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yama\Documents\00_学会\土木学会\水理公式集例題プログラムWG\例題_フィルタリング\"/>
    </mc:Choice>
  </mc:AlternateContent>
  <xr:revisionPtr revIDLastSave="0" documentId="13_ncr:1_{20D610C9-4DB0-451D-AC6D-9ABD30F42725}" xr6:coauthVersionLast="47" xr6:coauthVersionMax="47" xr10:uidLastSave="{00000000-0000-0000-0000-000000000000}"/>
  <bookViews>
    <workbookView xWindow="-96" yWindow="5016" windowWidth="34560" windowHeight="13560" activeTab="2" xr2:uid="{28936125-3F18-4D78-AFCC-128098410DDA}"/>
  </bookViews>
  <sheets>
    <sheet name="KF" sheetId="3" r:id="rId1"/>
    <sheet name="EnKF" sheetId="2" r:id="rId2"/>
    <sheet name="PF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0" i="2"/>
  <c r="B17" i="3"/>
  <c r="B11" i="2"/>
  <c r="B16" i="3"/>
  <c r="B13" i="3"/>
  <c r="HE108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1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E66" i="1"/>
  <c r="HE65" i="1"/>
  <c r="HE64" i="1"/>
  <c r="HE63" i="1"/>
  <c r="HE62" i="1"/>
  <c r="HE61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E42" i="1"/>
  <c r="HE41" i="1"/>
  <c r="HE40" i="1"/>
  <c r="HE39" i="1"/>
  <c r="HE38" i="1"/>
  <c r="HE37" i="1"/>
  <c r="HE36" i="1"/>
  <c r="HE35" i="1"/>
  <c r="HE34" i="1"/>
  <c r="HE33" i="1"/>
  <c r="HE32" i="1"/>
  <c r="HE31" i="1"/>
  <c r="HE30" i="1"/>
  <c r="HE29" i="1"/>
  <c r="HE28" i="1"/>
  <c r="HE27" i="1"/>
  <c r="HE26" i="1"/>
  <c r="HE25" i="1"/>
  <c r="HE24" i="1"/>
  <c r="HE23" i="1"/>
  <c r="HE22" i="1"/>
  <c r="HE21" i="1"/>
  <c r="HE20" i="1"/>
  <c r="HE19" i="1"/>
  <c r="HE18" i="1"/>
  <c r="HE17" i="1"/>
  <c r="HE16" i="1"/>
  <c r="HE15" i="1"/>
  <c r="HE14" i="1"/>
  <c r="HE13" i="1"/>
  <c r="HE12" i="1"/>
  <c r="HE11" i="1"/>
  <c r="HE10" i="1"/>
  <c r="HE9" i="1"/>
  <c r="HE8" i="1"/>
  <c r="HE7" i="1"/>
  <c r="I105" i="1"/>
  <c r="G34" i="1"/>
  <c r="E7" i="1"/>
  <c r="F7" i="1"/>
  <c r="G2" i="1"/>
  <c r="C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F2" i="2"/>
  <c r="B14" i="3"/>
  <c r="B12" i="3"/>
  <c r="B10" i="3"/>
  <c r="B11" i="3"/>
  <c r="L6" i="1"/>
  <c r="M6" i="1"/>
  <c r="O6" i="1" s="1"/>
  <c r="Q6" i="1" s="1"/>
  <c r="S6" i="1" s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AQ6" i="1" s="1"/>
  <c r="AS6" i="1" s="1"/>
  <c r="AU6" i="1" s="1"/>
  <c r="AW6" i="1" s="1"/>
  <c r="AY6" i="1" s="1"/>
  <c r="BA6" i="1" s="1"/>
  <c r="BC6" i="1" s="1"/>
  <c r="BE6" i="1" s="1"/>
  <c r="BG6" i="1" s="1"/>
  <c r="BI6" i="1" s="1"/>
  <c r="BK6" i="1" s="1"/>
  <c r="BM6" i="1" s="1"/>
  <c r="BO6" i="1" s="1"/>
  <c r="BQ6" i="1" s="1"/>
  <c r="BS6" i="1" s="1"/>
  <c r="BU6" i="1" s="1"/>
  <c r="BW6" i="1" s="1"/>
  <c r="BY6" i="1" s="1"/>
  <c r="CA6" i="1" s="1"/>
  <c r="CC6" i="1" s="1"/>
  <c r="CE6" i="1" s="1"/>
  <c r="CG6" i="1" s="1"/>
  <c r="CI6" i="1" s="1"/>
  <c r="CK6" i="1" s="1"/>
  <c r="CM6" i="1" s="1"/>
  <c r="CO6" i="1" s="1"/>
  <c r="CQ6" i="1" s="1"/>
  <c r="CS6" i="1" s="1"/>
  <c r="CU6" i="1" s="1"/>
  <c r="CW6" i="1" s="1"/>
  <c r="CY6" i="1" s="1"/>
  <c r="DA6" i="1" s="1"/>
  <c r="DC6" i="1" s="1"/>
  <c r="DE6" i="1" s="1"/>
  <c r="DG6" i="1" s="1"/>
  <c r="DI6" i="1" s="1"/>
  <c r="DK6" i="1" s="1"/>
  <c r="DM6" i="1" s="1"/>
  <c r="DO6" i="1" s="1"/>
  <c r="DQ6" i="1" s="1"/>
  <c r="DS6" i="1" s="1"/>
  <c r="DU6" i="1" s="1"/>
  <c r="DW6" i="1" s="1"/>
  <c r="DY6" i="1" s="1"/>
  <c r="EA6" i="1" s="1"/>
  <c r="EC6" i="1" s="1"/>
  <c r="EE6" i="1" s="1"/>
  <c r="EG6" i="1" s="1"/>
  <c r="EI6" i="1" s="1"/>
  <c r="EK6" i="1" s="1"/>
  <c r="EM6" i="1" s="1"/>
  <c r="EO6" i="1" s="1"/>
  <c r="EQ6" i="1" s="1"/>
  <c r="ES6" i="1" s="1"/>
  <c r="EU6" i="1" s="1"/>
  <c r="EW6" i="1" s="1"/>
  <c r="EY6" i="1" s="1"/>
  <c r="FA6" i="1" s="1"/>
  <c r="FC6" i="1" s="1"/>
  <c r="FE6" i="1" s="1"/>
  <c r="FG6" i="1" s="1"/>
  <c r="FI6" i="1" s="1"/>
  <c r="FK6" i="1" s="1"/>
  <c r="FM6" i="1" s="1"/>
  <c r="FO6" i="1" s="1"/>
  <c r="FQ6" i="1" s="1"/>
  <c r="FS6" i="1" s="1"/>
  <c r="FU6" i="1" s="1"/>
  <c r="FW6" i="1" s="1"/>
  <c r="FY6" i="1" s="1"/>
  <c r="GA6" i="1" s="1"/>
  <c r="GC6" i="1" s="1"/>
  <c r="GE6" i="1" s="1"/>
  <c r="GG6" i="1" s="1"/>
  <c r="GI6" i="1" s="1"/>
  <c r="GK6" i="1" s="1"/>
  <c r="GM6" i="1" s="1"/>
  <c r="GO6" i="1" s="1"/>
  <c r="GQ6" i="1" s="1"/>
  <c r="GS6" i="1" s="1"/>
  <c r="GU6" i="1" s="1"/>
  <c r="GW6" i="1" s="1"/>
  <c r="GY6" i="1" s="1"/>
  <c r="HA6" i="1" s="1"/>
  <c r="HC6" i="1" s="1"/>
  <c r="N6" i="1"/>
  <c r="P6" i="1" s="1"/>
  <c r="R6" i="1" s="1"/>
  <c r="T6" i="1" s="1"/>
  <c r="V6" i="1" s="1"/>
  <c r="X6" i="1" s="1"/>
  <c r="Z6" i="1" s="1"/>
  <c r="AB6" i="1" s="1"/>
  <c r="AD6" i="1" s="1"/>
  <c r="AF6" i="1" s="1"/>
  <c r="AH6" i="1" s="1"/>
  <c r="AJ6" i="1" s="1"/>
  <c r="AL6" i="1" s="1"/>
  <c r="AN6" i="1" s="1"/>
  <c r="AP6" i="1" s="1"/>
  <c r="AR6" i="1" s="1"/>
  <c r="AT6" i="1" s="1"/>
  <c r="AV6" i="1" s="1"/>
  <c r="AX6" i="1" s="1"/>
  <c r="AZ6" i="1" s="1"/>
  <c r="BB6" i="1" s="1"/>
  <c r="BD6" i="1" s="1"/>
  <c r="BF6" i="1" s="1"/>
  <c r="BH6" i="1" s="1"/>
  <c r="BJ6" i="1" s="1"/>
  <c r="BL6" i="1" s="1"/>
  <c r="BN6" i="1" s="1"/>
  <c r="BP6" i="1" s="1"/>
  <c r="BR6" i="1" s="1"/>
  <c r="BT6" i="1" s="1"/>
  <c r="BV6" i="1" s="1"/>
  <c r="BX6" i="1" s="1"/>
  <c r="BZ6" i="1" s="1"/>
  <c r="CB6" i="1" s="1"/>
  <c r="CD6" i="1" s="1"/>
  <c r="CF6" i="1" s="1"/>
  <c r="CH6" i="1" s="1"/>
  <c r="CJ6" i="1" s="1"/>
  <c r="CL6" i="1" s="1"/>
  <c r="CN6" i="1" s="1"/>
  <c r="CP6" i="1" s="1"/>
  <c r="CR6" i="1" s="1"/>
  <c r="CT6" i="1" s="1"/>
  <c r="CV6" i="1" s="1"/>
  <c r="CX6" i="1" s="1"/>
  <c r="CZ6" i="1" s="1"/>
  <c r="DB6" i="1" s="1"/>
  <c r="DD6" i="1" s="1"/>
  <c r="DF6" i="1" s="1"/>
  <c r="DH6" i="1" s="1"/>
  <c r="DJ6" i="1" s="1"/>
  <c r="DL6" i="1" s="1"/>
  <c r="DN6" i="1" s="1"/>
  <c r="DP6" i="1" s="1"/>
  <c r="DR6" i="1" s="1"/>
  <c r="DT6" i="1" s="1"/>
  <c r="DV6" i="1" s="1"/>
  <c r="DX6" i="1" s="1"/>
  <c r="DZ6" i="1" s="1"/>
  <c r="EB6" i="1" s="1"/>
  <c r="ED6" i="1" s="1"/>
  <c r="EF6" i="1" s="1"/>
  <c r="EH6" i="1" s="1"/>
  <c r="EJ6" i="1" s="1"/>
  <c r="EL6" i="1" s="1"/>
  <c r="EN6" i="1" s="1"/>
  <c r="EP6" i="1" s="1"/>
  <c r="ER6" i="1" s="1"/>
  <c r="ET6" i="1" s="1"/>
  <c r="EV6" i="1" s="1"/>
  <c r="EX6" i="1" s="1"/>
  <c r="EZ6" i="1" s="1"/>
  <c r="FB6" i="1" s="1"/>
  <c r="FD6" i="1" s="1"/>
  <c r="FF6" i="1" s="1"/>
  <c r="FH6" i="1" s="1"/>
  <c r="FJ6" i="1" s="1"/>
  <c r="FL6" i="1" s="1"/>
  <c r="FN6" i="1" s="1"/>
  <c r="FP6" i="1" s="1"/>
  <c r="FR6" i="1" s="1"/>
  <c r="FT6" i="1" s="1"/>
  <c r="FV6" i="1" s="1"/>
  <c r="FX6" i="1" s="1"/>
  <c r="FZ6" i="1" s="1"/>
  <c r="GB6" i="1" s="1"/>
  <c r="GD6" i="1" s="1"/>
  <c r="GF6" i="1" s="1"/>
  <c r="GH6" i="1" s="1"/>
  <c r="GJ6" i="1" s="1"/>
  <c r="GL6" i="1" s="1"/>
  <c r="GN6" i="1" s="1"/>
  <c r="GP6" i="1" s="1"/>
  <c r="GR6" i="1" s="1"/>
  <c r="GT6" i="1" s="1"/>
  <c r="GV6" i="1" s="1"/>
  <c r="GX6" i="1" s="1"/>
  <c r="GZ6" i="1" s="1"/>
  <c r="HB6" i="1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A8" i="1"/>
  <c r="B14" i="2" l="1"/>
  <c r="F3" i="2"/>
  <c r="A9" i="1"/>
  <c r="C9" i="1"/>
  <c r="E9" i="1" s="1"/>
  <c r="C8" i="1"/>
  <c r="E8" i="1" s="1"/>
  <c r="F8" i="1" s="1"/>
  <c r="A10" i="1" l="1"/>
  <c r="C10" i="1"/>
  <c r="E10" i="1" s="1"/>
  <c r="F9" i="1"/>
  <c r="F4" i="2"/>
  <c r="A11" i="1" l="1"/>
  <c r="C11" i="1"/>
  <c r="E11" i="1" s="1"/>
  <c r="F10" i="1"/>
  <c r="F5" i="2"/>
  <c r="A12" i="1" l="1"/>
  <c r="C12" i="1"/>
  <c r="E12" i="1" s="1"/>
  <c r="F11" i="1"/>
  <c r="F6" i="2"/>
  <c r="A13" i="1" l="1"/>
  <c r="C13" i="1"/>
  <c r="E13" i="1" s="1"/>
  <c r="F12" i="1"/>
  <c r="F7" i="2"/>
  <c r="A14" i="1" l="1"/>
  <c r="C14" i="1"/>
  <c r="E14" i="1" s="1"/>
  <c r="F13" i="1"/>
  <c r="F8" i="2"/>
  <c r="A15" i="1" l="1"/>
  <c r="C15" i="1"/>
  <c r="E15" i="1" s="1"/>
  <c r="F14" i="1"/>
  <c r="F9" i="2"/>
  <c r="A16" i="1" l="1"/>
  <c r="C16" i="1"/>
  <c r="E16" i="1" s="1"/>
  <c r="F15" i="1"/>
  <c r="F10" i="2"/>
  <c r="A17" i="1" l="1"/>
  <c r="C17" i="1"/>
  <c r="E17" i="1" s="1"/>
  <c r="F16" i="1"/>
  <c r="F11" i="2"/>
  <c r="A18" i="1" l="1"/>
  <c r="C18" i="1"/>
  <c r="E18" i="1" s="1"/>
  <c r="F17" i="1"/>
  <c r="F12" i="2"/>
  <c r="A19" i="1" l="1"/>
  <c r="C19" i="1"/>
  <c r="E19" i="1" s="1"/>
  <c r="F18" i="1"/>
  <c r="F13" i="2"/>
  <c r="A20" i="1" l="1"/>
  <c r="C20" i="1"/>
  <c r="E20" i="1" s="1"/>
  <c r="F19" i="1"/>
  <c r="F14" i="2"/>
  <c r="A21" i="1" l="1"/>
  <c r="C21" i="1"/>
  <c r="E21" i="1" s="1"/>
  <c r="F20" i="1"/>
  <c r="F15" i="2"/>
  <c r="A22" i="1" l="1"/>
  <c r="C22" i="1"/>
  <c r="E22" i="1" s="1"/>
  <c r="F21" i="1"/>
  <c r="F16" i="2"/>
  <c r="A23" i="1" l="1"/>
  <c r="C23" i="1"/>
  <c r="E23" i="1" s="1"/>
  <c r="F22" i="1"/>
  <c r="F17" i="2"/>
  <c r="A24" i="1" l="1"/>
  <c r="C24" i="1"/>
  <c r="E24" i="1" s="1"/>
  <c r="F23" i="1"/>
  <c r="F18" i="2"/>
  <c r="A25" i="1" l="1"/>
  <c r="C25" i="1"/>
  <c r="E25" i="1" s="1"/>
  <c r="F24" i="1"/>
  <c r="F19" i="2"/>
  <c r="A26" i="1" l="1"/>
  <c r="C26" i="1"/>
  <c r="E26" i="1" s="1"/>
  <c r="F25" i="1"/>
  <c r="F20" i="2"/>
  <c r="A27" i="1" l="1"/>
  <c r="C27" i="1"/>
  <c r="E27" i="1" s="1"/>
  <c r="F26" i="1"/>
  <c r="F21" i="2"/>
  <c r="A28" i="1" l="1"/>
  <c r="C28" i="1"/>
  <c r="E28" i="1" s="1"/>
  <c r="F27" i="1"/>
  <c r="F22" i="2"/>
  <c r="A29" i="1" l="1"/>
  <c r="C29" i="1"/>
  <c r="E29" i="1" s="1"/>
  <c r="F28" i="1"/>
  <c r="F23" i="2"/>
  <c r="A30" i="1" l="1"/>
  <c r="C30" i="1"/>
  <c r="E30" i="1" s="1"/>
  <c r="F29" i="1"/>
  <c r="F24" i="2"/>
  <c r="A31" i="1" l="1"/>
  <c r="C31" i="1"/>
  <c r="E31" i="1" s="1"/>
  <c r="F30" i="1"/>
  <c r="F25" i="2"/>
  <c r="A32" i="1" l="1"/>
  <c r="C32" i="1"/>
  <c r="E32" i="1" s="1"/>
  <c r="F31" i="1"/>
  <c r="F26" i="2"/>
  <c r="A33" i="1" l="1"/>
  <c r="C33" i="1"/>
  <c r="E33" i="1" s="1"/>
  <c r="F32" i="1"/>
  <c r="F27" i="2"/>
  <c r="A34" i="1" l="1"/>
  <c r="C34" i="1"/>
  <c r="E34" i="1" s="1"/>
  <c r="F33" i="1"/>
  <c r="F28" i="2"/>
  <c r="A35" i="1" l="1"/>
  <c r="C35" i="1"/>
  <c r="E35" i="1" s="1"/>
  <c r="F34" i="1"/>
  <c r="F29" i="2"/>
  <c r="A36" i="1" l="1"/>
  <c r="C36" i="1"/>
  <c r="E36" i="1" s="1"/>
  <c r="F35" i="1"/>
  <c r="F30" i="2"/>
  <c r="A37" i="1" l="1"/>
  <c r="C37" i="1"/>
  <c r="E37" i="1" s="1"/>
  <c r="F36" i="1"/>
  <c r="F31" i="2"/>
  <c r="A38" i="1" l="1"/>
  <c r="C38" i="1"/>
  <c r="E38" i="1" s="1"/>
  <c r="F37" i="1"/>
  <c r="F32" i="2"/>
  <c r="A39" i="1" l="1"/>
  <c r="C39" i="1"/>
  <c r="E39" i="1" s="1"/>
  <c r="F38" i="1"/>
  <c r="F33" i="2"/>
  <c r="A40" i="1" l="1"/>
  <c r="C40" i="1"/>
  <c r="E40" i="1" s="1"/>
  <c r="F39" i="1"/>
  <c r="F34" i="2"/>
  <c r="A41" i="1" l="1"/>
  <c r="C41" i="1"/>
  <c r="E41" i="1" s="1"/>
  <c r="F40" i="1"/>
  <c r="F35" i="2"/>
  <c r="A42" i="1" l="1"/>
  <c r="C42" i="1"/>
  <c r="E42" i="1" s="1"/>
  <c r="F41" i="1"/>
  <c r="F36" i="2"/>
  <c r="A43" i="1" l="1"/>
  <c r="C43" i="1"/>
  <c r="E43" i="1" s="1"/>
  <c r="F42" i="1"/>
  <c r="F37" i="2"/>
  <c r="A44" i="1" l="1"/>
  <c r="C44" i="1"/>
  <c r="E44" i="1" s="1"/>
  <c r="F43" i="1"/>
  <c r="F38" i="2"/>
  <c r="A45" i="1" l="1"/>
  <c r="C45" i="1"/>
  <c r="E45" i="1" s="1"/>
  <c r="F44" i="1"/>
  <c r="F39" i="2"/>
  <c r="A46" i="1" l="1"/>
  <c r="C46" i="1"/>
  <c r="E46" i="1" s="1"/>
  <c r="F45" i="1"/>
  <c r="F40" i="2"/>
  <c r="A47" i="1" l="1"/>
  <c r="C47" i="1"/>
  <c r="E47" i="1" s="1"/>
  <c r="F46" i="1"/>
  <c r="F41" i="2"/>
  <c r="A48" i="1" l="1"/>
  <c r="C48" i="1"/>
  <c r="E48" i="1" s="1"/>
  <c r="F47" i="1"/>
  <c r="F42" i="2"/>
  <c r="A49" i="1" l="1"/>
  <c r="C49" i="1"/>
  <c r="E49" i="1" s="1"/>
  <c r="F48" i="1"/>
  <c r="F43" i="2"/>
  <c r="A50" i="1" l="1"/>
  <c r="C50" i="1"/>
  <c r="E50" i="1" s="1"/>
  <c r="F49" i="1"/>
  <c r="F44" i="2"/>
  <c r="A51" i="1" l="1"/>
  <c r="C51" i="1"/>
  <c r="E51" i="1" s="1"/>
  <c r="F50" i="1"/>
  <c r="F45" i="2"/>
  <c r="A52" i="1" l="1"/>
  <c r="C52" i="1"/>
  <c r="E52" i="1" s="1"/>
  <c r="F51" i="1"/>
  <c r="F46" i="2"/>
  <c r="A53" i="1" l="1"/>
  <c r="C53" i="1"/>
  <c r="E53" i="1" s="1"/>
  <c r="F52" i="1"/>
  <c r="F47" i="2"/>
  <c r="A54" i="1" l="1"/>
  <c r="C54" i="1"/>
  <c r="E54" i="1" s="1"/>
  <c r="F53" i="1"/>
  <c r="F48" i="2"/>
  <c r="A55" i="1" l="1"/>
  <c r="C55" i="1"/>
  <c r="E55" i="1" s="1"/>
  <c r="F54" i="1"/>
  <c r="F49" i="2"/>
  <c r="A56" i="1" l="1"/>
  <c r="C56" i="1"/>
  <c r="E56" i="1" s="1"/>
  <c r="F55" i="1"/>
  <c r="F50" i="2"/>
  <c r="A57" i="1" l="1"/>
  <c r="C57" i="1"/>
  <c r="E57" i="1" s="1"/>
  <c r="F56" i="1"/>
  <c r="F51" i="2"/>
  <c r="A58" i="1" l="1"/>
  <c r="C58" i="1"/>
  <c r="E58" i="1" s="1"/>
  <c r="F57" i="1"/>
  <c r="F52" i="2"/>
  <c r="A59" i="1" l="1"/>
  <c r="C59" i="1"/>
  <c r="E59" i="1" s="1"/>
  <c r="F58" i="1"/>
  <c r="F53" i="2"/>
  <c r="A60" i="1" l="1"/>
  <c r="C60" i="1"/>
  <c r="E60" i="1" s="1"/>
  <c r="F59" i="1"/>
  <c r="F54" i="2"/>
  <c r="A61" i="1" l="1"/>
  <c r="C61" i="1"/>
  <c r="E61" i="1" s="1"/>
  <c r="F60" i="1"/>
  <c r="F55" i="2"/>
  <c r="A62" i="1" l="1"/>
  <c r="C62" i="1"/>
  <c r="E62" i="1" s="1"/>
  <c r="F61" i="1"/>
  <c r="F56" i="2"/>
  <c r="A63" i="1" l="1"/>
  <c r="C63" i="1"/>
  <c r="E63" i="1" s="1"/>
  <c r="F62" i="1"/>
  <c r="F57" i="2"/>
  <c r="A64" i="1" l="1"/>
  <c r="C64" i="1"/>
  <c r="E64" i="1" s="1"/>
  <c r="F63" i="1"/>
  <c r="F58" i="2"/>
  <c r="A65" i="1" l="1"/>
  <c r="C65" i="1"/>
  <c r="E65" i="1" s="1"/>
  <c r="F64" i="1"/>
  <c r="F59" i="2"/>
  <c r="A66" i="1" l="1"/>
  <c r="C66" i="1"/>
  <c r="E66" i="1" s="1"/>
  <c r="F65" i="1"/>
  <c r="F60" i="2"/>
  <c r="A67" i="1" l="1"/>
  <c r="C67" i="1"/>
  <c r="E67" i="1" s="1"/>
  <c r="F66" i="1"/>
  <c r="F61" i="2"/>
  <c r="A68" i="1" l="1"/>
  <c r="C68" i="1"/>
  <c r="E68" i="1" s="1"/>
  <c r="F67" i="1"/>
  <c r="F62" i="2"/>
  <c r="A69" i="1" l="1"/>
  <c r="C69" i="1"/>
  <c r="E69" i="1" s="1"/>
  <c r="F68" i="1"/>
  <c r="F63" i="2"/>
  <c r="A70" i="1" l="1"/>
  <c r="C70" i="1"/>
  <c r="E70" i="1" s="1"/>
  <c r="F69" i="1"/>
  <c r="F64" i="2"/>
  <c r="A71" i="1" l="1"/>
  <c r="C71" i="1"/>
  <c r="E71" i="1" s="1"/>
  <c r="F70" i="1"/>
  <c r="F65" i="2"/>
  <c r="A72" i="1" l="1"/>
  <c r="C72" i="1"/>
  <c r="E72" i="1" s="1"/>
  <c r="F71" i="1"/>
  <c r="F66" i="2"/>
  <c r="A73" i="1" l="1"/>
  <c r="C73" i="1"/>
  <c r="E73" i="1" s="1"/>
  <c r="F72" i="1"/>
  <c r="F67" i="2"/>
  <c r="A74" i="1" l="1"/>
  <c r="C74" i="1"/>
  <c r="E74" i="1" s="1"/>
  <c r="F73" i="1"/>
  <c r="F68" i="2"/>
  <c r="A75" i="1" l="1"/>
  <c r="C75" i="1"/>
  <c r="E75" i="1" s="1"/>
  <c r="F74" i="1"/>
  <c r="F69" i="2"/>
  <c r="A76" i="1" l="1"/>
  <c r="C76" i="1"/>
  <c r="E76" i="1" s="1"/>
  <c r="F75" i="1"/>
  <c r="F70" i="2"/>
  <c r="A77" i="1" l="1"/>
  <c r="C77" i="1"/>
  <c r="E77" i="1" s="1"/>
  <c r="F76" i="1"/>
  <c r="F71" i="2"/>
  <c r="A78" i="1" l="1"/>
  <c r="C78" i="1"/>
  <c r="E78" i="1" s="1"/>
  <c r="F77" i="1"/>
  <c r="F72" i="2"/>
  <c r="A79" i="1" l="1"/>
  <c r="C79" i="1"/>
  <c r="E79" i="1" s="1"/>
  <c r="F78" i="1"/>
  <c r="F73" i="2"/>
  <c r="A80" i="1" l="1"/>
  <c r="C80" i="1"/>
  <c r="E80" i="1" s="1"/>
  <c r="F79" i="1"/>
  <c r="F74" i="2"/>
  <c r="A81" i="1" l="1"/>
  <c r="C81" i="1"/>
  <c r="E81" i="1" s="1"/>
  <c r="F80" i="1"/>
  <c r="F75" i="2"/>
  <c r="A82" i="1" l="1"/>
  <c r="C82" i="1"/>
  <c r="E82" i="1" s="1"/>
  <c r="F81" i="1"/>
  <c r="F76" i="2"/>
  <c r="A83" i="1" l="1"/>
  <c r="C83" i="1"/>
  <c r="E83" i="1" s="1"/>
  <c r="F82" i="1"/>
  <c r="F77" i="2"/>
  <c r="A84" i="1" l="1"/>
  <c r="C84" i="1"/>
  <c r="E84" i="1" s="1"/>
  <c r="F83" i="1"/>
  <c r="F78" i="2"/>
  <c r="A85" i="1" l="1"/>
  <c r="C85" i="1"/>
  <c r="E85" i="1" s="1"/>
  <c r="F84" i="1"/>
  <c r="F79" i="2"/>
  <c r="A86" i="1" l="1"/>
  <c r="C86" i="1"/>
  <c r="E86" i="1" s="1"/>
  <c r="F85" i="1"/>
  <c r="F80" i="2"/>
  <c r="A87" i="1" l="1"/>
  <c r="C87" i="1"/>
  <c r="E87" i="1" s="1"/>
  <c r="F86" i="1"/>
  <c r="F81" i="2"/>
  <c r="A88" i="1" l="1"/>
  <c r="C88" i="1"/>
  <c r="E88" i="1" s="1"/>
  <c r="F87" i="1"/>
  <c r="F82" i="2"/>
  <c r="A89" i="1" l="1"/>
  <c r="C89" i="1"/>
  <c r="E89" i="1" s="1"/>
  <c r="F88" i="1"/>
  <c r="F83" i="2"/>
  <c r="A90" i="1" l="1"/>
  <c r="C90" i="1"/>
  <c r="E90" i="1" s="1"/>
  <c r="F89" i="1"/>
  <c r="F84" i="2"/>
  <c r="A91" i="1" l="1"/>
  <c r="C91" i="1"/>
  <c r="E91" i="1" s="1"/>
  <c r="F90" i="1"/>
  <c r="F85" i="2"/>
  <c r="A92" i="1" l="1"/>
  <c r="C92" i="1"/>
  <c r="E92" i="1" s="1"/>
  <c r="F91" i="1"/>
  <c r="F86" i="2"/>
  <c r="A93" i="1" l="1"/>
  <c r="C93" i="1"/>
  <c r="E93" i="1" s="1"/>
  <c r="F92" i="1"/>
  <c r="F87" i="2"/>
  <c r="A94" i="1" l="1"/>
  <c r="C94" i="1"/>
  <c r="E94" i="1" s="1"/>
  <c r="F93" i="1"/>
  <c r="F88" i="2"/>
  <c r="A95" i="1" l="1"/>
  <c r="C95" i="1"/>
  <c r="E95" i="1" s="1"/>
  <c r="F94" i="1"/>
  <c r="F89" i="2"/>
  <c r="A96" i="1" l="1"/>
  <c r="C96" i="1"/>
  <c r="E96" i="1" s="1"/>
  <c r="F95" i="1"/>
  <c r="F90" i="2"/>
  <c r="A97" i="1" l="1"/>
  <c r="C97" i="1"/>
  <c r="E97" i="1" s="1"/>
  <c r="F96" i="1"/>
  <c r="F91" i="2"/>
  <c r="A98" i="1" l="1"/>
  <c r="C98" i="1"/>
  <c r="E98" i="1" s="1"/>
  <c r="F97" i="1"/>
  <c r="F92" i="2"/>
  <c r="A99" i="1" l="1"/>
  <c r="C99" i="1"/>
  <c r="E99" i="1" s="1"/>
  <c r="F98" i="1"/>
  <c r="F93" i="2"/>
  <c r="A100" i="1" l="1"/>
  <c r="C100" i="1"/>
  <c r="E100" i="1" s="1"/>
  <c r="F99" i="1"/>
  <c r="F94" i="2"/>
  <c r="A101" i="1" l="1"/>
  <c r="C101" i="1"/>
  <c r="E101" i="1" s="1"/>
  <c r="F100" i="1"/>
  <c r="F95" i="2"/>
  <c r="A102" i="1" l="1"/>
  <c r="C102" i="1"/>
  <c r="E102" i="1" s="1"/>
  <c r="F101" i="1"/>
  <c r="F96" i="2"/>
  <c r="A103" i="1" l="1"/>
  <c r="C103" i="1"/>
  <c r="E103" i="1" s="1"/>
  <c r="F102" i="1"/>
  <c r="F97" i="2"/>
  <c r="A104" i="1" l="1"/>
  <c r="C104" i="1"/>
  <c r="E104" i="1" s="1"/>
  <c r="F103" i="1"/>
  <c r="F98" i="2"/>
  <c r="A105" i="1" l="1"/>
  <c r="C105" i="1"/>
  <c r="E105" i="1" s="1"/>
  <c r="C106" i="1"/>
  <c r="E106" i="1" s="1"/>
  <c r="F104" i="1"/>
  <c r="F99" i="2"/>
  <c r="A106" i="1" l="1"/>
  <c r="F106" i="1"/>
  <c r="F105" i="1"/>
  <c r="F100" i="2"/>
  <c r="F108" i="1" l="1"/>
  <c r="G7" i="1" s="1"/>
  <c r="H7" i="1" s="1"/>
  <c r="F101" i="2"/>
  <c r="B15" i="2" s="1"/>
  <c r="B17" i="2" s="1"/>
  <c r="G105" i="1" l="1"/>
  <c r="H105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H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6" i="1"/>
  <c r="H106" i="1" s="1"/>
  <c r="H108" i="1" l="1"/>
  <c r="I7" i="1" s="1"/>
  <c r="G108" i="1"/>
  <c r="I14" i="1" l="1"/>
  <c r="I52" i="1"/>
  <c r="I71" i="1"/>
  <c r="I60" i="1"/>
  <c r="I103" i="1"/>
  <c r="I43" i="1"/>
  <c r="I44" i="1"/>
  <c r="K44" i="1" s="1"/>
  <c r="I31" i="1"/>
  <c r="I22" i="1"/>
  <c r="I11" i="1"/>
  <c r="I97" i="1"/>
  <c r="I45" i="1"/>
  <c r="I32" i="1"/>
  <c r="K32" i="1" s="1"/>
  <c r="I83" i="1"/>
  <c r="K83" i="1" s="1"/>
  <c r="I61" i="1"/>
  <c r="K61" i="1" s="1"/>
  <c r="I53" i="1"/>
  <c r="K53" i="1" s="1"/>
  <c r="I40" i="1"/>
  <c r="I50" i="1"/>
  <c r="I89" i="1"/>
  <c r="K89" i="1" s="1"/>
  <c r="I37" i="1"/>
  <c r="K37" i="1" s="1"/>
  <c r="I69" i="1"/>
  <c r="I77" i="1"/>
  <c r="K77" i="1" s="1"/>
  <c r="I15" i="1"/>
  <c r="K15" i="1" s="1"/>
  <c r="I48" i="1"/>
  <c r="I58" i="1"/>
  <c r="I56" i="1"/>
  <c r="I33" i="1"/>
  <c r="I88" i="1"/>
  <c r="I41" i="1"/>
  <c r="K41" i="1" s="1"/>
  <c r="I70" i="1"/>
  <c r="I68" i="1"/>
  <c r="I86" i="1"/>
  <c r="I79" i="1"/>
  <c r="I85" i="1"/>
  <c r="I19" i="1"/>
  <c r="I23" i="1"/>
  <c r="K23" i="1" s="1"/>
  <c r="I25" i="1"/>
  <c r="K25" i="1" s="1"/>
  <c r="I66" i="1"/>
  <c r="K66" i="1" s="1"/>
  <c r="I30" i="1"/>
  <c r="K30" i="1" s="1"/>
  <c r="I49" i="1"/>
  <c r="I12" i="1"/>
  <c r="I94" i="1"/>
  <c r="I91" i="1"/>
  <c r="I35" i="1"/>
  <c r="I57" i="1"/>
  <c r="I18" i="1"/>
  <c r="K18" i="1" s="1"/>
  <c r="I82" i="1"/>
  <c r="I75" i="1"/>
  <c r="I72" i="1"/>
  <c r="K72" i="1" s="1"/>
  <c r="I80" i="1"/>
  <c r="I10" i="1"/>
  <c r="K10" i="1" s="1"/>
  <c r="I76" i="1"/>
  <c r="K76" i="1" s="1"/>
  <c r="I96" i="1"/>
  <c r="K96" i="1" s="1"/>
  <c r="I84" i="1"/>
  <c r="K84" i="1" s="1"/>
  <c r="I87" i="1"/>
  <c r="K87" i="1" s="1"/>
  <c r="I106" i="1"/>
  <c r="I8" i="1"/>
  <c r="I67" i="1"/>
  <c r="K67" i="1" s="1"/>
  <c r="I26" i="1"/>
  <c r="I90" i="1"/>
  <c r="I101" i="1"/>
  <c r="K101" i="1" s="1"/>
  <c r="I27" i="1"/>
  <c r="K27" i="1" s="1"/>
  <c r="I74" i="1"/>
  <c r="I93" i="1"/>
  <c r="I39" i="1"/>
  <c r="I78" i="1"/>
  <c r="I47" i="1"/>
  <c r="K47" i="1" s="1"/>
  <c r="I21" i="1"/>
  <c r="K21" i="1" s="1"/>
  <c r="I9" i="1"/>
  <c r="K9" i="1" s="1"/>
  <c r="I98" i="1"/>
  <c r="K98" i="1" s="1"/>
  <c r="I38" i="1"/>
  <c r="I20" i="1"/>
  <c r="I13" i="1"/>
  <c r="I46" i="1"/>
  <c r="I65" i="1"/>
  <c r="K65" i="1" s="1"/>
  <c r="I28" i="1"/>
  <c r="I92" i="1"/>
  <c r="K92" i="1" s="1"/>
  <c r="I102" i="1"/>
  <c r="K102" i="1" s="1"/>
  <c r="I64" i="1"/>
  <c r="I54" i="1"/>
  <c r="K54" i="1" s="1"/>
  <c r="I51" i="1"/>
  <c r="I55" i="1"/>
  <c r="I16" i="1"/>
  <c r="I73" i="1"/>
  <c r="K73" i="1" s="1"/>
  <c r="I34" i="1"/>
  <c r="K34" i="1" s="1"/>
  <c r="I36" i="1"/>
  <c r="K36" i="1" s="1"/>
  <c r="I100" i="1"/>
  <c r="I95" i="1"/>
  <c r="I29" i="1"/>
  <c r="I104" i="1"/>
  <c r="K104" i="1" s="1"/>
  <c r="I62" i="1"/>
  <c r="K62" i="1" s="1"/>
  <c r="I99" i="1"/>
  <c r="K99" i="1" s="1"/>
  <c r="I63" i="1"/>
  <c r="I24" i="1"/>
  <c r="K24" i="1" s="1"/>
  <c r="I17" i="1"/>
  <c r="I81" i="1"/>
  <c r="I42" i="1"/>
  <c r="I59" i="1"/>
  <c r="K60" i="1"/>
  <c r="K38" i="1"/>
  <c r="K97" i="1"/>
  <c r="K64" i="1"/>
  <c r="K79" i="1"/>
  <c r="K75" i="1"/>
  <c r="K29" i="1"/>
  <c r="K51" i="1"/>
  <c r="K105" i="1"/>
  <c r="K46" i="1"/>
  <c r="K8" i="1"/>
  <c r="K49" i="1"/>
  <c r="K74" i="1"/>
  <c r="K16" i="1"/>
  <c r="K81" i="1"/>
  <c r="K85" i="1"/>
  <c r="K19" i="1"/>
  <c r="K69" i="1"/>
  <c r="K68" i="1"/>
  <c r="K71" i="1"/>
  <c r="K33" i="1"/>
  <c r="K80" i="1"/>
  <c r="K11" i="1"/>
  <c r="K91" i="1"/>
  <c r="K88" i="1"/>
  <c r="K100" i="1"/>
  <c r="K42" i="1"/>
  <c r="K12" i="1"/>
  <c r="K56" i="1"/>
  <c r="K59" i="1"/>
  <c r="K103" i="1"/>
  <c r="K82" i="1"/>
  <c r="K95" i="1"/>
  <c r="K26" i="1"/>
  <c r="K39" i="1"/>
  <c r="K78" i="1"/>
  <c r="K106" i="1"/>
  <c r="K86" i="1"/>
  <c r="K55" i="1"/>
  <c r="K90" i="1"/>
  <c r="K40" i="1"/>
  <c r="K17" i="1"/>
  <c r="K50" i="1"/>
  <c r="K35" i="1"/>
  <c r="K20" i="1"/>
  <c r="K45" i="1"/>
  <c r="K93" i="1"/>
  <c r="K52" i="1"/>
  <c r="K31" i="1"/>
  <c r="K57" i="1"/>
  <c r="K70" i="1"/>
  <c r="K14" i="1"/>
  <c r="K22" i="1"/>
  <c r="K94" i="1"/>
  <c r="K7" i="1"/>
  <c r="K63" i="1"/>
  <c r="K48" i="1"/>
  <c r="K13" i="1"/>
  <c r="K58" i="1"/>
  <c r="K43" i="1"/>
  <c r="K28" i="1"/>
  <c r="K108" i="1" l="1"/>
  <c r="L7" i="1" l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M108" i="1" l="1"/>
  <c r="N8" i="1" l="1"/>
  <c r="O8" i="1" s="1"/>
  <c r="N7" i="1"/>
  <c r="O7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O108" i="1" l="1"/>
  <c r="P8" i="1" l="1"/>
  <c r="Q8" i="1" s="1"/>
  <c r="P7" i="1"/>
  <c r="Q7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Q108" i="1" l="1"/>
  <c r="R7" i="1" l="1"/>
  <c r="S7" i="1" s="1"/>
  <c r="R9" i="1"/>
  <c r="S9" i="1" s="1"/>
  <c r="R10" i="1"/>
  <c r="S10" i="1" s="1"/>
  <c r="R8" i="1"/>
  <c r="S8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S108" i="1" l="1"/>
  <c r="T11" i="1" l="1"/>
  <c r="U11" i="1" s="1"/>
  <c r="T7" i="1"/>
  <c r="U7" i="1" s="1"/>
  <c r="T8" i="1"/>
  <c r="U8" i="1" s="1"/>
  <c r="T12" i="1"/>
  <c r="U12" i="1" s="1"/>
  <c r="T9" i="1"/>
  <c r="U9" i="1" s="1"/>
  <c r="T10" i="1"/>
  <c r="U10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U108" i="1" l="1"/>
  <c r="V12" i="1" l="1"/>
  <c r="W12" i="1" s="1"/>
  <c r="V11" i="1"/>
  <c r="W11" i="1" s="1"/>
  <c r="V14" i="1"/>
  <c r="W14" i="1" s="1"/>
  <c r="V13" i="1"/>
  <c r="W13" i="1" s="1"/>
  <c r="V9" i="1"/>
  <c r="W9" i="1" s="1"/>
  <c r="V10" i="1"/>
  <c r="W10" i="1" s="1"/>
  <c r="V8" i="1"/>
  <c r="W8" i="1" s="1"/>
  <c r="V7" i="1"/>
  <c r="W7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W108" i="1" l="1"/>
  <c r="X7" i="1" s="1"/>
  <c r="Y7" i="1" s="1"/>
  <c r="X82" i="1" l="1"/>
  <c r="Y82" i="1" s="1"/>
  <c r="X97" i="1"/>
  <c r="Y97" i="1" s="1"/>
  <c r="X63" i="1"/>
  <c r="Y63" i="1" s="1"/>
  <c r="X53" i="1"/>
  <c r="Y53" i="1" s="1"/>
  <c r="X43" i="1"/>
  <c r="Y43" i="1" s="1"/>
  <c r="X29" i="1"/>
  <c r="Y29" i="1" s="1"/>
  <c r="X106" i="1"/>
  <c r="Y106" i="1" s="1"/>
  <c r="X74" i="1"/>
  <c r="Y74" i="1" s="1"/>
  <c r="X44" i="1"/>
  <c r="Y44" i="1" s="1"/>
  <c r="X81" i="1"/>
  <c r="Y81" i="1" s="1"/>
  <c r="X104" i="1"/>
  <c r="Y104" i="1" s="1"/>
  <c r="X95" i="1"/>
  <c r="Y95" i="1" s="1"/>
  <c r="X23" i="1"/>
  <c r="Y23" i="1" s="1"/>
  <c r="X90" i="1"/>
  <c r="Y90" i="1" s="1"/>
  <c r="X31" i="1"/>
  <c r="Y31" i="1" s="1"/>
  <c r="X105" i="1"/>
  <c r="Y105" i="1" s="1"/>
  <c r="X96" i="1"/>
  <c r="Y96" i="1" s="1"/>
  <c r="X62" i="1"/>
  <c r="Y62" i="1" s="1"/>
  <c r="X24" i="1"/>
  <c r="Y24" i="1" s="1"/>
  <c r="X79" i="1"/>
  <c r="Y79" i="1" s="1"/>
  <c r="X61" i="1"/>
  <c r="Y61" i="1" s="1"/>
  <c r="X102" i="1"/>
  <c r="Y102" i="1" s="1"/>
  <c r="X78" i="1"/>
  <c r="Y78" i="1" s="1"/>
  <c r="X48" i="1"/>
  <c r="Y48" i="1" s="1"/>
  <c r="X77" i="1"/>
  <c r="Y77" i="1" s="1"/>
  <c r="X59" i="1"/>
  <c r="Y59" i="1" s="1"/>
  <c r="X47" i="1"/>
  <c r="Y47" i="1" s="1"/>
  <c r="X36" i="1"/>
  <c r="Y36" i="1" s="1"/>
  <c r="X21" i="1"/>
  <c r="Y21" i="1" s="1"/>
  <c r="X89" i="1"/>
  <c r="Y89" i="1" s="1"/>
  <c r="X88" i="1"/>
  <c r="Y88" i="1" s="1"/>
  <c r="X71" i="1"/>
  <c r="Y71" i="1" s="1"/>
  <c r="X52" i="1"/>
  <c r="Y52" i="1" s="1"/>
  <c r="X103" i="1"/>
  <c r="Y103" i="1" s="1"/>
  <c r="X70" i="1"/>
  <c r="Y70" i="1" s="1"/>
  <c r="X51" i="1"/>
  <c r="Y51" i="1" s="1"/>
  <c r="X86" i="1"/>
  <c r="Y86" i="1" s="1"/>
  <c r="X60" i="1"/>
  <c r="Y60" i="1" s="1"/>
  <c r="X22" i="1"/>
  <c r="Y22" i="1" s="1"/>
  <c r="X93" i="1"/>
  <c r="Y93" i="1" s="1"/>
  <c r="X84" i="1"/>
  <c r="Y84" i="1" s="1"/>
  <c r="X67" i="1"/>
  <c r="Y67" i="1" s="1"/>
  <c r="X56" i="1"/>
  <c r="Y56" i="1" s="1"/>
  <c r="X46" i="1"/>
  <c r="Y46" i="1" s="1"/>
  <c r="X35" i="1"/>
  <c r="Y35" i="1" s="1"/>
  <c r="X20" i="1"/>
  <c r="Y20" i="1" s="1"/>
  <c r="X98" i="1"/>
  <c r="Y98" i="1" s="1"/>
  <c r="X64" i="1"/>
  <c r="Y64" i="1" s="1"/>
  <c r="X54" i="1"/>
  <c r="Y54" i="1" s="1"/>
  <c r="X72" i="1"/>
  <c r="Y72" i="1" s="1"/>
  <c r="X80" i="1"/>
  <c r="Y80" i="1" s="1"/>
  <c r="X39" i="1"/>
  <c r="Y39" i="1" s="1"/>
  <c r="X87" i="1"/>
  <c r="Y87" i="1" s="1"/>
  <c r="X38" i="1"/>
  <c r="Y38" i="1" s="1"/>
  <c r="X94" i="1"/>
  <c r="Y94" i="1" s="1"/>
  <c r="X69" i="1"/>
  <c r="Y69" i="1" s="1"/>
  <c r="X37" i="1"/>
  <c r="Y37" i="1" s="1"/>
  <c r="X101" i="1"/>
  <c r="Y101" i="1" s="1"/>
  <c r="X85" i="1"/>
  <c r="Y85" i="1" s="1"/>
  <c r="X68" i="1"/>
  <c r="Y68" i="1" s="1"/>
  <c r="X100" i="1"/>
  <c r="Y100" i="1" s="1"/>
  <c r="X92" i="1"/>
  <c r="Y92" i="1" s="1"/>
  <c r="X76" i="1"/>
  <c r="Y76" i="1" s="1"/>
  <c r="X99" i="1"/>
  <c r="Y99" i="1" s="1"/>
  <c r="X91" i="1"/>
  <c r="Y91" i="1" s="1"/>
  <c r="X83" i="1"/>
  <c r="Y83" i="1" s="1"/>
  <c r="X75" i="1"/>
  <c r="Y75" i="1" s="1"/>
  <c r="X66" i="1"/>
  <c r="Y66" i="1" s="1"/>
  <c r="X55" i="1"/>
  <c r="Y55" i="1" s="1"/>
  <c r="X45" i="1"/>
  <c r="Y45" i="1" s="1"/>
  <c r="X32" i="1"/>
  <c r="Y32" i="1" s="1"/>
  <c r="X8" i="1"/>
  <c r="Y8" i="1" s="1"/>
  <c r="X40" i="1"/>
  <c r="Y40" i="1" s="1"/>
  <c r="X30" i="1"/>
  <c r="Y30" i="1" s="1"/>
  <c r="X11" i="1"/>
  <c r="Y11" i="1" s="1"/>
  <c r="X28" i="1"/>
  <c r="Y28" i="1" s="1"/>
  <c r="X9" i="1"/>
  <c r="Y9" i="1" s="1"/>
  <c r="X10" i="1"/>
  <c r="Y10" i="1" s="1"/>
  <c r="X16" i="1"/>
  <c r="Y16" i="1" s="1"/>
  <c r="X27" i="1"/>
  <c r="Y27" i="1" s="1"/>
  <c r="X19" i="1"/>
  <c r="Y19" i="1" s="1"/>
  <c r="X13" i="1"/>
  <c r="Y13" i="1" s="1"/>
  <c r="X58" i="1"/>
  <c r="Y58" i="1" s="1"/>
  <c r="X50" i="1"/>
  <c r="Y50" i="1" s="1"/>
  <c r="X42" i="1"/>
  <c r="Y42" i="1" s="1"/>
  <c r="X34" i="1"/>
  <c r="Y34" i="1" s="1"/>
  <c r="X26" i="1"/>
  <c r="Y26" i="1" s="1"/>
  <c r="X18" i="1"/>
  <c r="Y18" i="1" s="1"/>
  <c r="X12" i="1"/>
  <c r="Y12" i="1" s="1"/>
  <c r="X73" i="1"/>
  <c r="Y73" i="1" s="1"/>
  <c r="X65" i="1"/>
  <c r="Y65" i="1" s="1"/>
  <c r="X57" i="1"/>
  <c r="Y57" i="1" s="1"/>
  <c r="X49" i="1"/>
  <c r="Y49" i="1" s="1"/>
  <c r="X41" i="1"/>
  <c r="Y41" i="1" s="1"/>
  <c r="X33" i="1"/>
  <c r="Y33" i="1" s="1"/>
  <c r="X25" i="1"/>
  <c r="Y25" i="1" s="1"/>
  <c r="X17" i="1"/>
  <c r="Y17" i="1" s="1"/>
  <c r="X15" i="1"/>
  <c r="Y15" i="1" s="1"/>
  <c r="X14" i="1"/>
  <c r="Y14" i="1" s="1"/>
  <c r="Y108" i="1" l="1"/>
  <c r="Z8" i="1" s="1"/>
  <c r="AA8" i="1" s="1"/>
  <c r="Z88" i="1" l="1"/>
  <c r="AA88" i="1" s="1"/>
  <c r="Z12" i="1"/>
  <c r="AA12" i="1" s="1"/>
  <c r="Z61" i="1"/>
  <c r="AA61" i="1" s="1"/>
  <c r="Z51" i="1"/>
  <c r="AA51" i="1" s="1"/>
  <c r="Z24" i="1"/>
  <c r="AA24" i="1" s="1"/>
  <c r="Z96" i="1"/>
  <c r="AA96" i="1" s="1"/>
  <c r="Z44" i="1"/>
  <c r="AA44" i="1" s="1"/>
  <c r="Z103" i="1"/>
  <c r="AA103" i="1" s="1"/>
  <c r="Z70" i="1"/>
  <c r="AA70" i="1" s="1"/>
  <c r="Z34" i="1"/>
  <c r="AA34" i="1" s="1"/>
  <c r="Z102" i="1"/>
  <c r="AA102" i="1" s="1"/>
  <c r="Z78" i="1"/>
  <c r="AA78" i="1" s="1"/>
  <c r="Z77" i="1"/>
  <c r="AA77" i="1" s="1"/>
  <c r="Z50" i="1"/>
  <c r="AA50" i="1" s="1"/>
  <c r="Z32" i="1"/>
  <c r="AA32" i="1" s="1"/>
  <c r="Z22" i="1"/>
  <c r="AA22" i="1" s="1"/>
  <c r="Z16" i="1"/>
  <c r="AA16" i="1" s="1"/>
  <c r="Z104" i="1"/>
  <c r="AA104" i="1" s="1"/>
  <c r="Z72" i="1"/>
  <c r="AA72" i="1" s="1"/>
  <c r="Z53" i="1"/>
  <c r="AA53" i="1" s="1"/>
  <c r="Z87" i="1"/>
  <c r="AA87" i="1" s="1"/>
  <c r="Z43" i="1"/>
  <c r="AA43" i="1" s="1"/>
  <c r="Z25" i="1"/>
  <c r="AA25" i="1" s="1"/>
  <c r="Z86" i="1"/>
  <c r="AA86" i="1" s="1"/>
  <c r="Z69" i="1"/>
  <c r="AA69" i="1" s="1"/>
  <c r="Z42" i="1"/>
  <c r="AA42" i="1" s="1"/>
  <c r="Z33" i="1"/>
  <c r="AA33" i="1" s="1"/>
  <c r="Z101" i="1"/>
  <c r="AA101" i="1" s="1"/>
  <c r="Z85" i="1"/>
  <c r="AA85" i="1" s="1"/>
  <c r="Z68" i="1"/>
  <c r="AA68" i="1" s="1"/>
  <c r="Z41" i="1"/>
  <c r="AA41" i="1" s="1"/>
  <c r="Z100" i="1"/>
  <c r="AA100" i="1" s="1"/>
  <c r="Z92" i="1"/>
  <c r="AA92" i="1" s="1"/>
  <c r="Z84" i="1"/>
  <c r="AA84" i="1" s="1"/>
  <c r="Z76" i="1"/>
  <c r="AA76" i="1" s="1"/>
  <c r="Z67" i="1"/>
  <c r="AA67" i="1" s="1"/>
  <c r="Z58" i="1"/>
  <c r="AA58" i="1" s="1"/>
  <c r="Z49" i="1"/>
  <c r="AA49" i="1" s="1"/>
  <c r="Z40" i="1"/>
  <c r="AA40" i="1" s="1"/>
  <c r="Z30" i="1"/>
  <c r="AA30" i="1" s="1"/>
  <c r="Z21" i="1"/>
  <c r="AA21" i="1" s="1"/>
  <c r="Z18" i="1"/>
  <c r="AA18" i="1" s="1"/>
  <c r="Z80" i="1"/>
  <c r="AA80" i="1" s="1"/>
  <c r="Z26" i="1"/>
  <c r="AA26" i="1" s="1"/>
  <c r="Z95" i="1"/>
  <c r="AA95" i="1" s="1"/>
  <c r="Z52" i="1"/>
  <c r="AA52" i="1" s="1"/>
  <c r="Z7" i="1"/>
  <c r="AA7" i="1" s="1"/>
  <c r="Z94" i="1"/>
  <c r="AA94" i="1" s="1"/>
  <c r="Z60" i="1"/>
  <c r="AA60" i="1" s="1"/>
  <c r="Z14" i="1"/>
  <c r="AA14" i="1" s="1"/>
  <c r="Z93" i="1"/>
  <c r="AA93" i="1" s="1"/>
  <c r="Z59" i="1"/>
  <c r="AA59" i="1" s="1"/>
  <c r="Z99" i="1"/>
  <c r="AA99" i="1" s="1"/>
  <c r="Z91" i="1"/>
  <c r="AA91" i="1" s="1"/>
  <c r="Z83" i="1"/>
  <c r="AA83" i="1" s="1"/>
  <c r="Z75" i="1"/>
  <c r="AA75" i="1" s="1"/>
  <c r="Z66" i="1"/>
  <c r="AA66" i="1" s="1"/>
  <c r="Z57" i="1"/>
  <c r="AA57" i="1" s="1"/>
  <c r="Z48" i="1"/>
  <c r="AA48" i="1" s="1"/>
  <c r="Z38" i="1"/>
  <c r="AA38" i="1" s="1"/>
  <c r="Z29" i="1"/>
  <c r="AA29" i="1" s="1"/>
  <c r="Z20" i="1"/>
  <c r="AA20" i="1" s="1"/>
  <c r="Z10" i="1"/>
  <c r="AA10" i="1" s="1"/>
  <c r="Z98" i="1"/>
  <c r="AA98" i="1" s="1"/>
  <c r="Z90" i="1"/>
  <c r="AA90" i="1" s="1"/>
  <c r="Z82" i="1"/>
  <c r="AA82" i="1" s="1"/>
  <c r="Z74" i="1"/>
  <c r="AA74" i="1" s="1"/>
  <c r="Z65" i="1"/>
  <c r="AA65" i="1" s="1"/>
  <c r="Z56" i="1"/>
  <c r="AA56" i="1" s="1"/>
  <c r="Z46" i="1"/>
  <c r="AA46" i="1" s="1"/>
  <c r="Z37" i="1"/>
  <c r="AA37" i="1" s="1"/>
  <c r="Z28" i="1"/>
  <c r="AA28" i="1" s="1"/>
  <c r="Z19" i="1"/>
  <c r="AA19" i="1" s="1"/>
  <c r="Z11" i="1"/>
  <c r="AA11" i="1" s="1"/>
  <c r="Z35" i="1"/>
  <c r="AA35" i="1" s="1"/>
  <c r="Z79" i="1"/>
  <c r="AA79" i="1" s="1"/>
  <c r="Z106" i="1"/>
  <c r="AA106" i="1" s="1"/>
  <c r="Z105" i="1"/>
  <c r="AA105" i="1" s="1"/>
  <c r="Z97" i="1"/>
  <c r="AA97" i="1" s="1"/>
  <c r="Z89" i="1"/>
  <c r="AA89" i="1" s="1"/>
  <c r="Z81" i="1"/>
  <c r="AA81" i="1" s="1"/>
  <c r="Z73" i="1"/>
  <c r="AA73" i="1" s="1"/>
  <c r="Z64" i="1"/>
  <c r="AA64" i="1" s="1"/>
  <c r="Z54" i="1"/>
  <c r="AA54" i="1" s="1"/>
  <c r="Z45" i="1"/>
  <c r="AA45" i="1" s="1"/>
  <c r="Z36" i="1"/>
  <c r="AA36" i="1" s="1"/>
  <c r="Z27" i="1"/>
  <c r="AA27" i="1" s="1"/>
  <c r="Z17" i="1"/>
  <c r="AA17" i="1" s="1"/>
  <c r="Z13" i="1"/>
  <c r="AA13" i="1" s="1"/>
  <c r="Z62" i="1"/>
  <c r="AA62" i="1" s="1"/>
  <c r="Z15" i="1"/>
  <c r="AA15" i="1" s="1"/>
  <c r="Z71" i="1"/>
  <c r="AA71" i="1" s="1"/>
  <c r="Z63" i="1"/>
  <c r="AA63" i="1" s="1"/>
  <c r="Z55" i="1"/>
  <c r="AA55" i="1" s="1"/>
  <c r="Z47" i="1"/>
  <c r="AA47" i="1" s="1"/>
  <c r="Z39" i="1"/>
  <c r="AA39" i="1" s="1"/>
  <c r="Z31" i="1"/>
  <c r="AA31" i="1" s="1"/>
  <c r="Z23" i="1"/>
  <c r="AA23" i="1" s="1"/>
  <c r="Z9" i="1"/>
  <c r="AA9" i="1" s="1"/>
  <c r="AA108" i="1" l="1"/>
  <c r="AB10" i="1" s="1"/>
  <c r="AC10" i="1" s="1"/>
  <c r="AB9" i="1"/>
  <c r="AC9" i="1" s="1"/>
  <c r="AB20" i="1"/>
  <c r="AC20" i="1" s="1"/>
  <c r="AB13" i="1"/>
  <c r="AC13" i="1" s="1"/>
  <c r="AB12" i="1"/>
  <c r="AC12" i="1" s="1"/>
  <c r="AB19" i="1"/>
  <c r="AC19" i="1" s="1"/>
  <c r="AB21" i="1"/>
  <c r="AC21" i="1" s="1"/>
  <c r="AB26" i="1"/>
  <c r="AC26" i="1" s="1"/>
  <c r="AB27" i="1"/>
  <c r="AC27" i="1" s="1"/>
  <c r="AB28" i="1"/>
  <c r="AC28" i="1" s="1"/>
  <c r="AB29" i="1"/>
  <c r="AC29" i="1" s="1"/>
  <c r="AB32" i="1"/>
  <c r="AC32" i="1" s="1"/>
  <c r="AB33" i="1"/>
  <c r="AC33" i="1" s="1"/>
  <c r="AB36" i="1"/>
  <c r="AC36" i="1" s="1"/>
  <c r="AB37" i="1"/>
  <c r="AC37" i="1" s="1"/>
  <c r="AB38" i="1"/>
  <c r="AC38" i="1" s="1"/>
  <c r="AB41" i="1"/>
  <c r="AC41" i="1" s="1"/>
  <c r="AB42" i="1"/>
  <c r="AC42" i="1" s="1"/>
  <c r="AB43" i="1"/>
  <c r="AC43" i="1" s="1"/>
  <c r="AB45" i="1"/>
  <c r="AC45" i="1" s="1"/>
  <c r="AB46" i="1"/>
  <c r="AC46" i="1" s="1"/>
  <c r="AB48" i="1"/>
  <c r="AC48" i="1" s="1"/>
  <c r="AB50" i="1"/>
  <c r="AC50" i="1" s="1"/>
  <c r="AB51" i="1"/>
  <c r="AC51" i="1" s="1"/>
  <c r="AB52" i="1"/>
  <c r="AC52" i="1" s="1"/>
  <c r="AB53" i="1"/>
  <c r="AC53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2" i="1"/>
  <c r="AC72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35" i="1" l="1"/>
  <c r="AC35" i="1" s="1"/>
  <c r="AB25" i="1"/>
  <c r="AC25" i="1" s="1"/>
  <c r="AB14" i="1"/>
  <c r="AC14" i="1" s="1"/>
  <c r="AB97" i="1"/>
  <c r="AC97" i="1" s="1"/>
  <c r="AB89" i="1"/>
  <c r="AC89" i="1" s="1"/>
  <c r="AB81" i="1"/>
  <c r="AC81" i="1" s="1"/>
  <c r="AB73" i="1"/>
  <c r="AC73" i="1" s="1"/>
  <c r="AB64" i="1"/>
  <c r="AC64" i="1" s="1"/>
  <c r="AB54" i="1"/>
  <c r="AC54" i="1" s="1"/>
  <c r="AB44" i="1"/>
  <c r="AC44" i="1" s="1"/>
  <c r="AB34" i="1"/>
  <c r="AC34" i="1" s="1"/>
  <c r="AB22" i="1"/>
  <c r="AC22" i="1" s="1"/>
  <c r="AB16" i="1"/>
  <c r="AC16" i="1" s="1"/>
  <c r="AB49" i="1"/>
  <c r="AC49" i="1" s="1"/>
  <c r="AB40" i="1"/>
  <c r="AC40" i="1" s="1"/>
  <c r="AB30" i="1"/>
  <c r="AC30" i="1" s="1"/>
  <c r="AB11" i="1"/>
  <c r="AC11" i="1" s="1"/>
  <c r="AB18" i="1"/>
  <c r="AC18" i="1" s="1"/>
  <c r="AB8" i="1"/>
  <c r="AC8" i="1" s="1"/>
  <c r="AB24" i="1"/>
  <c r="AC24" i="1" s="1"/>
  <c r="AB15" i="1"/>
  <c r="AC15" i="1" s="1"/>
  <c r="AB7" i="1"/>
  <c r="AC7" i="1" s="1"/>
  <c r="AB71" i="1"/>
  <c r="AC71" i="1" s="1"/>
  <c r="AB63" i="1"/>
  <c r="AC63" i="1" s="1"/>
  <c r="AB55" i="1"/>
  <c r="AC55" i="1" s="1"/>
  <c r="AB47" i="1"/>
  <c r="AC47" i="1" s="1"/>
  <c r="AB39" i="1"/>
  <c r="AC39" i="1" s="1"/>
  <c r="AB31" i="1"/>
  <c r="AC31" i="1" s="1"/>
  <c r="AB23" i="1"/>
  <c r="AC23" i="1" s="1"/>
  <c r="AB17" i="1"/>
  <c r="AC17" i="1" s="1"/>
  <c r="AC108" i="1" l="1"/>
  <c r="AD11" i="1" s="1"/>
  <c r="AE11" i="1" s="1"/>
  <c r="AD22" i="1"/>
  <c r="AE22" i="1" s="1"/>
  <c r="AD12" i="1"/>
  <c r="AE12" i="1" s="1"/>
  <c r="AD9" i="1"/>
  <c r="AE9" i="1" s="1"/>
  <c r="AD8" i="1"/>
  <c r="AE8" i="1" s="1"/>
  <c r="AD7" i="1"/>
  <c r="AE7" i="1" s="1"/>
  <c r="AD19" i="1"/>
  <c r="AE19" i="1" s="1"/>
  <c r="AD17" i="1"/>
  <c r="AE17" i="1" s="1"/>
  <c r="AD16" i="1"/>
  <c r="AE16" i="1" s="1"/>
  <c r="AD14" i="1"/>
  <c r="AE14" i="1" s="1"/>
  <c r="AD20" i="1"/>
  <c r="AE20" i="1" s="1"/>
  <c r="AD15" i="1"/>
  <c r="AE15" i="1" s="1"/>
  <c r="AD13" i="1"/>
  <c r="AE13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32" i="1" l="1"/>
  <c r="AE32" i="1" s="1"/>
  <c r="AD24" i="1"/>
  <c r="AE24" i="1" s="1"/>
  <c r="AD18" i="1"/>
  <c r="AE18" i="1" s="1"/>
  <c r="AD10" i="1"/>
  <c r="AE10" i="1" s="1"/>
  <c r="AD79" i="1"/>
  <c r="AE79" i="1" s="1"/>
  <c r="AD71" i="1"/>
  <c r="AE71" i="1" s="1"/>
  <c r="AD63" i="1"/>
  <c r="AE63" i="1" s="1"/>
  <c r="AD55" i="1"/>
  <c r="AE55" i="1" s="1"/>
  <c r="AD47" i="1"/>
  <c r="AE47" i="1" s="1"/>
  <c r="AD39" i="1"/>
  <c r="AE39" i="1" s="1"/>
  <c r="AD31" i="1"/>
  <c r="AE31" i="1" s="1"/>
  <c r="AD23" i="1"/>
  <c r="AE23" i="1" s="1"/>
  <c r="AD21" i="1"/>
  <c r="AE21" i="1" s="1"/>
  <c r="AE108" i="1"/>
  <c r="AF18" i="1" l="1"/>
  <c r="AG18" i="1" s="1"/>
  <c r="AF13" i="1"/>
  <c r="AG13" i="1" s="1"/>
  <c r="AF8" i="1"/>
  <c r="AG8" i="1" s="1"/>
  <c r="AF9" i="1"/>
  <c r="AG9" i="1" s="1"/>
  <c r="AF7" i="1"/>
  <c r="AG7" i="1" s="1"/>
  <c r="AF24" i="1"/>
  <c r="AG24" i="1" s="1"/>
  <c r="AF11" i="1"/>
  <c r="AG11" i="1" s="1"/>
  <c r="AF17" i="1"/>
  <c r="AG17" i="1" s="1"/>
  <c r="AF16" i="1"/>
  <c r="AG16" i="1" s="1"/>
  <c r="AF20" i="1"/>
  <c r="AG20" i="1" s="1"/>
  <c r="AF23" i="1"/>
  <c r="AG23" i="1" s="1"/>
  <c r="AF21" i="1"/>
  <c r="AG21" i="1" s="1"/>
  <c r="AF19" i="1"/>
  <c r="AG19" i="1" s="1"/>
  <c r="AF14" i="1"/>
  <c r="AG14" i="1" s="1"/>
  <c r="AF10" i="1"/>
  <c r="AG10" i="1" s="1"/>
  <c r="AF22" i="1"/>
  <c r="AG22" i="1" s="1"/>
  <c r="AF12" i="1"/>
  <c r="AG12" i="1" s="1"/>
  <c r="AF15" i="1"/>
  <c r="AG15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63" i="1"/>
  <c r="AG63" i="1" s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 s="1"/>
  <c r="AF70" i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G108" i="1" l="1"/>
  <c r="AH23" i="1" l="1"/>
  <c r="AI23" i="1" s="1"/>
  <c r="AH18" i="1"/>
  <c r="AI18" i="1" s="1"/>
  <c r="AH13" i="1"/>
  <c r="AI13" i="1" s="1"/>
  <c r="AH19" i="1"/>
  <c r="AI19" i="1" s="1"/>
  <c r="AH12" i="1"/>
  <c r="AI12" i="1" s="1"/>
  <c r="AH10" i="1"/>
  <c r="AI10" i="1" s="1"/>
  <c r="AH15" i="1"/>
  <c r="AI15" i="1" s="1"/>
  <c r="AH21" i="1"/>
  <c r="AI21" i="1" s="1"/>
  <c r="AH16" i="1"/>
  <c r="AI16" i="1" s="1"/>
  <c r="AH11" i="1"/>
  <c r="AI11" i="1" s="1"/>
  <c r="AH9" i="1"/>
  <c r="AI9" i="1" s="1"/>
  <c r="AH17" i="1"/>
  <c r="AI17" i="1" s="1"/>
  <c r="AH7" i="1"/>
  <c r="AI7" i="1" s="1"/>
  <c r="AH26" i="1"/>
  <c r="AI26" i="1" s="1"/>
  <c r="AH8" i="1"/>
  <c r="AI8" i="1" s="1"/>
  <c r="AH22" i="1"/>
  <c r="AI22" i="1" s="1"/>
  <c r="AH20" i="1"/>
  <c r="AI20" i="1" s="1"/>
  <c r="AH14" i="1"/>
  <c r="AI14" i="1" s="1"/>
  <c r="AH25" i="1"/>
  <c r="AI25" i="1" s="1"/>
  <c r="AH24" i="1"/>
  <c r="AI24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I108" i="1" l="1"/>
  <c r="AJ21" i="1" l="1"/>
  <c r="AK21" i="1" s="1"/>
  <c r="AJ18" i="1"/>
  <c r="AK18" i="1" s="1"/>
  <c r="AJ11" i="1"/>
  <c r="AK11" i="1" s="1"/>
  <c r="AJ19" i="1"/>
  <c r="AK19" i="1" s="1"/>
  <c r="AJ9" i="1"/>
  <c r="AK9" i="1" s="1"/>
  <c r="AJ26" i="1"/>
  <c r="AK26" i="1" s="1"/>
  <c r="AJ17" i="1"/>
  <c r="AK17" i="1" s="1"/>
  <c r="AJ14" i="1"/>
  <c r="AK14" i="1" s="1"/>
  <c r="AJ27" i="1"/>
  <c r="AK27" i="1" s="1"/>
  <c r="AJ25" i="1"/>
  <c r="AK25" i="1" s="1"/>
  <c r="AJ20" i="1"/>
  <c r="AK20" i="1" s="1"/>
  <c r="AJ28" i="1"/>
  <c r="AK28" i="1" s="1"/>
  <c r="AJ16" i="1"/>
  <c r="AK16" i="1" s="1"/>
  <c r="AJ8" i="1"/>
  <c r="AK8" i="1" s="1"/>
  <c r="AJ13" i="1"/>
  <c r="AK13" i="1" s="1"/>
  <c r="AJ7" i="1"/>
  <c r="AK7" i="1" s="1"/>
  <c r="AJ10" i="1"/>
  <c r="AK10" i="1" s="1"/>
  <c r="AJ24" i="1"/>
  <c r="AK24" i="1" s="1"/>
  <c r="AJ23" i="1"/>
  <c r="AK23" i="1" s="1"/>
  <c r="AJ12" i="1"/>
  <c r="AK12" i="1" s="1"/>
  <c r="AJ15" i="1"/>
  <c r="AK15" i="1" s="1"/>
  <c r="AJ22" i="1"/>
  <c r="AK22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K108" i="1" l="1"/>
  <c r="AL30" i="1" s="1"/>
  <c r="AM30" i="1" s="1"/>
  <c r="AL102" i="1" l="1"/>
  <c r="AM102" i="1" s="1"/>
  <c r="AL94" i="1"/>
  <c r="AM94" i="1" s="1"/>
  <c r="AL86" i="1"/>
  <c r="AM86" i="1" s="1"/>
  <c r="AL77" i="1"/>
  <c r="AM77" i="1" s="1"/>
  <c r="AL66" i="1"/>
  <c r="AM66" i="1" s="1"/>
  <c r="AL53" i="1"/>
  <c r="AM53" i="1" s="1"/>
  <c r="AL101" i="1"/>
  <c r="AM101" i="1" s="1"/>
  <c r="AL76" i="1"/>
  <c r="AM76" i="1" s="1"/>
  <c r="AL38" i="1"/>
  <c r="AM38" i="1" s="1"/>
  <c r="AL91" i="1"/>
  <c r="AM91" i="1" s="1"/>
  <c r="AL62" i="1"/>
  <c r="AM62" i="1" s="1"/>
  <c r="AL50" i="1"/>
  <c r="AM50" i="1" s="1"/>
  <c r="AL33" i="1"/>
  <c r="AM33" i="1" s="1"/>
  <c r="AL26" i="1"/>
  <c r="AM26" i="1" s="1"/>
  <c r="AL85" i="1"/>
  <c r="AM85" i="1" s="1"/>
  <c r="AL52" i="1"/>
  <c r="AM52" i="1" s="1"/>
  <c r="AL100" i="1"/>
  <c r="AM100" i="1" s="1"/>
  <c r="AL75" i="1"/>
  <c r="AM75" i="1" s="1"/>
  <c r="AL51" i="1"/>
  <c r="AM51" i="1" s="1"/>
  <c r="AL83" i="1"/>
  <c r="AM83" i="1" s="1"/>
  <c r="AL106" i="1"/>
  <c r="AM106" i="1" s="1"/>
  <c r="AL82" i="1"/>
  <c r="AM82" i="1" s="1"/>
  <c r="AL61" i="1"/>
  <c r="AM61" i="1" s="1"/>
  <c r="AL105" i="1"/>
  <c r="AM105" i="1" s="1"/>
  <c r="AL97" i="1"/>
  <c r="AM97" i="1" s="1"/>
  <c r="AL89" i="1"/>
  <c r="AM89" i="1" s="1"/>
  <c r="AL81" i="1"/>
  <c r="AM81" i="1" s="1"/>
  <c r="AL72" i="1"/>
  <c r="AM72" i="1" s="1"/>
  <c r="AL58" i="1"/>
  <c r="AM58" i="1" s="1"/>
  <c r="AL44" i="1"/>
  <c r="AM44" i="1" s="1"/>
  <c r="AL25" i="1"/>
  <c r="AM25" i="1" s="1"/>
  <c r="AL84" i="1"/>
  <c r="AM84" i="1" s="1"/>
  <c r="AL64" i="1"/>
  <c r="AM64" i="1" s="1"/>
  <c r="AL99" i="1"/>
  <c r="AM99" i="1" s="1"/>
  <c r="AL74" i="1"/>
  <c r="AM74" i="1" s="1"/>
  <c r="AL90" i="1"/>
  <c r="AM90" i="1" s="1"/>
  <c r="AL73" i="1"/>
  <c r="AM73" i="1" s="1"/>
  <c r="AL46" i="1"/>
  <c r="AM46" i="1" s="1"/>
  <c r="AL96" i="1"/>
  <c r="AM96" i="1" s="1"/>
  <c r="AL88" i="1"/>
  <c r="AM88" i="1" s="1"/>
  <c r="AL80" i="1"/>
  <c r="AM80" i="1" s="1"/>
  <c r="AL69" i="1"/>
  <c r="AM69" i="1" s="1"/>
  <c r="AL57" i="1"/>
  <c r="AM57" i="1" s="1"/>
  <c r="AL43" i="1"/>
  <c r="AM43" i="1" s="1"/>
  <c r="AL8" i="1"/>
  <c r="AM8" i="1" s="1"/>
  <c r="AL40" i="1"/>
  <c r="AM40" i="1" s="1"/>
  <c r="AL93" i="1"/>
  <c r="AM93" i="1" s="1"/>
  <c r="AL65" i="1"/>
  <c r="AM65" i="1" s="1"/>
  <c r="AL92" i="1"/>
  <c r="AM92" i="1" s="1"/>
  <c r="AL35" i="1"/>
  <c r="AM35" i="1" s="1"/>
  <c r="AL98" i="1"/>
  <c r="AM98" i="1" s="1"/>
  <c r="AL20" i="1"/>
  <c r="AM20" i="1" s="1"/>
  <c r="AL104" i="1"/>
  <c r="AM104" i="1" s="1"/>
  <c r="AL103" i="1"/>
  <c r="AM103" i="1" s="1"/>
  <c r="AL95" i="1"/>
  <c r="AM95" i="1" s="1"/>
  <c r="AL87" i="1"/>
  <c r="AM87" i="1" s="1"/>
  <c r="AL78" i="1"/>
  <c r="AM78" i="1" s="1"/>
  <c r="AL67" i="1"/>
  <c r="AM67" i="1" s="1"/>
  <c r="AL56" i="1"/>
  <c r="AM56" i="1" s="1"/>
  <c r="AL41" i="1"/>
  <c r="AM41" i="1" s="1"/>
  <c r="AL14" i="1"/>
  <c r="AM14" i="1" s="1"/>
  <c r="AL7" i="1"/>
  <c r="AM7" i="1" s="1"/>
  <c r="AL70" i="1"/>
  <c r="AM70" i="1" s="1"/>
  <c r="AL60" i="1"/>
  <c r="AM60" i="1" s="1"/>
  <c r="AL48" i="1"/>
  <c r="AM48" i="1" s="1"/>
  <c r="AL34" i="1"/>
  <c r="AM34" i="1" s="1"/>
  <c r="AL13" i="1"/>
  <c r="AM13" i="1" s="1"/>
  <c r="AL27" i="1"/>
  <c r="AM27" i="1" s="1"/>
  <c r="AL16" i="1"/>
  <c r="AM16" i="1" s="1"/>
  <c r="AL22" i="1"/>
  <c r="AM22" i="1" s="1"/>
  <c r="AL28" i="1"/>
  <c r="AM28" i="1" s="1"/>
  <c r="AL68" i="1"/>
  <c r="AM68" i="1" s="1"/>
  <c r="AL59" i="1"/>
  <c r="AM59" i="1" s="1"/>
  <c r="AL49" i="1"/>
  <c r="AM49" i="1" s="1"/>
  <c r="AL37" i="1"/>
  <c r="AM37" i="1" s="1"/>
  <c r="AL24" i="1"/>
  <c r="AM24" i="1" s="1"/>
  <c r="AL9" i="1"/>
  <c r="AM9" i="1" s="1"/>
  <c r="AL29" i="1"/>
  <c r="AM29" i="1" s="1"/>
  <c r="AL42" i="1"/>
  <c r="AM42" i="1" s="1"/>
  <c r="AL32" i="1"/>
  <c r="AM32" i="1" s="1"/>
  <c r="AL17" i="1"/>
  <c r="AM17" i="1" s="1"/>
  <c r="AL10" i="1"/>
  <c r="AM10" i="1" s="1"/>
  <c r="AL12" i="1"/>
  <c r="AM12" i="1" s="1"/>
  <c r="AL79" i="1"/>
  <c r="AM79" i="1" s="1"/>
  <c r="AL71" i="1"/>
  <c r="AM71" i="1" s="1"/>
  <c r="AL63" i="1"/>
  <c r="AM63" i="1" s="1"/>
  <c r="AL54" i="1"/>
  <c r="AM54" i="1" s="1"/>
  <c r="AL45" i="1"/>
  <c r="AM45" i="1" s="1"/>
  <c r="AL36" i="1"/>
  <c r="AM36" i="1" s="1"/>
  <c r="AL18" i="1"/>
  <c r="AM18" i="1" s="1"/>
  <c r="AL11" i="1"/>
  <c r="AM11" i="1" s="1"/>
  <c r="AL19" i="1"/>
  <c r="AM19" i="1" s="1"/>
  <c r="AL23" i="1"/>
  <c r="AM23" i="1" s="1"/>
  <c r="AL55" i="1"/>
  <c r="AM55" i="1" s="1"/>
  <c r="AL47" i="1"/>
  <c r="AM47" i="1" s="1"/>
  <c r="AL39" i="1"/>
  <c r="AM39" i="1" s="1"/>
  <c r="AL31" i="1"/>
  <c r="AM31" i="1" s="1"/>
  <c r="AL15" i="1"/>
  <c r="AM15" i="1" s="1"/>
  <c r="AL21" i="1"/>
  <c r="AM21" i="1" s="1"/>
  <c r="AM108" i="1" l="1"/>
  <c r="AN31" i="1" s="1"/>
  <c r="AO31" i="1" s="1"/>
  <c r="AN54" i="1"/>
  <c r="AO54" i="1" s="1"/>
  <c r="AN56" i="1"/>
  <c r="AO56" i="1" s="1"/>
  <c r="AN66" i="1"/>
  <c r="AO66" i="1" s="1"/>
  <c r="AN67" i="1"/>
  <c r="AO67" i="1" s="1"/>
  <c r="AN69" i="1"/>
  <c r="AO69" i="1" s="1"/>
  <c r="AN82" i="1"/>
  <c r="AO82" i="1" s="1"/>
  <c r="AN84" i="1"/>
  <c r="AO84" i="1" s="1"/>
  <c r="AN85" i="1"/>
  <c r="AO85" i="1" s="1"/>
  <c r="AN86" i="1"/>
  <c r="AO86" i="1" s="1"/>
  <c r="AN90" i="1"/>
  <c r="AO90" i="1" s="1"/>
  <c r="AN95" i="1"/>
  <c r="AO95" i="1" s="1"/>
  <c r="AN101" i="1"/>
  <c r="AO101" i="1" s="1"/>
  <c r="AN102" i="1"/>
  <c r="AO102" i="1" s="1"/>
  <c r="AN105" i="1"/>
  <c r="AO105" i="1" s="1"/>
  <c r="AN46" i="1" l="1"/>
  <c r="AO46" i="1" s="1"/>
  <c r="AN51" i="1"/>
  <c r="AO51" i="1" s="1"/>
  <c r="AN99" i="1"/>
  <c r="AO99" i="1" s="1"/>
  <c r="AN72" i="1"/>
  <c r="AO72" i="1" s="1"/>
  <c r="AN96" i="1"/>
  <c r="AO96" i="1" s="1"/>
  <c r="AN71" i="1"/>
  <c r="AO71" i="1" s="1"/>
  <c r="AN40" i="1"/>
  <c r="AO40" i="1" s="1"/>
  <c r="AN94" i="1"/>
  <c r="AO94" i="1" s="1"/>
  <c r="AN79" i="1"/>
  <c r="AO79" i="1" s="1"/>
  <c r="AN61" i="1"/>
  <c r="AO61" i="1" s="1"/>
  <c r="AN39" i="1"/>
  <c r="AO39" i="1" s="1"/>
  <c r="AN104" i="1"/>
  <c r="AO104" i="1" s="1"/>
  <c r="AN93" i="1"/>
  <c r="AO93" i="1" s="1"/>
  <c r="AN78" i="1"/>
  <c r="AO78" i="1" s="1"/>
  <c r="AN59" i="1"/>
  <c r="AO59" i="1" s="1"/>
  <c r="AN35" i="1"/>
  <c r="AO35" i="1" s="1"/>
  <c r="AN103" i="1"/>
  <c r="AO103" i="1" s="1"/>
  <c r="AN91" i="1"/>
  <c r="AO91" i="1" s="1"/>
  <c r="AN75" i="1"/>
  <c r="AO75" i="1" s="1"/>
  <c r="AN57" i="1"/>
  <c r="AO57" i="1" s="1"/>
  <c r="AN34" i="1"/>
  <c r="AO34" i="1" s="1"/>
  <c r="AN17" i="1"/>
  <c r="AO17" i="1" s="1"/>
  <c r="AN77" i="1"/>
  <c r="AO77" i="1" s="1"/>
  <c r="AN49" i="1"/>
  <c r="AO49" i="1" s="1"/>
  <c r="AN13" i="1"/>
  <c r="AO13" i="1" s="1"/>
  <c r="AN98" i="1"/>
  <c r="AO98" i="1" s="1"/>
  <c r="AN88" i="1"/>
  <c r="AO88" i="1" s="1"/>
  <c r="AN65" i="1"/>
  <c r="AO65" i="1" s="1"/>
  <c r="AN106" i="1"/>
  <c r="AO106" i="1" s="1"/>
  <c r="AN97" i="1"/>
  <c r="AO97" i="1" s="1"/>
  <c r="AN87" i="1"/>
  <c r="AO87" i="1" s="1"/>
  <c r="AN76" i="1"/>
  <c r="AO76" i="1" s="1"/>
  <c r="AN62" i="1"/>
  <c r="AO62" i="1" s="1"/>
  <c r="AN48" i="1"/>
  <c r="AO48" i="1" s="1"/>
  <c r="AN27" i="1"/>
  <c r="AO27" i="1" s="1"/>
  <c r="AN80" i="1"/>
  <c r="AO80" i="1" s="1"/>
  <c r="AN70" i="1"/>
  <c r="AO70" i="1" s="1"/>
  <c r="AN58" i="1"/>
  <c r="AO58" i="1" s="1"/>
  <c r="AN42" i="1"/>
  <c r="AO42" i="1" s="1"/>
  <c r="AN15" i="1"/>
  <c r="AO15" i="1" s="1"/>
  <c r="AN12" i="1"/>
  <c r="AO12" i="1" s="1"/>
  <c r="AN100" i="1"/>
  <c r="AO100" i="1" s="1"/>
  <c r="AN92" i="1"/>
  <c r="AO92" i="1" s="1"/>
  <c r="AN83" i="1"/>
  <c r="AO83" i="1" s="1"/>
  <c r="AN74" i="1"/>
  <c r="AO74" i="1" s="1"/>
  <c r="AN63" i="1"/>
  <c r="AO63" i="1" s="1"/>
  <c r="AN53" i="1"/>
  <c r="AO53" i="1" s="1"/>
  <c r="AN38" i="1"/>
  <c r="AO38" i="1" s="1"/>
  <c r="AN14" i="1"/>
  <c r="AO14" i="1" s="1"/>
  <c r="AN45" i="1"/>
  <c r="AO45" i="1" s="1"/>
  <c r="AN33" i="1"/>
  <c r="AO33" i="1" s="1"/>
  <c r="AN19" i="1"/>
  <c r="AO19" i="1" s="1"/>
  <c r="AN89" i="1"/>
  <c r="AO89" i="1" s="1"/>
  <c r="AN81" i="1"/>
  <c r="AO81" i="1" s="1"/>
  <c r="AN73" i="1"/>
  <c r="AO73" i="1" s="1"/>
  <c r="AN64" i="1"/>
  <c r="AO64" i="1" s="1"/>
  <c r="AN55" i="1"/>
  <c r="AO55" i="1" s="1"/>
  <c r="AN43" i="1"/>
  <c r="AO43" i="1" s="1"/>
  <c r="AN29" i="1"/>
  <c r="AO29" i="1" s="1"/>
  <c r="AN9" i="1"/>
  <c r="AO9" i="1" s="1"/>
  <c r="AN8" i="1"/>
  <c r="AO8" i="1" s="1"/>
  <c r="AN16" i="1"/>
  <c r="AO16" i="1" s="1"/>
  <c r="AN47" i="1"/>
  <c r="AO47" i="1" s="1"/>
  <c r="AN37" i="1"/>
  <c r="AO37" i="1" s="1"/>
  <c r="AN28" i="1"/>
  <c r="AO28" i="1" s="1"/>
  <c r="AN21" i="1"/>
  <c r="AO21" i="1" s="1"/>
  <c r="AN30" i="1"/>
  <c r="AO30" i="1" s="1"/>
  <c r="AN50" i="1"/>
  <c r="AO50" i="1" s="1"/>
  <c r="AN41" i="1"/>
  <c r="AO41" i="1" s="1"/>
  <c r="AN11" i="1"/>
  <c r="AO11" i="1" s="1"/>
  <c r="AN22" i="1"/>
  <c r="AO22" i="1" s="1"/>
  <c r="AN10" i="1"/>
  <c r="AO10" i="1" s="1"/>
  <c r="AN32" i="1"/>
  <c r="AO32" i="1" s="1"/>
  <c r="AN68" i="1"/>
  <c r="AO68" i="1" s="1"/>
  <c r="AN60" i="1"/>
  <c r="AO60" i="1" s="1"/>
  <c r="AN52" i="1"/>
  <c r="AO52" i="1" s="1"/>
  <c r="AN44" i="1"/>
  <c r="AO44" i="1" s="1"/>
  <c r="AN36" i="1"/>
  <c r="AO36" i="1" s="1"/>
  <c r="AN18" i="1"/>
  <c r="AO18" i="1" s="1"/>
  <c r="AN24" i="1"/>
  <c r="AO24" i="1" s="1"/>
  <c r="AN7" i="1"/>
  <c r="AO7" i="1" s="1"/>
  <c r="AN23" i="1"/>
  <c r="AO23" i="1" s="1"/>
  <c r="AN26" i="1"/>
  <c r="AO26" i="1" s="1"/>
  <c r="AN25" i="1"/>
  <c r="AO25" i="1" s="1"/>
  <c r="AN20" i="1"/>
  <c r="AO20" i="1" s="1"/>
  <c r="AO108" i="1" l="1"/>
  <c r="AP25" i="1" s="1"/>
  <c r="AQ25" i="1" s="1"/>
  <c r="AP13" i="1"/>
  <c r="AQ13" i="1" s="1"/>
  <c r="AP17" i="1"/>
  <c r="AQ17" i="1" s="1"/>
  <c r="AP26" i="1"/>
  <c r="AQ26" i="1" s="1"/>
  <c r="AP22" i="1"/>
  <c r="AQ22" i="1" s="1"/>
  <c r="AP7" i="1"/>
  <c r="AQ7" i="1" s="1"/>
  <c r="AP29" i="1"/>
  <c r="AQ29" i="1" s="1"/>
  <c r="AP9" i="1"/>
  <c r="AQ9" i="1" s="1"/>
  <c r="AP36" i="1"/>
  <c r="AQ36" i="1" s="1"/>
  <c r="AP38" i="1"/>
  <c r="AQ38" i="1" s="1"/>
  <c r="AP39" i="1"/>
  <c r="AQ39" i="1" s="1"/>
  <c r="AP43" i="1"/>
  <c r="AQ43" i="1" s="1"/>
  <c r="AP44" i="1"/>
  <c r="AQ44" i="1" s="1"/>
  <c r="AP47" i="1"/>
  <c r="AQ47" i="1" s="1"/>
  <c r="AP48" i="1"/>
  <c r="AQ48" i="1" s="1"/>
  <c r="AP51" i="1"/>
  <c r="AQ51" i="1" s="1"/>
  <c r="AP53" i="1"/>
  <c r="AQ53" i="1" s="1"/>
  <c r="AP54" i="1"/>
  <c r="AQ54" i="1" s="1"/>
  <c r="AP56" i="1"/>
  <c r="AQ56" i="1" s="1"/>
  <c r="AP57" i="1"/>
  <c r="AQ57" i="1" s="1"/>
  <c r="AP59" i="1"/>
  <c r="AQ59" i="1" s="1"/>
  <c r="AP60" i="1"/>
  <c r="AQ60" i="1" s="1"/>
  <c r="AP63" i="1"/>
  <c r="AQ63" i="1" s="1"/>
  <c r="AP64" i="1"/>
  <c r="AQ64" i="1" s="1"/>
  <c r="AP65" i="1"/>
  <c r="AQ65" i="1" s="1"/>
  <c r="AP67" i="1"/>
  <c r="AQ67" i="1" s="1"/>
  <c r="AP68" i="1"/>
  <c r="AQ68" i="1" s="1"/>
  <c r="AP69" i="1"/>
  <c r="AQ69" i="1" s="1"/>
  <c r="AP70" i="1"/>
  <c r="AQ70" i="1" s="1"/>
  <c r="AP73" i="1"/>
  <c r="AQ73" i="1" s="1"/>
  <c r="AP75" i="1"/>
  <c r="AQ75" i="1" s="1"/>
  <c r="AP76" i="1"/>
  <c r="AQ76" i="1" s="1"/>
  <c r="AP77" i="1"/>
  <c r="AQ77" i="1" s="1"/>
  <c r="AP78" i="1"/>
  <c r="AQ78" i="1" s="1"/>
  <c r="AP79" i="1"/>
  <c r="AQ79" i="1" s="1"/>
  <c r="AP81" i="1"/>
  <c r="AQ81" i="1" s="1"/>
  <c r="AP84" i="1"/>
  <c r="AQ84" i="1" s="1"/>
  <c r="AP85" i="1"/>
  <c r="AQ85" i="1" s="1"/>
  <c r="AP86" i="1"/>
  <c r="AQ86" i="1" s="1"/>
  <c r="AP87" i="1"/>
  <c r="AQ87" i="1" s="1"/>
  <c r="AP88" i="1"/>
  <c r="AQ88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6" i="1"/>
  <c r="AQ106" i="1" s="1"/>
  <c r="AP83" i="1" l="1"/>
  <c r="AQ83" i="1" s="1"/>
  <c r="AP72" i="1"/>
  <c r="AQ72" i="1" s="1"/>
  <c r="AP61" i="1"/>
  <c r="AQ61" i="1" s="1"/>
  <c r="AP49" i="1"/>
  <c r="AQ49" i="1" s="1"/>
  <c r="AP12" i="1"/>
  <c r="AQ12" i="1" s="1"/>
  <c r="AP33" i="1"/>
  <c r="AQ33" i="1" s="1"/>
  <c r="AP15" i="1"/>
  <c r="AQ15" i="1" s="1"/>
  <c r="AP42" i="1"/>
  <c r="AQ42" i="1" s="1"/>
  <c r="AP28" i="1"/>
  <c r="AQ28" i="1" s="1"/>
  <c r="AP105" i="1"/>
  <c r="AQ105" i="1" s="1"/>
  <c r="AP97" i="1"/>
  <c r="AQ97" i="1" s="1"/>
  <c r="AP89" i="1"/>
  <c r="AQ89" i="1" s="1"/>
  <c r="AP80" i="1"/>
  <c r="AQ80" i="1" s="1"/>
  <c r="AP71" i="1"/>
  <c r="AQ71" i="1" s="1"/>
  <c r="AP62" i="1"/>
  <c r="AQ62" i="1" s="1"/>
  <c r="AP52" i="1"/>
  <c r="AQ52" i="1" s="1"/>
  <c r="AP40" i="1"/>
  <c r="AQ40" i="1" s="1"/>
  <c r="AP32" i="1"/>
  <c r="AQ32" i="1" s="1"/>
  <c r="AP18" i="1"/>
  <c r="AQ18" i="1" s="1"/>
  <c r="AP8" i="1"/>
  <c r="AQ8" i="1" s="1"/>
  <c r="AP55" i="1"/>
  <c r="AQ55" i="1" s="1"/>
  <c r="AP46" i="1"/>
  <c r="AQ46" i="1" s="1"/>
  <c r="AP35" i="1"/>
  <c r="AQ35" i="1" s="1"/>
  <c r="AP16" i="1"/>
  <c r="AQ16" i="1" s="1"/>
  <c r="AP27" i="1"/>
  <c r="AQ27" i="1" s="1"/>
  <c r="AP82" i="1"/>
  <c r="AQ82" i="1" s="1"/>
  <c r="AP74" i="1"/>
  <c r="AQ74" i="1" s="1"/>
  <c r="AP66" i="1"/>
  <c r="AQ66" i="1" s="1"/>
  <c r="AP58" i="1"/>
  <c r="AQ58" i="1" s="1"/>
  <c r="AP50" i="1"/>
  <c r="AQ50" i="1" s="1"/>
  <c r="AP41" i="1"/>
  <c r="AQ41" i="1" s="1"/>
  <c r="AP14" i="1"/>
  <c r="AQ14" i="1" s="1"/>
  <c r="AP24" i="1"/>
  <c r="AQ24" i="1" s="1"/>
  <c r="AP31" i="1"/>
  <c r="AQ31" i="1" s="1"/>
  <c r="AP45" i="1"/>
  <c r="AQ45" i="1" s="1"/>
  <c r="AP37" i="1"/>
  <c r="AQ37" i="1" s="1"/>
  <c r="AP11" i="1"/>
  <c r="AQ11" i="1" s="1"/>
  <c r="AP21" i="1"/>
  <c r="AQ21" i="1" s="1"/>
  <c r="AP30" i="1"/>
  <c r="AQ30" i="1" s="1"/>
  <c r="AP23" i="1"/>
  <c r="AQ23" i="1" s="1"/>
  <c r="AP10" i="1"/>
  <c r="AQ10" i="1" s="1"/>
  <c r="AP19" i="1"/>
  <c r="AQ19" i="1" s="1"/>
  <c r="AP20" i="1"/>
  <c r="AQ20" i="1" s="1"/>
  <c r="AP34" i="1"/>
  <c r="AQ34" i="1" s="1"/>
  <c r="AQ108" i="1" l="1"/>
  <c r="AR32" i="1" s="1"/>
  <c r="AS32" i="1" s="1"/>
  <c r="AR21" i="1"/>
  <c r="AS21" i="1" s="1"/>
  <c r="AR33" i="1"/>
  <c r="AS33" i="1" s="1"/>
  <c r="AR34" i="1"/>
  <c r="AS34" i="1" s="1"/>
  <c r="AR20" i="1"/>
  <c r="AS20" i="1" s="1"/>
  <c r="AR35" i="1"/>
  <c r="AS35" i="1" s="1"/>
  <c r="AR36" i="1"/>
  <c r="AS36" i="1" s="1"/>
  <c r="AR24" i="1"/>
  <c r="AS24" i="1" s="1"/>
  <c r="AR8" i="1"/>
  <c r="AS8" i="1" s="1"/>
  <c r="AR22" i="1"/>
  <c r="AS22" i="1" s="1"/>
  <c r="AR31" i="1"/>
  <c r="AS31" i="1" s="1"/>
  <c r="AR13" i="1"/>
  <c r="AS13" i="1" s="1"/>
  <c r="AR25" i="1"/>
  <c r="AS25" i="1" s="1"/>
  <c r="AR26" i="1"/>
  <c r="AS26" i="1" s="1"/>
  <c r="AR15" i="1"/>
  <c r="AS15" i="1" s="1"/>
  <c r="AR28" i="1"/>
  <c r="AS28" i="1" s="1"/>
  <c r="AR17" i="1"/>
  <c r="AS17" i="1" s="1"/>
  <c r="AR11" i="1"/>
  <c r="AS11" i="1" s="1"/>
  <c r="AR16" i="1"/>
  <c r="AS16" i="1" s="1"/>
  <c r="AR9" i="1"/>
  <c r="AS9" i="1" s="1"/>
  <c r="AR37" i="1"/>
  <c r="AS37" i="1" s="1"/>
  <c r="AR39" i="1"/>
  <c r="AS39" i="1" s="1"/>
  <c r="AR40" i="1"/>
  <c r="AS40" i="1" s="1"/>
  <c r="AR41" i="1"/>
  <c r="AS41" i="1" s="1"/>
  <c r="AR43" i="1"/>
  <c r="AS43" i="1" s="1"/>
  <c r="AR44" i="1"/>
  <c r="AS44" i="1" s="1"/>
  <c r="AR45" i="1"/>
  <c r="AS45" i="1" s="1"/>
  <c r="AR46" i="1"/>
  <c r="AS46" i="1" s="1"/>
  <c r="AR48" i="1"/>
  <c r="AS48" i="1" s="1"/>
  <c r="AR49" i="1"/>
  <c r="AS49" i="1" s="1"/>
  <c r="AR51" i="1"/>
  <c r="AS51" i="1" s="1"/>
  <c r="AR52" i="1"/>
  <c r="AS52" i="1" s="1"/>
  <c r="AR53" i="1"/>
  <c r="AS53" i="1" s="1"/>
  <c r="AR54" i="1"/>
  <c r="AS54" i="1" s="1"/>
  <c r="AR55" i="1"/>
  <c r="AS55" i="1" s="1"/>
  <c r="AR57" i="1"/>
  <c r="AS57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3" i="1"/>
  <c r="AS73" i="1" s="1"/>
  <c r="AR74" i="1"/>
  <c r="AS74" i="1" s="1"/>
  <c r="AR75" i="1"/>
  <c r="AS75" i="1" s="1"/>
  <c r="AR76" i="1"/>
  <c r="AS76" i="1" s="1"/>
  <c r="AR77" i="1"/>
  <c r="AS77" i="1" s="1"/>
  <c r="AR78" i="1"/>
  <c r="AS78" i="1" s="1"/>
  <c r="AR79" i="1"/>
  <c r="AS79" i="1" s="1"/>
  <c r="AR80" i="1"/>
  <c r="AS80" i="1" s="1"/>
  <c r="AR81" i="1"/>
  <c r="AS81" i="1" s="1"/>
  <c r="AR82" i="1"/>
  <c r="AS82" i="1" s="1"/>
  <c r="AR83" i="1"/>
  <c r="AS83" i="1" s="1"/>
  <c r="AR84" i="1"/>
  <c r="AS84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6" i="1"/>
  <c r="AS96" i="1" s="1"/>
  <c r="AR97" i="1"/>
  <c r="AS97" i="1" s="1"/>
  <c r="AR98" i="1"/>
  <c r="AS98" i="1" s="1"/>
  <c r="AR99" i="1"/>
  <c r="AS99" i="1" s="1"/>
  <c r="AR100" i="1"/>
  <c r="AS100" i="1" s="1"/>
  <c r="AR101" i="1"/>
  <c r="AS101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7" i="1" l="1"/>
  <c r="AS7" i="1" s="1"/>
  <c r="AR72" i="1"/>
  <c r="AS72" i="1" s="1"/>
  <c r="AR64" i="1"/>
  <c r="AS64" i="1" s="1"/>
  <c r="AR56" i="1"/>
  <c r="AS56" i="1" s="1"/>
  <c r="AR47" i="1"/>
  <c r="AS47" i="1" s="1"/>
  <c r="AR38" i="1"/>
  <c r="AS38" i="1" s="1"/>
  <c r="AR18" i="1"/>
  <c r="AS18" i="1" s="1"/>
  <c r="AR23" i="1"/>
  <c r="AS23" i="1" s="1"/>
  <c r="AR10" i="1"/>
  <c r="AS10" i="1" s="1"/>
  <c r="AR50" i="1"/>
  <c r="AS50" i="1" s="1"/>
  <c r="AR42" i="1"/>
  <c r="AS42" i="1" s="1"/>
  <c r="AR12" i="1"/>
  <c r="AS12" i="1" s="1"/>
  <c r="AR14" i="1"/>
  <c r="AS14" i="1" s="1"/>
  <c r="AR27" i="1"/>
  <c r="AS27" i="1" s="1"/>
  <c r="AR29" i="1"/>
  <c r="AS29" i="1" s="1"/>
  <c r="AR19" i="1"/>
  <c r="AS19" i="1" s="1"/>
  <c r="AR30" i="1"/>
  <c r="AS30" i="1" s="1"/>
  <c r="AS108" i="1" l="1"/>
  <c r="AT34" i="1" s="1"/>
  <c r="AU34" i="1" s="1"/>
  <c r="AT11" i="1"/>
  <c r="AU11" i="1" s="1"/>
  <c r="AT10" i="1"/>
  <c r="AU10" i="1" s="1"/>
  <c r="AT27" i="1"/>
  <c r="AU27" i="1" s="1"/>
  <c r="AT18" i="1"/>
  <c r="AU18" i="1" s="1"/>
  <c r="AT9" i="1"/>
  <c r="AU9" i="1" s="1"/>
  <c r="AT8" i="1"/>
  <c r="AU8" i="1" s="1"/>
  <c r="AT7" i="1"/>
  <c r="AU7" i="1" s="1"/>
  <c r="AT21" i="1"/>
  <c r="AU21" i="1" s="1"/>
  <c r="AT12" i="1"/>
  <c r="AU12" i="1" s="1"/>
  <c r="AT29" i="1"/>
  <c r="AU29" i="1" s="1"/>
  <c r="AT23" i="1"/>
  <c r="AU23" i="1" s="1"/>
  <c r="AT26" i="1"/>
  <c r="AU26" i="1" s="1"/>
  <c r="AT37" i="1"/>
  <c r="AU37" i="1" s="1"/>
  <c r="AT28" i="1"/>
  <c r="AU28" i="1" s="1"/>
  <c r="AT17" i="1"/>
  <c r="AU17" i="1" s="1"/>
  <c r="AT19" i="1"/>
  <c r="AU19" i="1" s="1"/>
  <c r="AT13" i="1"/>
  <c r="AU13" i="1" s="1"/>
  <c r="AT35" i="1"/>
  <c r="AU35" i="1" s="1"/>
  <c r="AT33" i="1"/>
  <c r="AU33" i="1" s="1"/>
  <c r="AT38" i="1"/>
  <c r="AU38" i="1" s="1"/>
  <c r="AT24" i="1"/>
  <c r="AU24" i="1" s="1"/>
  <c r="AT15" i="1"/>
  <c r="AU15" i="1" s="1"/>
  <c r="AT14" i="1"/>
  <c r="AU14" i="1" s="1"/>
  <c r="AT36" i="1"/>
  <c r="AU36" i="1" s="1"/>
  <c r="AT41" i="1"/>
  <c r="AU41" i="1" s="1"/>
  <c r="AT42" i="1"/>
  <c r="AU42" i="1" s="1"/>
  <c r="AT43" i="1"/>
  <c r="AU43" i="1" s="1"/>
  <c r="AT44" i="1"/>
  <c r="AU44" i="1" s="1"/>
  <c r="AT45" i="1"/>
  <c r="AU45" i="1" s="1"/>
  <c r="AT46" i="1"/>
  <c r="AU46" i="1" s="1"/>
  <c r="AT49" i="1"/>
  <c r="AU49" i="1" s="1"/>
  <c r="AT50" i="1"/>
  <c r="AU50" i="1" s="1"/>
  <c r="AT51" i="1"/>
  <c r="AU51" i="1" s="1"/>
  <c r="AT52" i="1"/>
  <c r="AU52" i="1" s="1"/>
  <c r="AT53" i="1"/>
  <c r="AU53" i="1" s="1"/>
  <c r="AT54" i="1"/>
  <c r="AU54" i="1" s="1"/>
  <c r="AT56" i="1"/>
  <c r="AU56" i="1" s="1"/>
  <c r="AT57" i="1"/>
  <c r="AU57" i="1" s="1"/>
  <c r="AT58" i="1"/>
  <c r="AU58" i="1" s="1"/>
  <c r="AT59" i="1"/>
  <c r="AU59" i="1" s="1"/>
  <c r="AT60" i="1"/>
  <c r="AU60" i="1" s="1"/>
  <c r="AT61" i="1"/>
  <c r="AU61" i="1" s="1"/>
  <c r="AT62" i="1"/>
  <c r="AU62" i="1" s="1"/>
  <c r="AT64" i="1"/>
  <c r="AU64" i="1" s="1"/>
  <c r="AT65" i="1"/>
  <c r="AU65" i="1" s="1"/>
  <c r="AT66" i="1"/>
  <c r="AU66" i="1" s="1"/>
  <c r="AT67" i="1"/>
  <c r="AU67" i="1" s="1"/>
  <c r="AT68" i="1"/>
  <c r="AU68" i="1" s="1"/>
  <c r="AT69" i="1"/>
  <c r="AU69" i="1" s="1"/>
  <c r="AT70" i="1"/>
  <c r="AU70" i="1" s="1"/>
  <c r="AT72" i="1"/>
  <c r="AU72" i="1" s="1"/>
  <c r="AT73" i="1"/>
  <c r="AU73" i="1" s="1"/>
  <c r="AT74" i="1"/>
  <c r="AU74" i="1" s="1"/>
  <c r="AT75" i="1"/>
  <c r="AU75" i="1" s="1"/>
  <c r="AT76" i="1"/>
  <c r="AU76" i="1" s="1"/>
  <c r="AT77" i="1"/>
  <c r="AU77" i="1" s="1"/>
  <c r="AT78" i="1"/>
  <c r="AU78" i="1" s="1"/>
  <c r="AT80" i="1"/>
  <c r="AU80" i="1" s="1"/>
  <c r="AT81" i="1"/>
  <c r="AU81" i="1" s="1"/>
  <c r="AT82" i="1"/>
  <c r="AU82" i="1" s="1"/>
  <c r="AT83" i="1"/>
  <c r="AU83" i="1" s="1"/>
  <c r="AT84" i="1"/>
  <c r="AU84" i="1" s="1"/>
  <c r="AT85" i="1"/>
  <c r="AU85" i="1" s="1"/>
  <c r="AT86" i="1"/>
  <c r="AU86" i="1" s="1"/>
  <c r="AT88" i="1"/>
  <c r="AU88" i="1" s="1"/>
  <c r="AT89" i="1"/>
  <c r="AU89" i="1" s="1"/>
  <c r="AT90" i="1"/>
  <c r="AU90" i="1" s="1"/>
  <c r="AT91" i="1"/>
  <c r="AU91" i="1" s="1"/>
  <c r="AT92" i="1"/>
  <c r="AU92" i="1" s="1"/>
  <c r="AT93" i="1"/>
  <c r="AU93" i="1" s="1"/>
  <c r="AT94" i="1"/>
  <c r="AU94" i="1" s="1"/>
  <c r="AT96" i="1"/>
  <c r="AU96" i="1" s="1"/>
  <c r="AT97" i="1"/>
  <c r="AU97" i="1" s="1"/>
  <c r="AT98" i="1"/>
  <c r="AU98" i="1" s="1"/>
  <c r="AT99" i="1"/>
  <c r="AU99" i="1" s="1"/>
  <c r="AT100" i="1"/>
  <c r="AU100" i="1" s="1"/>
  <c r="AT101" i="1"/>
  <c r="AU101" i="1" s="1"/>
  <c r="AT102" i="1"/>
  <c r="AU102" i="1" s="1"/>
  <c r="AT104" i="1"/>
  <c r="AU104" i="1" s="1"/>
  <c r="AT105" i="1"/>
  <c r="AU105" i="1" s="1"/>
  <c r="AT106" i="1"/>
  <c r="AU106" i="1" s="1"/>
  <c r="AT48" i="1" l="1"/>
  <c r="AU48" i="1" s="1"/>
  <c r="AT40" i="1"/>
  <c r="AU40" i="1" s="1"/>
  <c r="AT22" i="1"/>
  <c r="AU22" i="1" s="1"/>
  <c r="AT31" i="1"/>
  <c r="AU31" i="1" s="1"/>
  <c r="AT30" i="1"/>
  <c r="AU30" i="1" s="1"/>
  <c r="AT20" i="1"/>
  <c r="AU20" i="1" s="1"/>
  <c r="AU108" i="1" s="1"/>
  <c r="AT103" i="1"/>
  <c r="AU103" i="1" s="1"/>
  <c r="AT95" i="1"/>
  <c r="AU95" i="1" s="1"/>
  <c r="AT87" i="1"/>
  <c r="AU87" i="1" s="1"/>
  <c r="AT79" i="1"/>
  <c r="AU79" i="1" s="1"/>
  <c r="AT71" i="1"/>
  <c r="AU71" i="1" s="1"/>
  <c r="AT63" i="1"/>
  <c r="AU63" i="1" s="1"/>
  <c r="AT55" i="1"/>
  <c r="AU55" i="1" s="1"/>
  <c r="AT47" i="1"/>
  <c r="AU47" i="1" s="1"/>
  <c r="AT39" i="1"/>
  <c r="AU39" i="1" s="1"/>
  <c r="AT25" i="1"/>
  <c r="AU25" i="1" s="1"/>
  <c r="AT16" i="1"/>
  <c r="AU16" i="1" s="1"/>
  <c r="AT32" i="1"/>
  <c r="AU32" i="1" s="1"/>
  <c r="AV29" i="1" l="1"/>
  <c r="AW29" i="1" s="1"/>
  <c r="AV22" i="1"/>
  <c r="AW22" i="1" s="1"/>
  <c r="AV15" i="1"/>
  <c r="AW15" i="1" s="1"/>
  <c r="AV12" i="1"/>
  <c r="AW12" i="1" s="1"/>
  <c r="AV28" i="1"/>
  <c r="AW28" i="1" s="1"/>
  <c r="AV20" i="1"/>
  <c r="AW20" i="1" s="1"/>
  <c r="AV13" i="1"/>
  <c r="AW13" i="1" s="1"/>
  <c r="AV10" i="1"/>
  <c r="AW10" i="1" s="1"/>
  <c r="AV11" i="1"/>
  <c r="AW11" i="1" s="1"/>
  <c r="AV8" i="1"/>
  <c r="AW8" i="1" s="1"/>
  <c r="AV40" i="1"/>
  <c r="AW40" i="1" s="1"/>
  <c r="AV38" i="1"/>
  <c r="AW38" i="1" s="1"/>
  <c r="AV35" i="1"/>
  <c r="AW35" i="1" s="1"/>
  <c r="AV37" i="1"/>
  <c r="AW37" i="1" s="1"/>
  <c r="AV23" i="1"/>
  <c r="AW23" i="1" s="1"/>
  <c r="AV39" i="1"/>
  <c r="AW39" i="1" s="1"/>
  <c r="AV16" i="1"/>
  <c r="AW16" i="1" s="1"/>
  <c r="AV14" i="1"/>
  <c r="AW14" i="1" s="1"/>
  <c r="AV31" i="1"/>
  <c r="AW31" i="1" s="1"/>
  <c r="AV26" i="1"/>
  <c r="AW26" i="1" s="1"/>
  <c r="AV18" i="1"/>
  <c r="AW18" i="1" s="1"/>
  <c r="AV9" i="1"/>
  <c r="AW9" i="1" s="1"/>
  <c r="AV33" i="1"/>
  <c r="AW33" i="1" s="1"/>
  <c r="AV7" i="1"/>
  <c r="AW7" i="1" s="1"/>
  <c r="AV21" i="1"/>
  <c r="AW21" i="1" s="1"/>
  <c r="AV19" i="1"/>
  <c r="AW19" i="1" s="1"/>
  <c r="AV36" i="1"/>
  <c r="AW36" i="1" s="1"/>
  <c r="AV30" i="1"/>
  <c r="AW30" i="1" s="1"/>
  <c r="AV32" i="1"/>
  <c r="AW32" i="1" s="1"/>
  <c r="AV24" i="1"/>
  <c r="AW24" i="1" s="1"/>
  <c r="AV34" i="1"/>
  <c r="AW34" i="1" s="1"/>
  <c r="AV17" i="1"/>
  <c r="AW17" i="1" s="1"/>
  <c r="AV27" i="1"/>
  <c r="AW27" i="1" s="1"/>
  <c r="AV25" i="1"/>
  <c r="AW25" i="1" s="1"/>
  <c r="AV41" i="1"/>
  <c r="AW41" i="1" s="1"/>
  <c r="AV42" i="1"/>
  <c r="AW42" i="1" s="1"/>
  <c r="AV43" i="1"/>
  <c r="AW43" i="1" s="1"/>
  <c r="AV44" i="1"/>
  <c r="AW44" i="1" s="1"/>
  <c r="AV45" i="1"/>
  <c r="AW45" i="1" s="1"/>
  <c r="AV46" i="1"/>
  <c r="AW46" i="1" s="1"/>
  <c r="AV47" i="1"/>
  <c r="AW47" i="1" s="1"/>
  <c r="AV48" i="1"/>
  <c r="AW48" i="1" s="1"/>
  <c r="AV49" i="1"/>
  <c r="AW49" i="1" s="1"/>
  <c r="AV50" i="1"/>
  <c r="AW50" i="1" s="1"/>
  <c r="AV51" i="1"/>
  <c r="AW51" i="1" s="1"/>
  <c r="AV52" i="1"/>
  <c r="AW52" i="1" s="1"/>
  <c r="AV53" i="1"/>
  <c r="AW53" i="1" s="1"/>
  <c r="AV54" i="1"/>
  <c r="AW54" i="1" s="1"/>
  <c r="AV55" i="1"/>
  <c r="AW55" i="1" s="1"/>
  <c r="AV56" i="1"/>
  <c r="AW56" i="1" s="1"/>
  <c r="AV57" i="1"/>
  <c r="AW57" i="1" s="1"/>
  <c r="AV58" i="1"/>
  <c r="AW58" i="1" s="1"/>
  <c r="AV59" i="1"/>
  <c r="AW59" i="1" s="1"/>
  <c r="AV60" i="1"/>
  <c r="AW60" i="1" s="1"/>
  <c r="AV61" i="1"/>
  <c r="AW61" i="1" s="1"/>
  <c r="AV62" i="1"/>
  <c r="AW62" i="1" s="1"/>
  <c r="AV63" i="1"/>
  <c r="AW63" i="1" s="1"/>
  <c r="AV64" i="1"/>
  <c r="AW64" i="1" s="1"/>
  <c r="AV65" i="1"/>
  <c r="AW65" i="1" s="1"/>
  <c r="AV66" i="1"/>
  <c r="AW66" i="1" s="1"/>
  <c r="AV67" i="1"/>
  <c r="AW67" i="1" s="1"/>
  <c r="AV68" i="1"/>
  <c r="AW68" i="1" s="1"/>
  <c r="AV69" i="1"/>
  <c r="AW69" i="1" s="1"/>
  <c r="AV70" i="1"/>
  <c r="AW70" i="1" s="1"/>
  <c r="AV71" i="1"/>
  <c r="AW71" i="1" s="1"/>
  <c r="AV72" i="1"/>
  <c r="AW72" i="1" s="1"/>
  <c r="AV73" i="1"/>
  <c r="AW73" i="1" s="1"/>
  <c r="AV74" i="1"/>
  <c r="AW74" i="1" s="1"/>
  <c r="AV75" i="1"/>
  <c r="AW75" i="1" s="1"/>
  <c r="AV76" i="1"/>
  <c r="AW76" i="1" s="1"/>
  <c r="AV77" i="1"/>
  <c r="AW77" i="1" s="1"/>
  <c r="AV78" i="1"/>
  <c r="AW78" i="1" s="1"/>
  <c r="AV79" i="1"/>
  <c r="AW79" i="1" s="1"/>
  <c r="AV80" i="1"/>
  <c r="AW80" i="1" s="1"/>
  <c r="AV81" i="1"/>
  <c r="AW81" i="1" s="1"/>
  <c r="AV82" i="1"/>
  <c r="AW82" i="1" s="1"/>
  <c r="AV83" i="1"/>
  <c r="AW83" i="1" s="1"/>
  <c r="AV84" i="1"/>
  <c r="AW84" i="1" s="1"/>
  <c r="AV85" i="1"/>
  <c r="AW85" i="1" s="1"/>
  <c r="AV86" i="1"/>
  <c r="AW86" i="1" s="1"/>
  <c r="AV87" i="1"/>
  <c r="AW87" i="1" s="1"/>
  <c r="AV88" i="1"/>
  <c r="AW88" i="1" s="1"/>
  <c r="AV89" i="1"/>
  <c r="AW89" i="1" s="1"/>
  <c r="AV90" i="1"/>
  <c r="AW90" i="1" s="1"/>
  <c r="AV91" i="1"/>
  <c r="AW91" i="1" s="1"/>
  <c r="AV92" i="1"/>
  <c r="AW92" i="1" s="1"/>
  <c r="AV93" i="1"/>
  <c r="AW93" i="1" s="1"/>
  <c r="AV94" i="1"/>
  <c r="AW94" i="1" s="1"/>
  <c r="AV95" i="1"/>
  <c r="AW95" i="1" s="1"/>
  <c r="AV96" i="1"/>
  <c r="AW96" i="1" s="1"/>
  <c r="AV97" i="1"/>
  <c r="AW97" i="1" s="1"/>
  <c r="AV98" i="1"/>
  <c r="AW98" i="1" s="1"/>
  <c r="AV99" i="1"/>
  <c r="AW99" i="1" s="1"/>
  <c r="AV100" i="1"/>
  <c r="AW100" i="1" s="1"/>
  <c r="AV101" i="1"/>
  <c r="AW101" i="1" s="1"/>
  <c r="AV102" i="1"/>
  <c r="AW102" i="1" s="1"/>
  <c r="AV103" i="1"/>
  <c r="AW103" i="1" s="1"/>
  <c r="AV104" i="1"/>
  <c r="AW104" i="1" s="1"/>
  <c r="AV105" i="1"/>
  <c r="AW105" i="1" s="1"/>
  <c r="AV106" i="1"/>
  <c r="AW106" i="1" s="1"/>
  <c r="AW108" i="1" l="1"/>
  <c r="AX38" i="1" l="1"/>
  <c r="AY38" i="1" s="1"/>
  <c r="AX37" i="1"/>
  <c r="AY37" i="1" s="1"/>
  <c r="AX23" i="1"/>
  <c r="AY23" i="1" s="1"/>
  <c r="AX20" i="1"/>
  <c r="AY20" i="1" s="1"/>
  <c r="AX13" i="1"/>
  <c r="AY13" i="1" s="1"/>
  <c r="AX18" i="1"/>
  <c r="AY18" i="1" s="1"/>
  <c r="AX11" i="1"/>
  <c r="AY11" i="1" s="1"/>
  <c r="AX19" i="1"/>
  <c r="AY19" i="1" s="1"/>
  <c r="AX9" i="1"/>
  <c r="AY9" i="1" s="1"/>
  <c r="AX17" i="1"/>
  <c r="AY17" i="1" s="1"/>
  <c r="AX28" i="1"/>
  <c r="AY28" i="1" s="1"/>
  <c r="AX15" i="1"/>
  <c r="AY15" i="1" s="1"/>
  <c r="AX36" i="1"/>
  <c r="AY36" i="1" s="1"/>
  <c r="AX35" i="1"/>
  <c r="AY35" i="1" s="1"/>
  <c r="AX21" i="1"/>
  <c r="AY21" i="1" s="1"/>
  <c r="AX14" i="1"/>
  <c r="AY14" i="1" s="1"/>
  <c r="AX12" i="1"/>
  <c r="AY12" i="1" s="1"/>
  <c r="AX10" i="1"/>
  <c r="AY10" i="1" s="1"/>
  <c r="AX24" i="1"/>
  <c r="AY24" i="1" s="1"/>
  <c r="AX39" i="1"/>
  <c r="AY39" i="1" s="1"/>
  <c r="AX34" i="1"/>
  <c r="AY34" i="1" s="1"/>
  <c r="AX33" i="1"/>
  <c r="AY33" i="1" s="1"/>
  <c r="AX16" i="1"/>
  <c r="AY16" i="1" s="1"/>
  <c r="AX32" i="1"/>
  <c r="AY32" i="1" s="1"/>
  <c r="AX7" i="1"/>
  <c r="AY7" i="1" s="1"/>
  <c r="AX27" i="1"/>
  <c r="AY27" i="1" s="1"/>
  <c r="AX8" i="1"/>
  <c r="AY8" i="1" s="1"/>
  <c r="AX31" i="1"/>
  <c r="AY31" i="1" s="1"/>
  <c r="AX30" i="1"/>
  <c r="AY30" i="1" s="1"/>
  <c r="AX41" i="1"/>
  <c r="AY41" i="1" s="1"/>
  <c r="AX40" i="1"/>
  <c r="AY40" i="1" s="1"/>
  <c r="AX42" i="1"/>
  <c r="AY42" i="1" s="1"/>
  <c r="AX22" i="1"/>
  <c r="AY22" i="1" s="1"/>
  <c r="AX26" i="1"/>
  <c r="AY26" i="1" s="1"/>
  <c r="AX29" i="1"/>
  <c r="AY29" i="1" s="1"/>
  <c r="AX25" i="1"/>
  <c r="AY25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Y108" i="1" l="1"/>
  <c r="AZ28" i="1" l="1"/>
  <c r="BA28" i="1" s="1"/>
  <c r="AZ36" i="1"/>
  <c r="BA36" i="1" s="1"/>
  <c r="AZ21" i="1"/>
  <c r="BA21" i="1" s="1"/>
  <c r="AZ40" i="1"/>
  <c r="BA40" i="1" s="1"/>
  <c r="AZ15" i="1"/>
  <c r="BA15" i="1" s="1"/>
  <c r="AZ26" i="1"/>
  <c r="BA26" i="1" s="1"/>
  <c r="AZ19" i="1"/>
  <c r="BA19" i="1" s="1"/>
  <c r="AZ18" i="1"/>
  <c r="BA18" i="1" s="1"/>
  <c r="AZ13" i="1"/>
  <c r="BA13" i="1" s="1"/>
  <c r="AZ33" i="1"/>
  <c r="BA33" i="1" s="1"/>
  <c r="AZ16" i="1"/>
  <c r="BA16" i="1" s="1"/>
  <c r="AZ27" i="1"/>
  <c r="BA27" i="1" s="1"/>
  <c r="AZ9" i="1"/>
  <c r="BA9" i="1" s="1"/>
  <c r="AZ12" i="1"/>
  <c r="BA12" i="1" s="1"/>
  <c r="AZ43" i="1"/>
  <c r="BA43" i="1" s="1"/>
  <c r="AZ8" i="1"/>
  <c r="BA8" i="1" s="1"/>
  <c r="AZ37" i="1"/>
  <c r="BA37" i="1" s="1"/>
  <c r="AZ41" i="1"/>
  <c r="BA41" i="1" s="1"/>
  <c r="AZ34" i="1"/>
  <c r="BA34" i="1" s="1"/>
  <c r="AZ7" i="1"/>
  <c r="BA7" i="1" s="1"/>
  <c r="AZ42" i="1"/>
  <c r="BA42" i="1" s="1"/>
  <c r="AZ17" i="1"/>
  <c r="BA17" i="1" s="1"/>
  <c r="AZ11" i="1"/>
  <c r="BA11" i="1" s="1"/>
  <c r="AZ14" i="1"/>
  <c r="BA14" i="1" s="1"/>
  <c r="AZ32" i="1"/>
  <c r="BA32" i="1" s="1"/>
  <c r="AZ38" i="1"/>
  <c r="BA38" i="1" s="1"/>
  <c r="AZ39" i="1"/>
  <c r="BA39" i="1" s="1"/>
  <c r="AZ44" i="1"/>
  <c r="BA44" i="1" s="1"/>
  <c r="AZ29" i="1"/>
  <c r="BA29" i="1" s="1"/>
  <c r="AZ24" i="1"/>
  <c r="BA24" i="1" s="1"/>
  <c r="AZ31" i="1"/>
  <c r="BA31" i="1" s="1"/>
  <c r="AZ25" i="1"/>
  <c r="BA25" i="1" s="1"/>
  <c r="AZ35" i="1"/>
  <c r="BA35" i="1" s="1"/>
  <c r="AZ22" i="1"/>
  <c r="BA22" i="1" s="1"/>
  <c r="AZ23" i="1"/>
  <c r="BA23" i="1" s="1"/>
  <c r="AZ10" i="1"/>
  <c r="BA10" i="1" s="1"/>
  <c r="AZ30" i="1"/>
  <c r="BA30" i="1" s="1"/>
  <c r="AZ20" i="1"/>
  <c r="BA20" i="1" s="1"/>
  <c r="AZ45" i="1"/>
  <c r="BA45" i="1" s="1"/>
  <c r="AZ46" i="1"/>
  <c r="BA46" i="1" s="1"/>
  <c r="AZ47" i="1"/>
  <c r="BA47" i="1" s="1"/>
  <c r="AZ48" i="1"/>
  <c r="BA48" i="1" s="1"/>
  <c r="AZ49" i="1"/>
  <c r="BA49" i="1" s="1"/>
  <c r="AZ50" i="1"/>
  <c r="BA50" i="1" s="1"/>
  <c r="AZ51" i="1"/>
  <c r="BA51" i="1" s="1"/>
  <c r="AZ52" i="1"/>
  <c r="BA52" i="1" s="1"/>
  <c r="AZ53" i="1"/>
  <c r="BA53" i="1" s="1"/>
  <c r="AZ54" i="1"/>
  <c r="BA54" i="1" s="1"/>
  <c r="AZ55" i="1"/>
  <c r="BA55" i="1" s="1"/>
  <c r="AZ56" i="1"/>
  <c r="BA56" i="1" s="1"/>
  <c r="AZ57" i="1"/>
  <c r="BA57" i="1" s="1"/>
  <c r="AZ58" i="1"/>
  <c r="BA58" i="1" s="1"/>
  <c r="AZ59" i="1"/>
  <c r="BA59" i="1" s="1"/>
  <c r="AZ60" i="1"/>
  <c r="BA60" i="1" s="1"/>
  <c r="AZ61" i="1"/>
  <c r="BA61" i="1" s="1"/>
  <c r="AZ62" i="1"/>
  <c r="BA62" i="1" s="1"/>
  <c r="AZ63" i="1"/>
  <c r="BA63" i="1" s="1"/>
  <c r="AZ64" i="1"/>
  <c r="BA64" i="1" s="1"/>
  <c r="AZ65" i="1"/>
  <c r="BA65" i="1" s="1"/>
  <c r="AZ66" i="1"/>
  <c r="BA66" i="1" s="1"/>
  <c r="AZ67" i="1"/>
  <c r="BA67" i="1" s="1"/>
  <c r="AZ68" i="1"/>
  <c r="BA68" i="1" s="1"/>
  <c r="AZ69" i="1"/>
  <c r="BA69" i="1" s="1"/>
  <c r="AZ70" i="1"/>
  <c r="BA70" i="1" s="1"/>
  <c r="AZ71" i="1"/>
  <c r="BA71" i="1" s="1"/>
  <c r="AZ72" i="1"/>
  <c r="BA72" i="1" s="1"/>
  <c r="AZ73" i="1"/>
  <c r="BA73" i="1" s="1"/>
  <c r="AZ74" i="1"/>
  <c r="BA74" i="1" s="1"/>
  <c r="AZ75" i="1"/>
  <c r="BA75" i="1" s="1"/>
  <c r="AZ76" i="1"/>
  <c r="BA76" i="1" s="1"/>
  <c r="AZ77" i="1"/>
  <c r="BA77" i="1" s="1"/>
  <c r="AZ78" i="1"/>
  <c r="BA78" i="1" s="1"/>
  <c r="AZ79" i="1"/>
  <c r="BA79" i="1" s="1"/>
  <c r="AZ80" i="1"/>
  <c r="BA80" i="1" s="1"/>
  <c r="AZ81" i="1"/>
  <c r="BA81" i="1" s="1"/>
  <c r="AZ82" i="1"/>
  <c r="BA82" i="1" s="1"/>
  <c r="AZ83" i="1"/>
  <c r="BA83" i="1" s="1"/>
  <c r="AZ84" i="1"/>
  <c r="BA84" i="1" s="1"/>
  <c r="AZ85" i="1"/>
  <c r="BA85" i="1" s="1"/>
  <c r="AZ86" i="1"/>
  <c r="BA86" i="1" s="1"/>
  <c r="AZ87" i="1"/>
  <c r="BA87" i="1" s="1"/>
  <c r="AZ88" i="1"/>
  <c r="BA88" i="1" s="1"/>
  <c r="AZ89" i="1"/>
  <c r="BA89" i="1" s="1"/>
  <c r="AZ90" i="1"/>
  <c r="BA90" i="1" s="1"/>
  <c r="AZ91" i="1"/>
  <c r="BA91" i="1" s="1"/>
  <c r="AZ92" i="1"/>
  <c r="BA92" i="1" s="1"/>
  <c r="AZ93" i="1"/>
  <c r="BA93" i="1" s="1"/>
  <c r="AZ94" i="1"/>
  <c r="BA94" i="1" s="1"/>
  <c r="AZ95" i="1"/>
  <c r="BA95" i="1" s="1"/>
  <c r="AZ96" i="1"/>
  <c r="BA96" i="1" s="1"/>
  <c r="AZ97" i="1"/>
  <c r="BA97" i="1" s="1"/>
  <c r="AZ98" i="1"/>
  <c r="BA98" i="1" s="1"/>
  <c r="AZ99" i="1"/>
  <c r="BA99" i="1" s="1"/>
  <c r="AZ100" i="1"/>
  <c r="BA100" i="1" s="1"/>
  <c r="AZ101" i="1"/>
  <c r="BA101" i="1" s="1"/>
  <c r="AZ102" i="1"/>
  <c r="BA102" i="1" s="1"/>
  <c r="AZ103" i="1"/>
  <c r="BA103" i="1" s="1"/>
  <c r="AZ104" i="1"/>
  <c r="BA104" i="1" s="1"/>
  <c r="AZ105" i="1"/>
  <c r="BA105" i="1" s="1"/>
  <c r="AZ106" i="1"/>
  <c r="BA106" i="1" s="1"/>
  <c r="BA108" i="1" l="1"/>
  <c r="BB39" i="1" l="1"/>
  <c r="BC39" i="1" s="1"/>
  <c r="BB38" i="1"/>
  <c r="BC38" i="1" s="1"/>
  <c r="BB24" i="1"/>
  <c r="BC24" i="1" s="1"/>
  <c r="BB23" i="1"/>
  <c r="BC23" i="1" s="1"/>
  <c r="BB19" i="1"/>
  <c r="BC19" i="1" s="1"/>
  <c r="BB16" i="1"/>
  <c r="BC16" i="1" s="1"/>
  <c r="BB15" i="1"/>
  <c r="BC15" i="1" s="1"/>
  <c r="BB14" i="1"/>
  <c r="BC14" i="1" s="1"/>
  <c r="BB13" i="1"/>
  <c r="BC13" i="1" s="1"/>
  <c r="BB32" i="1"/>
  <c r="BC32" i="1" s="1"/>
  <c r="BB8" i="1"/>
  <c r="BC8" i="1" s="1"/>
  <c r="BB41" i="1"/>
  <c r="BC41" i="1" s="1"/>
  <c r="BB46" i="1"/>
  <c r="BC46" i="1" s="1"/>
  <c r="BB37" i="1"/>
  <c r="BC37" i="1" s="1"/>
  <c r="BB36" i="1"/>
  <c r="BC36" i="1" s="1"/>
  <c r="BB22" i="1"/>
  <c r="BC22" i="1" s="1"/>
  <c r="BB21" i="1"/>
  <c r="BC21" i="1" s="1"/>
  <c r="BB33" i="1"/>
  <c r="BC33" i="1" s="1"/>
  <c r="BB31" i="1"/>
  <c r="BC31" i="1" s="1"/>
  <c r="BB11" i="1"/>
  <c r="BC11" i="1" s="1"/>
  <c r="BB26" i="1"/>
  <c r="BC26" i="1" s="1"/>
  <c r="BB42" i="1"/>
  <c r="BC42" i="1" s="1"/>
  <c r="BB27" i="1"/>
  <c r="BC27" i="1" s="1"/>
  <c r="BB35" i="1"/>
  <c r="BC35" i="1" s="1"/>
  <c r="BB34" i="1"/>
  <c r="BC34" i="1" s="1"/>
  <c r="BB20" i="1"/>
  <c r="BC20" i="1" s="1"/>
  <c r="BB18" i="1"/>
  <c r="BC18" i="1" s="1"/>
  <c r="BB12" i="1"/>
  <c r="BC12" i="1" s="1"/>
  <c r="BB45" i="1"/>
  <c r="BC45" i="1" s="1"/>
  <c r="BB10" i="1"/>
  <c r="BC10" i="1" s="1"/>
  <c r="BB9" i="1"/>
  <c r="BC9" i="1" s="1"/>
  <c r="BB43" i="1"/>
  <c r="BC43" i="1" s="1"/>
  <c r="BB44" i="1"/>
  <c r="BC44" i="1" s="1"/>
  <c r="BB30" i="1"/>
  <c r="BC30" i="1" s="1"/>
  <c r="BB25" i="1"/>
  <c r="BC25" i="1" s="1"/>
  <c r="BB7" i="1"/>
  <c r="BC7" i="1" s="1"/>
  <c r="BB40" i="1"/>
  <c r="BC40" i="1" s="1"/>
  <c r="BB29" i="1"/>
  <c r="BC29" i="1" s="1"/>
  <c r="BB28" i="1"/>
  <c r="BC28" i="1" s="1"/>
  <c r="BB17" i="1"/>
  <c r="BC17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 s="1"/>
  <c r="BB54" i="1"/>
  <c r="BC54" i="1" s="1"/>
  <c r="BB55" i="1"/>
  <c r="BC55" i="1" s="1"/>
  <c r="BB56" i="1"/>
  <c r="BC56" i="1" s="1"/>
  <c r="BB57" i="1"/>
  <c r="BC57" i="1" s="1"/>
  <c r="BB58" i="1"/>
  <c r="BC58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C64" i="1" s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C72" i="1" s="1"/>
  <c r="BB73" i="1"/>
  <c r="BC73" i="1" s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 s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 s="1"/>
  <c r="BB86" i="1"/>
  <c r="BC86" i="1" s="1"/>
  <c r="BB87" i="1"/>
  <c r="BC87" i="1" s="1"/>
  <c r="BB88" i="1"/>
  <c r="BC88" i="1" s="1"/>
  <c r="BB89" i="1"/>
  <c r="BC89" i="1" s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 s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 s="1"/>
  <c r="BB102" i="1"/>
  <c r="BC102" i="1" s="1"/>
  <c r="BB103" i="1"/>
  <c r="BC103" i="1" s="1"/>
  <c r="BB104" i="1"/>
  <c r="BC104" i="1" s="1"/>
  <c r="BB105" i="1"/>
  <c r="BC105" i="1" s="1"/>
  <c r="BB106" i="1"/>
  <c r="BC106" i="1" s="1"/>
  <c r="BC108" i="1" l="1"/>
  <c r="BD46" i="1" l="1"/>
  <c r="BE46" i="1" s="1"/>
  <c r="BD36" i="1"/>
  <c r="BE36" i="1" s="1"/>
  <c r="BD31" i="1"/>
  <c r="BE31" i="1" s="1"/>
  <c r="BD32" i="1"/>
  <c r="BE32" i="1" s="1"/>
  <c r="BD7" i="1"/>
  <c r="BE7" i="1" s="1"/>
  <c r="BD24" i="1"/>
  <c r="BE24" i="1" s="1"/>
  <c r="BD17" i="1"/>
  <c r="BE17" i="1" s="1"/>
  <c r="BD19" i="1"/>
  <c r="BE19" i="1" s="1"/>
  <c r="BD30" i="1"/>
  <c r="BE30" i="1" s="1"/>
  <c r="BD15" i="1"/>
  <c r="BE15" i="1" s="1"/>
  <c r="BD13" i="1"/>
  <c r="BE13" i="1" s="1"/>
  <c r="BD8" i="1"/>
  <c r="BE8" i="1" s="1"/>
  <c r="BD40" i="1"/>
  <c r="BE40" i="1" s="1"/>
  <c r="BD44" i="1"/>
  <c r="BE44" i="1" s="1"/>
  <c r="BD41" i="1"/>
  <c r="BE41" i="1" s="1"/>
  <c r="BD23" i="1"/>
  <c r="BE23" i="1" s="1"/>
  <c r="BD20" i="1"/>
  <c r="BE20" i="1" s="1"/>
  <c r="BD47" i="1"/>
  <c r="BE47" i="1" s="1"/>
  <c r="BD12" i="1"/>
  <c r="BE12" i="1" s="1"/>
  <c r="BD9" i="1"/>
  <c r="BE9" i="1" s="1"/>
  <c r="BD42" i="1"/>
  <c r="BE42" i="1" s="1"/>
  <c r="BD33" i="1"/>
  <c r="BE33" i="1" s="1"/>
  <c r="BD22" i="1"/>
  <c r="BE22" i="1" s="1"/>
  <c r="BD21" i="1"/>
  <c r="BE21" i="1" s="1"/>
  <c r="BD16" i="1"/>
  <c r="BE16" i="1" s="1"/>
  <c r="BD38" i="1"/>
  <c r="BE38" i="1" s="1"/>
  <c r="BD14" i="1"/>
  <c r="BE14" i="1" s="1"/>
  <c r="BD28" i="1"/>
  <c r="BE28" i="1" s="1"/>
  <c r="BD26" i="1"/>
  <c r="BE26" i="1" s="1"/>
  <c r="BD10" i="1"/>
  <c r="BE10" i="1" s="1"/>
  <c r="BD29" i="1"/>
  <c r="BE29" i="1" s="1"/>
  <c r="BD48" i="1"/>
  <c r="BE48" i="1" s="1"/>
  <c r="BD34" i="1"/>
  <c r="BE34" i="1" s="1"/>
  <c r="BD25" i="1"/>
  <c r="BE25" i="1" s="1"/>
  <c r="BD18" i="1"/>
  <c r="BE18" i="1" s="1"/>
  <c r="BD43" i="1"/>
  <c r="BE43" i="1" s="1"/>
  <c r="BD35" i="1"/>
  <c r="BE35" i="1" s="1"/>
  <c r="BD45" i="1"/>
  <c r="BE45" i="1" s="1"/>
  <c r="BD27" i="1"/>
  <c r="BE27" i="1" s="1"/>
  <c r="BD37" i="1"/>
  <c r="BE37" i="1" s="1"/>
  <c r="BD11" i="1"/>
  <c r="BE11" i="1" s="1"/>
  <c r="BD39" i="1"/>
  <c r="BE39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D58" i="1"/>
  <c r="BE58" i="1" s="1"/>
  <c r="BD59" i="1"/>
  <c r="BE59" i="1" s="1"/>
  <c r="BD60" i="1"/>
  <c r="BE60" i="1" s="1"/>
  <c r="BD61" i="1"/>
  <c r="BE61" i="1" s="1"/>
  <c r="BD62" i="1"/>
  <c r="BE62" i="1" s="1"/>
  <c r="BD63" i="1"/>
  <c r="BE63" i="1" s="1"/>
  <c r="BD64" i="1"/>
  <c r="BE64" i="1" s="1"/>
  <c r="BD65" i="1"/>
  <c r="BE65" i="1" s="1"/>
  <c r="BD66" i="1"/>
  <c r="BE66" i="1" s="1"/>
  <c r="BD67" i="1"/>
  <c r="BE67" i="1" s="1"/>
  <c r="BD68" i="1"/>
  <c r="BE68" i="1" s="1"/>
  <c r="BD69" i="1"/>
  <c r="BE69" i="1" s="1"/>
  <c r="BD70" i="1"/>
  <c r="BE70" i="1" s="1"/>
  <c r="BD71" i="1"/>
  <c r="BE71" i="1" s="1"/>
  <c r="BD72" i="1"/>
  <c r="BE72" i="1" s="1"/>
  <c r="BD73" i="1"/>
  <c r="BE73" i="1" s="1"/>
  <c r="BD74" i="1"/>
  <c r="BE74" i="1" s="1"/>
  <c r="BD75" i="1"/>
  <c r="BE75" i="1" s="1"/>
  <c r="BD76" i="1"/>
  <c r="BE76" i="1" s="1"/>
  <c r="BD77" i="1"/>
  <c r="BE77" i="1" s="1"/>
  <c r="BD78" i="1"/>
  <c r="BE78" i="1" s="1"/>
  <c r="BD79" i="1"/>
  <c r="BE79" i="1" s="1"/>
  <c r="BD80" i="1"/>
  <c r="BE80" i="1" s="1"/>
  <c r="BD81" i="1"/>
  <c r="BE81" i="1" s="1"/>
  <c r="BD82" i="1"/>
  <c r="BE82" i="1" s="1"/>
  <c r="BD83" i="1"/>
  <c r="BE83" i="1" s="1"/>
  <c r="BD84" i="1"/>
  <c r="BE84" i="1" s="1"/>
  <c r="BD85" i="1"/>
  <c r="BE85" i="1" s="1"/>
  <c r="BD86" i="1"/>
  <c r="BE86" i="1" s="1"/>
  <c r="BD87" i="1"/>
  <c r="BE87" i="1" s="1"/>
  <c r="BD88" i="1"/>
  <c r="BE88" i="1" s="1"/>
  <c r="BD89" i="1"/>
  <c r="BE89" i="1" s="1"/>
  <c r="BD90" i="1"/>
  <c r="BE90" i="1" s="1"/>
  <c r="BD91" i="1"/>
  <c r="BE91" i="1" s="1"/>
  <c r="BD92" i="1"/>
  <c r="BE92" i="1" s="1"/>
  <c r="BD93" i="1"/>
  <c r="BE93" i="1" s="1"/>
  <c r="BD94" i="1"/>
  <c r="BE94" i="1" s="1"/>
  <c r="BD95" i="1"/>
  <c r="BE95" i="1" s="1"/>
  <c r="BD96" i="1"/>
  <c r="BE96" i="1" s="1"/>
  <c r="BD97" i="1"/>
  <c r="BE97" i="1" s="1"/>
  <c r="BD98" i="1"/>
  <c r="BE98" i="1" s="1"/>
  <c r="BD99" i="1"/>
  <c r="BE99" i="1" s="1"/>
  <c r="BD100" i="1"/>
  <c r="BE100" i="1" s="1"/>
  <c r="BD101" i="1"/>
  <c r="BE101" i="1" s="1"/>
  <c r="BD102" i="1"/>
  <c r="BE102" i="1" s="1"/>
  <c r="BD103" i="1"/>
  <c r="BE103" i="1" s="1"/>
  <c r="BD104" i="1"/>
  <c r="BE104" i="1" s="1"/>
  <c r="BD105" i="1"/>
  <c r="BE105" i="1" s="1"/>
  <c r="BD106" i="1"/>
  <c r="BE106" i="1" s="1"/>
  <c r="BE108" i="1" l="1"/>
  <c r="BF44" i="1" l="1"/>
  <c r="BG44" i="1" s="1"/>
  <c r="BF48" i="1"/>
  <c r="BG48" i="1" s="1"/>
  <c r="BF31" i="1"/>
  <c r="BG31" i="1" s="1"/>
  <c r="BF26" i="1"/>
  <c r="BG26" i="1" s="1"/>
  <c r="BF10" i="1"/>
  <c r="BG10" i="1" s="1"/>
  <c r="BF29" i="1"/>
  <c r="BG29" i="1" s="1"/>
  <c r="BF25" i="1"/>
  <c r="BG25" i="1" s="1"/>
  <c r="BF39" i="1"/>
  <c r="BG39" i="1" s="1"/>
  <c r="BF15" i="1"/>
  <c r="BG15" i="1" s="1"/>
  <c r="BF23" i="1"/>
  <c r="BG23" i="1" s="1"/>
  <c r="BF16" i="1"/>
  <c r="BG16" i="1" s="1"/>
  <c r="BF32" i="1"/>
  <c r="BG32" i="1" s="1"/>
  <c r="BF46" i="1"/>
  <c r="BG46" i="1" s="1"/>
  <c r="BF7" i="1"/>
  <c r="BG7" i="1" s="1"/>
  <c r="BF50" i="1"/>
  <c r="BG50" i="1" s="1"/>
  <c r="BF42" i="1"/>
  <c r="BG42" i="1" s="1"/>
  <c r="BF43" i="1"/>
  <c r="BG43" i="1" s="1"/>
  <c r="BF8" i="1"/>
  <c r="BG8" i="1" s="1"/>
  <c r="BF37" i="1"/>
  <c r="BG37" i="1" s="1"/>
  <c r="BF21" i="1"/>
  <c r="BG21" i="1" s="1"/>
  <c r="BF9" i="1"/>
  <c r="BG9" i="1" s="1"/>
  <c r="BF12" i="1"/>
  <c r="BG12" i="1" s="1"/>
  <c r="BF40" i="1"/>
  <c r="BG40" i="1" s="1"/>
  <c r="BF41" i="1"/>
  <c r="BG41" i="1" s="1"/>
  <c r="BF27" i="1"/>
  <c r="BG27" i="1" s="1"/>
  <c r="BF24" i="1"/>
  <c r="BG24" i="1" s="1"/>
  <c r="BF18" i="1"/>
  <c r="BG18" i="1" s="1"/>
  <c r="BF22" i="1"/>
  <c r="BG22" i="1" s="1"/>
  <c r="BF36" i="1"/>
  <c r="BG36" i="1" s="1"/>
  <c r="BF13" i="1"/>
  <c r="BG13" i="1" s="1"/>
  <c r="BF19" i="1"/>
  <c r="BG19" i="1" s="1"/>
  <c r="BF28" i="1"/>
  <c r="BG28" i="1" s="1"/>
  <c r="BF38" i="1"/>
  <c r="BG38" i="1" s="1"/>
  <c r="BF30" i="1"/>
  <c r="BG30" i="1" s="1"/>
  <c r="BF11" i="1"/>
  <c r="BG11" i="1" s="1"/>
  <c r="BF45" i="1"/>
  <c r="BG45" i="1" s="1"/>
  <c r="BF49" i="1"/>
  <c r="BG49" i="1" s="1"/>
  <c r="BF20" i="1"/>
  <c r="BG20" i="1" s="1"/>
  <c r="BF33" i="1"/>
  <c r="BG33" i="1" s="1"/>
  <c r="BF17" i="1"/>
  <c r="BG17" i="1" s="1"/>
  <c r="BF47" i="1"/>
  <c r="BG47" i="1" s="1"/>
  <c r="BF34" i="1"/>
  <c r="BG34" i="1" s="1"/>
  <c r="BF35" i="1"/>
  <c r="BG35" i="1" s="1"/>
  <c r="BF14" i="1"/>
  <c r="BG14" i="1" s="1"/>
  <c r="BF51" i="1"/>
  <c r="BG51" i="1" s="1"/>
  <c r="BF52" i="1"/>
  <c r="BG52" i="1" s="1"/>
  <c r="BF53" i="1"/>
  <c r="BG53" i="1" s="1"/>
  <c r="BF54" i="1"/>
  <c r="BG54" i="1" s="1"/>
  <c r="BF55" i="1"/>
  <c r="BG55" i="1" s="1"/>
  <c r="BF56" i="1"/>
  <c r="BG56" i="1" s="1"/>
  <c r="BF57" i="1"/>
  <c r="BG57" i="1" s="1"/>
  <c r="BF58" i="1"/>
  <c r="BG58" i="1" s="1"/>
  <c r="BF59" i="1"/>
  <c r="BG59" i="1" s="1"/>
  <c r="BF60" i="1"/>
  <c r="BG60" i="1" s="1"/>
  <c r="BF61" i="1"/>
  <c r="BG61" i="1" s="1"/>
  <c r="BF62" i="1"/>
  <c r="BG62" i="1" s="1"/>
  <c r="BF63" i="1"/>
  <c r="BG63" i="1" s="1"/>
  <c r="BF64" i="1"/>
  <c r="BG64" i="1" s="1"/>
  <c r="BF65" i="1"/>
  <c r="BG65" i="1" s="1"/>
  <c r="BF66" i="1"/>
  <c r="BG66" i="1" s="1"/>
  <c r="BF67" i="1"/>
  <c r="BG67" i="1" s="1"/>
  <c r="BF68" i="1"/>
  <c r="BG68" i="1" s="1"/>
  <c r="BF69" i="1"/>
  <c r="BG69" i="1" s="1"/>
  <c r="BF70" i="1"/>
  <c r="BG70" i="1" s="1"/>
  <c r="BF71" i="1"/>
  <c r="BG71" i="1" s="1"/>
  <c r="BF72" i="1"/>
  <c r="BG72" i="1" s="1"/>
  <c r="BF73" i="1"/>
  <c r="BG73" i="1" s="1"/>
  <c r="BF74" i="1"/>
  <c r="BG74" i="1" s="1"/>
  <c r="BF75" i="1"/>
  <c r="BG75" i="1" s="1"/>
  <c r="BF76" i="1"/>
  <c r="BG76" i="1" s="1"/>
  <c r="BF77" i="1"/>
  <c r="BG77" i="1" s="1"/>
  <c r="BF78" i="1"/>
  <c r="BG78" i="1" s="1"/>
  <c r="BF79" i="1"/>
  <c r="BG79" i="1" s="1"/>
  <c r="BF80" i="1"/>
  <c r="BG80" i="1" s="1"/>
  <c r="BF81" i="1"/>
  <c r="BG81" i="1" s="1"/>
  <c r="BF82" i="1"/>
  <c r="BG82" i="1" s="1"/>
  <c r="BF83" i="1"/>
  <c r="BG83" i="1" s="1"/>
  <c r="BF84" i="1"/>
  <c r="BG84" i="1" s="1"/>
  <c r="BF85" i="1"/>
  <c r="BG85" i="1" s="1"/>
  <c r="BF86" i="1"/>
  <c r="BG86" i="1" s="1"/>
  <c r="BF87" i="1"/>
  <c r="BG87" i="1" s="1"/>
  <c r="BF88" i="1"/>
  <c r="BG88" i="1" s="1"/>
  <c r="BF89" i="1"/>
  <c r="BG89" i="1" s="1"/>
  <c r="BF90" i="1"/>
  <c r="BG90" i="1" s="1"/>
  <c r="BF91" i="1"/>
  <c r="BG91" i="1" s="1"/>
  <c r="BF92" i="1"/>
  <c r="BG92" i="1" s="1"/>
  <c r="BF93" i="1"/>
  <c r="BG93" i="1" s="1"/>
  <c r="BF94" i="1"/>
  <c r="BG94" i="1" s="1"/>
  <c r="BF95" i="1"/>
  <c r="BG95" i="1" s="1"/>
  <c r="BF96" i="1"/>
  <c r="BG96" i="1" s="1"/>
  <c r="BF97" i="1"/>
  <c r="BG97" i="1" s="1"/>
  <c r="BF98" i="1"/>
  <c r="BG98" i="1" s="1"/>
  <c r="BF99" i="1"/>
  <c r="BG99" i="1" s="1"/>
  <c r="BF100" i="1"/>
  <c r="BG100" i="1" s="1"/>
  <c r="BF101" i="1"/>
  <c r="BG101" i="1" s="1"/>
  <c r="BF102" i="1"/>
  <c r="BG102" i="1" s="1"/>
  <c r="BF103" i="1"/>
  <c r="BG103" i="1" s="1"/>
  <c r="BF104" i="1"/>
  <c r="BG104" i="1" s="1"/>
  <c r="BF105" i="1"/>
  <c r="BG105" i="1" s="1"/>
  <c r="BF106" i="1"/>
  <c r="BG106" i="1" s="1"/>
  <c r="BG108" i="1" l="1"/>
  <c r="BH49" i="1" l="1"/>
  <c r="BI49" i="1" s="1"/>
  <c r="BH41" i="1"/>
  <c r="BI41" i="1" s="1"/>
  <c r="BH32" i="1"/>
  <c r="BI32" i="1" s="1"/>
  <c r="BH42" i="1"/>
  <c r="BI42" i="1" s="1"/>
  <c r="BH12" i="1"/>
  <c r="BI12" i="1" s="1"/>
  <c r="BH7" i="1"/>
  <c r="BI7" i="1" s="1"/>
  <c r="BH47" i="1"/>
  <c r="BI47" i="1" s="1"/>
  <c r="BH33" i="1"/>
  <c r="BI33" i="1" s="1"/>
  <c r="BH30" i="1"/>
  <c r="BI30" i="1" s="1"/>
  <c r="BH25" i="1"/>
  <c r="BI25" i="1" s="1"/>
  <c r="BH24" i="1"/>
  <c r="BI24" i="1" s="1"/>
  <c r="BH50" i="1"/>
  <c r="BI50" i="1" s="1"/>
  <c r="BH37" i="1"/>
  <c r="BI37" i="1" s="1"/>
  <c r="BH18" i="1"/>
  <c r="BI18" i="1" s="1"/>
  <c r="BH48" i="1"/>
  <c r="BI48" i="1" s="1"/>
  <c r="BH15" i="1"/>
  <c r="BI15" i="1" s="1"/>
  <c r="BH21" i="1"/>
  <c r="BI21" i="1" s="1"/>
  <c r="BH40" i="1"/>
  <c r="BI40" i="1" s="1"/>
  <c r="BH10" i="1"/>
  <c r="BI10" i="1" s="1"/>
  <c r="BH20" i="1"/>
  <c r="BI20" i="1" s="1"/>
  <c r="BH34" i="1"/>
  <c r="BI34" i="1" s="1"/>
  <c r="BH16" i="1"/>
  <c r="BI16" i="1" s="1"/>
  <c r="BH44" i="1"/>
  <c r="BI44" i="1" s="1"/>
  <c r="BH52" i="1"/>
  <c r="BI52" i="1" s="1"/>
  <c r="BH38" i="1"/>
  <c r="BI38" i="1" s="1"/>
  <c r="BH29" i="1"/>
  <c r="BI29" i="1" s="1"/>
  <c r="BH8" i="1"/>
  <c r="BI8" i="1" s="1"/>
  <c r="BH31" i="1"/>
  <c r="BI31" i="1" s="1"/>
  <c r="BH22" i="1"/>
  <c r="BI22" i="1" s="1"/>
  <c r="BH39" i="1"/>
  <c r="BI39" i="1" s="1"/>
  <c r="BH23" i="1"/>
  <c r="BI23" i="1" s="1"/>
  <c r="BH35" i="1"/>
  <c r="BI35" i="1" s="1"/>
  <c r="BH11" i="1"/>
  <c r="BI11" i="1" s="1"/>
  <c r="BH51" i="1"/>
  <c r="BI51" i="1" s="1"/>
  <c r="BH17" i="1"/>
  <c r="BI17" i="1" s="1"/>
  <c r="BH45" i="1"/>
  <c r="BI45" i="1" s="1"/>
  <c r="BH26" i="1"/>
  <c r="BI26" i="1" s="1"/>
  <c r="BH9" i="1"/>
  <c r="BI9" i="1" s="1"/>
  <c r="BH43" i="1"/>
  <c r="BI43" i="1" s="1"/>
  <c r="BH27" i="1"/>
  <c r="BI27" i="1" s="1"/>
  <c r="BH14" i="1"/>
  <c r="BI14" i="1" s="1"/>
  <c r="BH46" i="1"/>
  <c r="BI46" i="1" s="1"/>
  <c r="BH28" i="1"/>
  <c r="BI28" i="1" s="1"/>
  <c r="BH13" i="1"/>
  <c r="BI13" i="1" s="1"/>
  <c r="BH19" i="1"/>
  <c r="BI19" i="1" s="1"/>
  <c r="BH36" i="1"/>
  <c r="BI36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I108" i="1" l="1"/>
  <c r="BJ51" i="1" l="1"/>
  <c r="BK51" i="1" s="1"/>
  <c r="BJ49" i="1"/>
  <c r="BK49" i="1" s="1"/>
  <c r="BJ33" i="1"/>
  <c r="BK33" i="1" s="1"/>
  <c r="BJ34" i="1"/>
  <c r="BK34" i="1" s="1"/>
  <c r="BJ22" i="1"/>
  <c r="BK22" i="1" s="1"/>
  <c r="BJ11" i="1"/>
  <c r="BK11" i="1" s="1"/>
  <c r="BJ10" i="1"/>
  <c r="BK10" i="1" s="1"/>
  <c r="BJ9" i="1"/>
  <c r="BK9" i="1" s="1"/>
  <c r="BJ19" i="1"/>
  <c r="BK19" i="1" s="1"/>
  <c r="BJ52" i="1"/>
  <c r="BK52" i="1" s="1"/>
  <c r="BJ30" i="1"/>
  <c r="BK30" i="1" s="1"/>
  <c r="BJ39" i="1"/>
  <c r="BK39" i="1" s="1"/>
  <c r="BJ16" i="1"/>
  <c r="BK16" i="1" s="1"/>
  <c r="BJ54" i="1"/>
  <c r="BK54" i="1" s="1"/>
  <c r="BJ31" i="1"/>
  <c r="BK31" i="1" s="1"/>
  <c r="BJ27" i="1"/>
  <c r="BK27" i="1" s="1"/>
  <c r="BJ20" i="1"/>
  <c r="BK20" i="1" s="1"/>
  <c r="BJ8" i="1"/>
  <c r="BK8" i="1" s="1"/>
  <c r="BJ32" i="1"/>
  <c r="BK32" i="1" s="1"/>
  <c r="BJ23" i="1"/>
  <c r="BK23" i="1" s="1"/>
  <c r="BJ48" i="1"/>
  <c r="BK48" i="1" s="1"/>
  <c r="BJ21" i="1"/>
  <c r="BK21" i="1" s="1"/>
  <c r="BJ47" i="1"/>
  <c r="BK47" i="1" s="1"/>
  <c r="BJ45" i="1"/>
  <c r="BK45" i="1" s="1"/>
  <c r="BJ29" i="1"/>
  <c r="BK29" i="1" s="1"/>
  <c r="BJ18" i="1"/>
  <c r="BK18" i="1" s="1"/>
  <c r="BJ7" i="1"/>
  <c r="BK7" i="1" s="1"/>
  <c r="BJ44" i="1"/>
  <c r="BK44" i="1" s="1"/>
  <c r="BJ41" i="1"/>
  <c r="BK41" i="1" s="1"/>
  <c r="BJ26" i="1"/>
  <c r="BK26" i="1" s="1"/>
  <c r="BJ43" i="1"/>
  <c r="BK43" i="1" s="1"/>
  <c r="BJ28" i="1"/>
  <c r="BK28" i="1" s="1"/>
  <c r="BJ42" i="1"/>
  <c r="BK42" i="1" s="1"/>
  <c r="BJ17" i="1"/>
  <c r="BK17" i="1" s="1"/>
  <c r="BJ40" i="1"/>
  <c r="BK40" i="1" s="1"/>
  <c r="BJ46" i="1"/>
  <c r="BK46" i="1" s="1"/>
  <c r="BJ37" i="1"/>
  <c r="BK37" i="1" s="1"/>
  <c r="BJ38" i="1"/>
  <c r="BK38" i="1" s="1"/>
  <c r="BJ25" i="1"/>
  <c r="BK25" i="1" s="1"/>
  <c r="BJ15" i="1"/>
  <c r="BK15" i="1" s="1"/>
  <c r="BJ14" i="1"/>
  <c r="BK14" i="1" s="1"/>
  <c r="BJ53" i="1"/>
  <c r="BK53" i="1" s="1"/>
  <c r="BJ50" i="1"/>
  <c r="BK50" i="1" s="1"/>
  <c r="BJ35" i="1"/>
  <c r="BK35" i="1" s="1"/>
  <c r="BJ36" i="1"/>
  <c r="BK36" i="1" s="1"/>
  <c r="BJ24" i="1"/>
  <c r="BK24" i="1" s="1"/>
  <c r="BJ13" i="1"/>
  <c r="BK13" i="1" s="1"/>
  <c r="BJ12" i="1"/>
  <c r="BK12" i="1" s="1"/>
  <c r="BJ55" i="1"/>
  <c r="BK55" i="1" s="1"/>
  <c r="BJ56" i="1"/>
  <c r="BK56" i="1" s="1"/>
  <c r="BJ57" i="1"/>
  <c r="BK57" i="1" s="1"/>
  <c r="BJ58" i="1"/>
  <c r="BK58" i="1" s="1"/>
  <c r="BJ59" i="1"/>
  <c r="BK59" i="1" s="1"/>
  <c r="BJ60" i="1"/>
  <c r="BK60" i="1" s="1"/>
  <c r="BJ61" i="1"/>
  <c r="BK61" i="1" s="1"/>
  <c r="BJ62" i="1"/>
  <c r="BK62" i="1" s="1"/>
  <c r="BJ63" i="1"/>
  <c r="BK63" i="1" s="1"/>
  <c r="BJ64" i="1"/>
  <c r="BK64" i="1" s="1"/>
  <c r="BJ65" i="1"/>
  <c r="BK65" i="1" s="1"/>
  <c r="BJ66" i="1"/>
  <c r="BK66" i="1" s="1"/>
  <c r="BJ67" i="1"/>
  <c r="BK67" i="1" s="1"/>
  <c r="BJ68" i="1"/>
  <c r="BK68" i="1" s="1"/>
  <c r="BJ69" i="1"/>
  <c r="BK69" i="1" s="1"/>
  <c r="BJ70" i="1"/>
  <c r="BK70" i="1" s="1"/>
  <c r="BJ71" i="1"/>
  <c r="BK71" i="1" s="1"/>
  <c r="BJ72" i="1"/>
  <c r="BK72" i="1" s="1"/>
  <c r="BJ73" i="1"/>
  <c r="BK73" i="1" s="1"/>
  <c r="BJ74" i="1"/>
  <c r="BK74" i="1" s="1"/>
  <c r="BJ75" i="1"/>
  <c r="BK75" i="1" s="1"/>
  <c r="BJ76" i="1"/>
  <c r="BK76" i="1" s="1"/>
  <c r="BJ77" i="1"/>
  <c r="BK77" i="1" s="1"/>
  <c r="BJ78" i="1"/>
  <c r="BK78" i="1" s="1"/>
  <c r="BJ79" i="1"/>
  <c r="BK79" i="1" s="1"/>
  <c r="BJ80" i="1"/>
  <c r="BK80" i="1" s="1"/>
  <c r="BJ81" i="1"/>
  <c r="BK81" i="1" s="1"/>
  <c r="BJ82" i="1"/>
  <c r="BK82" i="1" s="1"/>
  <c r="BJ83" i="1"/>
  <c r="BK83" i="1" s="1"/>
  <c r="BJ84" i="1"/>
  <c r="BK84" i="1" s="1"/>
  <c r="BJ85" i="1"/>
  <c r="BK85" i="1" s="1"/>
  <c r="BJ86" i="1"/>
  <c r="BK86" i="1" s="1"/>
  <c r="BJ87" i="1"/>
  <c r="BK87" i="1" s="1"/>
  <c r="BJ88" i="1"/>
  <c r="BK88" i="1" s="1"/>
  <c r="BJ89" i="1"/>
  <c r="BK89" i="1" s="1"/>
  <c r="BJ90" i="1"/>
  <c r="BK90" i="1" s="1"/>
  <c r="BJ91" i="1"/>
  <c r="BK91" i="1" s="1"/>
  <c r="BJ92" i="1"/>
  <c r="BK92" i="1" s="1"/>
  <c r="BJ93" i="1"/>
  <c r="BK93" i="1" s="1"/>
  <c r="BJ94" i="1"/>
  <c r="BK94" i="1" s="1"/>
  <c r="BJ95" i="1"/>
  <c r="BK95" i="1" s="1"/>
  <c r="BJ96" i="1"/>
  <c r="BK96" i="1" s="1"/>
  <c r="BJ97" i="1"/>
  <c r="BK97" i="1" s="1"/>
  <c r="BJ98" i="1"/>
  <c r="BK98" i="1" s="1"/>
  <c r="BJ99" i="1"/>
  <c r="BK99" i="1" s="1"/>
  <c r="BJ100" i="1"/>
  <c r="BK100" i="1" s="1"/>
  <c r="BJ101" i="1"/>
  <c r="BK101" i="1" s="1"/>
  <c r="BJ102" i="1"/>
  <c r="BK102" i="1" s="1"/>
  <c r="BJ103" i="1"/>
  <c r="BK103" i="1" s="1"/>
  <c r="BJ104" i="1"/>
  <c r="BK104" i="1" s="1"/>
  <c r="BJ105" i="1"/>
  <c r="BK105" i="1" s="1"/>
  <c r="BJ106" i="1"/>
  <c r="BK106" i="1" s="1"/>
  <c r="BK108" i="1" l="1"/>
  <c r="BL45" i="1" l="1"/>
  <c r="BM45" i="1" s="1"/>
  <c r="BL31" i="1"/>
  <c r="BM31" i="1" s="1"/>
  <c r="BL40" i="1"/>
  <c r="BM40" i="1" s="1"/>
  <c r="BL22" i="1"/>
  <c r="BM22" i="1" s="1"/>
  <c r="BL15" i="1"/>
  <c r="BM15" i="1" s="1"/>
  <c r="BL10" i="1"/>
  <c r="BM10" i="1" s="1"/>
  <c r="BL56" i="1"/>
  <c r="BM56" i="1" s="1"/>
  <c r="BL28" i="1"/>
  <c r="BM28" i="1" s="1"/>
  <c r="BL20" i="1"/>
  <c r="BM20" i="1" s="1"/>
  <c r="BL8" i="1"/>
  <c r="BM8" i="1" s="1"/>
  <c r="BL18" i="1"/>
  <c r="BM18" i="1" s="1"/>
  <c r="BL11" i="1"/>
  <c r="BM11" i="1" s="1"/>
  <c r="BL50" i="1"/>
  <c r="BM50" i="1" s="1"/>
  <c r="BL34" i="1"/>
  <c r="BM34" i="1" s="1"/>
  <c r="BL53" i="1"/>
  <c r="BM53" i="1" s="1"/>
  <c r="BL23" i="1"/>
  <c r="BM23" i="1" s="1"/>
  <c r="BL25" i="1"/>
  <c r="BM25" i="1" s="1"/>
  <c r="BL16" i="1"/>
  <c r="BM16" i="1" s="1"/>
  <c r="BL30" i="1"/>
  <c r="BM30" i="1" s="1"/>
  <c r="BL39" i="1"/>
  <c r="BM39" i="1" s="1"/>
  <c r="BL54" i="1"/>
  <c r="BM54" i="1" s="1"/>
  <c r="BL55" i="1"/>
  <c r="BM55" i="1" s="1"/>
  <c r="BL13" i="1"/>
  <c r="BM13" i="1" s="1"/>
  <c r="BL37" i="1"/>
  <c r="BM37" i="1" s="1"/>
  <c r="BL27" i="1"/>
  <c r="BM27" i="1" s="1"/>
  <c r="BL51" i="1"/>
  <c r="BM51" i="1" s="1"/>
  <c r="BL52" i="1"/>
  <c r="BM52" i="1" s="1"/>
  <c r="BL46" i="1"/>
  <c r="BM46" i="1" s="1"/>
  <c r="BL38" i="1"/>
  <c r="BM38" i="1" s="1"/>
  <c r="BL26" i="1"/>
  <c r="BM26" i="1" s="1"/>
  <c r="BL17" i="1"/>
  <c r="BM17" i="1" s="1"/>
  <c r="BL29" i="1"/>
  <c r="BM29" i="1" s="1"/>
  <c r="BL9" i="1"/>
  <c r="BM9" i="1" s="1"/>
  <c r="BL43" i="1"/>
  <c r="BM43" i="1" s="1"/>
  <c r="BL7" i="1"/>
  <c r="BM7" i="1" s="1"/>
  <c r="BL35" i="1"/>
  <c r="BM35" i="1" s="1"/>
  <c r="BL21" i="1"/>
  <c r="BM21" i="1" s="1"/>
  <c r="BL47" i="1"/>
  <c r="BM47" i="1" s="1"/>
  <c r="BL12" i="1"/>
  <c r="BM12" i="1" s="1"/>
  <c r="BL36" i="1"/>
  <c r="BM36" i="1" s="1"/>
  <c r="BL48" i="1"/>
  <c r="BM48" i="1" s="1"/>
  <c r="BL44" i="1"/>
  <c r="BM44" i="1" s="1"/>
  <c r="BL33" i="1"/>
  <c r="BM33" i="1" s="1"/>
  <c r="BL49" i="1"/>
  <c r="BM49" i="1" s="1"/>
  <c r="BL41" i="1"/>
  <c r="BM41" i="1" s="1"/>
  <c r="BL32" i="1"/>
  <c r="BM32" i="1" s="1"/>
  <c r="BL42" i="1"/>
  <c r="BM42" i="1" s="1"/>
  <c r="BL19" i="1"/>
  <c r="BM19" i="1" s="1"/>
  <c r="BL14" i="1"/>
  <c r="BM14" i="1" s="1"/>
  <c r="BL24" i="1"/>
  <c r="BM24" i="1" s="1"/>
  <c r="BL57" i="1"/>
  <c r="BM57" i="1" s="1"/>
  <c r="BL58" i="1"/>
  <c r="BM58" i="1" s="1"/>
  <c r="BL59" i="1"/>
  <c r="BM59" i="1" s="1"/>
  <c r="BL60" i="1"/>
  <c r="BM60" i="1" s="1"/>
  <c r="BL61" i="1"/>
  <c r="BM61" i="1" s="1"/>
  <c r="BL62" i="1"/>
  <c r="BM62" i="1" s="1"/>
  <c r="BL63" i="1"/>
  <c r="BM63" i="1" s="1"/>
  <c r="BL64" i="1"/>
  <c r="BM64" i="1" s="1"/>
  <c r="BL65" i="1"/>
  <c r="BM65" i="1" s="1"/>
  <c r="BL66" i="1"/>
  <c r="BM66" i="1" s="1"/>
  <c r="BL67" i="1"/>
  <c r="BM67" i="1" s="1"/>
  <c r="BL68" i="1"/>
  <c r="BM68" i="1" s="1"/>
  <c r="BL69" i="1"/>
  <c r="BM69" i="1" s="1"/>
  <c r="BL70" i="1"/>
  <c r="BM70" i="1" s="1"/>
  <c r="BL71" i="1"/>
  <c r="BM71" i="1" s="1"/>
  <c r="BL72" i="1"/>
  <c r="BM72" i="1" s="1"/>
  <c r="BL73" i="1"/>
  <c r="BM73" i="1" s="1"/>
  <c r="BL74" i="1"/>
  <c r="BM74" i="1" s="1"/>
  <c r="BL75" i="1"/>
  <c r="BM75" i="1" s="1"/>
  <c r="BL76" i="1"/>
  <c r="BM76" i="1" s="1"/>
  <c r="BL77" i="1"/>
  <c r="BM77" i="1" s="1"/>
  <c r="BL78" i="1"/>
  <c r="BM78" i="1" s="1"/>
  <c r="BL79" i="1"/>
  <c r="BM79" i="1" s="1"/>
  <c r="BL80" i="1"/>
  <c r="BM80" i="1" s="1"/>
  <c r="BL81" i="1"/>
  <c r="BM81" i="1" s="1"/>
  <c r="BL82" i="1"/>
  <c r="BM82" i="1" s="1"/>
  <c r="BL83" i="1"/>
  <c r="BM83" i="1" s="1"/>
  <c r="BL84" i="1"/>
  <c r="BM84" i="1" s="1"/>
  <c r="BL85" i="1"/>
  <c r="BM85" i="1" s="1"/>
  <c r="BL86" i="1"/>
  <c r="BM86" i="1" s="1"/>
  <c r="BL87" i="1"/>
  <c r="BM87" i="1" s="1"/>
  <c r="BL88" i="1"/>
  <c r="BM88" i="1" s="1"/>
  <c r="BL89" i="1"/>
  <c r="BM89" i="1" s="1"/>
  <c r="BL90" i="1"/>
  <c r="BM90" i="1" s="1"/>
  <c r="BL91" i="1"/>
  <c r="BM91" i="1" s="1"/>
  <c r="BL92" i="1"/>
  <c r="BM92" i="1" s="1"/>
  <c r="BL93" i="1"/>
  <c r="BM93" i="1" s="1"/>
  <c r="BL94" i="1"/>
  <c r="BM94" i="1" s="1"/>
  <c r="BL95" i="1"/>
  <c r="BM95" i="1" s="1"/>
  <c r="BL96" i="1"/>
  <c r="BM96" i="1" s="1"/>
  <c r="BL97" i="1"/>
  <c r="BM97" i="1" s="1"/>
  <c r="BL98" i="1"/>
  <c r="BM98" i="1" s="1"/>
  <c r="BL99" i="1"/>
  <c r="BM99" i="1" s="1"/>
  <c r="BL100" i="1"/>
  <c r="BM100" i="1" s="1"/>
  <c r="BL101" i="1"/>
  <c r="BM101" i="1" s="1"/>
  <c r="BL102" i="1"/>
  <c r="BM102" i="1" s="1"/>
  <c r="BL103" i="1"/>
  <c r="BM103" i="1" s="1"/>
  <c r="BL104" i="1"/>
  <c r="BM104" i="1" s="1"/>
  <c r="BL105" i="1"/>
  <c r="BM105" i="1" s="1"/>
  <c r="BL106" i="1"/>
  <c r="BM106" i="1" s="1"/>
  <c r="BM108" i="1" l="1"/>
  <c r="BN56" i="1" l="1"/>
  <c r="BO56" i="1" s="1"/>
  <c r="BN45" i="1"/>
  <c r="BO45" i="1" s="1"/>
  <c r="BN32" i="1"/>
  <c r="BO32" i="1" s="1"/>
  <c r="BN37" i="1"/>
  <c r="BO37" i="1" s="1"/>
  <c r="BN25" i="1"/>
  <c r="BO25" i="1" s="1"/>
  <c r="BN18" i="1"/>
  <c r="BO18" i="1" s="1"/>
  <c r="BN13" i="1"/>
  <c r="BO13" i="1" s="1"/>
  <c r="BN23" i="1"/>
  <c r="BO23" i="1" s="1"/>
  <c r="BN16" i="1"/>
  <c r="BO16" i="1" s="1"/>
  <c r="BN51" i="1"/>
  <c r="BO51" i="1" s="1"/>
  <c r="BN33" i="1"/>
  <c r="BO33" i="1" s="1"/>
  <c r="BN14" i="1"/>
  <c r="BO14" i="1" s="1"/>
  <c r="BN31" i="1"/>
  <c r="BO31" i="1" s="1"/>
  <c r="BN10" i="1"/>
  <c r="BO10" i="1" s="1"/>
  <c r="BN43" i="1"/>
  <c r="BO43" i="1" s="1"/>
  <c r="BN22" i="1"/>
  <c r="BO22" i="1" s="1"/>
  <c r="BN34" i="1"/>
  <c r="BO34" i="1" s="1"/>
  <c r="BN54" i="1"/>
  <c r="BO54" i="1" s="1"/>
  <c r="BN53" i="1"/>
  <c r="BO53" i="1" s="1"/>
  <c r="BN55" i="1"/>
  <c r="BO55" i="1" s="1"/>
  <c r="BN35" i="1"/>
  <c r="BO35" i="1" s="1"/>
  <c r="BN11" i="1"/>
  <c r="BO11" i="1" s="1"/>
  <c r="BN9" i="1"/>
  <c r="BO9" i="1" s="1"/>
  <c r="BN57" i="1"/>
  <c r="BO57" i="1" s="1"/>
  <c r="BN44" i="1"/>
  <c r="BO44" i="1" s="1"/>
  <c r="BN7" i="1"/>
  <c r="BO7" i="1" s="1"/>
  <c r="BN40" i="1"/>
  <c r="BO40" i="1" s="1"/>
  <c r="BN29" i="1"/>
  <c r="BO29" i="1" s="1"/>
  <c r="BN41" i="1"/>
  <c r="BO41" i="1" s="1"/>
  <c r="BN26" i="1"/>
  <c r="BO26" i="1" s="1"/>
  <c r="BN52" i="1"/>
  <c r="BO52" i="1" s="1"/>
  <c r="BN48" i="1"/>
  <c r="BO48" i="1" s="1"/>
  <c r="BN21" i="1"/>
  <c r="BO21" i="1" s="1"/>
  <c r="BN42" i="1"/>
  <c r="BO42" i="1" s="1"/>
  <c r="BN12" i="1"/>
  <c r="BO12" i="1" s="1"/>
  <c r="BN30" i="1"/>
  <c r="BO30" i="1" s="1"/>
  <c r="BN8" i="1"/>
  <c r="BO8" i="1" s="1"/>
  <c r="BN36" i="1"/>
  <c r="BO36" i="1" s="1"/>
  <c r="BN27" i="1"/>
  <c r="BO27" i="1" s="1"/>
  <c r="BN47" i="1"/>
  <c r="BO47" i="1" s="1"/>
  <c r="BN20" i="1"/>
  <c r="BO20" i="1" s="1"/>
  <c r="BN50" i="1"/>
  <c r="BO50" i="1" s="1"/>
  <c r="BN19" i="1"/>
  <c r="BO19" i="1" s="1"/>
  <c r="BN17" i="1"/>
  <c r="BO17" i="1" s="1"/>
  <c r="BN38" i="1"/>
  <c r="BO38" i="1" s="1"/>
  <c r="BN49" i="1"/>
  <c r="BO49" i="1" s="1"/>
  <c r="BN39" i="1"/>
  <c r="BO39" i="1" s="1"/>
  <c r="BN46" i="1"/>
  <c r="BO46" i="1" s="1"/>
  <c r="BN24" i="1"/>
  <c r="BO24" i="1" s="1"/>
  <c r="BN28" i="1"/>
  <c r="BO28" i="1" s="1"/>
  <c r="BN58" i="1"/>
  <c r="BO58" i="1" s="1"/>
  <c r="BN15" i="1"/>
  <c r="BO15" i="1" s="1"/>
  <c r="BN59" i="1"/>
  <c r="BO59" i="1" s="1"/>
  <c r="BN60" i="1"/>
  <c r="BO60" i="1" s="1"/>
  <c r="BN61" i="1"/>
  <c r="BO61" i="1" s="1"/>
  <c r="BN62" i="1"/>
  <c r="BO62" i="1" s="1"/>
  <c r="BN63" i="1"/>
  <c r="BO63" i="1" s="1"/>
  <c r="BN64" i="1"/>
  <c r="BO64" i="1" s="1"/>
  <c r="BN65" i="1"/>
  <c r="BO65" i="1" s="1"/>
  <c r="BN66" i="1"/>
  <c r="BO66" i="1" s="1"/>
  <c r="BN67" i="1"/>
  <c r="BO67" i="1" s="1"/>
  <c r="BN68" i="1"/>
  <c r="BO68" i="1" s="1"/>
  <c r="BN69" i="1"/>
  <c r="BO69" i="1" s="1"/>
  <c r="BN70" i="1"/>
  <c r="BO70" i="1" s="1"/>
  <c r="BN71" i="1"/>
  <c r="BO71" i="1" s="1"/>
  <c r="BN72" i="1"/>
  <c r="BO72" i="1" s="1"/>
  <c r="BN73" i="1"/>
  <c r="BO73" i="1" s="1"/>
  <c r="BN74" i="1"/>
  <c r="BO74" i="1" s="1"/>
  <c r="BN75" i="1"/>
  <c r="BO75" i="1" s="1"/>
  <c r="BN76" i="1"/>
  <c r="BO76" i="1" s="1"/>
  <c r="BN77" i="1"/>
  <c r="BO77" i="1" s="1"/>
  <c r="BN78" i="1"/>
  <c r="BO78" i="1" s="1"/>
  <c r="BN79" i="1"/>
  <c r="BO79" i="1" s="1"/>
  <c r="BN80" i="1"/>
  <c r="BO80" i="1" s="1"/>
  <c r="BN81" i="1"/>
  <c r="BO81" i="1" s="1"/>
  <c r="BN82" i="1"/>
  <c r="BO82" i="1" s="1"/>
  <c r="BN83" i="1"/>
  <c r="BO83" i="1" s="1"/>
  <c r="BN84" i="1"/>
  <c r="BO84" i="1" s="1"/>
  <c r="BN85" i="1"/>
  <c r="BO85" i="1" s="1"/>
  <c r="BN86" i="1"/>
  <c r="BO86" i="1" s="1"/>
  <c r="BN87" i="1"/>
  <c r="BO87" i="1" s="1"/>
  <c r="BN88" i="1"/>
  <c r="BO88" i="1" s="1"/>
  <c r="BN89" i="1"/>
  <c r="BO89" i="1" s="1"/>
  <c r="BN90" i="1"/>
  <c r="BO90" i="1" s="1"/>
  <c r="BN91" i="1"/>
  <c r="BO91" i="1" s="1"/>
  <c r="BN92" i="1"/>
  <c r="BO92" i="1" s="1"/>
  <c r="BN93" i="1"/>
  <c r="BO93" i="1" s="1"/>
  <c r="BN94" i="1"/>
  <c r="BO94" i="1" s="1"/>
  <c r="BN95" i="1"/>
  <c r="BO95" i="1" s="1"/>
  <c r="BN96" i="1"/>
  <c r="BO96" i="1" s="1"/>
  <c r="BN97" i="1"/>
  <c r="BO97" i="1" s="1"/>
  <c r="BN98" i="1"/>
  <c r="BO98" i="1" s="1"/>
  <c r="BN99" i="1"/>
  <c r="BO99" i="1" s="1"/>
  <c r="BN100" i="1"/>
  <c r="BO100" i="1" s="1"/>
  <c r="BN101" i="1"/>
  <c r="BO101" i="1" s="1"/>
  <c r="BN102" i="1"/>
  <c r="BO102" i="1" s="1"/>
  <c r="BN103" i="1"/>
  <c r="BO103" i="1" s="1"/>
  <c r="BN104" i="1"/>
  <c r="BO104" i="1" s="1"/>
  <c r="BN105" i="1"/>
  <c r="BO105" i="1" s="1"/>
  <c r="BN106" i="1"/>
  <c r="BO106" i="1" s="1"/>
  <c r="BO108" i="1" l="1"/>
  <c r="BP53" i="1" l="1"/>
  <c r="BQ53" i="1" s="1"/>
  <c r="BP58" i="1"/>
  <c r="BQ58" i="1" s="1"/>
  <c r="BP41" i="1"/>
  <c r="BQ41" i="1" s="1"/>
  <c r="BP43" i="1"/>
  <c r="BQ43" i="1" s="1"/>
  <c r="BP21" i="1"/>
  <c r="BQ21" i="1" s="1"/>
  <c r="BP31" i="1"/>
  <c r="BQ31" i="1" s="1"/>
  <c r="BP15" i="1"/>
  <c r="BQ15" i="1" s="1"/>
  <c r="BP18" i="1"/>
  <c r="BQ18" i="1" s="1"/>
  <c r="BP11" i="1"/>
  <c r="BQ11" i="1" s="1"/>
  <c r="BP14" i="1"/>
  <c r="BQ14" i="1" s="1"/>
  <c r="BP27" i="1"/>
  <c r="BQ27" i="1" s="1"/>
  <c r="BP26" i="1"/>
  <c r="BQ26" i="1" s="1"/>
  <c r="BP38" i="1"/>
  <c r="BQ38" i="1" s="1"/>
  <c r="BP51" i="1"/>
  <c r="BQ51" i="1" s="1"/>
  <c r="BP48" i="1"/>
  <c r="BQ48" i="1" s="1"/>
  <c r="BP33" i="1"/>
  <c r="BQ33" i="1" s="1"/>
  <c r="BP35" i="1"/>
  <c r="BQ35" i="1" s="1"/>
  <c r="BP19" i="1"/>
  <c r="BQ19" i="1" s="1"/>
  <c r="BP13" i="1"/>
  <c r="BQ13" i="1" s="1"/>
  <c r="BP60" i="1"/>
  <c r="BQ60" i="1" s="1"/>
  <c r="BP36" i="1"/>
  <c r="BQ36" i="1" s="1"/>
  <c r="BP9" i="1"/>
  <c r="BQ9" i="1" s="1"/>
  <c r="BP47" i="1"/>
  <c r="BQ47" i="1" s="1"/>
  <c r="BP24" i="1"/>
  <c r="BQ24" i="1" s="1"/>
  <c r="BP22" i="1"/>
  <c r="BQ22" i="1" s="1"/>
  <c r="BP8" i="1"/>
  <c r="BQ8" i="1" s="1"/>
  <c r="BP23" i="1"/>
  <c r="BQ23" i="1" s="1"/>
  <c r="BP59" i="1"/>
  <c r="BQ59" i="1" s="1"/>
  <c r="BP55" i="1"/>
  <c r="BQ55" i="1" s="1"/>
  <c r="BP46" i="1"/>
  <c r="BQ46" i="1" s="1"/>
  <c r="BP30" i="1"/>
  <c r="BQ30" i="1" s="1"/>
  <c r="BP40" i="1"/>
  <c r="BQ40" i="1" s="1"/>
  <c r="BP17" i="1"/>
  <c r="BQ17" i="1" s="1"/>
  <c r="BP16" i="1"/>
  <c r="BQ16" i="1" s="1"/>
  <c r="BP54" i="1"/>
  <c r="BQ54" i="1" s="1"/>
  <c r="BP37" i="1"/>
  <c r="BQ37" i="1" s="1"/>
  <c r="BP52" i="1"/>
  <c r="BQ52" i="1" s="1"/>
  <c r="BP12" i="1"/>
  <c r="BQ12" i="1" s="1"/>
  <c r="BP42" i="1"/>
  <c r="BQ42" i="1" s="1"/>
  <c r="BP39" i="1"/>
  <c r="BQ39" i="1" s="1"/>
  <c r="BP57" i="1"/>
  <c r="BQ57" i="1" s="1"/>
  <c r="BP29" i="1"/>
  <c r="BQ29" i="1" s="1"/>
  <c r="BP7" i="1"/>
  <c r="BQ7" i="1" s="1"/>
  <c r="BP10" i="1"/>
  <c r="BQ10" i="1" s="1"/>
  <c r="BP34" i="1"/>
  <c r="BQ34" i="1" s="1"/>
  <c r="BP56" i="1"/>
  <c r="BQ56" i="1" s="1"/>
  <c r="BP25" i="1"/>
  <c r="BQ25" i="1" s="1"/>
  <c r="BP28" i="1"/>
  <c r="BQ28" i="1" s="1"/>
  <c r="BP45" i="1"/>
  <c r="BQ45" i="1" s="1"/>
  <c r="BP49" i="1"/>
  <c r="BQ49" i="1" s="1"/>
  <c r="BP50" i="1"/>
  <c r="BQ50" i="1" s="1"/>
  <c r="BP44" i="1"/>
  <c r="BQ44" i="1" s="1"/>
  <c r="BP20" i="1"/>
  <c r="BQ20" i="1" s="1"/>
  <c r="BP32" i="1"/>
  <c r="BQ32" i="1" s="1"/>
  <c r="BP61" i="1"/>
  <c r="BQ61" i="1" s="1"/>
  <c r="BP62" i="1"/>
  <c r="BQ62" i="1" s="1"/>
  <c r="BP63" i="1"/>
  <c r="BQ63" i="1" s="1"/>
  <c r="BP64" i="1"/>
  <c r="BQ64" i="1" s="1"/>
  <c r="BP65" i="1"/>
  <c r="BQ65" i="1" s="1"/>
  <c r="BP66" i="1"/>
  <c r="BQ66" i="1" s="1"/>
  <c r="BP67" i="1"/>
  <c r="BQ67" i="1" s="1"/>
  <c r="BP68" i="1"/>
  <c r="BQ68" i="1" s="1"/>
  <c r="BP69" i="1"/>
  <c r="BQ69" i="1" s="1"/>
  <c r="BP70" i="1"/>
  <c r="BQ70" i="1" s="1"/>
  <c r="BP71" i="1"/>
  <c r="BQ71" i="1" s="1"/>
  <c r="BP72" i="1"/>
  <c r="BQ72" i="1" s="1"/>
  <c r="BP73" i="1"/>
  <c r="BQ73" i="1" s="1"/>
  <c r="BP74" i="1"/>
  <c r="BQ74" i="1" s="1"/>
  <c r="BP75" i="1"/>
  <c r="BQ75" i="1" s="1"/>
  <c r="BP76" i="1"/>
  <c r="BQ76" i="1" s="1"/>
  <c r="BP77" i="1"/>
  <c r="BQ77" i="1" s="1"/>
  <c r="BP78" i="1"/>
  <c r="BQ78" i="1" s="1"/>
  <c r="BP79" i="1"/>
  <c r="BQ79" i="1" s="1"/>
  <c r="BP80" i="1"/>
  <c r="BQ80" i="1" s="1"/>
  <c r="BP81" i="1"/>
  <c r="BQ81" i="1" s="1"/>
  <c r="BP82" i="1"/>
  <c r="BQ82" i="1" s="1"/>
  <c r="BP83" i="1"/>
  <c r="BQ83" i="1" s="1"/>
  <c r="BP84" i="1"/>
  <c r="BQ84" i="1" s="1"/>
  <c r="BP85" i="1"/>
  <c r="BQ85" i="1" s="1"/>
  <c r="BP86" i="1"/>
  <c r="BQ86" i="1" s="1"/>
  <c r="BP87" i="1"/>
  <c r="BQ87" i="1" s="1"/>
  <c r="BP88" i="1"/>
  <c r="BQ88" i="1" s="1"/>
  <c r="BP89" i="1"/>
  <c r="BQ89" i="1" s="1"/>
  <c r="BP90" i="1"/>
  <c r="BQ90" i="1" s="1"/>
  <c r="BP91" i="1"/>
  <c r="BQ91" i="1" s="1"/>
  <c r="BP92" i="1"/>
  <c r="BQ92" i="1" s="1"/>
  <c r="BP93" i="1"/>
  <c r="BQ93" i="1" s="1"/>
  <c r="BP94" i="1"/>
  <c r="BQ94" i="1" s="1"/>
  <c r="BP95" i="1"/>
  <c r="BQ95" i="1" s="1"/>
  <c r="BP96" i="1"/>
  <c r="BQ96" i="1" s="1"/>
  <c r="BP97" i="1"/>
  <c r="BQ97" i="1" s="1"/>
  <c r="BP98" i="1"/>
  <c r="BQ98" i="1" s="1"/>
  <c r="BP99" i="1"/>
  <c r="BQ99" i="1" s="1"/>
  <c r="BP100" i="1"/>
  <c r="BQ100" i="1" s="1"/>
  <c r="BP101" i="1"/>
  <c r="BQ101" i="1" s="1"/>
  <c r="BP102" i="1"/>
  <c r="BQ102" i="1" s="1"/>
  <c r="BP103" i="1"/>
  <c r="BQ103" i="1" s="1"/>
  <c r="BP104" i="1"/>
  <c r="BQ104" i="1" s="1"/>
  <c r="BP105" i="1"/>
  <c r="BQ105" i="1" s="1"/>
  <c r="BP106" i="1"/>
  <c r="BQ106" i="1" s="1"/>
  <c r="BQ108" i="1" l="1"/>
  <c r="BR58" i="1" l="1"/>
  <c r="BS58" i="1" s="1"/>
  <c r="BR48" i="1"/>
  <c r="BS48" i="1" s="1"/>
  <c r="BR39" i="1"/>
  <c r="BS39" i="1" s="1"/>
  <c r="BR38" i="1"/>
  <c r="BS38" i="1" s="1"/>
  <c r="BR24" i="1"/>
  <c r="BS24" i="1" s="1"/>
  <c r="BR21" i="1"/>
  <c r="BS21" i="1" s="1"/>
  <c r="BR7" i="1"/>
  <c r="BS7" i="1" s="1"/>
  <c r="BR31" i="1"/>
  <c r="BS31" i="1" s="1"/>
  <c r="BR25" i="1"/>
  <c r="BS25" i="1" s="1"/>
  <c r="BR40" i="1"/>
  <c r="BS40" i="1" s="1"/>
  <c r="BR56" i="1"/>
  <c r="BS56" i="1" s="1"/>
  <c r="BR46" i="1"/>
  <c r="BS46" i="1" s="1"/>
  <c r="BR37" i="1"/>
  <c r="BS37" i="1" s="1"/>
  <c r="BR36" i="1"/>
  <c r="BS36" i="1" s="1"/>
  <c r="BR22" i="1"/>
  <c r="BS22" i="1" s="1"/>
  <c r="BR19" i="1"/>
  <c r="BS19" i="1" s="1"/>
  <c r="BR16" i="1"/>
  <c r="BS16" i="1" s="1"/>
  <c r="BR29" i="1"/>
  <c r="BS29" i="1" s="1"/>
  <c r="BR33" i="1"/>
  <c r="BS33" i="1" s="1"/>
  <c r="BR18" i="1"/>
  <c r="BS18" i="1" s="1"/>
  <c r="BR12" i="1"/>
  <c r="BS12" i="1" s="1"/>
  <c r="BR55" i="1"/>
  <c r="BS55" i="1" s="1"/>
  <c r="BR49" i="1"/>
  <c r="BS49" i="1" s="1"/>
  <c r="BR51" i="1"/>
  <c r="BS51" i="1" s="1"/>
  <c r="BR60" i="1"/>
  <c r="BS60" i="1" s="1"/>
  <c r="BR9" i="1"/>
  <c r="BS9" i="1" s="1"/>
  <c r="BR62" i="1"/>
  <c r="BS62" i="1" s="1"/>
  <c r="BR59" i="1"/>
  <c r="BS59" i="1" s="1"/>
  <c r="BR54" i="1"/>
  <c r="BS54" i="1" s="1"/>
  <c r="BR35" i="1"/>
  <c r="BS35" i="1" s="1"/>
  <c r="BR34" i="1"/>
  <c r="BS34" i="1" s="1"/>
  <c r="BR20" i="1"/>
  <c r="BS20" i="1" s="1"/>
  <c r="BR14" i="1"/>
  <c r="BS14" i="1" s="1"/>
  <c r="BR57" i="1"/>
  <c r="BS57" i="1" s="1"/>
  <c r="BR32" i="1"/>
  <c r="BS32" i="1" s="1"/>
  <c r="BR17" i="1"/>
  <c r="BS17" i="1" s="1"/>
  <c r="BR52" i="1"/>
  <c r="BS52" i="1" s="1"/>
  <c r="BR15" i="1"/>
  <c r="BS15" i="1" s="1"/>
  <c r="BR30" i="1"/>
  <c r="BS30" i="1" s="1"/>
  <c r="BR50" i="1"/>
  <c r="BS50" i="1" s="1"/>
  <c r="BR27" i="1"/>
  <c r="BS27" i="1" s="1"/>
  <c r="BR8" i="1"/>
  <c r="BS8" i="1" s="1"/>
  <c r="BR11" i="1"/>
  <c r="BS11" i="1" s="1"/>
  <c r="BR41" i="1"/>
  <c r="BS41" i="1" s="1"/>
  <c r="BR10" i="1"/>
  <c r="BS10" i="1" s="1"/>
  <c r="BR42" i="1"/>
  <c r="BS42" i="1" s="1"/>
  <c r="BR23" i="1"/>
  <c r="BS23" i="1" s="1"/>
  <c r="BR61" i="1"/>
  <c r="BS61" i="1" s="1"/>
  <c r="BR53" i="1"/>
  <c r="BS53" i="1" s="1"/>
  <c r="BR45" i="1"/>
  <c r="BS45" i="1" s="1"/>
  <c r="BR47" i="1"/>
  <c r="BS47" i="1" s="1"/>
  <c r="BR44" i="1"/>
  <c r="BS44" i="1" s="1"/>
  <c r="BR26" i="1"/>
  <c r="BS26" i="1" s="1"/>
  <c r="BR13" i="1"/>
  <c r="BS13" i="1" s="1"/>
  <c r="BR43" i="1"/>
  <c r="BS43" i="1" s="1"/>
  <c r="BR28" i="1"/>
  <c r="BS28" i="1" s="1"/>
  <c r="BR63" i="1"/>
  <c r="BS63" i="1" s="1"/>
  <c r="BR64" i="1"/>
  <c r="BS64" i="1" s="1"/>
  <c r="BR65" i="1"/>
  <c r="BS65" i="1" s="1"/>
  <c r="BR66" i="1"/>
  <c r="BS66" i="1" s="1"/>
  <c r="BR67" i="1"/>
  <c r="BS67" i="1" s="1"/>
  <c r="BR68" i="1"/>
  <c r="BS68" i="1" s="1"/>
  <c r="BR69" i="1"/>
  <c r="BS69" i="1" s="1"/>
  <c r="BR70" i="1"/>
  <c r="BS70" i="1" s="1"/>
  <c r="BR71" i="1"/>
  <c r="BS71" i="1" s="1"/>
  <c r="BR72" i="1"/>
  <c r="BS72" i="1" s="1"/>
  <c r="BR73" i="1"/>
  <c r="BS73" i="1" s="1"/>
  <c r="BR74" i="1"/>
  <c r="BS74" i="1" s="1"/>
  <c r="BR75" i="1"/>
  <c r="BS75" i="1" s="1"/>
  <c r="BR76" i="1"/>
  <c r="BS76" i="1" s="1"/>
  <c r="BR77" i="1"/>
  <c r="BS77" i="1" s="1"/>
  <c r="BR78" i="1"/>
  <c r="BS78" i="1" s="1"/>
  <c r="BR79" i="1"/>
  <c r="BS79" i="1" s="1"/>
  <c r="BR80" i="1"/>
  <c r="BS80" i="1" s="1"/>
  <c r="BR81" i="1"/>
  <c r="BS81" i="1" s="1"/>
  <c r="BR82" i="1"/>
  <c r="BS82" i="1" s="1"/>
  <c r="BR83" i="1"/>
  <c r="BS83" i="1" s="1"/>
  <c r="BR84" i="1"/>
  <c r="BS84" i="1" s="1"/>
  <c r="BR85" i="1"/>
  <c r="BS85" i="1" s="1"/>
  <c r="BR86" i="1"/>
  <c r="BS86" i="1" s="1"/>
  <c r="BR87" i="1"/>
  <c r="BS87" i="1" s="1"/>
  <c r="BR88" i="1"/>
  <c r="BS88" i="1" s="1"/>
  <c r="BR89" i="1"/>
  <c r="BS89" i="1" s="1"/>
  <c r="BR90" i="1"/>
  <c r="BS90" i="1" s="1"/>
  <c r="BR91" i="1"/>
  <c r="BS91" i="1" s="1"/>
  <c r="BR92" i="1"/>
  <c r="BS92" i="1" s="1"/>
  <c r="BR93" i="1"/>
  <c r="BS93" i="1" s="1"/>
  <c r="BR94" i="1"/>
  <c r="BS94" i="1" s="1"/>
  <c r="BR95" i="1"/>
  <c r="BS95" i="1" s="1"/>
  <c r="BR96" i="1"/>
  <c r="BS96" i="1" s="1"/>
  <c r="BR97" i="1"/>
  <c r="BS97" i="1" s="1"/>
  <c r="BR98" i="1"/>
  <c r="BS98" i="1" s="1"/>
  <c r="BR99" i="1"/>
  <c r="BS99" i="1" s="1"/>
  <c r="BR100" i="1"/>
  <c r="BS100" i="1" s="1"/>
  <c r="BR101" i="1"/>
  <c r="BS101" i="1" s="1"/>
  <c r="BR102" i="1"/>
  <c r="BS102" i="1" s="1"/>
  <c r="BR103" i="1"/>
  <c r="BS103" i="1" s="1"/>
  <c r="BR104" i="1"/>
  <c r="BS104" i="1" s="1"/>
  <c r="BR105" i="1"/>
  <c r="BS105" i="1" s="1"/>
  <c r="BR106" i="1"/>
  <c r="BS106" i="1" s="1"/>
  <c r="BS108" i="1" l="1"/>
  <c r="BT63" i="1" l="1"/>
  <c r="BU63" i="1" s="1"/>
  <c r="BT62" i="1"/>
  <c r="BU62" i="1" s="1"/>
  <c r="BT51" i="1"/>
  <c r="BU51" i="1" s="1"/>
  <c r="BT57" i="1"/>
  <c r="BU57" i="1" s="1"/>
  <c r="BT37" i="1"/>
  <c r="BU37" i="1" s="1"/>
  <c r="BT30" i="1"/>
  <c r="BU30" i="1" s="1"/>
  <c r="BT23" i="1"/>
  <c r="BU23" i="1" s="1"/>
  <c r="BT7" i="1"/>
  <c r="BU7" i="1" s="1"/>
  <c r="BT55" i="1"/>
  <c r="BU55" i="1" s="1"/>
  <c r="BT56" i="1"/>
  <c r="BU56" i="1" s="1"/>
  <c r="BT44" i="1"/>
  <c r="BU44" i="1" s="1"/>
  <c r="BT42" i="1"/>
  <c r="BU42" i="1" s="1"/>
  <c r="BT24" i="1"/>
  <c r="BU24" i="1" s="1"/>
  <c r="BT21" i="1"/>
  <c r="BU21" i="1" s="1"/>
  <c r="BT16" i="1"/>
  <c r="BU16" i="1" s="1"/>
  <c r="BT18" i="1"/>
  <c r="BU18" i="1" s="1"/>
  <c r="BT8" i="1"/>
  <c r="BU8" i="1" s="1"/>
  <c r="BT53" i="1"/>
  <c r="BU53" i="1" s="1"/>
  <c r="BT54" i="1"/>
  <c r="BU54" i="1" s="1"/>
  <c r="BT49" i="1"/>
  <c r="BU49" i="1" s="1"/>
  <c r="BT38" i="1"/>
  <c r="BU38" i="1" s="1"/>
  <c r="BT34" i="1"/>
  <c r="BU34" i="1" s="1"/>
  <c r="BT22" i="1"/>
  <c r="BU22" i="1" s="1"/>
  <c r="BT19" i="1"/>
  <c r="BU19" i="1" s="1"/>
  <c r="BT14" i="1"/>
  <c r="BU14" i="1" s="1"/>
  <c r="BT33" i="1"/>
  <c r="BU33" i="1" s="1"/>
  <c r="BT50" i="1"/>
  <c r="BU50" i="1" s="1"/>
  <c r="BT26" i="1"/>
  <c r="BU26" i="1" s="1"/>
  <c r="BT36" i="1"/>
  <c r="BU36" i="1" s="1"/>
  <c r="BT9" i="1"/>
  <c r="BU9" i="1" s="1"/>
  <c r="BT61" i="1"/>
  <c r="BU61" i="1" s="1"/>
  <c r="BT52" i="1"/>
  <c r="BU52" i="1" s="1"/>
  <c r="BT47" i="1"/>
  <c r="BU47" i="1" s="1"/>
  <c r="BT27" i="1"/>
  <c r="BU27" i="1" s="1"/>
  <c r="BT28" i="1"/>
  <c r="BU28" i="1" s="1"/>
  <c r="BT20" i="1"/>
  <c r="BU20" i="1" s="1"/>
  <c r="BT12" i="1"/>
  <c r="BU12" i="1" s="1"/>
  <c r="BT45" i="1"/>
  <c r="BU45" i="1" s="1"/>
  <c r="BT25" i="1"/>
  <c r="BU25" i="1" s="1"/>
  <c r="BT10" i="1"/>
  <c r="BU10" i="1" s="1"/>
  <c r="BT13" i="1"/>
  <c r="BU13" i="1" s="1"/>
  <c r="BT40" i="1"/>
  <c r="BU40" i="1" s="1"/>
  <c r="BT58" i="1"/>
  <c r="BU58" i="1" s="1"/>
  <c r="BT15" i="1"/>
  <c r="BU15" i="1" s="1"/>
  <c r="BT29" i="1"/>
  <c r="BU29" i="1" s="1"/>
  <c r="BT64" i="1"/>
  <c r="BU64" i="1" s="1"/>
  <c r="BT59" i="1"/>
  <c r="BU59" i="1" s="1"/>
  <c r="BT43" i="1"/>
  <c r="BU43" i="1" s="1"/>
  <c r="BT39" i="1"/>
  <c r="BU39" i="1" s="1"/>
  <c r="BT32" i="1"/>
  <c r="BU32" i="1" s="1"/>
  <c r="BT60" i="1"/>
  <c r="BU60" i="1" s="1"/>
  <c r="BT48" i="1"/>
  <c r="BU48" i="1" s="1"/>
  <c r="BT35" i="1"/>
  <c r="BU35" i="1" s="1"/>
  <c r="BT31" i="1"/>
  <c r="BU31" i="1" s="1"/>
  <c r="BT41" i="1"/>
  <c r="BU41" i="1" s="1"/>
  <c r="BT11" i="1"/>
  <c r="BU11" i="1" s="1"/>
  <c r="BT17" i="1"/>
  <c r="BU17" i="1" s="1"/>
  <c r="BT46" i="1"/>
  <c r="BU46" i="1" s="1"/>
  <c r="BT65" i="1"/>
  <c r="BU65" i="1" s="1"/>
  <c r="BT66" i="1"/>
  <c r="BU66" i="1" s="1"/>
  <c r="BT67" i="1"/>
  <c r="BU67" i="1" s="1"/>
  <c r="BT68" i="1"/>
  <c r="BU68" i="1" s="1"/>
  <c r="BT69" i="1"/>
  <c r="BU69" i="1" s="1"/>
  <c r="BT70" i="1"/>
  <c r="BU70" i="1" s="1"/>
  <c r="BT71" i="1"/>
  <c r="BU71" i="1" s="1"/>
  <c r="BT72" i="1"/>
  <c r="BU72" i="1" s="1"/>
  <c r="BT73" i="1"/>
  <c r="BU73" i="1" s="1"/>
  <c r="BT74" i="1"/>
  <c r="BU74" i="1" s="1"/>
  <c r="BT75" i="1"/>
  <c r="BU75" i="1" s="1"/>
  <c r="BT76" i="1"/>
  <c r="BU76" i="1" s="1"/>
  <c r="BT77" i="1"/>
  <c r="BU77" i="1" s="1"/>
  <c r="BT78" i="1"/>
  <c r="BU78" i="1" s="1"/>
  <c r="BT79" i="1"/>
  <c r="BU79" i="1" s="1"/>
  <c r="BT80" i="1"/>
  <c r="BU80" i="1" s="1"/>
  <c r="BT81" i="1"/>
  <c r="BU81" i="1" s="1"/>
  <c r="BT82" i="1"/>
  <c r="BU82" i="1" s="1"/>
  <c r="BT83" i="1"/>
  <c r="BU83" i="1" s="1"/>
  <c r="BT84" i="1"/>
  <c r="BU84" i="1" s="1"/>
  <c r="BT85" i="1"/>
  <c r="BU85" i="1" s="1"/>
  <c r="BT86" i="1"/>
  <c r="BU86" i="1" s="1"/>
  <c r="BT87" i="1"/>
  <c r="BU87" i="1" s="1"/>
  <c r="BT88" i="1"/>
  <c r="BU88" i="1" s="1"/>
  <c r="BT89" i="1"/>
  <c r="BU89" i="1" s="1"/>
  <c r="BT90" i="1"/>
  <c r="BU90" i="1" s="1"/>
  <c r="BT91" i="1"/>
  <c r="BU91" i="1" s="1"/>
  <c r="BT92" i="1"/>
  <c r="BU92" i="1" s="1"/>
  <c r="BT93" i="1"/>
  <c r="BU93" i="1" s="1"/>
  <c r="BT94" i="1"/>
  <c r="BU94" i="1" s="1"/>
  <c r="BT95" i="1"/>
  <c r="BU95" i="1" s="1"/>
  <c r="BT96" i="1"/>
  <c r="BU96" i="1" s="1"/>
  <c r="BT97" i="1"/>
  <c r="BU97" i="1" s="1"/>
  <c r="BT98" i="1"/>
  <c r="BU98" i="1" s="1"/>
  <c r="BT99" i="1"/>
  <c r="BU99" i="1" s="1"/>
  <c r="BT100" i="1"/>
  <c r="BU100" i="1" s="1"/>
  <c r="BT101" i="1"/>
  <c r="BU101" i="1" s="1"/>
  <c r="BT102" i="1"/>
  <c r="BU102" i="1" s="1"/>
  <c r="BT103" i="1"/>
  <c r="BU103" i="1" s="1"/>
  <c r="BT104" i="1"/>
  <c r="BU104" i="1" s="1"/>
  <c r="BT105" i="1"/>
  <c r="BU105" i="1" s="1"/>
  <c r="BT106" i="1"/>
  <c r="BU106" i="1" s="1"/>
  <c r="BU108" i="1" l="1"/>
  <c r="BV62" i="1" s="1"/>
  <c r="BW62" i="1" s="1"/>
  <c r="BV106" i="1" l="1"/>
  <c r="BW106" i="1" s="1"/>
  <c r="BV85" i="1"/>
  <c r="BW85" i="1" s="1"/>
  <c r="BV84" i="1"/>
  <c r="BW84" i="1" s="1"/>
  <c r="BV82" i="1"/>
  <c r="BW82" i="1" s="1"/>
  <c r="BV67" i="1"/>
  <c r="BW67" i="1" s="1"/>
  <c r="BV102" i="1"/>
  <c r="BW102" i="1" s="1"/>
  <c r="BV44" i="1"/>
  <c r="BW44" i="1" s="1"/>
  <c r="BV101" i="1"/>
  <c r="BW101" i="1" s="1"/>
  <c r="BV34" i="1"/>
  <c r="BW34" i="1" s="1"/>
  <c r="BV90" i="1"/>
  <c r="BW90" i="1" s="1"/>
  <c r="BV15" i="1"/>
  <c r="BW15" i="1" s="1"/>
  <c r="BV86" i="1"/>
  <c r="BW86" i="1" s="1"/>
  <c r="BV61" i="1"/>
  <c r="BW61" i="1" s="1"/>
  <c r="BV74" i="1"/>
  <c r="BW74" i="1" s="1"/>
  <c r="BV37" i="1"/>
  <c r="BW37" i="1" s="1"/>
  <c r="BV100" i="1"/>
  <c r="BW100" i="1" s="1"/>
  <c r="BV70" i="1"/>
  <c r="BW70" i="1" s="1"/>
  <c r="BV29" i="1"/>
  <c r="BW29" i="1" s="1"/>
  <c r="BV91" i="1"/>
  <c r="BW91" i="1" s="1"/>
  <c r="BV68" i="1"/>
  <c r="BW68" i="1" s="1"/>
  <c r="BV52" i="1"/>
  <c r="BW52" i="1" s="1"/>
  <c r="BV32" i="1"/>
  <c r="BW32" i="1" s="1"/>
  <c r="BV99" i="1"/>
  <c r="BW99" i="1" s="1"/>
  <c r="BV76" i="1"/>
  <c r="BW76" i="1" s="1"/>
  <c r="BV25" i="1"/>
  <c r="BW25" i="1" s="1"/>
  <c r="BV33" i="1"/>
  <c r="BW33" i="1" s="1"/>
  <c r="BV98" i="1"/>
  <c r="BW98" i="1" s="1"/>
  <c r="BV75" i="1"/>
  <c r="BW75" i="1" s="1"/>
  <c r="BV65" i="1"/>
  <c r="BW65" i="1" s="1"/>
  <c r="BV47" i="1"/>
  <c r="BW47" i="1" s="1"/>
  <c r="BV93" i="1"/>
  <c r="BW93" i="1" s="1"/>
  <c r="BV78" i="1"/>
  <c r="BW78" i="1" s="1"/>
  <c r="BV48" i="1"/>
  <c r="BW48" i="1" s="1"/>
  <c r="BV12" i="1"/>
  <c r="BW12" i="1" s="1"/>
  <c r="BV42" i="1"/>
  <c r="BW42" i="1" s="1"/>
  <c r="BV92" i="1"/>
  <c r="BW92" i="1" s="1"/>
  <c r="BV77" i="1"/>
  <c r="BW77" i="1" s="1"/>
  <c r="BV7" i="1"/>
  <c r="BW7" i="1" s="1"/>
  <c r="BV58" i="1"/>
  <c r="BW58" i="1" s="1"/>
  <c r="BV60" i="1"/>
  <c r="BW60" i="1" s="1"/>
  <c r="BV45" i="1"/>
  <c r="BW45" i="1" s="1"/>
  <c r="BV39" i="1"/>
  <c r="BW39" i="1" s="1"/>
  <c r="BV13" i="1"/>
  <c r="BW13" i="1" s="1"/>
  <c r="BV36" i="1"/>
  <c r="BW36" i="1" s="1"/>
  <c r="BV41" i="1"/>
  <c r="BW41" i="1" s="1"/>
  <c r="BV53" i="1"/>
  <c r="BW53" i="1" s="1"/>
  <c r="BV21" i="1"/>
  <c r="BW21" i="1" s="1"/>
  <c r="BV10" i="1"/>
  <c r="BW10" i="1" s="1"/>
  <c r="BV94" i="1"/>
  <c r="BW94" i="1" s="1"/>
  <c r="BV83" i="1"/>
  <c r="BW83" i="1" s="1"/>
  <c r="BV69" i="1"/>
  <c r="BW69" i="1" s="1"/>
  <c r="BV57" i="1"/>
  <c r="BW57" i="1" s="1"/>
  <c r="BV18" i="1"/>
  <c r="BW18" i="1" s="1"/>
  <c r="BV30" i="1"/>
  <c r="BW30" i="1" s="1"/>
  <c r="BV27" i="1"/>
  <c r="BW27" i="1" s="1"/>
  <c r="BV28" i="1"/>
  <c r="BW28" i="1" s="1"/>
  <c r="BV22" i="1"/>
  <c r="BW22" i="1" s="1"/>
  <c r="BV31" i="1"/>
  <c r="BW31" i="1" s="1"/>
  <c r="BV66" i="1"/>
  <c r="BW66" i="1" s="1"/>
  <c r="BV49" i="1"/>
  <c r="BW49" i="1" s="1"/>
  <c r="BV43" i="1"/>
  <c r="BW43" i="1" s="1"/>
  <c r="BV97" i="1"/>
  <c r="BW97" i="1" s="1"/>
  <c r="BV81" i="1"/>
  <c r="BW81" i="1" s="1"/>
  <c r="BV73" i="1"/>
  <c r="BW73" i="1" s="1"/>
  <c r="BV17" i="1"/>
  <c r="BW17" i="1" s="1"/>
  <c r="BV51" i="1"/>
  <c r="BW51" i="1" s="1"/>
  <c r="BV19" i="1"/>
  <c r="BW19" i="1" s="1"/>
  <c r="BV40" i="1"/>
  <c r="BW40" i="1" s="1"/>
  <c r="BV23" i="1"/>
  <c r="BW23" i="1" s="1"/>
  <c r="BV9" i="1"/>
  <c r="BW9" i="1" s="1"/>
  <c r="BV24" i="1"/>
  <c r="BW24" i="1" s="1"/>
  <c r="BV46" i="1"/>
  <c r="BW46" i="1" s="1"/>
  <c r="BV105" i="1"/>
  <c r="BW105" i="1" s="1"/>
  <c r="BV89" i="1"/>
  <c r="BW89" i="1" s="1"/>
  <c r="BV104" i="1"/>
  <c r="BW104" i="1" s="1"/>
  <c r="BV96" i="1"/>
  <c r="BW96" i="1" s="1"/>
  <c r="BV88" i="1"/>
  <c r="BW88" i="1" s="1"/>
  <c r="BV80" i="1"/>
  <c r="BW80" i="1" s="1"/>
  <c r="BV72" i="1"/>
  <c r="BW72" i="1" s="1"/>
  <c r="BV54" i="1"/>
  <c r="BW54" i="1" s="1"/>
  <c r="BV11" i="1"/>
  <c r="BW11" i="1" s="1"/>
  <c r="BV56" i="1"/>
  <c r="BW56" i="1" s="1"/>
  <c r="BV55" i="1"/>
  <c r="BW55" i="1" s="1"/>
  <c r="BV38" i="1"/>
  <c r="BW38" i="1" s="1"/>
  <c r="BV14" i="1"/>
  <c r="BW14" i="1" s="1"/>
  <c r="BV8" i="1"/>
  <c r="BW8" i="1" s="1"/>
  <c r="BV50" i="1"/>
  <c r="BW50" i="1" s="1"/>
  <c r="BV103" i="1"/>
  <c r="BW103" i="1" s="1"/>
  <c r="BV95" i="1"/>
  <c r="BW95" i="1" s="1"/>
  <c r="BV87" i="1"/>
  <c r="BW87" i="1" s="1"/>
  <c r="BV79" i="1"/>
  <c r="BW79" i="1" s="1"/>
  <c r="BV71" i="1"/>
  <c r="BW71" i="1" s="1"/>
  <c r="BV59" i="1"/>
  <c r="BW59" i="1" s="1"/>
  <c r="BV20" i="1"/>
  <c r="BW20" i="1" s="1"/>
  <c r="BV35" i="1"/>
  <c r="BW35" i="1" s="1"/>
  <c r="BV63" i="1"/>
  <c r="BW63" i="1" s="1"/>
  <c r="BV64" i="1"/>
  <c r="BW64" i="1" s="1"/>
  <c r="BV16" i="1"/>
  <c r="BW16" i="1" s="1"/>
  <c r="BV26" i="1"/>
  <c r="BW26" i="1" s="1"/>
  <c r="BW108" i="1" l="1"/>
  <c r="BX59" i="1" s="1"/>
  <c r="BY59" i="1" s="1"/>
  <c r="BX97" i="1" l="1"/>
  <c r="BY97" i="1" s="1"/>
  <c r="BX34" i="1"/>
  <c r="BY34" i="1" s="1"/>
  <c r="BX100" i="1"/>
  <c r="BY100" i="1" s="1"/>
  <c r="BX44" i="1"/>
  <c r="BY44" i="1" s="1"/>
  <c r="BX30" i="1"/>
  <c r="BY30" i="1" s="1"/>
  <c r="BX58" i="1"/>
  <c r="BY58" i="1" s="1"/>
  <c r="BX79" i="1"/>
  <c r="BY79" i="1" s="1"/>
  <c r="BX47" i="1"/>
  <c r="BY47" i="1" s="1"/>
  <c r="BX39" i="1"/>
  <c r="BY39" i="1" s="1"/>
  <c r="BX37" i="1"/>
  <c r="BY37" i="1" s="1"/>
  <c r="BX98" i="1"/>
  <c r="BY98" i="1" s="1"/>
  <c r="BX105" i="1"/>
  <c r="BY105" i="1" s="1"/>
  <c r="BX28" i="1"/>
  <c r="BY28" i="1" s="1"/>
  <c r="BX14" i="1"/>
  <c r="BY14" i="1" s="1"/>
  <c r="BX86" i="1"/>
  <c r="BY86" i="1" s="1"/>
  <c r="BX64" i="1"/>
  <c r="BY64" i="1" s="1"/>
  <c r="BX24" i="1"/>
  <c r="BY24" i="1" s="1"/>
  <c r="BX101" i="1"/>
  <c r="BY101" i="1" s="1"/>
  <c r="BX95" i="1"/>
  <c r="BY95" i="1" s="1"/>
  <c r="BX26" i="1"/>
  <c r="BY26" i="1" s="1"/>
  <c r="BX42" i="1"/>
  <c r="BY42" i="1" s="1"/>
  <c r="BX56" i="1"/>
  <c r="BY56" i="1" s="1"/>
  <c r="BX23" i="1"/>
  <c r="BY23" i="1" s="1"/>
  <c r="BX80" i="1"/>
  <c r="BY80" i="1" s="1"/>
  <c r="BX38" i="1"/>
  <c r="BY38" i="1" s="1"/>
  <c r="BX35" i="1"/>
  <c r="BY35" i="1" s="1"/>
  <c r="BX16" i="1"/>
  <c r="BY16" i="1" s="1"/>
  <c r="BX40" i="1"/>
  <c r="BY40" i="1" s="1"/>
  <c r="BX65" i="1"/>
  <c r="BY65" i="1" s="1"/>
  <c r="BX12" i="1"/>
  <c r="BY12" i="1" s="1"/>
  <c r="BX53" i="1"/>
  <c r="BY53" i="1" s="1"/>
  <c r="BX10" i="1"/>
  <c r="BY10" i="1" s="1"/>
  <c r="BX41" i="1"/>
  <c r="BY41" i="1" s="1"/>
  <c r="BX61" i="1"/>
  <c r="BY61" i="1" s="1"/>
  <c r="BX82" i="1"/>
  <c r="BY82" i="1" s="1"/>
  <c r="BX76" i="1"/>
  <c r="BY76" i="1" s="1"/>
  <c r="BX36" i="1"/>
  <c r="BY36" i="1" s="1"/>
  <c r="BX72" i="1"/>
  <c r="BY72" i="1" s="1"/>
  <c r="BX19" i="1"/>
  <c r="BY19" i="1" s="1"/>
  <c r="BX50" i="1"/>
  <c r="BY50" i="1" s="1"/>
  <c r="BX33" i="1"/>
  <c r="BY33" i="1" s="1"/>
  <c r="BX8" i="1"/>
  <c r="BY8" i="1" s="1"/>
  <c r="BX67" i="1"/>
  <c r="BY67" i="1" s="1"/>
  <c r="BX25" i="1"/>
  <c r="BY25" i="1" s="1"/>
  <c r="BX88" i="1"/>
  <c r="BY88" i="1" s="1"/>
  <c r="BX63" i="1"/>
  <c r="BY63" i="1" s="1"/>
  <c r="BX62" i="1"/>
  <c r="BY62" i="1" s="1"/>
  <c r="BX60" i="1"/>
  <c r="BY60" i="1" s="1"/>
  <c r="BX66" i="1"/>
  <c r="BY66" i="1" s="1"/>
  <c r="BX49" i="1"/>
  <c r="BY49" i="1" s="1"/>
  <c r="BX73" i="1"/>
  <c r="BY73" i="1" s="1"/>
  <c r="BX92" i="1"/>
  <c r="BY92" i="1" s="1"/>
  <c r="BX52" i="1"/>
  <c r="BY52" i="1" s="1"/>
  <c r="BX43" i="1"/>
  <c r="BY43" i="1" s="1"/>
  <c r="BX18" i="1"/>
  <c r="BY18" i="1" s="1"/>
  <c r="BX11" i="1"/>
  <c r="BY11" i="1" s="1"/>
  <c r="BX71" i="1"/>
  <c r="BY71" i="1" s="1"/>
  <c r="BX46" i="1"/>
  <c r="BY46" i="1" s="1"/>
  <c r="BX54" i="1"/>
  <c r="BY54" i="1" s="1"/>
  <c r="BX57" i="1"/>
  <c r="BY57" i="1" s="1"/>
  <c r="BX102" i="1"/>
  <c r="BY102" i="1" s="1"/>
  <c r="BX84" i="1"/>
  <c r="BY84" i="1" s="1"/>
  <c r="BX75" i="1"/>
  <c r="BY75" i="1" s="1"/>
  <c r="BX27" i="1"/>
  <c r="BY27" i="1" s="1"/>
  <c r="BX99" i="1"/>
  <c r="BY99" i="1" s="1"/>
  <c r="BX22" i="1"/>
  <c r="BY22" i="1" s="1"/>
  <c r="BX96" i="1"/>
  <c r="BY96" i="1" s="1"/>
  <c r="BX78" i="1"/>
  <c r="BY78" i="1" s="1"/>
  <c r="BX87" i="1"/>
  <c r="BY87" i="1" s="1"/>
  <c r="BX103" i="1"/>
  <c r="BY103" i="1" s="1"/>
  <c r="BX48" i="1"/>
  <c r="BY48" i="1" s="1"/>
  <c r="BX81" i="1"/>
  <c r="BY81" i="1" s="1"/>
  <c r="BX9" i="1"/>
  <c r="BY9" i="1" s="1"/>
  <c r="BX55" i="1"/>
  <c r="BY55" i="1" s="1"/>
  <c r="BX89" i="1"/>
  <c r="BY89" i="1" s="1"/>
  <c r="BX7" i="1"/>
  <c r="BY7" i="1" s="1"/>
  <c r="BX90" i="1"/>
  <c r="BY90" i="1" s="1"/>
  <c r="BX83" i="1"/>
  <c r="BY83" i="1" s="1"/>
  <c r="BX29" i="1"/>
  <c r="BY29" i="1" s="1"/>
  <c r="BX77" i="1"/>
  <c r="BY77" i="1" s="1"/>
  <c r="BX69" i="1"/>
  <c r="BY69" i="1" s="1"/>
  <c r="BX85" i="1"/>
  <c r="BY85" i="1" s="1"/>
  <c r="BX13" i="1"/>
  <c r="BY13" i="1" s="1"/>
  <c r="BX51" i="1"/>
  <c r="BY51" i="1" s="1"/>
  <c r="BX15" i="1"/>
  <c r="BY15" i="1" s="1"/>
  <c r="BX32" i="1"/>
  <c r="BY32" i="1" s="1"/>
  <c r="BX91" i="1"/>
  <c r="BY91" i="1" s="1"/>
  <c r="BX74" i="1"/>
  <c r="BY74" i="1" s="1"/>
  <c r="BX68" i="1"/>
  <c r="BY68" i="1" s="1"/>
  <c r="BX70" i="1"/>
  <c r="BY70" i="1" s="1"/>
  <c r="BX17" i="1"/>
  <c r="BY17" i="1" s="1"/>
  <c r="BX20" i="1"/>
  <c r="BY20" i="1" s="1"/>
  <c r="BX31" i="1"/>
  <c r="BY31" i="1" s="1"/>
  <c r="BX21" i="1"/>
  <c r="BY21" i="1" s="1"/>
  <c r="BX106" i="1"/>
  <c r="BY106" i="1" s="1"/>
  <c r="BX45" i="1"/>
  <c r="BY45" i="1" s="1"/>
  <c r="BX104" i="1"/>
  <c r="BY104" i="1" s="1"/>
  <c r="BX94" i="1"/>
  <c r="BY94" i="1" s="1"/>
  <c r="BX93" i="1"/>
  <c r="BY93" i="1" s="1"/>
  <c r="BY108" i="1" l="1"/>
  <c r="BZ11" i="1" s="1"/>
  <c r="CA11" i="1" s="1"/>
  <c r="BZ61" i="1" l="1"/>
  <c r="CA61" i="1" s="1"/>
  <c r="BZ85" i="1"/>
  <c r="CA85" i="1" s="1"/>
  <c r="BZ63" i="1"/>
  <c r="CA63" i="1" s="1"/>
  <c r="BZ70" i="1"/>
  <c r="CA70" i="1" s="1"/>
  <c r="BZ66" i="1"/>
  <c r="CA66" i="1" s="1"/>
  <c r="BZ71" i="1"/>
  <c r="CA71" i="1" s="1"/>
  <c r="BZ41" i="1"/>
  <c r="CA41" i="1" s="1"/>
  <c r="BZ94" i="1"/>
  <c r="CA94" i="1" s="1"/>
  <c r="BZ65" i="1"/>
  <c r="CA65" i="1" s="1"/>
  <c r="BZ27" i="1"/>
  <c r="CA27" i="1" s="1"/>
  <c r="BZ39" i="1"/>
  <c r="CA39" i="1" s="1"/>
  <c r="BZ52" i="1"/>
  <c r="CA52" i="1" s="1"/>
  <c r="BZ15" i="1"/>
  <c r="CA15" i="1" s="1"/>
  <c r="BZ96" i="1"/>
  <c r="CA96" i="1" s="1"/>
  <c r="BZ18" i="1"/>
  <c r="CA18" i="1" s="1"/>
  <c r="BZ73" i="1"/>
  <c r="CA73" i="1" s="1"/>
  <c r="BZ84" i="1"/>
  <c r="CA84" i="1" s="1"/>
  <c r="BZ83" i="1"/>
  <c r="CA83" i="1" s="1"/>
  <c r="BZ36" i="1"/>
  <c r="CA36" i="1" s="1"/>
  <c r="BZ38" i="1"/>
  <c r="CA38" i="1" s="1"/>
  <c r="BZ105" i="1"/>
  <c r="CA105" i="1" s="1"/>
  <c r="BZ86" i="1"/>
  <c r="CA86" i="1" s="1"/>
  <c r="BZ99" i="1"/>
  <c r="CA99" i="1" s="1"/>
  <c r="BZ48" i="1"/>
  <c r="CA48" i="1" s="1"/>
  <c r="BZ97" i="1"/>
  <c r="CA97" i="1" s="1"/>
  <c r="BZ25" i="1"/>
  <c r="CA25" i="1" s="1"/>
  <c r="BZ51" i="1"/>
  <c r="CA51" i="1" s="1"/>
  <c r="BZ101" i="1"/>
  <c r="CA101" i="1" s="1"/>
  <c r="BZ60" i="1"/>
  <c r="CA60" i="1" s="1"/>
  <c r="BZ93" i="1"/>
  <c r="CA93" i="1" s="1"/>
  <c r="BZ68" i="1"/>
  <c r="CA68" i="1" s="1"/>
  <c r="BZ46" i="1"/>
  <c r="CA46" i="1" s="1"/>
  <c r="BZ87" i="1"/>
  <c r="CA87" i="1" s="1"/>
  <c r="BZ98" i="1"/>
  <c r="CA98" i="1" s="1"/>
  <c r="BZ42" i="1"/>
  <c r="CA42" i="1" s="1"/>
  <c r="BZ7" i="1"/>
  <c r="CA7" i="1" s="1"/>
  <c r="BZ21" i="1"/>
  <c r="CA21" i="1" s="1"/>
  <c r="BZ69" i="1"/>
  <c r="CA69" i="1" s="1"/>
  <c r="BZ59" i="1"/>
  <c r="CA59" i="1" s="1"/>
  <c r="BZ62" i="1"/>
  <c r="CA62" i="1" s="1"/>
  <c r="BZ53" i="1"/>
  <c r="CA53" i="1" s="1"/>
  <c r="BZ80" i="1"/>
  <c r="CA80" i="1" s="1"/>
  <c r="BZ74" i="1"/>
  <c r="CA74" i="1" s="1"/>
  <c r="BZ24" i="1"/>
  <c r="CA24" i="1" s="1"/>
  <c r="BZ49" i="1"/>
  <c r="CA49" i="1" s="1"/>
  <c r="BZ13" i="1"/>
  <c r="CA13" i="1" s="1"/>
  <c r="BZ40" i="1"/>
  <c r="CA40" i="1" s="1"/>
  <c r="BZ55" i="1"/>
  <c r="CA55" i="1" s="1"/>
  <c r="BZ76" i="1"/>
  <c r="CA76" i="1" s="1"/>
  <c r="BZ78" i="1"/>
  <c r="CA78" i="1" s="1"/>
  <c r="BZ8" i="1"/>
  <c r="CA8" i="1" s="1"/>
  <c r="BZ90" i="1"/>
  <c r="CA90" i="1" s="1"/>
  <c r="BZ26" i="1"/>
  <c r="CA26" i="1" s="1"/>
  <c r="BZ23" i="1"/>
  <c r="CA23" i="1" s="1"/>
  <c r="BZ56" i="1"/>
  <c r="CA56" i="1" s="1"/>
  <c r="BZ91" i="1"/>
  <c r="CA91" i="1" s="1"/>
  <c r="BZ81" i="1"/>
  <c r="CA81" i="1" s="1"/>
  <c r="BZ92" i="1"/>
  <c r="CA92" i="1" s="1"/>
  <c r="BZ102" i="1"/>
  <c r="CA102" i="1" s="1"/>
  <c r="BZ10" i="1"/>
  <c r="CA10" i="1" s="1"/>
  <c r="BZ20" i="1"/>
  <c r="CA20" i="1" s="1"/>
  <c r="BZ100" i="1"/>
  <c r="CA100" i="1" s="1"/>
  <c r="BZ88" i="1"/>
  <c r="CA88" i="1" s="1"/>
  <c r="BZ44" i="1"/>
  <c r="CA44" i="1" s="1"/>
  <c r="BZ35" i="1"/>
  <c r="CA35" i="1" s="1"/>
  <c r="BZ12" i="1"/>
  <c r="CA12" i="1" s="1"/>
  <c r="BZ17" i="1"/>
  <c r="CA17" i="1" s="1"/>
  <c r="BZ28" i="1"/>
  <c r="CA28" i="1" s="1"/>
  <c r="BZ95" i="1"/>
  <c r="CA95" i="1" s="1"/>
  <c r="BZ33" i="1"/>
  <c r="CA33" i="1" s="1"/>
  <c r="BZ9" i="1"/>
  <c r="CA9" i="1" s="1"/>
  <c r="BZ34" i="1"/>
  <c r="CA34" i="1" s="1"/>
  <c r="BZ50" i="1"/>
  <c r="CA50" i="1" s="1"/>
  <c r="BZ103" i="1"/>
  <c r="CA103" i="1" s="1"/>
  <c r="BZ29" i="1"/>
  <c r="CA29" i="1" s="1"/>
  <c r="BZ31" i="1"/>
  <c r="CA31" i="1" s="1"/>
  <c r="BZ43" i="1"/>
  <c r="CA43" i="1" s="1"/>
  <c r="BZ104" i="1"/>
  <c r="CA104" i="1" s="1"/>
  <c r="BZ32" i="1"/>
  <c r="CA32" i="1" s="1"/>
  <c r="CA108" i="1" s="1"/>
  <c r="CB25" i="1" s="1"/>
  <c r="CC25" i="1" s="1"/>
  <c r="BZ37" i="1"/>
  <c r="CA37" i="1" s="1"/>
  <c r="BZ30" i="1"/>
  <c r="CA30" i="1" s="1"/>
  <c r="BZ19" i="1"/>
  <c r="CA19" i="1" s="1"/>
  <c r="BZ14" i="1"/>
  <c r="CA14" i="1" s="1"/>
  <c r="BZ77" i="1"/>
  <c r="CA77" i="1" s="1"/>
  <c r="BZ58" i="1"/>
  <c r="CA58" i="1" s="1"/>
  <c r="BZ54" i="1"/>
  <c r="CA54" i="1" s="1"/>
  <c r="BZ64" i="1"/>
  <c r="CA64" i="1" s="1"/>
  <c r="BZ57" i="1"/>
  <c r="CA57" i="1" s="1"/>
  <c r="BZ45" i="1"/>
  <c r="CA45" i="1" s="1"/>
  <c r="BZ16" i="1"/>
  <c r="CA16" i="1" s="1"/>
  <c r="BZ106" i="1"/>
  <c r="CA106" i="1" s="1"/>
  <c r="BZ22" i="1"/>
  <c r="CA22" i="1" s="1"/>
  <c r="BZ79" i="1"/>
  <c r="CA79" i="1" s="1"/>
  <c r="BZ82" i="1"/>
  <c r="CA82" i="1" s="1"/>
  <c r="BZ67" i="1"/>
  <c r="CA67" i="1" s="1"/>
  <c r="BZ47" i="1"/>
  <c r="CA47" i="1" s="1"/>
  <c r="BZ89" i="1"/>
  <c r="CA89" i="1" s="1"/>
  <c r="BZ72" i="1"/>
  <c r="CA72" i="1" s="1"/>
  <c r="BZ75" i="1"/>
  <c r="CA75" i="1" s="1"/>
  <c r="CB63" i="1" l="1"/>
  <c r="CC63" i="1" s="1"/>
  <c r="CB55" i="1"/>
  <c r="CC55" i="1" s="1"/>
  <c r="CB90" i="1"/>
  <c r="CC90" i="1" s="1"/>
  <c r="CB100" i="1"/>
  <c r="CC100" i="1" s="1"/>
  <c r="CB7" i="1"/>
  <c r="CC7" i="1" s="1"/>
  <c r="CB9" i="1"/>
  <c r="CC9" i="1" s="1"/>
  <c r="CB103" i="1"/>
  <c r="CC103" i="1" s="1"/>
  <c r="CB87" i="1"/>
  <c r="CC87" i="1" s="1"/>
  <c r="CB46" i="1"/>
  <c r="CC46" i="1" s="1"/>
  <c r="CB59" i="1"/>
  <c r="CC59" i="1" s="1"/>
  <c r="CB13" i="1"/>
  <c r="CC13" i="1" s="1"/>
  <c r="CB47" i="1"/>
  <c r="CC47" i="1" s="1"/>
  <c r="CB76" i="1"/>
  <c r="CC76" i="1" s="1"/>
  <c r="CB57" i="1"/>
  <c r="CC57" i="1" s="1"/>
  <c r="CB19" i="1"/>
  <c r="CC19" i="1" s="1"/>
  <c r="CB67" i="1"/>
  <c r="CC67" i="1" s="1"/>
  <c r="CB94" i="1"/>
  <c r="CC94" i="1" s="1"/>
  <c r="CB69" i="1"/>
  <c r="CC69" i="1" s="1"/>
  <c r="CB66" i="1"/>
  <c r="CC66" i="1" s="1"/>
  <c r="CB32" i="1"/>
  <c r="CC32" i="1" s="1"/>
  <c r="CB49" i="1"/>
  <c r="CC49" i="1" s="1"/>
  <c r="CB60" i="1"/>
  <c r="CC60" i="1" s="1"/>
  <c r="CB96" i="1"/>
  <c r="CC96" i="1" s="1"/>
  <c r="CB101" i="1"/>
  <c r="CC101" i="1" s="1"/>
  <c r="CB82" i="1"/>
  <c r="CC82" i="1" s="1"/>
  <c r="CB88" i="1"/>
  <c r="CC88" i="1" s="1"/>
  <c r="CB43" i="1"/>
  <c r="CC43" i="1" s="1"/>
  <c r="CB80" i="1"/>
  <c r="CC80" i="1" s="1"/>
  <c r="CB36" i="1"/>
  <c r="CC36" i="1" s="1"/>
  <c r="CB44" i="1"/>
  <c r="CC44" i="1" s="1"/>
  <c r="CB91" i="1"/>
  <c r="CC91" i="1" s="1"/>
  <c r="CB89" i="1"/>
  <c r="CC89" i="1" s="1"/>
  <c r="CB34" i="1"/>
  <c r="CC34" i="1" s="1"/>
  <c r="CB81" i="1"/>
  <c r="CC81" i="1" s="1"/>
  <c r="CB68" i="1"/>
  <c r="CC68" i="1" s="1"/>
  <c r="CB95" i="1"/>
  <c r="CC95" i="1" s="1"/>
  <c r="CB53" i="1"/>
  <c r="CC53" i="1" s="1"/>
  <c r="CB104" i="1"/>
  <c r="CC104" i="1" s="1"/>
  <c r="CB26" i="1"/>
  <c r="CC26" i="1" s="1"/>
  <c r="CB85" i="1"/>
  <c r="CC85" i="1" s="1"/>
  <c r="CB74" i="1"/>
  <c r="CC74" i="1" s="1"/>
  <c r="CB10" i="1"/>
  <c r="CC10" i="1" s="1"/>
  <c r="CB24" i="1"/>
  <c r="CC24" i="1" s="1"/>
  <c r="CB41" i="1"/>
  <c r="CC41" i="1" s="1"/>
  <c r="CB51" i="1"/>
  <c r="CC51" i="1" s="1"/>
  <c r="CB37" i="1"/>
  <c r="CC37" i="1" s="1"/>
  <c r="CB56" i="1"/>
  <c r="CC56" i="1" s="1"/>
  <c r="CB15" i="1"/>
  <c r="CC15" i="1" s="1"/>
  <c r="CB98" i="1"/>
  <c r="CC98" i="1" s="1"/>
  <c r="CB102" i="1"/>
  <c r="CC102" i="1" s="1"/>
  <c r="CB86" i="1"/>
  <c r="CC86" i="1" s="1"/>
  <c r="CB54" i="1"/>
  <c r="CC54" i="1" s="1"/>
  <c r="CB61" i="1"/>
  <c r="CC61" i="1" s="1"/>
  <c r="CB83" i="1"/>
  <c r="CC83" i="1" s="1"/>
  <c r="CB18" i="1"/>
  <c r="CC18" i="1" s="1"/>
  <c r="CB73" i="1"/>
  <c r="CC73" i="1" s="1"/>
  <c r="CB12" i="1"/>
  <c r="CC12" i="1" s="1"/>
  <c r="CB50" i="1"/>
  <c r="CC50" i="1" s="1"/>
  <c r="CB16" i="1"/>
  <c r="CC16" i="1" s="1"/>
  <c r="CB79" i="1"/>
  <c r="CC79" i="1" s="1"/>
  <c r="CB62" i="1"/>
  <c r="CC62" i="1" s="1"/>
  <c r="CB45" i="1"/>
  <c r="CC45" i="1" s="1"/>
  <c r="CB71" i="1"/>
  <c r="CC71" i="1" s="1"/>
  <c r="CB40" i="1"/>
  <c r="CC40" i="1" s="1"/>
  <c r="CB105" i="1"/>
  <c r="CC105" i="1" s="1"/>
  <c r="CB52" i="1"/>
  <c r="CC52" i="1" s="1"/>
  <c r="CB97" i="1"/>
  <c r="CC97" i="1" s="1"/>
  <c r="CB8" i="1"/>
  <c r="CC8" i="1" s="1"/>
  <c r="CB42" i="1"/>
  <c r="CC42" i="1" s="1"/>
  <c r="CB21" i="1"/>
  <c r="CC21" i="1" s="1"/>
  <c r="CB38" i="1"/>
  <c r="CC38" i="1" s="1"/>
  <c r="CB78" i="1"/>
  <c r="CC78" i="1" s="1"/>
  <c r="CB30" i="1"/>
  <c r="CC30" i="1" s="1"/>
  <c r="CB58" i="1"/>
  <c r="CC58" i="1" s="1"/>
  <c r="CB48" i="1"/>
  <c r="CC48" i="1" s="1"/>
  <c r="CB29" i="1"/>
  <c r="CC29" i="1" s="1"/>
  <c r="CB93" i="1"/>
  <c r="CC93" i="1" s="1"/>
  <c r="CB33" i="1"/>
  <c r="CC33" i="1" s="1"/>
  <c r="CB106" i="1"/>
  <c r="CC106" i="1" s="1"/>
  <c r="CB72" i="1"/>
  <c r="CC72" i="1" s="1"/>
  <c r="CB27" i="1"/>
  <c r="CC27" i="1" s="1"/>
  <c r="CB17" i="1"/>
  <c r="CC17" i="1" s="1"/>
  <c r="CB14" i="1"/>
  <c r="CC14" i="1" s="1"/>
  <c r="CB22" i="1"/>
  <c r="CC22" i="1" s="1"/>
  <c r="CB28" i="1"/>
  <c r="CC28" i="1" s="1"/>
  <c r="CB23" i="1"/>
  <c r="CC23" i="1" s="1"/>
  <c r="CB70" i="1"/>
  <c r="CC70" i="1" s="1"/>
  <c r="CB65" i="1"/>
  <c r="CC65" i="1" s="1"/>
  <c r="CB64" i="1"/>
  <c r="CC64" i="1" s="1"/>
  <c r="CB11" i="1"/>
  <c r="CC11" i="1" s="1"/>
  <c r="CB35" i="1"/>
  <c r="CC35" i="1" s="1"/>
  <c r="CB99" i="1"/>
  <c r="CC99" i="1" s="1"/>
  <c r="CB39" i="1"/>
  <c r="CC39" i="1" s="1"/>
  <c r="CB31" i="1"/>
  <c r="CC31" i="1" s="1"/>
  <c r="CB77" i="1"/>
  <c r="CC77" i="1" s="1"/>
  <c r="CB20" i="1"/>
  <c r="CC20" i="1" s="1"/>
  <c r="CC108" i="1" s="1"/>
  <c r="CD37" i="1" s="1"/>
  <c r="CE37" i="1" s="1"/>
  <c r="CB92" i="1"/>
  <c r="CC92" i="1" s="1"/>
  <c r="CB84" i="1"/>
  <c r="CC84" i="1" s="1"/>
  <c r="CB75" i="1"/>
  <c r="CC75" i="1" s="1"/>
  <c r="CD42" i="1" l="1"/>
  <c r="CE42" i="1" s="1"/>
  <c r="CD85" i="1"/>
  <c r="CE85" i="1" s="1"/>
  <c r="CD19" i="1"/>
  <c r="CE19" i="1" s="1"/>
  <c r="CD78" i="1"/>
  <c r="CE78" i="1" s="1"/>
  <c r="CD36" i="1"/>
  <c r="CE36" i="1" s="1"/>
  <c r="CD72" i="1"/>
  <c r="CE72" i="1" s="1"/>
  <c r="CD44" i="1"/>
  <c r="CE44" i="1" s="1"/>
  <c r="CD105" i="1"/>
  <c r="CE105" i="1" s="1"/>
  <c r="CD99" i="1"/>
  <c r="CE99" i="1" s="1"/>
  <c r="CD41" i="1"/>
  <c r="CE41" i="1" s="1"/>
  <c r="CD26" i="1"/>
  <c r="CE26" i="1" s="1"/>
  <c r="CD68" i="1"/>
  <c r="CE68" i="1" s="1"/>
  <c r="CD27" i="1"/>
  <c r="CE27" i="1" s="1"/>
  <c r="CD70" i="1"/>
  <c r="CE70" i="1" s="1"/>
  <c r="CD20" i="1"/>
  <c r="CE20" i="1" s="1"/>
  <c r="CD32" i="1"/>
  <c r="CE32" i="1" s="1"/>
  <c r="CD101" i="1"/>
  <c r="CE101" i="1" s="1"/>
  <c r="CD52" i="1"/>
  <c r="CE52" i="1" s="1"/>
  <c r="CD96" i="1"/>
  <c r="CE96" i="1" s="1"/>
  <c r="CD9" i="1"/>
  <c r="CE9" i="1" s="1"/>
  <c r="CD61" i="1"/>
  <c r="CE61" i="1" s="1"/>
  <c r="CD8" i="1"/>
  <c r="CE8" i="1" s="1"/>
  <c r="CD11" i="1"/>
  <c r="CE11" i="1" s="1"/>
  <c r="CD33" i="1"/>
  <c r="CE33" i="1" s="1"/>
  <c r="CD55" i="1"/>
  <c r="CE55" i="1" s="1"/>
  <c r="CD22" i="1"/>
  <c r="CE22" i="1" s="1"/>
  <c r="CD67" i="1"/>
  <c r="CE67" i="1" s="1"/>
  <c r="CD69" i="1"/>
  <c r="CE69" i="1" s="1"/>
  <c r="CD43" i="1"/>
  <c r="CE43" i="1" s="1"/>
  <c r="CD88" i="1"/>
  <c r="CE88" i="1" s="1"/>
  <c r="CD46" i="1"/>
  <c r="CE46" i="1" s="1"/>
  <c r="CD51" i="1"/>
  <c r="CE51" i="1" s="1"/>
  <c r="CD28" i="1"/>
  <c r="CE28" i="1" s="1"/>
  <c r="CD15" i="1"/>
  <c r="CE15" i="1" s="1"/>
  <c r="CD39" i="1"/>
  <c r="CE39" i="1" s="1"/>
  <c r="CD50" i="1"/>
  <c r="CE50" i="1" s="1"/>
  <c r="CD23" i="1"/>
  <c r="CE23" i="1" s="1"/>
  <c r="CD98" i="1"/>
  <c r="CE98" i="1" s="1"/>
  <c r="CD24" i="1"/>
  <c r="CE24" i="1" s="1"/>
  <c r="CD90" i="1"/>
  <c r="CE90" i="1" s="1"/>
  <c r="CD45" i="1"/>
  <c r="CE45" i="1" s="1"/>
  <c r="CD57" i="1"/>
  <c r="CE57" i="1" s="1"/>
  <c r="CD16" i="1"/>
  <c r="CE16" i="1" s="1"/>
  <c r="CD81" i="1"/>
  <c r="CE81" i="1" s="1"/>
  <c r="CD14" i="1"/>
  <c r="CE14" i="1" s="1"/>
  <c r="CD35" i="1"/>
  <c r="CE35" i="1" s="1"/>
  <c r="CD93" i="1"/>
  <c r="CE93" i="1" s="1"/>
  <c r="CD74" i="1"/>
  <c r="CE74" i="1" s="1"/>
  <c r="CD59" i="1"/>
  <c r="CE59" i="1" s="1"/>
  <c r="CD104" i="1"/>
  <c r="CE104" i="1" s="1"/>
  <c r="CD29" i="1"/>
  <c r="CE29" i="1" s="1"/>
  <c r="CD92" i="1"/>
  <c r="CE92" i="1" s="1"/>
  <c r="CD7" i="1"/>
  <c r="CE7" i="1" s="1"/>
  <c r="CD80" i="1"/>
  <c r="CE80" i="1" s="1"/>
  <c r="CD25" i="1"/>
  <c r="CE25" i="1" s="1"/>
  <c r="CD58" i="1"/>
  <c r="CE58" i="1" s="1"/>
  <c r="CD49" i="1"/>
  <c r="CE49" i="1" s="1"/>
  <c r="CD75" i="1"/>
  <c r="CE75" i="1" s="1"/>
  <c r="CD12" i="1"/>
  <c r="CE12" i="1" s="1"/>
  <c r="CD83" i="1"/>
  <c r="CE83" i="1" s="1"/>
  <c r="CD100" i="1"/>
  <c r="CE100" i="1" s="1"/>
  <c r="CD82" i="1"/>
  <c r="CE82" i="1" s="1"/>
  <c r="CD47" i="1"/>
  <c r="CE47" i="1" s="1"/>
  <c r="CD94" i="1"/>
  <c r="CE94" i="1" s="1"/>
  <c r="CD13" i="1"/>
  <c r="CE13" i="1" s="1"/>
  <c r="CD106" i="1"/>
  <c r="CE106" i="1" s="1"/>
  <c r="CD73" i="1"/>
  <c r="CE73" i="1" s="1"/>
  <c r="CD66" i="1"/>
  <c r="CE66" i="1" s="1"/>
  <c r="CD89" i="1"/>
  <c r="CE89" i="1" s="1"/>
  <c r="CD53" i="1"/>
  <c r="CE53" i="1" s="1"/>
  <c r="CD71" i="1"/>
  <c r="CE71" i="1" s="1"/>
  <c r="CD102" i="1"/>
  <c r="CE102" i="1" s="1"/>
  <c r="CD87" i="1"/>
  <c r="CE87" i="1" s="1"/>
  <c r="CD76" i="1"/>
  <c r="CE76" i="1" s="1"/>
  <c r="CD65" i="1"/>
  <c r="CE65" i="1" s="1"/>
  <c r="CD48" i="1"/>
  <c r="CE48" i="1" s="1"/>
  <c r="CD56" i="1"/>
  <c r="CE56" i="1" s="1"/>
  <c r="CD62" i="1"/>
  <c r="CE62" i="1" s="1"/>
  <c r="CD38" i="1"/>
  <c r="CE38" i="1" s="1"/>
  <c r="CD64" i="1"/>
  <c r="CE64" i="1" s="1"/>
  <c r="CD86" i="1"/>
  <c r="CE86" i="1" s="1"/>
  <c r="CD84" i="1"/>
  <c r="CE84" i="1" s="1"/>
  <c r="CD30" i="1"/>
  <c r="CE30" i="1" s="1"/>
  <c r="CD34" i="1"/>
  <c r="CE34" i="1" s="1"/>
  <c r="CD79" i="1"/>
  <c r="CE79" i="1" s="1"/>
  <c r="CD21" i="1"/>
  <c r="CE21" i="1" s="1"/>
  <c r="CD10" i="1"/>
  <c r="CE10" i="1" s="1"/>
  <c r="CD91" i="1"/>
  <c r="CE91" i="1" s="1"/>
  <c r="CD54" i="1"/>
  <c r="CE54" i="1" s="1"/>
  <c r="CD17" i="1"/>
  <c r="CE17" i="1" s="1"/>
  <c r="CD40" i="1"/>
  <c r="CE40" i="1" s="1"/>
  <c r="CD18" i="1"/>
  <c r="CE18" i="1" s="1"/>
  <c r="CD77" i="1"/>
  <c r="CE77" i="1" s="1"/>
  <c r="CD95" i="1"/>
  <c r="CE95" i="1" s="1"/>
  <c r="CD31" i="1"/>
  <c r="CE31" i="1" s="1"/>
  <c r="CD60" i="1"/>
  <c r="CE60" i="1" s="1"/>
  <c r="CD103" i="1"/>
  <c r="CE103" i="1" s="1"/>
  <c r="CD63" i="1"/>
  <c r="CE63" i="1" s="1"/>
  <c r="CD97" i="1"/>
  <c r="CE97" i="1" s="1"/>
  <c r="CE108" i="1" l="1"/>
  <c r="CF76" i="1" s="1"/>
  <c r="CG76" i="1" s="1"/>
  <c r="CF66" i="1"/>
  <c r="CG66" i="1" s="1"/>
  <c r="CF95" i="1"/>
  <c r="CG95" i="1" s="1"/>
  <c r="CF62" i="1"/>
  <c r="CG62" i="1" s="1"/>
  <c r="CF38" i="1"/>
  <c r="CG38" i="1" s="1"/>
  <c r="CF7" i="1"/>
  <c r="CG7" i="1" s="1"/>
  <c r="CF25" i="1"/>
  <c r="CG25" i="1" s="1"/>
  <c r="CF14" i="1"/>
  <c r="CG14" i="1" s="1"/>
  <c r="CF82" i="1"/>
  <c r="CG82" i="1" s="1"/>
  <c r="CF11" i="1"/>
  <c r="CG11" i="1" s="1"/>
  <c r="CF42" i="1"/>
  <c r="CG42" i="1" s="1"/>
  <c r="CF75" i="1"/>
  <c r="CG75" i="1" s="1"/>
  <c r="CF69" i="1"/>
  <c r="CG69" i="1" s="1"/>
  <c r="CF101" i="1"/>
  <c r="CG101" i="1" s="1"/>
  <c r="CF23" i="1"/>
  <c r="CG23" i="1" s="1"/>
  <c r="CF10" i="1"/>
  <c r="CG10" i="1" s="1"/>
  <c r="CF94" i="1"/>
  <c r="CG94" i="1" s="1"/>
  <c r="CF86" i="1"/>
  <c r="CG86" i="1" s="1"/>
  <c r="CF61" i="1"/>
  <c r="CG61" i="1" s="1"/>
  <c r="CF57" i="1"/>
  <c r="CG57" i="1" s="1"/>
  <c r="CF93" i="1"/>
  <c r="CG93" i="1" s="1"/>
  <c r="CF17" i="1"/>
  <c r="CG17" i="1" s="1"/>
  <c r="CF37" i="1"/>
  <c r="CG37" i="1" s="1"/>
  <c r="CF33" i="1"/>
  <c r="CG33" i="1" s="1"/>
  <c r="CF24" i="1"/>
  <c r="CG24" i="1" s="1"/>
  <c r="CF84" i="1"/>
  <c r="CG84" i="1" s="1"/>
  <c r="CF55" i="1"/>
  <c r="CG55" i="1" s="1"/>
  <c r="CF45" i="1"/>
  <c r="CG45" i="1" s="1"/>
  <c r="CF48" i="1"/>
  <c r="CG48" i="1" s="1"/>
  <c r="CF19" i="1"/>
  <c r="CG19" i="1" s="1"/>
  <c r="CF103" i="1"/>
  <c r="CG103" i="1" s="1"/>
  <c r="CF73" i="1"/>
  <c r="CG73" i="1" s="1"/>
  <c r="CF41" i="1"/>
  <c r="CG41" i="1" s="1"/>
  <c r="CF40" i="1"/>
  <c r="CG40" i="1" s="1"/>
  <c r="CF29" i="1"/>
  <c r="CG29" i="1" s="1"/>
  <c r="CF44" i="1"/>
  <c r="CG44" i="1" s="1"/>
  <c r="CF78" i="1"/>
  <c r="CG78" i="1" s="1"/>
  <c r="CF88" i="1"/>
  <c r="CG88" i="1" s="1"/>
  <c r="CF96" i="1"/>
  <c r="CG96" i="1" s="1"/>
  <c r="CF59" i="1"/>
  <c r="CG59" i="1" s="1"/>
  <c r="CF72" i="1"/>
  <c r="CG72" i="1" s="1"/>
  <c r="CF79" i="1"/>
  <c r="CG79" i="1" s="1"/>
  <c r="CF20" i="1"/>
  <c r="CG20" i="1" s="1"/>
  <c r="CF32" i="1"/>
  <c r="CG32" i="1" s="1"/>
  <c r="CF60" i="1"/>
  <c r="CG60" i="1" s="1"/>
  <c r="CF51" i="1"/>
  <c r="CG51" i="1" s="1"/>
  <c r="CF28" i="1"/>
  <c r="CG28" i="1" s="1"/>
  <c r="CF12" i="1"/>
  <c r="CG12" i="1" s="1"/>
  <c r="CF100" i="1" l="1"/>
  <c r="CG100" i="1" s="1"/>
  <c r="CF68" i="1"/>
  <c r="CG68" i="1" s="1"/>
  <c r="CF83" i="1"/>
  <c r="CG83" i="1" s="1"/>
  <c r="CF92" i="1"/>
  <c r="CG92" i="1" s="1"/>
  <c r="CF74" i="1"/>
  <c r="CG74" i="1" s="1"/>
  <c r="CF98" i="1"/>
  <c r="CG98" i="1" s="1"/>
  <c r="CF64" i="1"/>
  <c r="CG64" i="1" s="1"/>
  <c r="CF63" i="1"/>
  <c r="CG63" i="1" s="1"/>
  <c r="CF81" i="1"/>
  <c r="CG81" i="1" s="1"/>
  <c r="CF15" i="1"/>
  <c r="CG15" i="1" s="1"/>
  <c r="CF87" i="1"/>
  <c r="CG87" i="1" s="1"/>
  <c r="CF21" i="1"/>
  <c r="CG21" i="1" s="1"/>
  <c r="CF85" i="1"/>
  <c r="CG85" i="1" s="1"/>
  <c r="CF65" i="1"/>
  <c r="CG65" i="1" s="1"/>
  <c r="CF56" i="1"/>
  <c r="CG56" i="1" s="1"/>
  <c r="CF36" i="1"/>
  <c r="CG36" i="1" s="1"/>
  <c r="CF16" i="1"/>
  <c r="CG16" i="1" s="1"/>
  <c r="CF105" i="1"/>
  <c r="CG105" i="1" s="1"/>
  <c r="CF52" i="1"/>
  <c r="CG52" i="1" s="1"/>
  <c r="CF89" i="1"/>
  <c r="CG89" i="1" s="1"/>
  <c r="CF71" i="1"/>
  <c r="CG71" i="1" s="1"/>
  <c r="CF104" i="1"/>
  <c r="CG104" i="1" s="1"/>
  <c r="CF34" i="1"/>
  <c r="CG34" i="1" s="1"/>
  <c r="CF46" i="1"/>
  <c r="CG46" i="1" s="1"/>
  <c r="CF54" i="1"/>
  <c r="CG54" i="1" s="1"/>
  <c r="CF9" i="1"/>
  <c r="CG9" i="1" s="1"/>
  <c r="CF99" i="1"/>
  <c r="CG99" i="1" s="1"/>
  <c r="CF50" i="1"/>
  <c r="CG50" i="1" s="1"/>
  <c r="CF47" i="1"/>
  <c r="CG47" i="1" s="1"/>
  <c r="CF49" i="1"/>
  <c r="CG49" i="1" s="1"/>
  <c r="CF67" i="1"/>
  <c r="CG67" i="1" s="1"/>
  <c r="CF58" i="1"/>
  <c r="CG58" i="1" s="1"/>
  <c r="CF106" i="1"/>
  <c r="CG106" i="1" s="1"/>
  <c r="CF53" i="1"/>
  <c r="CG53" i="1" s="1"/>
  <c r="CF13" i="1"/>
  <c r="CG13" i="1" s="1"/>
  <c r="CF31" i="1"/>
  <c r="CG31" i="1" s="1"/>
  <c r="CF102" i="1"/>
  <c r="CG102" i="1" s="1"/>
  <c r="CF77" i="1"/>
  <c r="CG77" i="1" s="1"/>
  <c r="CF70" i="1"/>
  <c r="CG70" i="1" s="1"/>
  <c r="CF39" i="1"/>
  <c r="CG39" i="1" s="1"/>
  <c r="CF91" i="1"/>
  <c r="CG91" i="1" s="1"/>
  <c r="CF8" i="1"/>
  <c r="CG8" i="1" s="1"/>
  <c r="CF26" i="1"/>
  <c r="CG26" i="1" s="1"/>
  <c r="CF90" i="1"/>
  <c r="CG90" i="1" s="1"/>
  <c r="CF30" i="1"/>
  <c r="CG30" i="1" s="1"/>
  <c r="CF18" i="1"/>
  <c r="CG18" i="1" s="1"/>
  <c r="CF97" i="1"/>
  <c r="CG97" i="1" s="1"/>
  <c r="CF35" i="1"/>
  <c r="CG35" i="1" s="1"/>
  <c r="CF27" i="1"/>
  <c r="CG27" i="1" s="1"/>
  <c r="CF43" i="1"/>
  <c r="CG43" i="1" s="1"/>
  <c r="CF22" i="1"/>
  <c r="CG22" i="1" s="1"/>
  <c r="CF80" i="1"/>
  <c r="CG80" i="1" s="1"/>
  <c r="CG108" i="1" l="1"/>
  <c r="CH67" i="1" s="1"/>
  <c r="CI67" i="1" s="1"/>
  <c r="CH60" i="1"/>
  <c r="CI60" i="1" s="1"/>
  <c r="CH97" i="1"/>
  <c r="CI97" i="1" s="1"/>
  <c r="CH19" i="1"/>
  <c r="CI19" i="1" s="1"/>
  <c r="CH41" i="1"/>
  <c r="CI41" i="1" s="1"/>
  <c r="CH16" i="1"/>
  <c r="CI16" i="1" s="1"/>
  <c r="CH90" i="1"/>
  <c r="CI90" i="1" s="1"/>
  <c r="CH37" i="1"/>
  <c r="CI37" i="1" s="1"/>
  <c r="CH94" i="1"/>
  <c r="CI94" i="1" s="1"/>
  <c r="CH38" i="1"/>
  <c r="CI38" i="1" s="1"/>
  <c r="CH89" i="1"/>
  <c r="CI89" i="1" s="1"/>
  <c r="CH52" i="1"/>
  <c r="CI52" i="1" s="1"/>
  <c r="CH7" i="1"/>
  <c r="CI7" i="1" s="1"/>
  <c r="CH50" i="1"/>
  <c r="CI50" i="1" s="1"/>
  <c r="CH17" i="1"/>
  <c r="CI17" i="1" s="1"/>
  <c r="CH46" i="1"/>
  <c r="CI46" i="1" s="1"/>
  <c r="CH30" i="1"/>
  <c r="CI30" i="1" s="1"/>
  <c r="CH53" i="1"/>
  <c r="CI53" i="1" s="1"/>
  <c r="CH55" i="1"/>
  <c r="CI55" i="1" s="1"/>
  <c r="CH61" i="1"/>
  <c r="CI61" i="1" s="1"/>
  <c r="CH66" i="1"/>
  <c r="CI66" i="1" s="1"/>
  <c r="CH95" i="1"/>
  <c r="CI95" i="1" s="1"/>
  <c r="CH26" i="1"/>
  <c r="CI26" i="1" s="1"/>
  <c r="CH35" i="1"/>
  <c r="CI35" i="1" s="1"/>
  <c r="CH87" i="1"/>
  <c r="CI87" i="1" s="1"/>
  <c r="CH44" i="1"/>
  <c r="CI44" i="1" s="1"/>
  <c r="CH32" i="1"/>
  <c r="CI32" i="1" s="1"/>
  <c r="CH101" i="1"/>
  <c r="CI101" i="1" s="1"/>
  <c r="CH100" i="1"/>
  <c r="CI100" i="1" s="1"/>
  <c r="CH9" i="1"/>
  <c r="CI9" i="1" s="1"/>
  <c r="CH73" i="1"/>
  <c r="CI73" i="1" s="1"/>
  <c r="CH68" i="1"/>
  <c r="CI68" i="1" s="1"/>
  <c r="CH84" i="1"/>
  <c r="CI84" i="1" s="1"/>
  <c r="CH36" i="1"/>
  <c r="CI36" i="1" s="1"/>
  <c r="CH96" i="1"/>
  <c r="CI96" i="1" s="1"/>
  <c r="CH42" i="1"/>
  <c r="CI42" i="1" s="1"/>
  <c r="CH104" i="1"/>
  <c r="CI104" i="1" s="1"/>
  <c r="CH11" i="1"/>
  <c r="CI11" i="1" s="1"/>
  <c r="CH22" i="1"/>
  <c r="CI22" i="1" s="1"/>
  <c r="CH76" i="1"/>
  <c r="CI76" i="1" s="1"/>
  <c r="CH21" i="1"/>
  <c r="CI21" i="1" s="1"/>
  <c r="CH23" i="1"/>
  <c r="CI23" i="1" s="1"/>
  <c r="CH31" i="1"/>
  <c r="CI31" i="1" s="1"/>
  <c r="CH99" i="1"/>
  <c r="CI99" i="1" s="1"/>
  <c r="CH33" i="1"/>
  <c r="CI33" i="1" s="1"/>
  <c r="CH12" i="1"/>
  <c r="CI12" i="1" s="1"/>
  <c r="CH56" i="1"/>
  <c r="CI56" i="1" s="1"/>
  <c r="CH54" i="1"/>
  <c r="CI54" i="1" s="1"/>
  <c r="CH20" i="1"/>
  <c r="CI20" i="1" s="1"/>
  <c r="CH58" i="1"/>
  <c r="CI58" i="1" s="1"/>
  <c r="CH71" i="1"/>
  <c r="CI71" i="1" s="1"/>
  <c r="CH14" i="1"/>
  <c r="CI14" i="1" s="1"/>
  <c r="CH10" i="1"/>
  <c r="CI10" i="1" s="1"/>
  <c r="CH105" i="1"/>
  <c r="CI105" i="1" s="1"/>
  <c r="CH25" i="1"/>
  <c r="CI25" i="1" s="1"/>
  <c r="CH34" i="1"/>
  <c r="CI34" i="1" s="1"/>
  <c r="CH59" i="1"/>
  <c r="CI59" i="1" s="1"/>
  <c r="CH49" i="1"/>
  <c r="CI49" i="1" s="1"/>
  <c r="CH82" i="1"/>
  <c r="CI82" i="1" s="1"/>
  <c r="CH81" i="1"/>
  <c r="CI81" i="1" s="1"/>
  <c r="CH69" i="1"/>
  <c r="CI69" i="1" s="1"/>
  <c r="CH45" i="1" l="1"/>
  <c r="CI45" i="1" s="1"/>
  <c r="CH64" i="1"/>
  <c r="CI64" i="1" s="1"/>
  <c r="CH28" i="1"/>
  <c r="CI28" i="1" s="1"/>
  <c r="CH92" i="1"/>
  <c r="CI92" i="1" s="1"/>
  <c r="CH77" i="1"/>
  <c r="CI77" i="1" s="1"/>
  <c r="CH40" i="1"/>
  <c r="CI40" i="1" s="1"/>
  <c r="CH24" i="1"/>
  <c r="CI24" i="1" s="1"/>
  <c r="CH48" i="1"/>
  <c r="CI48" i="1" s="1"/>
  <c r="CH62" i="1"/>
  <c r="CI62" i="1" s="1"/>
  <c r="CH47" i="1"/>
  <c r="CI47" i="1" s="1"/>
  <c r="CH29" i="1"/>
  <c r="CI29" i="1" s="1"/>
  <c r="CH79" i="1"/>
  <c r="CI79" i="1" s="1"/>
  <c r="CH85" i="1"/>
  <c r="CI85" i="1" s="1"/>
  <c r="CH88" i="1"/>
  <c r="CI88" i="1" s="1"/>
  <c r="CH72" i="1"/>
  <c r="CI72" i="1" s="1"/>
  <c r="CH78" i="1"/>
  <c r="CI78" i="1" s="1"/>
  <c r="CH13" i="1"/>
  <c r="CI13" i="1" s="1"/>
  <c r="CH80" i="1"/>
  <c r="CI80" i="1" s="1"/>
  <c r="CH102" i="1"/>
  <c r="CI102" i="1" s="1"/>
  <c r="CH43" i="1"/>
  <c r="CI43" i="1" s="1"/>
  <c r="CH27" i="1"/>
  <c r="CI27" i="1" s="1"/>
  <c r="CH93" i="1"/>
  <c r="CI93" i="1" s="1"/>
  <c r="CH103" i="1"/>
  <c r="CI103" i="1" s="1"/>
  <c r="CH75" i="1"/>
  <c r="CI75" i="1" s="1"/>
  <c r="CH83" i="1"/>
  <c r="CI83" i="1" s="1"/>
  <c r="CH65" i="1"/>
  <c r="CI65" i="1" s="1"/>
  <c r="CH70" i="1"/>
  <c r="CI70" i="1" s="1"/>
  <c r="CH98" i="1"/>
  <c r="CI98" i="1" s="1"/>
  <c r="CH86" i="1"/>
  <c r="CI86" i="1" s="1"/>
  <c r="CH74" i="1"/>
  <c r="CI74" i="1" s="1"/>
  <c r="CH15" i="1"/>
  <c r="CI15" i="1" s="1"/>
  <c r="CH18" i="1"/>
  <c r="CI18" i="1" s="1"/>
  <c r="CH39" i="1"/>
  <c r="CI39" i="1" s="1"/>
  <c r="CH57" i="1"/>
  <c r="CI57" i="1" s="1"/>
  <c r="CH106" i="1"/>
  <c r="CI106" i="1" s="1"/>
  <c r="CH51" i="1"/>
  <c r="CI51" i="1" s="1"/>
  <c r="CH63" i="1"/>
  <c r="CI63" i="1" s="1"/>
  <c r="CH8" i="1"/>
  <c r="CI8" i="1" s="1"/>
  <c r="CH91" i="1"/>
  <c r="CI91" i="1" s="1"/>
  <c r="CI108" i="1"/>
  <c r="CJ74" i="1" s="1"/>
  <c r="CK74" i="1" s="1"/>
  <c r="CJ72" i="1" l="1"/>
  <c r="CK72" i="1" s="1"/>
  <c r="CJ67" i="1"/>
  <c r="CK67" i="1" s="1"/>
  <c r="CJ23" i="1"/>
  <c r="CK23" i="1" s="1"/>
  <c r="CJ95" i="1"/>
  <c r="CK95" i="1" s="1"/>
  <c r="CJ15" i="1"/>
  <c r="CK15" i="1" s="1"/>
  <c r="CJ30" i="1"/>
  <c r="CK30" i="1" s="1"/>
  <c r="CJ73" i="1"/>
  <c r="CK73" i="1" s="1"/>
  <c r="CJ45" i="1"/>
  <c r="CK45" i="1" s="1"/>
  <c r="CJ9" i="1"/>
  <c r="CK9" i="1" s="1"/>
  <c r="CJ42" i="1"/>
  <c r="CK42" i="1" s="1"/>
  <c r="CJ78" i="1"/>
  <c r="CK78" i="1" s="1"/>
  <c r="CJ43" i="1"/>
  <c r="CK43" i="1" s="1"/>
  <c r="CJ14" i="1"/>
  <c r="CK14" i="1" s="1"/>
  <c r="CJ38" i="1"/>
  <c r="CK38" i="1" s="1"/>
  <c r="CJ62" i="1"/>
  <c r="CK62" i="1" s="1"/>
  <c r="CJ44" i="1"/>
  <c r="CK44" i="1" s="1"/>
  <c r="CJ91" i="1"/>
  <c r="CK91" i="1" s="1"/>
  <c r="CJ7" i="1"/>
  <c r="CK7" i="1" s="1"/>
  <c r="CJ76" i="1"/>
  <c r="CK76" i="1" s="1"/>
  <c r="CJ39" i="1"/>
  <c r="CK39" i="1" s="1"/>
  <c r="CJ10" i="1"/>
  <c r="CK10" i="1" s="1"/>
  <c r="CJ52" i="1"/>
  <c r="CK52" i="1" s="1"/>
  <c r="CJ99" i="1"/>
  <c r="CK99" i="1" s="1"/>
  <c r="CJ36" i="1"/>
  <c r="CK36" i="1" s="1"/>
  <c r="CJ66" i="1"/>
  <c r="CK66" i="1" s="1"/>
  <c r="CJ70" i="1"/>
  <c r="CK70" i="1" s="1"/>
  <c r="CJ86" i="1"/>
  <c r="CK86" i="1" s="1"/>
  <c r="CJ19" i="1"/>
  <c r="CK19" i="1" s="1"/>
  <c r="CJ79" i="1"/>
  <c r="CK79" i="1" s="1"/>
  <c r="CJ83" i="1"/>
  <c r="CK83" i="1" s="1"/>
  <c r="CJ13" i="1"/>
  <c r="CK13" i="1" s="1"/>
  <c r="CJ29" i="1"/>
  <c r="CK29" i="1" s="1"/>
  <c r="CJ98" i="1"/>
  <c r="CK98" i="1" s="1"/>
  <c r="CJ47" i="1"/>
  <c r="CK47" i="1" s="1"/>
  <c r="CJ103" i="1"/>
  <c r="CK103" i="1" s="1"/>
  <c r="CJ37" i="1"/>
  <c r="CK37" i="1" s="1"/>
  <c r="CJ97" i="1"/>
  <c r="CK97" i="1" s="1"/>
  <c r="CJ56" i="1"/>
  <c r="CK56" i="1" s="1"/>
  <c r="CJ16" i="1"/>
  <c r="CK16" i="1" s="1"/>
  <c r="CJ94" i="1"/>
  <c r="CK94" i="1" s="1"/>
  <c r="CJ61" i="1"/>
  <c r="CK61" i="1" s="1"/>
  <c r="CJ50" i="1"/>
  <c r="CK50" i="1" s="1"/>
  <c r="CJ32" i="1"/>
  <c r="CK32" i="1" s="1"/>
  <c r="CJ24" i="1"/>
  <c r="CK24" i="1" s="1"/>
  <c r="CJ31" i="1"/>
  <c r="CK31" i="1" s="1"/>
  <c r="CJ58" i="1"/>
  <c r="CK58" i="1" s="1"/>
  <c r="CJ69" i="1"/>
  <c r="CK69" i="1" s="1"/>
  <c r="CJ40" i="1"/>
  <c r="CK40" i="1" s="1"/>
  <c r="CJ82" i="1"/>
  <c r="CK82" i="1" s="1"/>
  <c r="CJ49" i="1"/>
  <c r="CK49" i="1" s="1"/>
  <c r="CJ48" i="1"/>
  <c r="CK48" i="1" s="1"/>
  <c r="CJ89" i="1"/>
  <c r="CK89" i="1" s="1"/>
  <c r="CJ27" i="1"/>
  <c r="CK27" i="1" s="1"/>
  <c r="CJ28" i="1"/>
  <c r="CK28" i="1" s="1"/>
  <c r="CJ12" i="1"/>
  <c r="CK12" i="1" s="1"/>
  <c r="CJ26" i="1"/>
  <c r="CK26" i="1" s="1"/>
  <c r="CJ106" i="1"/>
  <c r="CK106" i="1" s="1"/>
  <c r="CJ105" i="1"/>
  <c r="CK105" i="1" s="1"/>
  <c r="CJ35" i="1"/>
  <c r="CK35" i="1" s="1"/>
  <c r="CJ59" i="1"/>
  <c r="CK59" i="1" s="1"/>
  <c r="CJ90" i="1"/>
  <c r="CK90" i="1" s="1"/>
  <c r="CJ46" i="1"/>
  <c r="CK46" i="1" s="1"/>
  <c r="CJ102" i="1"/>
  <c r="CK102" i="1" s="1"/>
  <c r="CJ55" i="1"/>
  <c r="CK55" i="1" s="1"/>
  <c r="CJ18" i="1"/>
  <c r="CK18" i="1" s="1"/>
  <c r="CJ85" i="1"/>
  <c r="CK85" i="1" s="1"/>
  <c r="CJ57" i="1"/>
  <c r="CK57" i="1" s="1"/>
  <c r="CJ17" i="1"/>
  <c r="CK17" i="1" s="1"/>
  <c r="CJ33" i="1"/>
  <c r="CK33" i="1" s="1"/>
  <c r="CJ53" i="1"/>
  <c r="CK53" i="1" s="1"/>
  <c r="CJ51" i="1"/>
  <c r="CK51" i="1" s="1"/>
  <c r="CJ65" i="1"/>
  <c r="CK65" i="1" s="1"/>
  <c r="CJ92" i="1"/>
  <c r="CK92" i="1" s="1"/>
  <c r="CJ81" i="1"/>
  <c r="CK81" i="1" s="1"/>
  <c r="CJ63" i="1"/>
  <c r="CK63" i="1" s="1"/>
  <c r="CJ75" i="1"/>
  <c r="CK75" i="1" s="1"/>
  <c r="CJ25" i="1"/>
  <c r="CK25" i="1" s="1"/>
  <c r="CJ21" i="1"/>
  <c r="CK21" i="1" s="1"/>
  <c r="CJ93" i="1"/>
  <c r="CK93" i="1" s="1"/>
  <c r="CJ54" i="1"/>
  <c r="CK54" i="1" s="1"/>
  <c r="CJ20" i="1"/>
  <c r="CK20" i="1" s="1"/>
  <c r="CJ77" i="1"/>
  <c r="CK77" i="1" s="1"/>
  <c r="CJ22" i="1"/>
  <c r="CK22" i="1" s="1"/>
  <c r="CJ34" i="1"/>
  <c r="CK34" i="1" s="1"/>
  <c r="CJ71" i="1"/>
  <c r="CK71" i="1" s="1"/>
  <c r="CJ41" i="1"/>
  <c r="CK41" i="1" s="1"/>
  <c r="CJ96" i="1"/>
  <c r="CK96" i="1" s="1"/>
  <c r="CJ88" i="1"/>
  <c r="CK88" i="1" s="1"/>
  <c r="CJ64" i="1"/>
  <c r="CK64" i="1" s="1"/>
  <c r="CJ101" i="1"/>
  <c r="CK101" i="1" s="1"/>
  <c r="CJ80" i="1"/>
  <c r="CK80" i="1" s="1"/>
  <c r="CJ104" i="1"/>
  <c r="CK104" i="1" s="1"/>
  <c r="CJ100" i="1"/>
  <c r="CK100" i="1" s="1"/>
  <c r="CJ68" i="1"/>
  <c r="CK68" i="1" s="1"/>
  <c r="CJ84" i="1"/>
  <c r="CK84" i="1" s="1"/>
  <c r="CJ8" i="1"/>
  <c r="CK8" i="1" s="1"/>
  <c r="CJ87" i="1"/>
  <c r="CK87" i="1" s="1"/>
  <c r="CJ11" i="1"/>
  <c r="CK11" i="1" s="1"/>
  <c r="CJ60" i="1"/>
  <c r="CK60" i="1" s="1"/>
  <c r="CK108" i="1" l="1"/>
  <c r="CL43" i="1" s="1"/>
  <c r="CM43" i="1" s="1"/>
  <c r="CL54" i="1" l="1"/>
  <c r="CM54" i="1" s="1"/>
  <c r="CL90" i="1"/>
  <c r="CM90" i="1" s="1"/>
  <c r="CL19" i="1"/>
  <c r="CM19" i="1" s="1"/>
  <c r="CL38" i="1"/>
  <c r="CM38" i="1" s="1"/>
  <c r="CL61" i="1"/>
  <c r="CM61" i="1" s="1"/>
  <c r="CL17" i="1"/>
  <c r="CM17" i="1" s="1"/>
  <c r="CL9" i="1"/>
  <c r="CM9" i="1" s="1"/>
  <c r="CL89" i="1"/>
  <c r="CM89" i="1" s="1"/>
  <c r="CL24" i="1"/>
  <c r="CM24" i="1" s="1"/>
  <c r="CL25" i="1"/>
  <c r="CM25" i="1" s="1"/>
  <c r="CL57" i="1"/>
  <c r="CM57" i="1" s="1"/>
  <c r="CL60" i="1"/>
  <c r="CM60" i="1" s="1"/>
  <c r="CL59" i="1"/>
  <c r="CM59" i="1" s="1"/>
  <c r="CL47" i="1"/>
  <c r="CM47" i="1" s="1"/>
  <c r="CL37" i="1"/>
  <c r="CM37" i="1" s="1"/>
  <c r="CL56" i="1"/>
  <c r="CM56" i="1" s="1"/>
  <c r="CL13" i="1"/>
  <c r="CM13" i="1" s="1"/>
  <c r="CL33" i="1"/>
  <c r="CM33" i="1" s="1"/>
  <c r="CL104" i="1"/>
  <c r="CM104" i="1" s="1"/>
  <c r="CL62" i="1"/>
  <c r="CM62" i="1" s="1"/>
  <c r="CL48" i="1"/>
  <c r="CM48" i="1" s="1"/>
  <c r="CL22" i="1"/>
  <c r="CM22" i="1" s="1"/>
  <c r="CL71" i="1"/>
  <c r="CM71" i="1" s="1"/>
  <c r="CL8" i="1"/>
  <c r="CM8" i="1" s="1"/>
  <c r="CL75" i="1"/>
  <c r="CM75" i="1" s="1"/>
  <c r="CL105" i="1"/>
  <c r="CM105" i="1" s="1"/>
  <c r="CL44" i="1"/>
  <c r="CM44" i="1" s="1"/>
  <c r="CL31" i="1"/>
  <c r="CM31" i="1" s="1"/>
  <c r="CL80" i="1"/>
  <c r="CM80" i="1" s="1"/>
  <c r="CL87" i="1"/>
  <c r="CM87" i="1" s="1"/>
  <c r="CL97" i="1"/>
  <c r="CM97" i="1" s="1"/>
  <c r="CL70" i="1"/>
  <c r="CM70" i="1" s="1"/>
  <c r="CL53" i="1"/>
  <c r="CM53" i="1" s="1"/>
  <c r="CL94" i="1"/>
  <c r="CM94" i="1" s="1"/>
  <c r="CL84" i="1"/>
  <c r="CM84" i="1" s="1"/>
  <c r="CL100" i="1"/>
  <c r="CM100" i="1" s="1"/>
  <c r="CL96" i="1"/>
  <c r="CM96" i="1" s="1"/>
  <c r="CL12" i="1"/>
  <c r="CM12" i="1" s="1"/>
  <c r="CL88" i="1"/>
  <c r="CM88" i="1" s="1"/>
  <c r="CL91" i="1"/>
  <c r="CM91" i="1" s="1"/>
  <c r="CL58" i="1"/>
  <c r="CM58" i="1" s="1"/>
  <c r="CL101" i="1"/>
  <c r="CM101" i="1" s="1"/>
  <c r="CL93" i="1"/>
  <c r="CM93" i="1" s="1"/>
  <c r="CL32" i="1"/>
  <c r="CM32" i="1" s="1"/>
  <c r="CL98" i="1"/>
  <c r="CM98" i="1" s="1"/>
  <c r="CL29" i="1"/>
  <c r="CM29" i="1" s="1"/>
  <c r="CL78" i="1"/>
  <c r="CM78" i="1" s="1"/>
  <c r="CL64" i="1"/>
  <c r="CM64" i="1" s="1"/>
  <c r="CL74" i="1"/>
  <c r="CM74" i="1" s="1"/>
  <c r="CL26" i="1"/>
  <c r="CM26" i="1" s="1"/>
  <c r="CL92" i="1"/>
  <c r="CM92" i="1" s="1"/>
  <c r="CL11" i="1"/>
  <c r="CM11" i="1" s="1"/>
  <c r="CL65" i="1"/>
  <c r="CM65" i="1" s="1"/>
  <c r="CL20" i="1"/>
  <c r="CM20" i="1" s="1"/>
  <c r="CL82" i="1"/>
  <c r="CM82" i="1" s="1"/>
  <c r="CL10" i="1"/>
  <c r="CM10" i="1" s="1"/>
  <c r="CL35" i="1"/>
  <c r="CM35" i="1" s="1"/>
  <c r="CL36" i="1"/>
  <c r="CM36" i="1" s="1"/>
  <c r="CL99" i="1"/>
  <c r="CM99" i="1" s="1"/>
  <c r="CL16" i="1"/>
  <c r="CM16" i="1" s="1"/>
  <c r="CL68" i="1"/>
  <c r="CM68" i="1" s="1"/>
  <c r="CL103" i="1"/>
  <c r="CM103" i="1" s="1"/>
  <c r="CL46" i="1"/>
  <c r="CM46" i="1" s="1"/>
  <c r="CL30" i="1"/>
  <c r="CM30" i="1" s="1"/>
  <c r="CL7" i="1"/>
  <c r="CM7" i="1" s="1"/>
  <c r="CL39" i="1"/>
  <c r="CM39" i="1" s="1"/>
  <c r="CL66" i="1"/>
  <c r="CM66" i="1" s="1"/>
  <c r="CL73" i="1"/>
  <c r="CM73" i="1" s="1"/>
  <c r="CL41" i="1"/>
  <c r="CM41" i="1" s="1"/>
  <c r="CL55" i="1"/>
  <c r="CM55" i="1" s="1"/>
  <c r="CL72" i="1"/>
  <c r="CM72" i="1" s="1"/>
  <c r="CL49" i="1"/>
  <c r="CM49" i="1" s="1"/>
  <c r="CL42" i="1"/>
  <c r="CM42" i="1" s="1"/>
  <c r="CL81" i="1"/>
  <c r="CM81" i="1" s="1"/>
  <c r="CL15" i="1"/>
  <c r="CM15" i="1" s="1"/>
  <c r="CL51" i="1"/>
  <c r="CM51" i="1" s="1"/>
  <c r="CL76" i="1"/>
  <c r="CM76" i="1" s="1"/>
  <c r="CL23" i="1"/>
  <c r="CM23" i="1" s="1"/>
  <c r="CL14" i="1"/>
  <c r="CM14" i="1" s="1"/>
  <c r="CL106" i="1"/>
  <c r="CM106" i="1" s="1"/>
  <c r="CL86" i="1"/>
  <c r="CM86" i="1" s="1"/>
  <c r="CL63" i="1"/>
  <c r="CM63" i="1" s="1"/>
  <c r="CL27" i="1"/>
  <c r="CM27" i="1" s="1"/>
  <c r="CL18" i="1"/>
  <c r="CM18" i="1" s="1"/>
  <c r="CL85" i="1"/>
  <c r="CM85" i="1" s="1"/>
  <c r="CL28" i="1"/>
  <c r="CM28" i="1" s="1"/>
  <c r="CL69" i="1"/>
  <c r="CM69" i="1" s="1"/>
  <c r="CL34" i="1"/>
  <c r="CM34" i="1" s="1"/>
  <c r="CL83" i="1"/>
  <c r="CM83" i="1" s="1"/>
  <c r="CL52" i="1"/>
  <c r="CM52" i="1" s="1"/>
  <c r="CL77" i="1"/>
  <c r="CM77" i="1" s="1"/>
  <c r="CL40" i="1"/>
  <c r="CM40" i="1" s="1"/>
  <c r="CL95" i="1"/>
  <c r="CM95" i="1" s="1"/>
  <c r="CL50" i="1"/>
  <c r="CM50" i="1" s="1"/>
  <c r="CL67" i="1"/>
  <c r="CM67" i="1" s="1"/>
  <c r="CL79" i="1"/>
  <c r="CM79" i="1" s="1"/>
  <c r="CL102" i="1"/>
  <c r="CM102" i="1" s="1"/>
  <c r="CL21" i="1"/>
  <c r="CM21" i="1" s="1"/>
  <c r="CL45" i="1"/>
  <c r="CM45" i="1" s="1"/>
  <c r="CM108" i="1" l="1"/>
  <c r="CN13" i="1" s="1"/>
  <c r="CO13" i="1" s="1"/>
  <c r="CN50" i="1" l="1"/>
  <c r="CO50" i="1" s="1"/>
  <c r="CN27" i="1"/>
  <c r="CO27" i="1" s="1"/>
  <c r="CN30" i="1"/>
  <c r="CO30" i="1" s="1"/>
  <c r="CN80" i="1"/>
  <c r="CO80" i="1" s="1"/>
  <c r="CN36" i="1"/>
  <c r="CO36" i="1" s="1"/>
  <c r="CN46" i="1"/>
  <c r="CO46" i="1" s="1"/>
  <c r="CN33" i="1"/>
  <c r="CO33" i="1" s="1"/>
  <c r="CN55" i="1"/>
  <c r="CO55" i="1" s="1"/>
  <c r="CN81" i="1"/>
  <c r="CO81" i="1" s="1"/>
  <c r="CN86" i="1"/>
  <c r="CO86" i="1" s="1"/>
  <c r="CN72" i="1"/>
  <c r="CO72" i="1" s="1"/>
  <c r="CN60" i="1"/>
  <c r="CO60" i="1" s="1"/>
  <c r="CN38" i="1"/>
  <c r="CO38" i="1" s="1"/>
  <c r="CN10" i="1"/>
  <c r="CO10" i="1" s="1"/>
  <c r="CN73" i="1"/>
  <c r="CO73" i="1" s="1"/>
  <c r="CN101" i="1"/>
  <c r="CO101" i="1" s="1"/>
  <c r="CN104" i="1"/>
  <c r="CO104" i="1" s="1"/>
  <c r="CN94" i="1"/>
  <c r="CO94" i="1" s="1"/>
  <c r="CN98" i="1"/>
  <c r="CO98" i="1" s="1"/>
  <c r="CN76" i="1"/>
  <c r="CO76" i="1" s="1"/>
  <c r="CN39" i="1"/>
  <c r="CO39" i="1" s="1"/>
  <c r="CN84" i="1"/>
  <c r="CO84" i="1" s="1"/>
  <c r="CN97" i="1"/>
  <c r="CO97" i="1" s="1"/>
  <c r="CN31" i="1"/>
  <c r="CO31" i="1" s="1"/>
  <c r="CN20" i="1"/>
  <c r="CO20" i="1" s="1"/>
  <c r="CN9" i="1"/>
  <c r="CO9" i="1" s="1"/>
  <c r="CN24" i="1"/>
  <c r="CO24" i="1" s="1"/>
  <c r="CN58" i="1"/>
  <c r="CO58" i="1" s="1"/>
  <c r="CN79" i="1"/>
  <c r="CO79" i="1" s="1"/>
  <c r="CN62" i="1"/>
  <c r="CO62" i="1" s="1"/>
  <c r="CN12" i="1"/>
  <c r="CO12" i="1" s="1"/>
  <c r="CN7" i="1"/>
  <c r="CO7" i="1" s="1"/>
  <c r="CN41" i="1"/>
  <c r="CO41" i="1" s="1"/>
  <c r="CN75" i="1"/>
  <c r="CO75" i="1" s="1"/>
  <c r="CN52" i="1"/>
  <c r="CO52" i="1" s="1"/>
  <c r="CN51" i="1"/>
  <c r="CO51" i="1" s="1"/>
  <c r="CN83" i="1"/>
  <c r="CO83" i="1" s="1"/>
  <c r="CN99" i="1"/>
  <c r="CO99" i="1" s="1"/>
  <c r="CN93" i="1"/>
  <c r="CO93" i="1" s="1"/>
  <c r="CN35" i="1"/>
  <c r="CO35" i="1" s="1"/>
  <c r="CN90" i="1"/>
  <c r="CO90" i="1" s="1"/>
  <c r="CN69" i="1"/>
  <c r="CO69" i="1" s="1"/>
  <c r="CN49" i="1"/>
  <c r="CO49" i="1" s="1"/>
  <c r="CN40" i="1"/>
  <c r="CO40" i="1" s="1"/>
  <c r="CN102" i="1"/>
  <c r="CO102" i="1" s="1"/>
  <c r="CN16" i="1"/>
  <c r="CO16" i="1" s="1"/>
  <c r="CN8" i="1"/>
  <c r="CO8" i="1" s="1"/>
  <c r="CN100" i="1"/>
  <c r="CO100" i="1" s="1"/>
  <c r="CN45" i="1"/>
  <c r="CO45" i="1" s="1"/>
  <c r="CN91" i="1"/>
  <c r="CO91" i="1" s="1"/>
  <c r="CN88" i="1"/>
  <c r="CO88" i="1" s="1"/>
  <c r="CN26" i="1"/>
  <c r="CO26" i="1" s="1"/>
  <c r="CN32" i="1"/>
  <c r="CO32" i="1" s="1"/>
  <c r="CN28" i="1"/>
  <c r="CO28" i="1" s="1"/>
  <c r="CN70" i="1"/>
  <c r="CO70" i="1" s="1"/>
  <c r="CN78" i="1"/>
  <c r="CO78" i="1" s="1"/>
  <c r="CN63" i="1"/>
  <c r="CO63" i="1" s="1"/>
  <c r="CN71" i="1"/>
  <c r="CO71" i="1" s="1"/>
  <c r="CN25" i="1"/>
  <c r="CO25" i="1" s="1"/>
  <c r="CN19" i="1"/>
  <c r="CO19" i="1" s="1"/>
  <c r="CN34" i="1"/>
  <c r="CO34" i="1" s="1"/>
  <c r="CN74" i="1"/>
  <c r="CO74" i="1" s="1"/>
  <c r="CN106" i="1"/>
  <c r="CO106" i="1" s="1"/>
  <c r="CN77" i="1"/>
  <c r="CO77" i="1" s="1"/>
  <c r="CN66" i="1"/>
  <c r="CO66" i="1" s="1"/>
  <c r="CN21" i="1"/>
  <c r="CO21" i="1" s="1"/>
  <c r="CN48" i="1"/>
  <c r="CO48" i="1" s="1"/>
  <c r="CN105" i="1"/>
  <c r="CO105" i="1" s="1"/>
  <c r="CN82" i="1"/>
  <c r="CO82" i="1" s="1"/>
  <c r="CN61" i="1"/>
  <c r="CO61" i="1" s="1"/>
  <c r="CN87" i="1"/>
  <c r="CO87" i="1" s="1"/>
  <c r="CN64" i="1"/>
  <c r="CO64" i="1" s="1"/>
  <c r="CN11" i="1"/>
  <c r="CO11" i="1" s="1"/>
  <c r="CN59" i="1"/>
  <c r="CO59" i="1" s="1"/>
  <c r="CN68" i="1"/>
  <c r="CO68" i="1" s="1"/>
  <c r="CN57" i="1"/>
  <c r="CO57" i="1" s="1"/>
  <c r="CN54" i="1"/>
  <c r="CO54" i="1" s="1"/>
  <c r="CN89" i="1"/>
  <c r="CO89" i="1" s="1"/>
  <c r="CN96" i="1"/>
  <c r="CO96" i="1" s="1"/>
  <c r="CN56" i="1"/>
  <c r="CO56" i="1" s="1"/>
  <c r="CN47" i="1"/>
  <c r="CO47" i="1" s="1"/>
  <c r="CN37" i="1"/>
  <c r="CO37" i="1" s="1"/>
  <c r="CN67" i="1"/>
  <c r="CO67" i="1" s="1"/>
  <c r="CN14" i="1"/>
  <c r="CO14" i="1" s="1"/>
  <c r="CN95" i="1"/>
  <c r="CO95" i="1" s="1"/>
  <c r="CN43" i="1"/>
  <c r="CO43" i="1" s="1"/>
  <c r="CN18" i="1"/>
  <c r="CO18" i="1" s="1"/>
  <c r="CN22" i="1"/>
  <c r="CO22" i="1" s="1"/>
  <c r="CN92" i="1"/>
  <c r="CO92" i="1" s="1"/>
  <c r="CN53" i="1"/>
  <c r="CO53" i="1" s="1"/>
  <c r="CN29" i="1"/>
  <c r="CO29" i="1" s="1"/>
  <c r="CN44" i="1"/>
  <c r="CO44" i="1" s="1"/>
  <c r="CN15" i="1"/>
  <c r="CO15" i="1" s="1"/>
  <c r="CN65" i="1"/>
  <c r="CO65" i="1" s="1"/>
  <c r="CN17" i="1"/>
  <c r="CO17" i="1" s="1"/>
  <c r="CN85" i="1"/>
  <c r="CO85" i="1" s="1"/>
  <c r="CN23" i="1"/>
  <c r="CO23" i="1" s="1"/>
  <c r="CN103" i="1"/>
  <c r="CO103" i="1" s="1"/>
  <c r="CN42" i="1"/>
  <c r="CO42" i="1" s="1"/>
  <c r="CO108" i="1" l="1"/>
  <c r="CP83" i="1" s="1"/>
  <c r="CQ83" i="1" s="1"/>
  <c r="CP88" i="1" l="1"/>
  <c r="CQ88" i="1" s="1"/>
  <c r="CP71" i="1"/>
  <c r="CQ71" i="1" s="1"/>
  <c r="CP90" i="1"/>
  <c r="CQ90" i="1" s="1"/>
  <c r="CP25" i="1"/>
  <c r="CQ25" i="1" s="1"/>
  <c r="CP54" i="1"/>
  <c r="CQ54" i="1" s="1"/>
  <c r="CP84" i="1"/>
  <c r="CQ84" i="1" s="1"/>
  <c r="CP40" i="1"/>
  <c r="CQ40" i="1" s="1"/>
  <c r="CP26" i="1"/>
  <c r="CQ26" i="1" s="1"/>
  <c r="CP12" i="1"/>
  <c r="CQ12" i="1" s="1"/>
  <c r="CP7" i="1"/>
  <c r="CQ7" i="1" s="1"/>
  <c r="CP39" i="1"/>
  <c r="CQ39" i="1" s="1"/>
  <c r="CP95" i="1"/>
  <c r="CQ95" i="1" s="1"/>
  <c r="CP37" i="1"/>
  <c r="CQ37" i="1" s="1"/>
  <c r="CP22" i="1"/>
  <c r="CQ22" i="1" s="1"/>
  <c r="CP96" i="1"/>
  <c r="CQ96" i="1" s="1"/>
  <c r="CP29" i="1"/>
  <c r="CQ29" i="1" s="1"/>
  <c r="CP74" i="1"/>
  <c r="CQ74" i="1" s="1"/>
  <c r="CP20" i="1"/>
  <c r="CQ20" i="1" s="1"/>
  <c r="CP68" i="1"/>
  <c r="CQ68" i="1" s="1"/>
  <c r="CP33" i="1"/>
  <c r="CQ33" i="1" s="1"/>
  <c r="CP80" i="1"/>
  <c r="CQ80" i="1" s="1"/>
  <c r="CP48" i="1"/>
  <c r="CQ48" i="1" s="1"/>
  <c r="CP49" i="1"/>
  <c r="CQ49" i="1" s="1"/>
  <c r="CP67" i="1"/>
  <c r="CQ67" i="1" s="1"/>
  <c r="CP9" i="1"/>
  <c r="CQ9" i="1" s="1"/>
  <c r="CP82" i="1"/>
  <c r="CQ82" i="1" s="1"/>
  <c r="CP58" i="1"/>
  <c r="CQ58" i="1" s="1"/>
  <c r="CP104" i="1"/>
  <c r="CQ104" i="1" s="1"/>
  <c r="CP47" i="1"/>
  <c r="CQ47" i="1" s="1"/>
  <c r="CP70" i="1"/>
  <c r="CQ70" i="1" s="1"/>
  <c r="CP10" i="1"/>
  <c r="CQ10" i="1" s="1"/>
  <c r="CP76" i="1"/>
  <c r="CQ76" i="1" s="1"/>
  <c r="CP42" i="1"/>
  <c r="CQ42" i="1" s="1"/>
  <c r="CP81" i="1"/>
  <c r="CQ81" i="1" s="1"/>
  <c r="CP87" i="1"/>
  <c r="CQ87" i="1" s="1"/>
  <c r="CP93" i="1"/>
  <c r="CQ93" i="1" s="1"/>
  <c r="CP8" i="1"/>
  <c r="CQ8" i="1" s="1"/>
  <c r="CP62" i="1"/>
  <c r="CQ62" i="1" s="1"/>
  <c r="CP17" i="1"/>
  <c r="CQ17" i="1" s="1"/>
  <c r="CP36" i="1"/>
  <c r="CQ36" i="1" s="1"/>
  <c r="CP23" i="1"/>
  <c r="CQ23" i="1" s="1"/>
  <c r="CP64" i="1"/>
  <c r="CQ64" i="1" s="1"/>
  <c r="CP19" i="1"/>
  <c r="CQ19" i="1" s="1"/>
  <c r="CP85" i="1"/>
  <c r="CQ85" i="1" s="1"/>
  <c r="CP65" i="1"/>
  <c r="CQ65" i="1" s="1"/>
  <c r="CP78" i="1"/>
  <c r="CQ78" i="1" s="1"/>
  <c r="CP57" i="1"/>
  <c r="CQ57" i="1" s="1"/>
  <c r="CP28" i="1"/>
  <c r="CQ28" i="1" s="1"/>
  <c r="CP53" i="1"/>
  <c r="CQ53" i="1" s="1"/>
  <c r="CP13" i="1"/>
  <c r="CQ13" i="1" s="1"/>
  <c r="CP97" i="1"/>
  <c r="CQ97" i="1" s="1"/>
  <c r="CP27" i="1"/>
  <c r="CQ27" i="1" s="1"/>
  <c r="CP59" i="1"/>
  <c r="CQ59" i="1" s="1"/>
  <c r="CP55" i="1"/>
  <c r="CQ55" i="1" s="1"/>
  <c r="CP44" i="1"/>
  <c r="CQ44" i="1" s="1"/>
  <c r="CP38" i="1"/>
  <c r="CQ38" i="1" s="1"/>
  <c r="CP77" i="1"/>
  <c r="CQ77" i="1" s="1"/>
  <c r="CP94" i="1"/>
  <c r="CQ94" i="1" s="1"/>
  <c r="CP105" i="1"/>
  <c r="CQ105" i="1" s="1"/>
  <c r="CP103" i="1"/>
  <c r="CQ103" i="1" s="1"/>
  <c r="CP41" i="1"/>
  <c r="CQ41" i="1" s="1"/>
  <c r="CP102" i="1"/>
  <c r="CQ102" i="1" s="1"/>
  <c r="CP106" i="1"/>
  <c r="CQ106" i="1" s="1"/>
  <c r="CP52" i="1"/>
  <c r="CQ52" i="1" s="1"/>
  <c r="CP61" i="1"/>
  <c r="CQ61" i="1" s="1"/>
  <c r="CP30" i="1"/>
  <c r="CQ30" i="1" s="1"/>
  <c r="CP46" i="1"/>
  <c r="CQ46" i="1" s="1"/>
  <c r="CP98" i="1"/>
  <c r="CQ98" i="1" s="1"/>
  <c r="CP56" i="1"/>
  <c r="CQ56" i="1" s="1"/>
  <c r="CP72" i="1"/>
  <c r="CQ72" i="1" s="1"/>
  <c r="CP16" i="1"/>
  <c r="CQ16" i="1" s="1"/>
  <c r="CP60" i="1"/>
  <c r="CQ60" i="1" s="1"/>
  <c r="CP21" i="1"/>
  <c r="CQ21" i="1" s="1"/>
  <c r="CP91" i="1"/>
  <c r="CQ91" i="1" s="1"/>
  <c r="CP32" i="1"/>
  <c r="CQ32" i="1" s="1"/>
  <c r="CP51" i="1"/>
  <c r="CQ51" i="1" s="1"/>
  <c r="CP101" i="1"/>
  <c r="CQ101" i="1" s="1"/>
  <c r="CP92" i="1"/>
  <c r="CQ92" i="1" s="1"/>
  <c r="CP45" i="1"/>
  <c r="CQ45" i="1" s="1"/>
  <c r="CP11" i="1"/>
  <c r="CQ11" i="1" s="1"/>
  <c r="CP79" i="1"/>
  <c r="CQ79" i="1" s="1"/>
  <c r="CP63" i="1"/>
  <c r="CQ63" i="1" s="1"/>
  <c r="CP35" i="1"/>
  <c r="CQ35" i="1" s="1"/>
  <c r="CP31" i="1"/>
  <c r="CQ31" i="1" s="1"/>
  <c r="CP86" i="1"/>
  <c r="CQ86" i="1" s="1"/>
  <c r="CP100" i="1"/>
  <c r="CQ100" i="1" s="1"/>
  <c r="CP73" i="1"/>
  <c r="CQ73" i="1" s="1"/>
  <c r="CP14" i="1"/>
  <c r="CQ14" i="1" s="1"/>
  <c r="CP34" i="1"/>
  <c r="CQ34" i="1" s="1"/>
  <c r="CP24" i="1"/>
  <c r="CQ24" i="1" s="1"/>
  <c r="CP50" i="1"/>
  <c r="CQ50" i="1" s="1"/>
  <c r="CP43" i="1"/>
  <c r="CQ43" i="1" s="1"/>
  <c r="CP75" i="1"/>
  <c r="CQ75" i="1" s="1"/>
  <c r="CP89" i="1"/>
  <c r="CQ89" i="1" s="1"/>
  <c r="CP99" i="1"/>
  <c r="CQ99" i="1" s="1"/>
  <c r="CP15" i="1"/>
  <c r="CQ15" i="1" s="1"/>
  <c r="CP66" i="1"/>
  <c r="CQ66" i="1" s="1"/>
  <c r="CP69" i="1"/>
  <c r="CQ69" i="1" s="1"/>
  <c r="CP18" i="1"/>
  <c r="CQ18" i="1" s="1"/>
  <c r="CQ108" i="1" l="1"/>
  <c r="CR22" i="1" s="1"/>
  <c r="CS22" i="1" s="1"/>
  <c r="CR52" i="1" l="1"/>
  <c r="CS52" i="1" s="1"/>
  <c r="CR15" i="1"/>
  <c r="CS15" i="1" s="1"/>
  <c r="CR41" i="1"/>
  <c r="CS41" i="1" s="1"/>
  <c r="CR8" i="1"/>
  <c r="CS8" i="1" s="1"/>
  <c r="CR103" i="1"/>
  <c r="CS103" i="1" s="1"/>
  <c r="CR11" i="1"/>
  <c r="CS11" i="1" s="1"/>
  <c r="CR84" i="1"/>
  <c r="CS84" i="1" s="1"/>
  <c r="CR26" i="1"/>
  <c r="CS26" i="1" s="1"/>
  <c r="CR86" i="1"/>
  <c r="CS86" i="1" s="1"/>
  <c r="CR76" i="1"/>
  <c r="CS76" i="1" s="1"/>
  <c r="CR62" i="1"/>
  <c r="CS62" i="1" s="1"/>
  <c r="CR51" i="1"/>
  <c r="CS51" i="1" s="1"/>
  <c r="CR45" i="1"/>
  <c r="CS45" i="1" s="1"/>
  <c r="CR40" i="1"/>
  <c r="CS40" i="1" s="1"/>
  <c r="CR31" i="1"/>
  <c r="CS31" i="1" s="1"/>
  <c r="CR36" i="1"/>
  <c r="CS36" i="1" s="1"/>
  <c r="CR57" i="1"/>
  <c r="CS57" i="1" s="1"/>
  <c r="CR65" i="1"/>
  <c r="CS65" i="1" s="1"/>
  <c r="CR70" i="1"/>
  <c r="CS70" i="1" s="1"/>
  <c r="CR14" i="1"/>
  <c r="CS14" i="1" s="1"/>
  <c r="CR72" i="1"/>
  <c r="CS72" i="1" s="1"/>
  <c r="CR28" i="1"/>
  <c r="CS28" i="1" s="1"/>
  <c r="CR75" i="1"/>
  <c r="CS75" i="1" s="1"/>
  <c r="CR80" i="1"/>
  <c r="CS80" i="1" s="1"/>
  <c r="CR29" i="1"/>
  <c r="CS29" i="1" s="1"/>
  <c r="CR106" i="1"/>
  <c r="CS106" i="1" s="1"/>
  <c r="CR101" i="1"/>
  <c r="CS101" i="1" s="1"/>
  <c r="CR78" i="1"/>
  <c r="CS78" i="1" s="1"/>
  <c r="CR100" i="1"/>
  <c r="CS100" i="1" s="1"/>
  <c r="CR60" i="1"/>
  <c r="CS60" i="1" s="1"/>
  <c r="CR47" i="1"/>
  <c r="CS47" i="1" s="1"/>
  <c r="CR48" i="1"/>
  <c r="CS48" i="1" s="1"/>
  <c r="CR38" i="1"/>
  <c r="CS38" i="1" s="1"/>
  <c r="CR67" i="1"/>
  <c r="CS67" i="1" s="1"/>
  <c r="CR102" i="1"/>
  <c r="CS102" i="1" s="1"/>
  <c r="CR89" i="1"/>
  <c r="CS89" i="1" s="1"/>
  <c r="CR61" i="1"/>
  <c r="CS61" i="1" s="1"/>
  <c r="CR17" i="1"/>
  <c r="CS17" i="1" s="1"/>
  <c r="CR85" i="1"/>
  <c r="CS85" i="1" s="1"/>
  <c r="CR71" i="1"/>
  <c r="CS71" i="1" s="1"/>
  <c r="CR96" i="1"/>
  <c r="CS96" i="1" s="1"/>
  <c r="CR92" i="1"/>
  <c r="CS92" i="1" s="1"/>
  <c r="CR49" i="1"/>
  <c r="CS49" i="1" s="1"/>
  <c r="CR30" i="1"/>
  <c r="CS30" i="1" s="1"/>
  <c r="CR74" i="1"/>
  <c r="CS74" i="1" s="1"/>
  <c r="CR99" i="1"/>
  <c r="CS99" i="1" s="1"/>
  <c r="CR68" i="1"/>
  <c r="CS68" i="1" s="1"/>
  <c r="CR104" i="1"/>
  <c r="CS104" i="1" s="1"/>
  <c r="CR77" i="1"/>
  <c r="CS77" i="1" s="1"/>
  <c r="CR20" i="1"/>
  <c r="CS20" i="1" s="1"/>
  <c r="CR91" i="1"/>
  <c r="CS91" i="1" s="1"/>
  <c r="CR32" i="1"/>
  <c r="CS32" i="1" s="1"/>
  <c r="CR7" i="1"/>
  <c r="CS7" i="1" s="1"/>
  <c r="CR93" i="1"/>
  <c r="CS93" i="1" s="1"/>
  <c r="CR27" i="1"/>
  <c r="CS27" i="1" s="1"/>
  <c r="CR90" i="1"/>
  <c r="CS90" i="1" s="1"/>
  <c r="CR55" i="1"/>
  <c r="CS55" i="1" s="1"/>
  <c r="CR35" i="1"/>
  <c r="CS35" i="1" s="1"/>
  <c r="CR18" i="1"/>
  <c r="CS18" i="1" s="1"/>
  <c r="CR58" i="1"/>
  <c r="CS58" i="1" s="1"/>
  <c r="CR34" i="1"/>
  <c r="CS34" i="1" s="1"/>
  <c r="CR21" i="1"/>
  <c r="CS21" i="1" s="1"/>
  <c r="CR64" i="1"/>
  <c r="CS64" i="1" s="1"/>
  <c r="CR50" i="1"/>
  <c r="CS50" i="1" s="1"/>
  <c r="CR16" i="1"/>
  <c r="CS16" i="1" s="1"/>
  <c r="CR83" i="1"/>
  <c r="CS83" i="1" s="1"/>
  <c r="CR63" i="1"/>
  <c r="CS63" i="1" s="1"/>
  <c r="CR82" i="1"/>
  <c r="CS82" i="1" s="1"/>
  <c r="CR46" i="1"/>
  <c r="CS46" i="1" s="1"/>
  <c r="CR66" i="1"/>
  <c r="CS66" i="1" s="1"/>
  <c r="CR37" i="1"/>
  <c r="CS37" i="1" s="1"/>
  <c r="CR13" i="1"/>
  <c r="CS13" i="1" s="1"/>
  <c r="CR42" i="1"/>
  <c r="CS42" i="1" s="1"/>
  <c r="CR98" i="1"/>
  <c r="CS98" i="1" s="1"/>
  <c r="CR39" i="1"/>
  <c r="CS39" i="1" s="1"/>
  <c r="CR12" i="1"/>
  <c r="CS12" i="1" s="1"/>
  <c r="CR88" i="1"/>
  <c r="CS88" i="1" s="1"/>
  <c r="CR44" i="1"/>
  <c r="CS44" i="1" s="1"/>
  <c r="CR79" i="1"/>
  <c r="CS79" i="1" s="1"/>
  <c r="CR24" i="1"/>
  <c r="CS24" i="1" s="1"/>
  <c r="CR87" i="1"/>
  <c r="CS87" i="1" s="1"/>
  <c r="CR95" i="1"/>
  <c r="CS95" i="1" s="1"/>
  <c r="CR81" i="1"/>
  <c r="CS81" i="1" s="1"/>
  <c r="CR43" i="1"/>
  <c r="CS43" i="1" s="1"/>
  <c r="CR53" i="1"/>
  <c r="CS53" i="1" s="1"/>
  <c r="CR10" i="1"/>
  <c r="CS10" i="1" s="1"/>
  <c r="CR19" i="1"/>
  <c r="CS19" i="1" s="1"/>
  <c r="CR97" i="1"/>
  <c r="CS97" i="1" s="1"/>
  <c r="CR25" i="1"/>
  <c r="CS25" i="1" s="1"/>
  <c r="CR73" i="1"/>
  <c r="CS73" i="1" s="1"/>
  <c r="CR33" i="1"/>
  <c r="CS33" i="1" s="1"/>
  <c r="CR23" i="1"/>
  <c r="CS23" i="1" s="1"/>
  <c r="CR59" i="1"/>
  <c r="CS59" i="1" s="1"/>
  <c r="CR94" i="1"/>
  <c r="CS94" i="1" s="1"/>
  <c r="CR9" i="1"/>
  <c r="CS9" i="1" s="1"/>
  <c r="CR105" i="1"/>
  <c r="CS105" i="1" s="1"/>
  <c r="CR56" i="1"/>
  <c r="CS56" i="1" s="1"/>
  <c r="CR69" i="1"/>
  <c r="CS69" i="1" s="1"/>
  <c r="CR54" i="1"/>
  <c r="CS54" i="1" s="1"/>
  <c r="CS108" i="1" l="1"/>
  <c r="CT81" i="1" l="1"/>
  <c r="CU81" i="1" s="1"/>
  <c r="CT66" i="1"/>
  <c r="CU66" i="1" s="1"/>
  <c r="CT64" i="1"/>
  <c r="CU64" i="1" s="1"/>
  <c r="CT90" i="1"/>
  <c r="CU90" i="1" s="1"/>
  <c r="CT15" i="1"/>
  <c r="CU15" i="1" s="1"/>
  <c r="CT91" i="1"/>
  <c r="CU91" i="1" s="1"/>
  <c r="CT98" i="1"/>
  <c r="CU98" i="1" s="1"/>
  <c r="CT9" i="1"/>
  <c r="CU9" i="1" s="1"/>
  <c r="CT48" i="1"/>
  <c r="CU48" i="1" s="1"/>
  <c r="CT60" i="1"/>
  <c r="CU60" i="1" s="1"/>
  <c r="CT70" i="1"/>
  <c r="CU70" i="1" s="1"/>
  <c r="CT50" i="1"/>
  <c r="CU50" i="1" s="1"/>
  <c r="CT65" i="1"/>
  <c r="CU65" i="1" s="1"/>
  <c r="CT105" i="1"/>
  <c r="CU105" i="1" s="1"/>
  <c r="CT42" i="1"/>
  <c r="CU42" i="1" s="1"/>
  <c r="CT21" i="1"/>
  <c r="CU21" i="1" s="1"/>
  <c r="CT46" i="1"/>
  <c r="CU46" i="1" s="1"/>
  <c r="CT8" i="1"/>
  <c r="CU8" i="1" s="1"/>
  <c r="CT22" i="1"/>
  <c r="CU22" i="1" s="1"/>
  <c r="CT75" i="1"/>
  <c r="CU75" i="1" s="1"/>
  <c r="CT69" i="1"/>
  <c r="CU69" i="1" s="1"/>
  <c r="CT24" i="1"/>
  <c r="CU24" i="1" s="1"/>
  <c r="CT87" i="1"/>
  <c r="CU87" i="1" s="1"/>
  <c r="CT99" i="1"/>
  <c r="CU99" i="1" s="1"/>
  <c r="CT74" i="1"/>
  <c r="CU74" i="1" s="1"/>
  <c r="CT59" i="1"/>
  <c r="CU59" i="1" s="1"/>
  <c r="CT52" i="1"/>
  <c r="CU52" i="1" s="1"/>
  <c r="CT18" i="1"/>
  <c r="CU18" i="1" s="1"/>
  <c r="CT88" i="1"/>
  <c r="CU88" i="1" s="1"/>
  <c r="CT80" i="1"/>
  <c r="CU80" i="1" s="1"/>
  <c r="CT16" i="1"/>
  <c r="CU16" i="1" s="1"/>
  <c r="CT17" i="1"/>
  <c r="CU17" i="1" s="1"/>
  <c r="CT53" i="1"/>
  <c r="CU53" i="1" s="1"/>
  <c r="CT102" i="1"/>
  <c r="CU102" i="1" s="1"/>
  <c r="CT63" i="1"/>
  <c r="CU63" i="1" s="1"/>
  <c r="CT39" i="1"/>
  <c r="CU39" i="1" s="1"/>
  <c r="CT77" i="1"/>
  <c r="CU77" i="1" s="1"/>
  <c r="CT35" i="1"/>
  <c r="CU35" i="1" s="1"/>
  <c r="CT47" i="1"/>
  <c r="CU47" i="1" s="1"/>
  <c r="CT34" i="1"/>
  <c r="CU34" i="1" s="1"/>
  <c r="CT55" i="1"/>
  <c r="CU55" i="1" s="1"/>
  <c r="CT58" i="1"/>
  <c r="CU58" i="1" s="1"/>
  <c r="CT61" i="1"/>
  <c r="CU61" i="1" s="1"/>
  <c r="CT57" i="1"/>
  <c r="CU57" i="1" s="1"/>
  <c r="CT82" i="1"/>
  <c r="CU82" i="1" s="1"/>
  <c r="CT14" i="1"/>
  <c r="CU14" i="1" s="1"/>
  <c r="CT54" i="1"/>
  <c r="CU54" i="1" s="1"/>
  <c r="CT67" i="1"/>
  <c r="CU67" i="1" s="1"/>
  <c r="CT29" i="1"/>
  <c r="CU29" i="1" s="1"/>
  <c r="CT13" i="1"/>
  <c r="CU13" i="1" s="1"/>
  <c r="CT84" i="1"/>
  <c r="CU84" i="1" s="1"/>
  <c r="CT51" i="1"/>
  <c r="CU51" i="1" s="1"/>
  <c r="CT44" i="1"/>
  <c r="CU44" i="1" s="1"/>
  <c r="CT106" i="1"/>
  <c r="CU106" i="1" s="1"/>
  <c r="CT92" i="1"/>
  <c r="CU92" i="1" s="1"/>
  <c r="CT100" i="1"/>
  <c r="CU100" i="1" s="1"/>
  <c r="CT32" i="1"/>
  <c r="CU32" i="1" s="1"/>
  <c r="CT73" i="1"/>
  <c r="CU73" i="1" s="1"/>
  <c r="CT86" i="1"/>
  <c r="CU86" i="1" s="1"/>
  <c r="CT79" i="1"/>
  <c r="CU79" i="1" s="1"/>
  <c r="CT45" i="1"/>
  <c r="CU45" i="1" s="1"/>
  <c r="CT71" i="1"/>
  <c r="CU71" i="1" s="1"/>
  <c r="CT12" i="1"/>
  <c r="CU12" i="1" s="1"/>
  <c r="CT97" i="1"/>
  <c r="CU97" i="1" s="1"/>
  <c r="CT11" i="1"/>
  <c r="CU11" i="1" s="1"/>
  <c r="CT85" i="1"/>
  <c r="CU85" i="1" s="1"/>
  <c r="CT38" i="1"/>
  <c r="CU38" i="1" s="1"/>
  <c r="CT37" i="1"/>
  <c r="CU37" i="1" s="1"/>
  <c r="CT41" i="1"/>
  <c r="CU41" i="1" s="1"/>
  <c r="CT76" i="1"/>
  <c r="CU76" i="1" s="1"/>
  <c r="CT26" i="1"/>
  <c r="CU26" i="1" s="1"/>
  <c r="CT43" i="1"/>
  <c r="CU43" i="1" s="1"/>
  <c r="CT7" i="1"/>
  <c r="CU7" i="1" s="1"/>
  <c r="CT49" i="1"/>
  <c r="CU49" i="1" s="1"/>
  <c r="CT23" i="1"/>
  <c r="CU23" i="1" s="1"/>
  <c r="CT96" i="1"/>
  <c r="CU96" i="1" s="1"/>
  <c r="CT36" i="1"/>
  <c r="CU36" i="1" s="1"/>
  <c r="CT19" i="1"/>
  <c r="CU19" i="1" s="1"/>
  <c r="CT10" i="1"/>
  <c r="CU10" i="1" s="1"/>
  <c r="CT31" i="1"/>
  <c r="CU31" i="1" s="1"/>
  <c r="CT68" i="1"/>
  <c r="CU68" i="1" s="1"/>
  <c r="CT25" i="1"/>
  <c r="CU25" i="1" s="1"/>
  <c r="CT95" i="1"/>
  <c r="CU95" i="1" s="1"/>
  <c r="CT72" i="1"/>
  <c r="CU72" i="1" s="1"/>
  <c r="CT78" i="1"/>
  <c r="CU78" i="1" s="1"/>
  <c r="CT40" i="1"/>
  <c r="CU40" i="1" s="1"/>
  <c r="CT93" i="1"/>
  <c r="CU93" i="1" s="1"/>
  <c r="CT101" i="1"/>
  <c r="CU101" i="1" s="1"/>
  <c r="CT104" i="1"/>
  <c r="CU104" i="1" s="1"/>
  <c r="CT33" i="1"/>
  <c r="CU33" i="1" s="1"/>
  <c r="CT27" i="1"/>
  <c r="CU27" i="1" s="1"/>
  <c r="CT56" i="1"/>
  <c r="CU56" i="1" s="1"/>
  <c r="CT20" i="1"/>
  <c r="CU20" i="1" s="1"/>
  <c r="CT103" i="1"/>
  <c r="CU103" i="1" s="1"/>
  <c r="CT94" i="1"/>
  <c r="CU94" i="1" s="1"/>
  <c r="CT89" i="1"/>
  <c r="CU89" i="1" s="1"/>
  <c r="CT62" i="1"/>
  <c r="CU62" i="1" s="1"/>
  <c r="CT83" i="1"/>
  <c r="CU83" i="1" s="1"/>
  <c r="CT28" i="1"/>
  <c r="CU28" i="1" s="1"/>
  <c r="CT30" i="1"/>
  <c r="CU30" i="1" s="1"/>
  <c r="CU108" i="1" l="1"/>
  <c r="CV23" i="1" l="1"/>
  <c r="CW23" i="1" s="1"/>
  <c r="CV43" i="1"/>
  <c r="CW43" i="1" s="1"/>
  <c r="CV70" i="1"/>
  <c r="CW70" i="1" s="1"/>
  <c r="CV13" i="1"/>
  <c r="CW13" i="1" s="1"/>
  <c r="CV83" i="1"/>
  <c r="CW83" i="1" s="1"/>
  <c r="CV38" i="1"/>
  <c r="CW38" i="1" s="1"/>
  <c r="CV82" i="1"/>
  <c r="CW82" i="1" s="1"/>
  <c r="CV73" i="1"/>
  <c r="CW73" i="1" s="1"/>
  <c r="CV84" i="1"/>
  <c r="CW84" i="1" s="1"/>
  <c r="CV91" i="1"/>
  <c r="CW91" i="1" s="1"/>
  <c r="CV94" i="1"/>
  <c r="CW94" i="1" s="1"/>
  <c r="CV102" i="1"/>
  <c r="CW102" i="1" s="1"/>
  <c r="CV95" i="1"/>
  <c r="CW95" i="1" s="1"/>
  <c r="CV103" i="1"/>
  <c r="CW103" i="1" s="1"/>
  <c r="CV42" i="1"/>
  <c r="CW42" i="1" s="1"/>
  <c r="CV64" i="1"/>
  <c r="CW64" i="1" s="1"/>
  <c r="CV46" i="1"/>
  <c r="CW46" i="1" s="1"/>
  <c r="CV39" i="1"/>
  <c r="CW39" i="1" s="1"/>
  <c r="CV28" i="1"/>
  <c r="CW28" i="1" s="1"/>
  <c r="CV79" i="1"/>
  <c r="CW79" i="1" s="1"/>
  <c r="CV77" i="1"/>
  <c r="CW77" i="1" s="1"/>
  <c r="CV81" i="1"/>
  <c r="CW81" i="1" s="1"/>
  <c r="CV18" i="1"/>
  <c r="CW18" i="1" s="1"/>
  <c r="CV31" i="1"/>
  <c r="CW31" i="1" s="1"/>
  <c r="CV67" i="1"/>
  <c r="CW67" i="1" s="1"/>
  <c r="CV57" i="1"/>
  <c r="CW57" i="1" s="1"/>
  <c r="CV68" i="1"/>
  <c r="CW68" i="1" s="1"/>
  <c r="CV14" i="1"/>
  <c r="CW14" i="1" s="1"/>
  <c r="CV80" i="1"/>
  <c r="CW80" i="1" s="1"/>
  <c r="CV44" i="1"/>
  <c r="CW44" i="1" s="1"/>
  <c r="CV78" i="1"/>
  <c r="CW78" i="1" s="1"/>
  <c r="CV88" i="1"/>
  <c r="CW88" i="1" s="1"/>
  <c r="CV53" i="1"/>
  <c r="CW53" i="1" s="1"/>
  <c r="CV98" i="1"/>
  <c r="CW98" i="1" s="1"/>
  <c r="CV52" i="1"/>
  <c r="CW52" i="1" s="1"/>
  <c r="CV36" i="1"/>
  <c r="CW36" i="1" s="1"/>
  <c r="CV86" i="1"/>
  <c r="CW86" i="1" s="1"/>
  <c r="CV24" i="1"/>
  <c r="CW24" i="1" s="1"/>
  <c r="CV11" i="1"/>
  <c r="CW11" i="1" s="1"/>
  <c r="CV22" i="1"/>
  <c r="CW22" i="1" s="1"/>
  <c r="CV74" i="1"/>
  <c r="CW74" i="1" s="1"/>
  <c r="CV15" i="1"/>
  <c r="CW15" i="1" s="1"/>
  <c r="CV7" i="1"/>
  <c r="CW7" i="1" s="1"/>
  <c r="CV56" i="1"/>
  <c r="CW56" i="1" s="1"/>
  <c r="CV17" i="1"/>
  <c r="CW17" i="1" s="1"/>
  <c r="CV59" i="1"/>
  <c r="CW59" i="1" s="1"/>
  <c r="CV50" i="1"/>
  <c r="CW50" i="1" s="1"/>
  <c r="CV58" i="1"/>
  <c r="CW58" i="1" s="1"/>
  <c r="CV45" i="1"/>
  <c r="CW45" i="1" s="1"/>
  <c r="CV71" i="1"/>
  <c r="CW71" i="1" s="1"/>
  <c r="CV76" i="1"/>
  <c r="CW76" i="1" s="1"/>
  <c r="CV96" i="1"/>
  <c r="CW96" i="1" s="1"/>
  <c r="CV104" i="1"/>
  <c r="CW104" i="1" s="1"/>
  <c r="CV30" i="1"/>
  <c r="CW30" i="1" s="1"/>
  <c r="CV97" i="1"/>
  <c r="CW97" i="1" s="1"/>
  <c r="CV106" i="1"/>
  <c r="CW106" i="1" s="1"/>
  <c r="CV37" i="1"/>
  <c r="CW37" i="1" s="1"/>
  <c r="CV61" i="1"/>
  <c r="CW61" i="1" s="1"/>
  <c r="CV26" i="1"/>
  <c r="CW26" i="1" s="1"/>
  <c r="CV48" i="1"/>
  <c r="CW48" i="1" s="1"/>
  <c r="CV40" i="1"/>
  <c r="CW40" i="1" s="1"/>
  <c r="CV89" i="1"/>
  <c r="CW89" i="1" s="1"/>
  <c r="CV87" i="1"/>
  <c r="CW87" i="1" s="1"/>
  <c r="CV101" i="1"/>
  <c r="CW101" i="1" s="1"/>
  <c r="CV62" i="1"/>
  <c r="CW62" i="1" s="1"/>
  <c r="CV19" i="1"/>
  <c r="CW19" i="1" s="1"/>
  <c r="CV49" i="1"/>
  <c r="CW49" i="1" s="1"/>
  <c r="CV66" i="1"/>
  <c r="CW66" i="1" s="1"/>
  <c r="CV63" i="1"/>
  <c r="CW63" i="1" s="1"/>
  <c r="CV54" i="1"/>
  <c r="CW54" i="1" s="1"/>
  <c r="CV85" i="1"/>
  <c r="CW85" i="1" s="1"/>
  <c r="CV105" i="1"/>
  <c r="CW105" i="1" s="1"/>
  <c r="CV90" i="1"/>
  <c r="CW90" i="1" s="1"/>
  <c r="CV99" i="1"/>
  <c r="CW99" i="1" s="1"/>
  <c r="CV69" i="1"/>
  <c r="CW69" i="1" s="1"/>
  <c r="CV9" i="1"/>
  <c r="CW9" i="1" s="1"/>
  <c r="CV93" i="1"/>
  <c r="CW93" i="1" s="1"/>
  <c r="CV65" i="1"/>
  <c r="CW65" i="1" s="1"/>
  <c r="CV16" i="1"/>
  <c r="CW16" i="1" s="1"/>
  <c r="CV10" i="1"/>
  <c r="CW10" i="1" s="1"/>
  <c r="CV33" i="1"/>
  <c r="CW33" i="1" s="1"/>
  <c r="CV12" i="1"/>
  <c r="CW12" i="1" s="1"/>
  <c r="CV55" i="1"/>
  <c r="CW55" i="1" s="1"/>
  <c r="CV72" i="1"/>
  <c r="CW72" i="1" s="1"/>
  <c r="CV34" i="1"/>
  <c r="CW34" i="1" s="1"/>
  <c r="CV25" i="1"/>
  <c r="CW25" i="1" s="1"/>
  <c r="CV60" i="1"/>
  <c r="CW60" i="1" s="1"/>
  <c r="CV51" i="1"/>
  <c r="CW51" i="1" s="1"/>
  <c r="CV8" i="1"/>
  <c r="CW8" i="1" s="1"/>
  <c r="CV47" i="1"/>
  <c r="CW47" i="1" s="1"/>
  <c r="CV75" i="1"/>
  <c r="CW75" i="1" s="1"/>
  <c r="CV32" i="1"/>
  <c r="CW32" i="1" s="1"/>
  <c r="CV92" i="1"/>
  <c r="CW92" i="1" s="1"/>
  <c r="CV41" i="1"/>
  <c r="CW41" i="1" s="1"/>
  <c r="CV27" i="1"/>
  <c r="CW27" i="1" s="1"/>
  <c r="CV20" i="1"/>
  <c r="CW20" i="1" s="1"/>
  <c r="CV21" i="1"/>
  <c r="CW21" i="1" s="1"/>
  <c r="CV35" i="1"/>
  <c r="CW35" i="1" s="1"/>
  <c r="CV29" i="1"/>
  <c r="CW29" i="1" s="1"/>
  <c r="CV100" i="1"/>
  <c r="CW100" i="1" s="1"/>
  <c r="CW108" i="1" l="1"/>
  <c r="CX40" i="1" l="1"/>
  <c r="CY40" i="1" s="1"/>
  <c r="CX18" i="1"/>
  <c r="CY18" i="1" s="1"/>
  <c r="CX71" i="1"/>
  <c r="CY71" i="1" s="1"/>
  <c r="CX34" i="1"/>
  <c r="CY34" i="1" s="1"/>
  <c r="CX73" i="1"/>
  <c r="CY73" i="1" s="1"/>
  <c r="CX57" i="1"/>
  <c r="CY57" i="1" s="1"/>
  <c r="CX8" i="1"/>
  <c r="CY8" i="1" s="1"/>
  <c r="CX32" i="1"/>
  <c r="CY32" i="1" s="1"/>
  <c r="CX53" i="1"/>
  <c r="CY53" i="1" s="1"/>
  <c r="CX29" i="1"/>
  <c r="CY29" i="1" s="1"/>
  <c r="CX48" i="1"/>
  <c r="CY48" i="1" s="1"/>
  <c r="CX102" i="1"/>
  <c r="CY102" i="1" s="1"/>
  <c r="CX25" i="1"/>
  <c r="CY25" i="1" s="1"/>
  <c r="CX103" i="1"/>
  <c r="CY103" i="1" s="1"/>
  <c r="CX27" i="1"/>
  <c r="CY27" i="1" s="1"/>
  <c r="CX104" i="1"/>
  <c r="CY104" i="1" s="1"/>
  <c r="CX72" i="1"/>
  <c r="CY72" i="1" s="1"/>
  <c r="CX70" i="1"/>
  <c r="CY70" i="1" s="1"/>
  <c r="CX97" i="1"/>
  <c r="CY97" i="1" s="1"/>
  <c r="CX106" i="1"/>
  <c r="CY106" i="1" s="1"/>
  <c r="CX82" i="1"/>
  <c r="CY82" i="1" s="1"/>
  <c r="CX92" i="1"/>
  <c r="CY92" i="1" s="1"/>
  <c r="CX30" i="1"/>
  <c r="CY30" i="1" s="1"/>
  <c r="CX87" i="1"/>
  <c r="CY87" i="1" s="1"/>
  <c r="CX52" i="1"/>
  <c r="CY52" i="1" s="1"/>
  <c r="CX78" i="1"/>
  <c r="CY78" i="1" s="1"/>
  <c r="CX63" i="1"/>
  <c r="CY63" i="1" s="1"/>
  <c r="CX37" i="1"/>
  <c r="CY37" i="1" s="1"/>
  <c r="CX23" i="1"/>
  <c r="CY23" i="1" s="1"/>
  <c r="CX93" i="1"/>
  <c r="CY93" i="1" s="1"/>
  <c r="CX85" i="1"/>
  <c r="CY85" i="1" s="1"/>
  <c r="CX95" i="1"/>
  <c r="CY95" i="1" s="1"/>
  <c r="CX65" i="1"/>
  <c r="CY65" i="1" s="1"/>
  <c r="CX94" i="1"/>
  <c r="CY94" i="1" s="1"/>
  <c r="CX56" i="1"/>
  <c r="CY56" i="1" s="1"/>
  <c r="CX13" i="1"/>
  <c r="CY13" i="1" s="1"/>
  <c r="CX80" i="1"/>
  <c r="CY80" i="1" s="1"/>
  <c r="CX45" i="1"/>
  <c r="CY45" i="1" s="1"/>
  <c r="CX43" i="1"/>
  <c r="CY43" i="1" s="1"/>
  <c r="CX17" i="1"/>
  <c r="CY17" i="1" s="1"/>
  <c r="CX101" i="1"/>
  <c r="CY101" i="1" s="1"/>
  <c r="CX83" i="1"/>
  <c r="CY83" i="1" s="1"/>
  <c r="CX21" i="1"/>
  <c r="CY21" i="1" s="1"/>
  <c r="CX11" i="1"/>
  <c r="CY11" i="1" s="1"/>
  <c r="CX41" i="1"/>
  <c r="CY41" i="1" s="1"/>
  <c r="CX28" i="1"/>
  <c r="CY28" i="1" s="1"/>
  <c r="CX59" i="1"/>
  <c r="CY59" i="1" s="1"/>
  <c r="CX15" i="1"/>
  <c r="CY15" i="1" s="1"/>
  <c r="CX88" i="1"/>
  <c r="CY88" i="1" s="1"/>
  <c r="CX89" i="1"/>
  <c r="CY89" i="1" s="1"/>
  <c r="CX74" i="1"/>
  <c r="CY74" i="1" s="1"/>
  <c r="CX96" i="1"/>
  <c r="CY96" i="1" s="1"/>
  <c r="CX79" i="1"/>
  <c r="CY79" i="1" s="1"/>
  <c r="CX68" i="1"/>
  <c r="CY68" i="1" s="1"/>
  <c r="CX105" i="1"/>
  <c r="CY105" i="1" s="1"/>
  <c r="CX98" i="1"/>
  <c r="CY98" i="1" s="1"/>
  <c r="CX86" i="1"/>
  <c r="CY86" i="1" s="1"/>
  <c r="CX36" i="1"/>
  <c r="CY36" i="1" s="1"/>
  <c r="CX51" i="1"/>
  <c r="CY51" i="1" s="1"/>
  <c r="CX9" i="1"/>
  <c r="CY9" i="1" s="1"/>
  <c r="CX55" i="1"/>
  <c r="CY55" i="1" s="1"/>
  <c r="CX81" i="1"/>
  <c r="CY81" i="1" s="1"/>
  <c r="CX47" i="1"/>
  <c r="CY47" i="1" s="1"/>
  <c r="CX77" i="1"/>
  <c r="CY77" i="1" s="1"/>
  <c r="CX44" i="1"/>
  <c r="CY44" i="1" s="1"/>
  <c r="CX42" i="1"/>
  <c r="CY42" i="1" s="1"/>
  <c r="CX38" i="1"/>
  <c r="CY38" i="1" s="1"/>
  <c r="CX66" i="1"/>
  <c r="CY66" i="1" s="1"/>
  <c r="CX20" i="1"/>
  <c r="CY20" i="1" s="1"/>
  <c r="CX99" i="1"/>
  <c r="CY99" i="1" s="1"/>
  <c r="CX67" i="1"/>
  <c r="CY67" i="1" s="1"/>
  <c r="CX62" i="1"/>
  <c r="CY62" i="1" s="1"/>
  <c r="CX64" i="1"/>
  <c r="CY64" i="1" s="1"/>
  <c r="CX69" i="1"/>
  <c r="CY69" i="1" s="1"/>
  <c r="CX14" i="1"/>
  <c r="CY14" i="1" s="1"/>
  <c r="CX91" i="1"/>
  <c r="CY91" i="1" s="1"/>
  <c r="CX26" i="1"/>
  <c r="CY26" i="1" s="1"/>
  <c r="CX24" i="1"/>
  <c r="CY24" i="1" s="1"/>
  <c r="CX39" i="1"/>
  <c r="CY39" i="1" s="1"/>
  <c r="CX50" i="1"/>
  <c r="CY50" i="1" s="1"/>
  <c r="CX61" i="1"/>
  <c r="CY61" i="1" s="1"/>
  <c r="CX35" i="1"/>
  <c r="CY35" i="1" s="1"/>
  <c r="CX60" i="1"/>
  <c r="CY60" i="1" s="1"/>
  <c r="CX84" i="1"/>
  <c r="CY84" i="1" s="1"/>
  <c r="CX19" i="1"/>
  <c r="CY19" i="1" s="1"/>
  <c r="CX7" i="1"/>
  <c r="CY7" i="1" s="1"/>
  <c r="CX33" i="1"/>
  <c r="CY33" i="1" s="1"/>
  <c r="CX10" i="1"/>
  <c r="CY10" i="1" s="1"/>
  <c r="CX100" i="1"/>
  <c r="CY100" i="1" s="1"/>
  <c r="CX54" i="1"/>
  <c r="CY54" i="1" s="1"/>
  <c r="CX49" i="1"/>
  <c r="CY49" i="1" s="1"/>
  <c r="CX31" i="1"/>
  <c r="CY31" i="1" s="1"/>
  <c r="CX46" i="1"/>
  <c r="CY46" i="1" s="1"/>
  <c r="CX12" i="1"/>
  <c r="CY12" i="1" s="1"/>
  <c r="CX75" i="1"/>
  <c r="CY75" i="1" s="1"/>
  <c r="CX16" i="1"/>
  <c r="CY16" i="1" s="1"/>
  <c r="CX90" i="1"/>
  <c r="CY90" i="1" s="1"/>
  <c r="CX22" i="1"/>
  <c r="CY22" i="1" s="1"/>
  <c r="CX76" i="1"/>
  <c r="CY76" i="1" s="1"/>
  <c r="CX58" i="1"/>
  <c r="CY58" i="1" s="1"/>
  <c r="CY108" i="1" l="1"/>
  <c r="CZ29" i="1" l="1"/>
  <c r="DA29" i="1" s="1"/>
  <c r="CZ10" i="1"/>
  <c r="DA10" i="1" s="1"/>
  <c r="CZ91" i="1"/>
  <c r="DA91" i="1" s="1"/>
  <c r="CZ47" i="1"/>
  <c r="DA47" i="1" s="1"/>
  <c r="CZ90" i="1"/>
  <c r="DA90" i="1" s="1"/>
  <c r="CZ22" i="1"/>
  <c r="DA22" i="1" s="1"/>
  <c r="CZ32" i="1"/>
  <c r="DA32" i="1" s="1"/>
  <c r="CZ13" i="1"/>
  <c r="DA13" i="1" s="1"/>
  <c r="CZ84" i="1"/>
  <c r="DA84" i="1" s="1"/>
  <c r="CZ50" i="1"/>
  <c r="DA50" i="1" s="1"/>
  <c r="CZ72" i="1"/>
  <c r="DA72" i="1" s="1"/>
  <c r="CZ102" i="1"/>
  <c r="DA102" i="1" s="1"/>
  <c r="CZ8" i="1"/>
  <c r="DA8" i="1" s="1"/>
  <c r="CZ63" i="1"/>
  <c r="DA63" i="1" s="1"/>
  <c r="CZ88" i="1"/>
  <c r="DA88" i="1" s="1"/>
  <c r="CZ97" i="1"/>
  <c r="DA97" i="1" s="1"/>
  <c r="CZ92" i="1"/>
  <c r="DA92" i="1" s="1"/>
  <c r="CZ31" i="1"/>
  <c r="DA31" i="1" s="1"/>
  <c r="CZ86" i="1"/>
  <c r="DA86" i="1" s="1"/>
  <c r="CZ80" i="1"/>
  <c r="DA80" i="1" s="1"/>
  <c r="CZ20" i="1"/>
  <c r="DA20" i="1" s="1"/>
  <c r="CZ87" i="1"/>
  <c r="DA87" i="1" s="1"/>
  <c r="CZ19" i="1"/>
  <c r="DA19" i="1" s="1"/>
  <c r="CZ95" i="1"/>
  <c r="DA95" i="1" s="1"/>
  <c r="CZ79" i="1"/>
  <c r="DA79" i="1" s="1"/>
  <c r="CZ83" i="1"/>
  <c r="DA83" i="1" s="1"/>
  <c r="CZ49" i="1"/>
  <c r="DA49" i="1" s="1"/>
  <c r="CZ58" i="1"/>
  <c r="DA58" i="1" s="1"/>
  <c r="CZ103" i="1"/>
  <c r="DA103" i="1" s="1"/>
  <c r="CZ16" i="1"/>
  <c r="DA16" i="1" s="1"/>
  <c r="CZ70" i="1"/>
  <c r="DA70" i="1" s="1"/>
  <c r="CZ81" i="1"/>
  <c r="DA81" i="1" s="1"/>
  <c r="CZ26" i="1"/>
  <c r="DA26" i="1" s="1"/>
  <c r="CZ85" i="1"/>
  <c r="DA85" i="1" s="1"/>
  <c r="CZ59" i="1"/>
  <c r="DA59" i="1" s="1"/>
  <c r="CZ45" i="1"/>
  <c r="DA45" i="1" s="1"/>
  <c r="CZ82" i="1"/>
  <c r="DA82" i="1" s="1"/>
  <c r="CZ23" i="1"/>
  <c r="DA23" i="1" s="1"/>
  <c r="CZ54" i="1"/>
  <c r="DA54" i="1" s="1"/>
  <c r="CZ77" i="1"/>
  <c r="DA77" i="1" s="1"/>
  <c r="CZ93" i="1"/>
  <c r="DA93" i="1" s="1"/>
  <c r="CZ75" i="1"/>
  <c r="DA75" i="1" s="1"/>
  <c r="CZ12" i="1"/>
  <c r="DA12" i="1" s="1"/>
  <c r="CZ94" i="1"/>
  <c r="DA94" i="1" s="1"/>
  <c r="CZ24" i="1"/>
  <c r="DA24" i="1" s="1"/>
  <c r="CZ43" i="1"/>
  <c r="DA43" i="1" s="1"/>
  <c r="CZ35" i="1"/>
  <c r="DA35" i="1" s="1"/>
  <c r="CZ57" i="1"/>
  <c r="DA57" i="1" s="1"/>
  <c r="CZ104" i="1"/>
  <c r="DA104" i="1" s="1"/>
  <c r="CZ74" i="1"/>
  <c r="DA74" i="1" s="1"/>
  <c r="CZ65" i="1"/>
  <c r="DA65" i="1" s="1"/>
  <c r="CZ27" i="1"/>
  <c r="DA27" i="1" s="1"/>
  <c r="CZ96" i="1"/>
  <c r="DA96" i="1" s="1"/>
  <c r="CZ105" i="1"/>
  <c r="DA105" i="1" s="1"/>
  <c r="CZ100" i="1"/>
  <c r="DA100" i="1" s="1"/>
  <c r="CZ14" i="1"/>
  <c r="DA14" i="1" s="1"/>
  <c r="CZ11" i="1"/>
  <c r="DA11" i="1" s="1"/>
  <c r="CZ61" i="1"/>
  <c r="DA61" i="1" s="1"/>
  <c r="CZ66" i="1"/>
  <c r="DA66" i="1" s="1"/>
  <c r="CZ44" i="1"/>
  <c r="DA44" i="1" s="1"/>
  <c r="CZ46" i="1"/>
  <c r="DA46" i="1" s="1"/>
  <c r="CZ60" i="1"/>
  <c r="DA60" i="1" s="1"/>
  <c r="CZ18" i="1"/>
  <c r="DA18" i="1" s="1"/>
  <c r="CZ62" i="1"/>
  <c r="DA62" i="1" s="1"/>
  <c r="CZ15" i="1"/>
  <c r="DA15" i="1" s="1"/>
  <c r="CZ71" i="1"/>
  <c r="DA71" i="1" s="1"/>
  <c r="CZ69" i="1"/>
  <c r="DA69" i="1" s="1"/>
  <c r="CZ89" i="1"/>
  <c r="DA89" i="1" s="1"/>
  <c r="CZ28" i="1"/>
  <c r="DA28" i="1" s="1"/>
  <c r="CZ98" i="1"/>
  <c r="DA98" i="1" s="1"/>
  <c r="CZ106" i="1"/>
  <c r="DA106" i="1" s="1"/>
  <c r="CZ21" i="1"/>
  <c r="DA21" i="1" s="1"/>
  <c r="CZ40" i="1"/>
  <c r="DA40" i="1" s="1"/>
  <c r="CZ38" i="1"/>
  <c r="DA38" i="1" s="1"/>
  <c r="CZ30" i="1"/>
  <c r="DA30" i="1" s="1"/>
  <c r="CZ73" i="1"/>
  <c r="DA73" i="1" s="1"/>
  <c r="CZ39" i="1"/>
  <c r="DA39" i="1" s="1"/>
  <c r="CZ37" i="1"/>
  <c r="DA37" i="1" s="1"/>
  <c r="CZ76" i="1"/>
  <c r="DA76" i="1" s="1"/>
  <c r="CZ64" i="1"/>
  <c r="DA64" i="1" s="1"/>
  <c r="CZ41" i="1"/>
  <c r="DA41" i="1" s="1"/>
  <c r="CZ34" i="1"/>
  <c r="DA34" i="1" s="1"/>
  <c r="CZ51" i="1"/>
  <c r="DA51" i="1" s="1"/>
  <c r="CZ52" i="1"/>
  <c r="DA52" i="1" s="1"/>
  <c r="CZ55" i="1"/>
  <c r="DA55" i="1" s="1"/>
  <c r="CZ25" i="1"/>
  <c r="DA25" i="1" s="1"/>
  <c r="CZ67" i="1"/>
  <c r="DA67" i="1" s="1"/>
  <c r="CZ42" i="1"/>
  <c r="DA42" i="1" s="1"/>
  <c r="CZ78" i="1"/>
  <c r="DA78" i="1" s="1"/>
  <c r="CZ7" i="1"/>
  <c r="DA7" i="1" s="1"/>
  <c r="CZ99" i="1"/>
  <c r="DA99" i="1" s="1"/>
  <c r="CZ53" i="1"/>
  <c r="DA53" i="1" s="1"/>
  <c r="CZ17" i="1"/>
  <c r="DA17" i="1" s="1"/>
  <c r="CZ36" i="1"/>
  <c r="DA36" i="1" s="1"/>
  <c r="CZ68" i="1"/>
  <c r="DA68" i="1" s="1"/>
  <c r="CZ9" i="1"/>
  <c r="DA9" i="1" s="1"/>
  <c r="CZ48" i="1"/>
  <c r="DA48" i="1" s="1"/>
  <c r="CZ56" i="1"/>
  <c r="DA56" i="1" s="1"/>
  <c r="CZ33" i="1"/>
  <c r="DA33" i="1" s="1"/>
  <c r="CZ101" i="1"/>
  <c r="DA101" i="1" s="1"/>
  <c r="DA108" i="1" l="1"/>
  <c r="DB46" i="1" l="1"/>
  <c r="DC46" i="1" s="1"/>
  <c r="DB20" i="1"/>
  <c r="DC20" i="1" s="1"/>
  <c r="DB62" i="1"/>
  <c r="DC62" i="1" s="1"/>
  <c r="DB39" i="1"/>
  <c r="DC39" i="1" s="1"/>
  <c r="DB97" i="1"/>
  <c r="DC97" i="1" s="1"/>
  <c r="DB41" i="1"/>
  <c r="DC41" i="1" s="1"/>
  <c r="DB32" i="1"/>
  <c r="DC32" i="1" s="1"/>
  <c r="DB11" i="1"/>
  <c r="DC11" i="1" s="1"/>
  <c r="DB58" i="1"/>
  <c r="DC58" i="1" s="1"/>
  <c r="DB51" i="1"/>
  <c r="DC51" i="1" s="1"/>
  <c r="DB75" i="1"/>
  <c r="DC75" i="1" s="1"/>
  <c r="DB102" i="1"/>
  <c r="DC102" i="1" s="1"/>
  <c r="DB89" i="1"/>
  <c r="DC89" i="1" s="1"/>
  <c r="DB52" i="1"/>
  <c r="DC52" i="1" s="1"/>
  <c r="DB63" i="1"/>
  <c r="DC63" i="1" s="1"/>
  <c r="DB36" i="1"/>
  <c r="DC36" i="1" s="1"/>
  <c r="DB74" i="1"/>
  <c r="DC74" i="1" s="1"/>
  <c r="DB92" i="1"/>
  <c r="DC92" i="1" s="1"/>
  <c r="DB26" i="1"/>
  <c r="DC26" i="1" s="1"/>
  <c r="DB35" i="1"/>
  <c r="DC35" i="1" s="1"/>
  <c r="DB50" i="1"/>
  <c r="DC50" i="1" s="1"/>
  <c r="DB22" i="1"/>
  <c r="DC22" i="1" s="1"/>
  <c r="DB93" i="1"/>
  <c r="DC93" i="1" s="1"/>
  <c r="DB31" i="1"/>
  <c r="DC31" i="1" s="1"/>
  <c r="DB13" i="1"/>
  <c r="DC13" i="1" s="1"/>
  <c r="DB91" i="1"/>
  <c r="DC91" i="1" s="1"/>
  <c r="DB96" i="1"/>
  <c r="DC96" i="1" s="1"/>
  <c r="DB33" i="1"/>
  <c r="DC33" i="1" s="1"/>
  <c r="DB69" i="1"/>
  <c r="DC69" i="1" s="1"/>
  <c r="DB103" i="1"/>
  <c r="DC103" i="1" s="1"/>
  <c r="DB81" i="1"/>
  <c r="DC81" i="1" s="1"/>
  <c r="DB30" i="1"/>
  <c r="DC30" i="1" s="1"/>
  <c r="DB64" i="1"/>
  <c r="DC64" i="1" s="1"/>
  <c r="DB21" i="1"/>
  <c r="DC21" i="1" s="1"/>
  <c r="DB59" i="1"/>
  <c r="DC59" i="1" s="1"/>
  <c r="DB104" i="1"/>
  <c r="DC104" i="1" s="1"/>
  <c r="DB37" i="1"/>
  <c r="DC37" i="1" s="1"/>
  <c r="DB16" i="1"/>
  <c r="DC16" i="1" s="1"/>
  <c r="DB105" i="1"/>
  <c r="DC105" i="1" s="1"/>
  <c r="DB53" i="1"/>
  <c r="DC53" i="1" s="1"/>
  <c r="DB99" i="1"/>
  <c r="DC99" i="1" s="1"/>
  <c r="DB85" i="1"/>
  <c r="DC85" i="1" s="1"/>
  <c r="DB82" i="1"/>
  <c r="DC82" i="1" s="1"/>
  <c r="DB40" i="1"/>
  <c r="DC40" i="1" s="1"/>
  <c r="DB86" i="1"/>
  <c r="DC86" i="1" s="1"/>
  <c r="DB83" i="1"/>
  <c r="DC83" i="1" s="1"/>
  <c r="DB17" i="1"/>
  <c r="DC17" i="1" s="1"/>
  <c r="DB29" i="1"/>
  <c r="DC29" i="1" s="1"/>
  <c r="DB38" i="1"/>
  <c r="DC38" i="1" s="1"/>
  <c r="DB76" i="1"/>
  <c r="DC76" i="1" s="1"/>
  <c r="DB8" i="1"/>
  <c r="DC8" i="1" s="1"/>
  <c r="DB88" i="1"/>
  <c r="DC88" i="1" s="1"/>
  <c r="DB95" i="1"/>
  <c r="DC95" i="1" s="1"/>
  <c r="DB18" i="1"/>
  <c r="DC18" i="1" s="1"/>
  <c r="DB94" i="1"/>
  <c r="DC94" i="1" s="1"/>
  <c r="DB78" i="1"/>
  <c r="DC78" i="1" s="1"/>
  <c r="DB101" i="1"/>
  <c r="DC101" i="1" s="1"/>
  <c r="DB73" i="1"/>
  <c r="DC73" i="1" s="1"/>
  <c r="DB12" i="1"/>
  <c r="DC12" i="1" s="1"/>
  <c r="DB98" i="1"/>
  <c r="DC98" i="1" s="1"/>
  <c r="DB43" i="1"/>
  <c r="DC43" i="1" s="1"/>
  <c r="DB45" i="1"/>
  <c r="DC45" i="1" s="1"/>
  <c r="DB72" i="1"/>
  <c r="DC72" i="1" s="1"/>
  <c r="DB60" i="1"/>
  <c r="DC60" i="1" s="1"/>
  <c r="DB23" i="1"/>
  <c r="DC23" i="1" s="1"/>
  <c r="DB77" i="1"/>
  <c r="DC77" i="1" s="1"/>
  <c r="DB54" i="1"/>
  <c r="DC54" i="1" s="1"/>
  <c r="DB65" i="1"/>
  <c r="DC65" i="1" s="1"/>
  <c r="DB84" i="1"/>
  <c r="DC84" i="1" s="1"/>
  <c r="DB56" i="1"/>
  <c r="DC56" i="1" s="1"/>
  <c r="DB7" i="1"/>
  <c r="DC7" i="1" s="1"/>
  <c r="DB49" i="1"/>
  <c r="DC49" i="1" s="1"/>
  <c r="DB70" i="1"/>
  <c r="DC70" i="1" s="1"/>
  <c r="DB25" i="1"/>
  <c r="DC25" i="1" s="1"/>
  <c r="DB90" i="1"/>
  <c r="DC90" i="1" s="1"/>
  <c r="DB48" i="1"/>
  <c r="DC48" i="1" s="1"/>
  <c r="DB24" i="1"/>
  <c r="DC24" i="1" s="1"/>
  <c r="DB68" i="1"/>
  <c r="DC68" i="1" s="1"/>
  <c r="DB34" i="1"/>
  <c r="DC34" i="1" s="1"/>
  <c r="DB14" i="1"/>
  <c r="DC14" i="1" s="1"/>
  <c r="DB42" i="1"/>
  <c r="DC42" i="1" s="1"/>
  <c r="DB71" i="1"/>
  <c r="DC71" i="1" s="1"/>
  <c r="DB9" i="1"/>
  <c r="DC9" i="1" s="1"/>
  <c r="DB44" i="1"/>
  <c r="DC44" i="1" s="1"/>
  <c r="DB106" i="1"/>
  <c r="DC106" i="1" s="1"/>
  <c r="DB87" i="1"/>
  <c r="DC87" i="1" s="1"/>
  <c r="DB28" i="1"/>
  <c r="DC28" i="1" s="1"/>
  <c r="DB79" i="1"/>
  <c r="DC79" i="1" s="1"/>
  <c r="DB15" i="1"/>
  <c r="DC15" i="1" s="1"/>
  <c r="DB61" i="1"/>
  <c r="DC61" i="1" s="1"/>
  <c r="DB80" i="1"/>
  <c r="DC80" i="1" s="1"/>
  <c r="DB57" i="1"/>
  <c r="DC57" i="1" s="1"/>
  <c r="DB27" i="1"/>
  <c r="DC27" i="1" s="1"/>
  <c r="DB10" i="1"/>
  <c r="DC10" i="1" s="1"/>
  <c r="DB67" i="1"/>
  <c r="DC67" i="1" s="1"/>
  <c r="DB19" i="1"/>
  <c r="DC19" i="1" s="1"/>
  <c r="DB55" i="1"/>
  <c r="DC55" i="1" s="1"/>
  <c r="DB100" i="1"/>
  <c r="DC100" i="1" s="1"/>
  <c r="DB47" i="1"/>
  <c r="DC47" i="1" s="1"/>
  <c r="DB66" i="1"/>
  <c r="DC66" i="1" s="1"/>
  <c r="DC108" i="1" l="1"/>
  <c r="DD40" i="1" l="1"/>
  <c r="DE40" i="1" s="1"/>
  <c r="DD37" i="1"/>
  <c r="DE37" i="1" s="1"/>
  <c r="DD74" i="1"/>
  <c r="DE74" i="1" s="1"/>
  <c r="DD67" i="1"/>
  <c r="DE67" i="1" s="1"/>
  <c r="DD87" i="1"/>
  <c r="DE87" i="1" s="1"/>
  <c r="DD94" i="1"/>
  <c r="DE94" i="1" s="1"/>
  <c r="DD27" i="1"/>
  <c r="DE27" i="1" s="1"/>
  <c r="DD22" i="1"/>
  <c r="DE22" i="1" s="1"/>
  <c r="DD49" i="1"/>
  <c r="DE49" i="1" s="1"/>
  <c r="DD72" i="1"/>
  <c r="DE72" i="1" s="1"/>
  <c r="DD96" i="1"/>
  <c r="DE96" i="1" s="1"/>
  <c r="DD54" i="1"/>
  <c r="DE54" i="1" s="1"/>
  <c r="DD43" i="1"/>
  <c r="DE43" i="1" s="1"/>
  <c r="DD79" i="1"/>
  <c r="DE79" i="1" s="1"/>
  <c r="DD26" i="1"/>
  <c r="DE26" i="1" s="1"/>
  <c r="DD14" i="1"/>
  <c r="DE14" i="1" s="1"/>
  <c r="DD65" i="1"/>
  <c r="DE65" i="1" s="1"/>
  <c r="DD103" i="1"/>
  <c r="DE103" i="1" s="1"/>
  <c r="DD83" i="1"/>
  <c r="DE83" i="1" s="1"/>
  <c r="DD56" i="1"/>
  <c r="DE56" i="1" s="1"/>
  <c r="DD52" i="1"/>
  <c r="DE52" i="1" s="1"/>
  <c r="DD19" i="1"/>
  <c r="DE19" i="1" s="1"/>
  <c r="DD58" i="1"/>
  <c r="DE58" i="1" s="1"/>
  <c r="DD45" i="1"/>
  <c r="DE45" i="1" s="1"/>
  <c r="DD98" i="1"/>
  <c r="DE98" i="1" s="1"/>
  <c r="DD17" i="1"/>
  <c r="DE17" i="1" s="1"/>
  <c r="DD25" i="1"/>
  <c r="DE25" i="1" s="1"/>
  <c r="DD23" i="1"/>
  <c r="DE23" i="1" s="1"/>
  <c r="DD55" i="1"/>
  <c r="DE55" i="1" s="1"/>
  <c r="DD53" i="1"/>
  <c r="DE53" i="1" s="1"/>
  <c r="DD77" i="1"/>
  <c r="DE77" i="1" s="1"/>
  <c r="DD18" i="1"/>
  <c r="DE18" i="1" s="1"/>
  <c r="DD29" i="1"/>
  <c r="DE29" i="1" s="1"/>
  <c r="DD82" i="1"/>
  <c r="DE82" i="1" s="1"/>
  <c r="DD63" i="1"/>
  <c r="DE63" i="1" s="1"/>
  <c r="DD84" i="1"/>
  <c r="DE84" i="1" s="1"/>
  <c r="DD33" i="1"/>
  <c r="DE33" i="1" s="1"/>
  <c r="DD66" i="1"/>
  <c r="DE66" i="1" s="1"/>
  <c r="DD13" i="1"/>
  <c r="DE13" i="1" s="1"/>
  <c r="DD69" i="1"/>
  <c r="DE69" i="1" s="1"/>
  <c r="DD48" i="1"/>
  <c r="DE48" i="1" s="1"/>
  <c r="DD44" i="1"/>
  <c r="DE44" i="1" s="1"/>
  <c r="DD89" i="1"/>
  <c r="DE89" i="1" s="1"/>
  <c r="DD78" i="1"/>
  <c r="DE78" i="1" s="1"/>
  <c r="DD100" i="1"/>
  <c r="DE100" i="1" s="1"/>
  <c r="DD104" i="1"/>
  <c r="DE104" i="1" s="1"/>
  <c r="DD81" i="1"/>
  <c r="DE81" i="1" s="1"/>
  <c r="DD99" i="1"/>
  <c r="DE99" i="1" s="1"/>
  <c r="DD88" i="1"/>
  <c r="DE88" i="1" s="1"/>
  <c r="DD42" i="1"/>
  <c r="DE42" i="1" s="1"/>
  <c r="DD39" i="1"/>
  <c r="DE39" i="1" s="1"/>
  <c r="DD10" i="1"/>
  <c r="DE10" i="1" s="1"/>
  <c r="DD38" i="1"/>
  <c r="DE38" i="1" s="1"/>
  <c r="DD93" i="1"/>
  <c r="DE93" i="1" s="1"/>
  <c r="DD102" i="1"/>
  <c r="DE102" i="1" s="1"/>
  <c r="DD80" i="1"/>
  <c r="DE80" i="1" s="1"/>
  <c r="DD12" i="1"/>
  <c r="DE12" i="1" s="1"/>
  <c r="DD20" i="1"/>
  <c r="DE20" i="1" s="1"/>
  <c r="DD85" i="1"/>
  <c r="DE85" i="1" s="1"/>
  <c r="DD47" i="1"/>
  <c r="DE47" i="1" s="1"/>
  <c r="DD97" i="1"/>
  <c r="DE97" i="1" s="1"/>
  <c r="DD24" i="1"/>
  <c r="DE24" i="1" s="1"/>
  <c r="DD62" i="1"/>
  <c r="DE62" i="1" s="1"/>
  <c r="DD91" i="1"/>
  <c r="DE91" i="1" s="1"/>
  <c r="DD105" i="1"/>
  <c r="DE105" i="1" s="1"/>
  <c r="DD16" i="1"/>
  <c r="DE16" i="1" s="1"/>
  <c r="DD51" i="1"/>
  <c r="DE51" i="1" s="1"/>
  <c r="DD70" i="1"/>
  <c r="DE70" i="1" s="1"/>
  <c r="DD15" i="1"/>
  <c r="DE15" i="1" s="1"/>
  <c r="DD71" i="1"/>
  <c r="DE71" i="1" s="1"/>
  <c r="DD11" i="1"/>
  <c r="DE11" i="1" s="1"/>
  <c r="DD35" i="1"/>
  <c r="DE35" i="1" s="1"/>
  <c r="DD73" i="1"/>
  <c r="DE73" i="1" s="1"/>
  <c r="DD68" i="1"/>
  <c r="DE68" i="1" s="1"/>
  <c r="DD7" i="1"/>
  <c r="DE7" i="1" s="1"/>
  <c r="DD64" i="1"/>
  <c r="DE64" i="1" s="1"/>
  <c r="DD28" i="1"/>
  <c r="DE28" i="1" s="1"/>
  <c r="DD36" i="1"/>
  <c r="DE36" i="1" s="1"/>
  <c r="DD90" i="1"/>
  <c r="DE90" i="1" s="1"/>
  <c r="DD8" i="1"/>
  <c r="DE8" i="1" s="1"/>
  <c r="DD31" i="1"/>
  <c r="DE31" i="1" s="1"/>
  <c r="DD21" i="1"/>
  <c r="DE21" i="1" s="1"/>
  <c r="DD76" i="1"/>
  <c r="DE76" i="1" s="1"/>
  <c r="DD9" i="1"/>
  <c r="DE9" i="1" s="1"/>
  <c r="DD32" i="1"/>
  <c r="DE32" i="1" s="1"/>
  <c r="DD106" i="1"/>
  <c r="DE106" i="1" s="1"/>
  <c r="DD57" i="1"/>
  <c r="DE57" i="1" s="1"/>
  <c r="DD30" i="1"/>
  <c r="DE30" i="1" s="1"/>
  <c r="DD60" i="1"/>
  <c r="DE60" i="1" s="1"/>
  <c r="DD95" i="1"/>
  <c r="DE95" i="1" s="1"/>
  <c r="DD61" i="1"/>
  <c r="DE61" i="1" s="1"/>
  <c r="DD50" i="1"/>
  <c r="DE50" i="1" s="1"/>
  <c r="DD34" i="1"/>
  <c r="DE34" i="1" s="1"/>
  <c r="DD75" i="1"/>
  <c r="DE75" i="1" s="1"/>
  <c r="DD92" i="1"/>
  <c r="DE92" i="1" s="1"/>
  <c r="DD46" i="1"/>
  <c r="DE46" i="1" s="1"/>
  <c r="DD41" i="1"/>
  <c r="DE41" i="1" s="1"/>
  <c r="DD101" i="1"/>
  <c r="DE101" i="1" s="1"/>
  <c r="DD86" i="1"/>
  <c r="DE86" i="1" s="1"/>
  <c r="DD59" i="1"/>
  <c r="DE59" i="1" s="1"/>
  <c r="DE108" i="1" l="1"/>
  <c r="DF57" i="1" l="1"/>
  <c r="DG57" i="1" s="1"/>
  <c r="DF101" i="1"/>
  <c r="DG101" i="1" s="1"/>
  <c r="DF31" i="1"/>
  <c r="DG31" i="1" s="1"/>
  <c r="DF59" i="1"/>
  <c r="DG59" i="1" s="1"/>
  <c r="DF76" i="1"/>
  <c r="DG76" i="1" s="1"/>
  <c r="DF11" i="1"/>
  <c r="DG11" i="1" s="1"/>
  <c r="DF23" i="1"/>
  <c r="DG23" i="1" s="1"/>
  <c r="DF70" i="1"/>
  <c r="DG70" i="1" s="1"/>
  <c r="DF71" i="1"/>
  <c r="DG71" i="1" s="1"/>
  <c r="DF42" i="1"/>
  <c r="DG42" i="1" s="1"/>
  <c r="DF75" i="1"/>
  <c r="DG75" i="1" s="1"/>
  <c r="DF97" i="1"/>
  <c r="DG97" i="1" s="1"/>
  <c r="DF88" i="1"/>
  <c r="DG88" i="1" s="1"/>
  <c r="DF103" i="1"/>
  <c r="DG103" i="1" s="1"/>
  <c r="DF73" i="1"/>
  <c r="DG73" i="1" s="1"/>
  <c r="DF83" i="1"/>
  <c r="DG83" i="1" s="1"/>
  <c r="DF60" i="1"/>
  <c r="DG60" i="1" s="1"/>
  <c r="DF94" i="1"/>
  <c r="DG94" i="1" s="1"/>
  <c r="DF39" i="1"/>
  <c r="DG39" i="1" s="1"/>
  <c r="DF90" i="1"/>
  <c r="DG90" i="1" s="1"/>
  <c r="DF79" i="1"/>
  <c r="DG79" i="1" s="1"/>
  <c r="DF44" i="1"/>
  <c r="DG44" i="1" s="1"/>
  <c r="DF38" i="1"/>
  <c r="DG38" i="1" s="1"/>
  <c r="DF21" i="1"/>
  <c r="DG21" i="1" s="1"/>
  <c r="DF37" i="1"/>
  <c r="DG37" i="1" s="1"/>
  <c r="DF62" i="1"/>
  <c r="DG62" i="1" s="1"/>
  <c r="DF72" i="1"/>
  <c r="DG72" i="1" s="1"/>
  <c r="DF80" i="1"/>
  <c r="DG80" i="1" s="1"/>
  <c r="DF9" i="1"/>
  <c r="DG9" i="1" s="1"/>
  <c r="DF22" i="1"/>
  <c r="DG22" i="1" s="1"/>
  <c r="DF32" i="1"/>
  <c r="DG32" i="1" s="1"/>
  <c r="DF40" i="1"/>
  <c r="DG40" i="1" s="1"/>
  <c r="DF33" i="1"/>
  <c r="DG33" i="1" s="1"/>
  <c r="DF18" i="1"/>
  <c r="DG18" i="1" s="1"/>
  <c r="DF17" i="1"/>
  <c r="DG17" i="1" s="1"/>
  <c r="DF95" i="1"/>
  <c r="DG95" i="1" s="1"/>
  <c r="DF93" i="1"/>
  <c r="DG93" i="1" s="1"/>
  <c r="DF30" i="1"/>
  <c r="DG30" i="1" s="1"/>
  <c r="DF52" i="1"/>
  <c r="DG52" i="1" s="1"/>
  <c r="DF8" i="1"/>
  <c r="DG8" i="1" s="1"/>
  <c r="DF55" i="1"/>
  <c r="DG55" i="1" s="1"/>
  <c r="DF104" i="1"/>
  <c r="DG104" i="1" s="1"/>
  <c r="DF105" i="1"/>
  <c r="DG105" i="1" s="1"/>
  <c r="DF10" i="1"/>
  <c r="DG10" i="1" s="1"/>
  <c r="DF34" i="1"/>
  <c r="DG34" i="1" s="1"/>
  <c r="DF53" i="1"/>
  <c r="DG53" i="1" s="1"/>
  <c r="DF7" i="1"/>
  <c r="DG7" i="1" s="1"/>
  <c r="DF92" i="1"/>
  <c r="DG92" i="1" s="1"/>
  <c r="DF49" i="1"/>
  <c r="DG49" i="1" s="1"/>
  <c r="DF74" i="1"/>
  <c r="DG74" i="1" s="1"/>
  <c r="DF89" i="1"/>
  <c r="DG89" i="1" s="1"/>
  <c r="DF20" i="1"/>
  <c r="DG20" i="1" s="1"/>
  <c r="DF46" i="1"/>
  <c r="DG46" i="1" s="1"/>
  <c r="DF68" i="1"/>
  <c r="DG68" i="1" s="1"/>
  <c r="DF28" i="1"/>
  <c r="DG28" i="1" s="1"/>
  <c r="DF82" i="1"/>
  <c r="DG82" i="1" s="1"/>
  <c r="DF24" i="1"/>
  <c r="DG24" i="1" s="1"/>
  <c r="DF58" i="1"/>
  <c r="DG58" i="1" s="1"/>
  <c r="DF27" i="1"/>
  <c r="DG27" i="1" s="1"/>
  <c r="DF86" i="1"/>
  <c r="DG86" i="1" s="1"/>
  <c r="DF77" i="1"/>
  <c r="DG77" i="1" s="1"/>
  <c r="DF69" i="1"/>
  <c r="DG69" i="1" s="1"/>
  <c r="DF78" i="1"/>
  <c r="DG78" i="1" s="1"/>
  <c r="DF13" i="1"/>
  <c r="DG13" i="1" s="1"/>
  <c r="DF29" i="1"/>
  <c r="DG29" i="1" s="1"/>
  <c r="DF63" i="1"/>
  <c r="DG63" i="1" s="1"/>
  <c r="DF45" i="1"/>
  <c r="DG45" i="1" s="1"/>
  <c r="DF25" i="1"/>
  <c r="DG25" i="1" s="1"/>
  <c r="DF48" i="1"/>
  <c r="DG48" i="1" s="1"/>
  <c r="DF36" i="1"/>
  <c r="DG36" i="1" s="1"/>
  <c r="DF19" i="1"/>
  <c r="DG19" i="1" s="1"/>
  <c r="DF16" i="1"/>
  <c r="DG16" i="1" s="1"/>
  <c r="DF81" i="1"/>
  <c r="DG81" i="1" s="1"/>
  <c r="DF56" i="1"/>
  <c r="DG56" i="1" s="1"/>
  <c r="DF106" i="1"/>
  <c r="DG106" i="1" s="1"/>
  <c r="DF26" i="1"/>
  <c r="DG26" i="1" s="1"/>
  <c r="DF47" i="1"/>
  <c r="DG47" i="1" s="1"/>
  <c r="DF102" i="1"/>
  <c r="DG102" i="1" s="1"/>
  <c r="DF14" i="1"/>
  <c r="DG14" i="1" s="1"/>
  <c r="DF100" i="1"/>
  <c r="DG100" i="1" s="1"/>
  <c r="DF85" i="1"/>
  <c r="DG85" i="1" s="1"/>
  <c r="DF98" i="1"/>
  <c r="DG98" i="1" s="1"/>
  <c r="DF87" i="1"/>
  <c r="DG87" i="1" s="1"/>
  <c r="DF66" i="1"/>
  <c r="DG66" i="1" s="1"/>
  <c r="DF67" i="1"/>
  <c r="DG67" i="1" s="1"/>
  <c r="DF64" i="1"/>
  <c r="DG64" i="1" s="1"/>
  <c r="DF35" i="1"/>
  <c r="DG35" i="1" s="1"/>
  <c r="DF43" i="1"/>
  <c r="DG43" i="1" s="1"/>
  <c r="DF41" i="1"/>
  <c r="DG41" i="1" s="1"/>
  <c r="DF91" i="1"/>
  <c r="DG91" i="1" s="1"/>
  <c r="DF65" i="1"/>
  <c r="DG65" i="1" s="1"/>
  <c r="DF96" i="1"/>
  <c r="DG96" i="1" s="1"/>
  <c r="DF99" i="1"/>
  <c r="DG99" i="1" s="1"/>
  <c r="DF12" i="1"/>
  <c r="DG12" i="1" s="1"/>
  <c r="DF61" i="1"/>
  <c r="DG61" i="1" s="1"/>
  <c r="DF50" i="1"/>
  <c r="DG50" i="1" s="1"/>
  <c r="DF51" i="1"/>
  <c r="DG51" i="1" s="1"/>
  <c r="DF54" i="1"/>
  <c r="DG54" i="1" s="1"/>
  <c r="DF84" i="1"/>
  <c r="DG84" i="1" s="1"/>
  <c r="DF15" i="1"/>
  <c r="DG15" i="1" s="1"/>
  <c r="DG108" i="1" l="1"/>
  <c r="DH37" i="1" l="1"/>
  <c r="DI37" i="1" s="1"/>
  <c r="DH85" i="1"/>
  <c r="DI85" i="1" s="1"/>
  <c r="DH101" i="1"/>
  <c r="DI101" i="1" s="1"/>
  <c r="DH31" i="1"/>
  <c r="DI31" i="1" s="1"/>
  <c r="DH48" i="1"/>
  <c r="DI48" i="1" s="1"/>
  <c r="DH14" i="1"/>
  <c r="DI14" i="1" s="1"/>
  <c r="DH44" i="1"/>
  <c r="DI44" i="1" s="1"/>
  <c r="DH20" i="1"/>
  <c r="DI20" i="1" s="1"/>
  <c r="DH19" i="1"/>
  <c r="DI19" i="1" s="1"/>
  <c r="DH96" i="1"/>
  <c r="DI96" i="1" s="1"/>
  <c r="DH100" i="1"/>
  <c r="DI100" i="1" s="1"/>
  <c r="DH39" i="1"/>
  <c r="DI39" i="1" s="1"/>
  <c r="DH62" i="1"/>
  <c r="DI62" i="1" s="1"/>
  <c r="DH102" i="1"/>
  <c r="DI102" i="1" s="1"/>
  <c r="DH83" i="1"/>
  <c r="DI83" i="1" s="1"/>
  <c r="DH13" i="1"/>
  <c r="DI13" i="1" s="1"/>
  <c r="DH68" i="1"/>
  <c r="DI68" i="1" s="1"/>
  <c r="DH65" i="1"/>
  <c r="DI65" i="1" s="1"/>
  <c r="DH105" i="1"/>
  <c r="DI105" i="1" s="1"/>
  <c r="DH12" i="1"/>
  <c r="DI12" i="1" s="1"/>
  <c r="DH23" i="1"/>
  <c r="DI23" i="1" s="1"/>
  <c r="DH51" i="1"/>
  <c r="DI51" i="1" s="1"/>
  <c r="DH33" i="1"/>
  <c r="DI33" i="1" s="1"/>
  <c r="DH106" i="1"/>
  <c r="DI106" i="1" s="1"/>
  <c r="DH73" i="1"/>
  <c r="DI73" i="1" s="1"/>
  <c r="DH28" i="1"/>
  <c r="DI28" i="1" s="1"/>
  <c r="DH89" i="1"/>
  <c r="DI89" i="1" s="1"/>
  <c r="DH57" i="1"/>
  <c r="DI57" i="1" s="1"/>
  <c r="DH49" i="1"/>
  <c r="DI49" i="1" s="1"/>
  <c r="DH99" i="1"/>
  <c r="DI99" i="1" s="1"/>
  <c r="DH97" i="1"/>
  <c r="DI97" i="1" s="1"/>
  <c r="DH29" i="1"/>
  <c r="DI29" i="1" s="1"/>
  <c r="DH56" i="1"/>
  <c r="DI56" i="1" s="1"/>
  <c r="DH95" i="1"/>
  <c r="DI95" i="1" s="1"/>
  <c r="DH26" i="1"/>
  <c r="DI26" i="1" s="1"/>
  <c r="DH84" i="1"/>
  <c r="DI84" i="1" s="1"/>
  <c r="DH104" i="1"/>
  <c r="DI104" i="1" s="1"/>
  <c r="DH78" i="1"/>
  <c r="DI78" i="1" s="1"/>
  <c r="DH54" i="1"/>
  <c r="DI54" i="1" s="1"/>
  <c r="DH45" i="1"/>
  <c r="DI45" i="1" s="1"/>
  <c r="DH87" i="1"/>
  <c r="DI87" i="1" s="1"/>
  <c r="DH92" i="1"/>
  <c r="DI92" i="1" s="1"/>
  <c r="DH82" i="1"/>
  <c r="DI82" i="1" s="1"/>
  <c r="DH93" i="1"/>
  <c r="DI93" i="1" s="1"/>
  <c r="DH74" i="1"/>
  <c r="DI74" i="1" s="1"/>
  <c r="DH36" i="1"/>
  <c r="DI36" i="1" s="1"/>
  <c r="DH34" i="1"/>
  <c r="DI34" i="1" s="1"/>
  <c r="DH42" i="1"/>
  <c r="DI42" i="1" s="1"/>
  <c r="DH76" i="1"/>
  <c r="DI76" i="1" s="1"/>
  <c r="DH77" i="1"/>
  <c r="DI77" i="1" s="1"/>
  <c r="DH71" i="1"/>
  <c r="DI71" i="1" s="1"/>
  <c r="DH10" i="1"/>
  <c r="DI10" i="1" s="1"/>
  <c r="DH24" i="1"/>
  <c r="DI24" i="1" s="1"/>
  <c r="DH63" i="1"/>
  <c r="DI63" i="1" s="1"/>
  <c r="DH22" i="1"/>
  <c r="DI22" i="1" s="1"/>
  <c r="DH72" i="1"/>
  <c r="DI72" i="1" s="1"/>
  <c r="DH53" i="1"/>
  <c r="DI53" i="1" s="1"/>
  <c r="DH47" i="1"/>
  <c r="DI47" i="1" s="1"/>
  <c r="DH8" i="1"/>
  <c r="DI8" i="1" s="1"/>
  <c r="DH59" i="1"/>
  <c r="DI59" i="1" s="1"/>
  <c r="DH90" i="1"/>
  <c r="DI90" i="1" s="1"/>
  <c r="DH35" i="1"/>
  <c r="DI35" i="1" s="1"/>
  <c r="DH41" i="1"/>
  <c r="DI41" i="1" s="1"/>
  <c r="DH88" i="1"/>
  <c r="DI88" i="1" s="1"/>
  <c r="DH30" i="1"/>
  <c r="DI30" i="1" s="1"/>
  <c r="DH61" i="1"/>
  <c r="DI61" i="1" s="1"/>
  <c r="DH91" i="1"/>
  <c r="DI91" i="1" s="1"/>
  <c r="DH9" i="1"/>
  <c r="DI9" i="1" s="1"/>
  <c r="DH66" i="1"/>
  <c r="DI66" i="1" s="1"/>
  <c r="DH70" i="1"/>
  <c r="DI70" i="1" s="1"/>
  <c r="DH75" i="1"/>
  <c r="DI75" i="1" s="1"/>
  <c r="DH27" i="1"/>
  <c r="DI27" i="1" s="1"/>
  <c r="DH80" i="1"/>
  <c r="DI80" i="1" s="1"/>
  <c r="DH15" i="1"/>
  <c r="DI15" i="1" s="1"/>
  <c r="DH67" i="1"/>
  <c r="DI67" i="1" s="1"/>
  <c r="DH81" i="1"/>
  <c r="DI81" i="1" s="1"/>
  <c r="DH86" i="1"/>
  <c r="DI86" i="1" s="1"/>
  <c r="DH79" i="1"/>
  <c r="DI79" i="1" s="1"/>
  <c r="DH64" i="1"/>
  <c r="DI64" i="1" s="1"/>
  <c r="DH60" i="1"/>
  <c r="DI60" i="1" s="1"/>
  <c r="DH17" i="1"/>
  <c r="DI17" i="1" s="1"/>
  <c r="DH40" i="1"/>
  <c r="DI40" i="1" s="1"/>
  <c r="DH43" i="1"/>
  <c r="DI43" i="1" s="1"/>
  <c r="DH21" i="1"/>
  <c r="DI21" i="1" s="1"/>
  <c r="DH25" i="1"/>
  <c r="DI25" i="1" s="1"/>
  <c r="DH69" i="1"/>
  <c r="DI69" i="1" s="1"/>
  <c r="DH94" i="1"/>
  <c r="DI94" i="1" s="1"/>
  <c r="DH18" i="1"/>
  <c r="DI18" i="1" s="1"/>
  <c r="DH46" i="1"/>
  <c r="DI46" i="1" s="1"/>
  <c r="DH52" i="1"/>
  <c r="DI52" i="1" s="1"/>
  <c r="DH38" i="1"/>
  <c r="DI38" i="1" s="1"/>
  <c r="DH98" i="1"/>
  <c r="DI98" i="1" s="1"/>
  <c r="DH50" i="1"/>
  <c r="DI50" i="1" s="1"/>
  <c r="DH11" i="1"/>
  <c r="DI11" i="1" s="1"/>
  <c r="DH16" i="1"/>
  <c r="DI16" i="1" s="1"/>
  <c r="DH58" i="1"/>
  <c r="DI58" i="1" s="1"/>
  <c r="DH55" i="1"/>
  <c r="DI55" i="1" s="1"/>
  <c r="DH7" i="1"/>
  <c r="DI7" i="1" s="1"/>
  <c r="DH32" i="1"/>
  <c r="DI32" i="1" s="1"/>
  <c r="DH103" i="1"/>
  <c r="DI103" i="1" s="1"/>
  <c r="DI108" i="1" l="1"/>
  <c r="DJ45" i="1" l="1"/>
  <c r="DK45" i="1" s="1"/>
  <c r="DJ54" i="1"/>
  <c r="DK54" i="1" s="1"/>
  <c r="DJ97" i="1"/>
  <c r="DK97" i="1" s="1"/>
  <c r="DJ35" i="1"/>
  <c r="DK35" i="1" s="1"/>
  <c r="DJ52" i="1"/>
  <c r="DK52" i="1" s="1"/>
  <c r="DJ99" i="1"/>
  <c r="DK99" i="1" s="1"/>
  <c r="DJ105" i="1"/>
  <c r="DK105" i="1" s="1"/>
  <c r="DJ38" i="1"/>
  <c r="DK38" i="1" s="1"/>
  <c r="DJ19" i="1"/>
  <c r="DK19" i="1" s="1"/>
  <c r="DJ89" i="1"/>
  <c r="DK89" i="1" s="1"/>
  <c r="DJ21" i="1"/>
  <c r="DK21" i="1" s="1"/>
  <c r="DJ14" i="1"/>
  <c r="DK14" i="1" s="1"/>
  <c r="DJ47" i="1"/>
  <c r="DK47" i="1" s="1"/>
  <c r="DJ53" i="1"/>
  <c r="DK53" i="1" s="1"/>
  <c r="DJ58" i="1"/>
  <c r="DK58" i="1" s="1"/>
  <c r="DJ30" i="1"/>
  <c r="DK30" i="1" s="1"/>
  <c r="DJ68" i="1"/>
  <c r="DK68" i="1" s="1"/>
  <c r="DJ90" i="1"/>
  <c r="DK90" i="1" s="1"/>
  <c r="DJ25" i="1"/>
  <c r="DK25" i="1" s="1"/>
  <c r="DJ32" i="1"/>
  <c r="DK32" i="1" s="1"/>
  <c r="DJ101" i="1"/>
  <c r="DK101" i="1" s="1"/>
  <c r="DJ67" i="1"/>
  <c r="DK67" i="1" s="1"/>
  <c r="DJ84" i="1"/>
  <c r="DK84" i="1" s="1"/>
  <c r="DJ92" i="1"/>
  <c r="DK92" i="1" s="1"/>
  <c r="DJ96" i="1"/>
  <c r="DK96" i="1" s="1"/>
  <c r="DJ40" i="1"/>
  <c r="DK40" i="1" s="1"/>
  <c r="DJ78" i="1"/>
  <c r="DK78" i="1" s="1"/>
  <c r="DJ72" i="1"/>
  <c r="DK72" i="1" s="1"/>
  <c r="DJ18" i="1"/>
  <c r="DK18" i="1" s="1"/>
  <c r="DJ60" i="1"/>
  <c r="DK60" i="1" s="1"/>
  <c r="DJ39" i="1"/>
  <c r="DK39" i="1" s="1"/>
  <c r="DJ102" i="1"/>
  <c r="DK102" i="1" s="1"/>
  <c r="DJ22" i="1"/>
  <c r="DK22" i="1" s="1"/>
  <c r="DJ51" i="1"/>
  <c r="DK51" i="1" s="1"/>
  <c r="DJ7" i="1"/>
  <c r="DK7" i="1" s="1"/>
  <c r="DJ56" i="1"/>
  <c r="DK56" i="1" s="1"/>
  <c r="DJ27" i="1"/>
  <c r="DK27" i="1" s="1"/>
  <c r="DJ81" i="1"/>
  <c r="DK81" i="1" s="1"/>
  <c r="DJ98" i="1"/>
  <c r="DK98" i="1" s="1"/>
  <c r="DJ37" i="1"/>
  <c r="DK37" i="1" s="1"/>
  <c r="DJ26" i="1"/>
  <c r="DK26" i="1" s="1"/>
  <c r="DJ82" i="1"/>
  <c r="DK82" i="1" s="1"/>
  <c r="DJ16" i="1"/>
  <c r="DK16" i="1" s="1"/>
  <c r="DJ9" i="1"/>
  <c r="DK9" i="1" s="1"/>
  <c r="DJ106" i="1"/>
  <c r="DK106" i="1" s="1"/>
  <c r="DJ100" i="1"/>
  <c r="DK100" i="1" s="1"/>
  <c r="DJ43" i="1"/>
  <c r="DK43" i="1" s="1"/>
  <c r="DJ20" i="1"/>
  <c r="DK20" i="1" s="1"/>
  <c r="DJ86" i="1"/>
  <c r="DK86" i="1" s="1"/>
  <c r="DJ46" i="1"/>
  <c r="DK46" i="1" s="1"/>
  <c r="DJ15" i="1"/>
  <c r="DK15" i="1" s="1"/>
  <c r="DJ69" i="1"/>
  <c r="DK69" i="1" s="1"/>
  <c r="DJ95" i="1"/>
  <c r="DK95" i="1" s="1"/>
  <c r="DJ80" i="1"/>
  <c r="DK80" i="1" s="1"/>
  <c r="DJ24" i="1"/>
  <c r="DK24" i="1" s="1"/>
  <c r="DJ28" i="1"/>
  <c r="DK28" i="1" s="1"/>
  <c r="DJ50" i="1"/>
  <c r="DK50" i="1" s="1"/>
  <c r="DJ41" i="1"/>
  <c r="DK41" i="1" s="1"/>
  <c r="DJ91" i="1"/>
  <c r="DK91" i="1" s="1"/>
  <c r="DJ23" i="1"/>
  <c r="DK23" i="1" s="1"/>
  <c r="DJ10" i="1"/>
  <c r="DK10" i="1" s="1"/>
  <c r="DJ79" i="1"/>
  <c r="DK79" i="1" s="1"/>
  <c r="DJ11" i="1"/>
  <c r="DK11" i="1" s="1"/>
  <c r="DJ44" i="1"/>
  <c r="DK44" i="1" s="1"/>
  <c r="DJ31" i="1"/>
  <c r="DK31" i="1" s="1"/>
  <c r="DJ48" i="1"/>
  <c r="DK48" i="1" s="1"/>
  <c r="DJ104" i="1"/>
  <c r="DK104" i="1" s="1"/>
  <c r="DJ87" i="1"/>
  <c r="DK87" i="1" s="1"/>
  <c r="DJ74" i="1"/>
  <c r="DK74" i="1" s="1"/>
  <c r="DJ94" i="1"/>
  <c r="DK94" i="1" s="1"/>
  <c r="DJ33" i="1"/>
  <c r="DK33" i="1" s="1"/>
  <c r="DJ83" i="1"/>
  <c r="DK83" i="1" s="1"/>
  <c r="DJ103" i="1"/>
  <c r="DK103" i="1" s="1"/>
  <c r="DJ59" i="1"/>
  <c r="DK59" i="1" s="1"/>
  <c r="DJ42" i="1"/>
  <c r="DK42" i="1" s="1"/>
  <c r="DJ8" i="1"/>
  <c r="DK8" i="1" s="1"/>
  <c r="DJ85" i="1"/>
  <c r="DK85" i="1" s="1"/>
  <c r="DJ17" i="1"/>
  <c r="DK17" i="1" s="1"/>
  <c r="DJ49" i="1"/>
  <c r="DK49" i="1" s="1"/>
  <c r="DJ73" i="1"/>
  <c r="DK73" i="1" s="1"/>
  <c r="DJ66" i="1"/>
  <c r="DK66" i="1" s="1"/>
  <c r="DJ76" i="1"/>
  <c r="DK76" i="1" s="1"/>
  <c r="DJ13" i="1"/>
  <c r="DK13" i="1" s="1"/>
  <c r="DJ61" i="1"/>
  <c r="DK61" i="1" s="1"/>
  <c r="DJ64" i="1"/>
  <c r="DK64" i="1" s="1"/>
  <c r="DJ88" i="1"/>
  <c r="DK88" i="1" s="1"/>
  <c r="DJ71" i="1"/>
  <c r="DK71" i="1" s="1"/>
  <c r="DJ77" i="1"/>
  <c r="DK77" i="1" s="1"/>
  <c r="DJ12" i="1"/>
  <c r="DK12" i="1" s="1"/>
  <c r="DJ75" i="1"/>
  <c r="DK75" i="1" s="1"/>
  <c r="DJ93" i="1"/>
  <c r="DK93" i="1" s="1"/>
  <c r="DJ29" i="1"/>
  <c r="DK29" i="1" s="1"/>
  <c r="DJ65" i="1"/>
  <c r="DK65" i="1" s="1"/>
  <c r="DJ62" i="1"/>
  <c r="DK62" i="1" s="1"/>
  <c r="DJ63" i="1"/>
  <c r="DK63" i="1" s="1"/>
  <c r="DJ70" i="1"/>
  <c r="DK70" i="1" s="1"/>
  <c r="DJ55" i="1"/>
  <c r="DK55" i="1" s="1"/>
  <c r="DJ36" i="1"/>
  <c r="DK36" i="1" s="1"/>
  <c r="DJ57" i="1"/>
  <c r="DK57" i="1" s="1"/>
  <c r="DJ34" i="1"/>
  <c r="DK34" i="1" s="1"/>
  <c r="DK108" i="1" l="1"/>
  <c r="DL65" i="1" l="1"/>
  <c r="DM65" i="1" s="1"/>
  <c r="DL28" i="1"/>
  <c r="DM28" i="1" s="1"/>
  <c r="DL48" i="1"/>
  <c r="DM48" i="1" s="1"/>
  <c r="DL96" i="1"/>
  <c r="DM96" i="1" s="1"/>
  <c r="DL38" i="1"/>
  <c r="DM38" i="1" s="1"/>
  <c r="DL77" i="1"/>
  <c r="DM77" i="1" s="1"/>
  <c r="DL14" i="1"/>
  <c r="DM14" i="1" s="1"/>
  <c r="DL83" i="1"/>
  <c r="DM83" i="1" s="1"/>
  <c r="DL58" i="1"/>
  <c r="DM58" i="1" s="1"/>
  <c r="DL54" i="1"/>
  <c r="DM54" i="1" s="1"/>
  <c r="DL103" i="1"/>
  <c r="DM103" i="1" s="1"/>
  <c r="DL36" i="1"/>
  <c r="DM36" i="1" s="1"/>
  <c r="DL78" i="1"/>
  <c r="DM78" i="1" s="1"/>
  <c r="DL11" i="1"/>
  <c r="DM11" i="1" s="1"/>
  <c r="DL10" i="1"/>
  <c r="DM10" i="1" s="1"/>
  <c r="DL100" i="1"/>
  <c r="DM100" i="1" s="1"/>
  <c r="DL32" i="1"/>
  <c r="DM32" i="1" s="1"/>
  <c r="DL71" i="1"/>
  <c r="DM71" i="1" s="1"/>
  <c r="DL43" i="1"/>
  <c r="DM43" i="1" s="1"/>
  <c r="DL12" i="1"/>
  <c r="DM12" i="1" s="1"/>
  <c r="DL105" i="1"/>
  <c r="DM105" i="1" s="1"/>
  <c r="DL37" i="1"/>
  <c r="DM37" i="1" s="1"/>
  <c r="DL106" i="1"/>
  <c r="DM106" i="1" s="1"/>
  <c r="DL26" i="1"/>
  <c r="DM26" i="1" s="1"/>
  <c r="DL88" i="1"/>
  <c r="DM88" i="1" s="1"/>
  <c r="DL19" i="1"/>
  <c r="DM19" i="1" s="1"/>
  <c r="DL68" i="1"/>
  <c r="DM68" i="1" s="1"/>
  <c r="DL7" i="1"/>
  <c r="DM7" i="1" s="1"/>
  <c r="DL57" i="1"/>
  <c r="DM57" i="1" s="1"/>
  <c r="DL15" i="1"/>
  <c r="DM15" i="1" s="1"/>
  <c r="DL44" i="1"/>
  <c r="DM44" i="1" s="1"/>
  <c r="DL91" i="1"/>
  <c r="DM91" i="1" s="1"/>
  <c r="DL31" i="1"/>
  <c r="DM31" i="1" s="1"/>
  <c r="DL22" i="1"/>
  <c r="DM22" i="1" s="1"/>
  <c r="DL92" i="1"/>
  <c r="DM92" i="1" s="1"/>
  <c r="DL9" i="1"/>
  <c r="DM9" i="1" s="1"/>
  <c r="DL49" i="1"/>
  <c r="DM49" i="1" s="1"/>
  <c r="DL47" i="1"/>
  <c r="DM47" i="1" s="1"/>
  <c r="DL35" i="1"/>
  <c r="DM35" i="1" s="1"/>
  <c r="DL51" i="1"/>
  <c r="DM51" i="1" s="1"/>
  <c r="DL30" i="1"/>
  <c r="DM30" i="1" s="1"/>
  <c r="DL64" i="1"/>
  <c r="DM64" i="1" s="1"/>
  <c r="DL84" i="1"/>
  <c r="DM84" i="1" s="1"/>
  <c r="DL55" i="1"/>
  <c r="DM55" i="1" s="1"/>
  <c r="DL75" i="1"/>
  <c r="DM75" i="1" s="1"/>
  <c r="DL99" i="1"/>
  <c r="DM99" i="1" s="1"/>
  <c r="DL33" i="1"/>
  <c r="DM33" i="1" s="1"/>
  <c r="DL94" i="1"/>
  <c r="DM94" i="1" s="1"/>
  <c r="DL27" i="1"/>
  <c r="DM27" i="1" s="1"/>
  <c r="DL80" i="1"/>
  <c r="DM80" i="1" s="1"/>
  <c r="DL16" i="1"/>
  <c r="DM16" i="1" s="1"/>
  <c r="DL59" i="1"/>
  <c r="DM59" i="1" s="1"/>
  <c r="DL50" i="1"/>
  <c r="DM50" i="1" s="1"/>
  <c r="DL66" i="1"/>
  <c r="DM66" i="1" s="1"/>
  <c r="DL97" i="1"/>
  <c r="DM97" i="1" s="1"/>
  <c r="DL29" i="1"/>
  <c r="DM29" i="1" s="1"/>
  <c r="DL81" i="1"/>
  <c r="DM81" i="1" s="1"/>
  <c r="DL70" i="1"/>
  <c r="DM70" i="1" s="1"/>
  <c r="DL90" i="1"/>
  <c r="DM90" i="1" s="1"/>
  <c r="DL8" i="1"/>
  <c r="DM8" i="1" s="1"/>
  <c r="DL34" i="1"/>
  <c r="DM34" i="1" s="1"/>
  <c r="DL73" i="1"/>
  <c r="DM73" i="1" s="1"/>
  <c r="DL62" i="1"/>
  <c r="DM62" i="1" s="1"/>
  <c r="DL40" i="1"/>
  <c r="DM40" i="1" s="1"/>
  <c r="DL53" i="1"/>
  <c r="DM53" i="1" s="1"/>
  <c r="DL17" i="1"/>
  <c r="DM17" i="1" s="1"/>
  <c r="DL56" i="1"/>
  <c r="DM56" i="1" s="1"/>
  <c r="DL93" i="1"/>
  <c r="DM93" i="1" s="1"/>
  <c r="DL23" i="1"/>
  <c r="DM23" i="1" s="1"/>
  <c r="DL21" i="1"/>
  <c r="DM21" i="1" s="1"/>
  <c r="DL20" i="1"/>
  <c r="DM20" i="1" s="1"/>
  <c r="DL46" i="1"/>
  <c r="DM46" i="1" s="1"/>
  <c r="DL52" i="1"/>
  <c r="DM52" i="1" s="1"/>
  <c r="DL42" i="1"/>
  <c r="DM42" i="1" s="1"/>
  <c r="DL69" i="1"/>
  <c r="DM69" i="1" s="1"/>
  <c r="DL87" i="1"/>
  <c r="DM87" i="1" s="1"/>
  <c r="DL18" i="1"/>
  <c r="DM18" i="1" s="1"/>
  <c r="DL82" i="1"/>
  <c r="DM82" i="1" s="1"/>
  <c r="DL25" i="1"/>
  <c r="DM25" i="1" s="1"/>
  <c r="DL60" i="1"/>
  <c r="DM60" i="1" s="1"/>
  <c r="DL89" i="1"/>
  <c r="DM89" i="1" s="1"/>
  <c r="DL45" i="1"/>
  <c r="DM45" i="1" s="1"/>
  <c r="DL98" i="1"/>
  <c r="DM98" i="1" s="1"/>
  <c r="DL39" i="1"/>
  <c r="DM39" i="1" s="1"/>
  <c r="DL86" i="1"/>
  <c r="DM86" i="1" s="1"/>
  <c r="DL24" i="1"/>
  <c r="DM24" i="1" s="1"/>
  <c r="DL67" i="1"/>
  <c r="DM67" i="1" s="1"/>
  <c r="DL76" i="1"/>
  <c r="DM76" i="1" s="1"/>
  <c r="DL74" i="1"/>
  <c r="DM74" i="1" s="1"/>
  <c r="DL13" i="1"/>
  <c r="DM13" i="1" s="1"/>
  <c r="DL72" i="1"/>
  <c r="DM72" i="1" s="1"/>
  <c r="DL102" i="1"/>
  <c r="DM102" i="1" s="1"/>
  <c r="DL95" i="1"/>
  <c r="DM95" i="1" s="1"/>
  <c r="DL63" i="1"/>
  <c r="DM63" i="1" s="1"/>
  <c r="DL61" i="1"/>
  <c r="DM61" i="1" s="1"/>
  <c r="DL101" i="1"/>
  <c r="DM101" i="1" s="1"/>
  <c r="DL79" i="1"/>
  <c r="DM79" i="1" s="1"/>
  <c r="DL104" i="1"/>
  <c r="DM104" i="1" s="1"/>
  <c r="DL85" i="1"/>
  <c r="DM85" i="1" s="1"/>
  <c r="DL41" i="1"/>
  <c r="DM41" i="1" s="1"/>
  <c r="DM108" i="1" l="1"/>
  <c r="DN49" i="1" l="1"/>
  <c r="DO49" i="1" s="1"/>
  <c r="DN28" i="1"/>
  <c r="DO28" i="1" s="1"/>
  <c r="DN52" i="1"/>
  <c r="DO52" i="1" s="1"/>
  <c r="DN93" i="1"/>
  <c r="DO93" i="1" s="1"/>
  <c r="DN27" i="1"/>
  <c r="DO27" i="1" s="1"/>
  <c r="DN74" i="1"/>
  <c r="DO74" i="1" s="1"/>
  <c r="DN11" i="1"/>
  <c r="DO11" i="1" s="1"/>
  <c r="DN69" i="1"/>
  <c r="DO69" i="1" s="1"/>
  <c r="DN63" i="1"/>
  <c r="DO63" i="1" s="1"/>
  <c r="DN41" i="1"/>
  <c r="DO41" i="1" s="1"/>
  <c r="DN99" i="1"/>
  <c r="DO99" i="1" s="1"/>
  <c r="DN38" i="1"/>
  <c r="DO38" i="1" s="1"/>
  <c r="DN61" i="1"/>
  <c r="DO61" i="1" s="1"/>
  <c r="DN57" i="1"/>
  <c r="DO57" i="1" s="1"/>
  <c r="DN18" i="1"/>
  <c r="DO18" i="1" s="1"/>
  <c r="DN106" i="1"/>
  <c r="DO106" i="1" s="1"/>
  <c r="DN35" i="1"/>
  <c r="DO35" i="1" s="1"/>
  <c r="DN102" i="1"/>
  <c r="DO102" i="1" s="1"/>
  <c r="DN33" i="1"/>
  <c r="DO33" i="1" s="1"/>
  <c r="DN85" i="1"/>
  <c r="DO85" i="1" s="1"/>
  <c r="DN20" i="1"/>
  <c r="DO20" i="1" s="1"/>
  <c r="DN70" i="1"/>
  <c r="DO70" i="1" s="1"/>
  <c r="DN8" i="1"/>
  <c r="DO8" i="1" s="1"/>
  <c r="DN75" i="1"/>
  <c r="DO75" i="1" s="1"/>
  <c r="DN100" i="1"/>
  <c r="DO100" i="1" s="1"/>
  <c r="DN40" i="1"/>
  <c r="DO40" i="1" s="1"/>
  <c r="DN92" i="1"/>
  <c r="DO92" i="1" s="1"/>
  <c r="DN30" i="1"/>
  <c r="DO30" i="1" s="1"/>
  <c r="DN13" i="1"/>
  <c r="DO13" i="1" s="1"/>
  <c r="DN59" i="1"/>
  <c r="DO59" i="1" s="1"/>
  <c r="DN66" i="1"/>
  <c r="DO66" i="1" s="1"/>
  <c r="DN32" i="1"/>
  <c r="DO32" i="1" s="1"/>
  <c r="DN82" i="1"/>
  <c r="DO82" i="1" s="1"/>
  <c r="DN23" i="1"/>
  <c r="DO23" i="1" s="1"/>
  <c r="DN72" i="1"/>
  <c r="DO72" i="1" s="1"/>
  <c r="DN51" i="1"/>
  <c r="DO51" i="1" s="1"/>
  <c r="DN16" i="1"/>
  <c r="DO16" i="1" s="1"/>
  <c r="DN25" i="1"/>
  <c r="DO25" i="1" s="1"/>
  <c r="DN17" i="1"/>
  <c r="DO17" i="1" s="1"/>
  <c r="DN45" i="1"/>
  <c r="DO45" i="1" s="1"/>
  <c r="DN42" i="1"/>
  <c r="DO42" i="1" s="1"/>
  <c r="DN62" i="1"/>
  <c r="DO62" i="1" s="1"/>
  <c r="DN83" i="1"/>
  <c r="DO83" i="1" s="1"/>
  <c r="DN47" i="1"/>
  <c r="DO47" i="1" s="1"/>
  <c r="DN55" i="1"/>
  <c r="DO55" i="1" s="1"/>
  <c r="DN65" i="1"/>
  <c r="DO65" i="1" s="1"/>
  <c r="DN96" i="1"/>
  <c r="DO96" i="1" s="1"/>
  <c r="DN34" i="1"/>
  <c r="DO34" i="1" s="1"/>
  <c r="DN95" i="1"/>
  <c r="DO95" i="1" s="1"/>
  <c r="DN29" i="1"/>
  <c r="DO29" i="1" s="1"/>
  <c r="DN76" i="1"/>
  <c r="DO76" i="1" s="1"/>
  <c r="DN56" i="1"/>
  <c r="DO56" i="1" s="1"/>
  <c r="DN98" i="1"/>
  <c r="DO98" i="1" s="1"/>
  <c r="DN84" i="1"/>
  <c r="DO84" i="1" s="1"/>
  <c r="DN73" i="1"/>
  <c r="DO73" i="1" s="1"/>
  <c r="DN104" i="1"/>
  <c r="DO104" i="1" s="1"/>
  <c r="DN71" i="1"/>
  <c r="DO71" i="1" s="1"/>
  <c r="DN46" i="1"/>
  <c r="DO46" i="1" s="1"/>
  <c r="DN50" i="1"/>
  <c r="DO50" i="1" s="1"/>
  <c r="DN26" i="1"/>
  <c r="DO26" i="1" s="1"/>
  <c r="DN37" i="1"/>
  <c r="DO37" i="1" s="1"/>
  <c r="DN21" i="1"/>
  <c r="DO21" i="1" s="1"/>
  <c r="DN88" i="1"/>
  <c r="DO88" i="1" s="1"/>
  <c r="DN24" i="1"/>
  <c r="DO24" i="1" s="1"/>
  <c r="DN87" i="1"/>
  <c r="DO87" i="1" s="1"/>
  <c r="DN22" i="1"/>
  <c r="DO22" i="1" s="1"/>
  <c r="DN10" i="1"/>
  <c r="DO10" i="1" s="1"/>
  <c r="DN54" i="1"/>
  <c r="DO54" i="1" s="1"/>
  <c r="DN86" i="1"/>
  <c r="DO86" i="1" s="1"/>
  <c r="DN64" i="1"/>
  <c r="DO64" i="1" s="1"/>
  <c r="DN97" i="1"/>
  <c r="DO97" i="1" s="1"/>
  <c r="DN101" i="1"/>
  <c r="DO101" i="1" s="1"/>
  <c r="DN81" i="1"/>
  <c r="DO81" i="1" s="1"/>
  <c r="DN79" i="1"/>
  <c r="DO79" i="1" s="1"/>
  <c r="DN19" i="1"/>
  <c r="DO19" i="1" s="1"/>
  <c r="DN78" i="1"/>
  <c r="DO78" i="1" s="1"/>
  <c r="DN15" i="1"/>
  <c r="DO15" i="1" s="1"/>
  <c r="DN58" i="1"/>
  <c r="DO58" i="1" s="1"/>
  <c r="DN103" i="1"/>
  <c r="DO103" i="1" s="1"/>
  <c r="DN7" i="1"/>
  <c r="DO7" i="1" s="1"/>
  <c r="DN94" i="1"/>
  <c r="DO94" i="1" s="1"/>
  <c r="DN48" i="1"/>
  <c r="DO48" i="1" s="1"/>
  <c r="DN89" i="1"/>
  <c r="DO89" i="1" s="1"/>
  <c r="DN39" i="1"/>
  <c r="DO39" i="1" s="1"/>
  <c r="DN80" i="1"/>
  <c r="DO80" i="1" s="1"/>
  <c r="DN14" i="1"/>
  <c r="DO14" i="1" s="1"/>
  <c r="DN77" i="1"/>
  <c r="DO77" i="1" s="1"/>
  <c r="DN12" i="1"/>
  <c r="DO12" i="1" s="1"/>
  <c r="DN53" i="1"/>
  <c r="DO53" i="1" s="1"/>
  <c r="DN105" i="1"/>
  <c r="DO105" i="1" s="1"/>
  <c r="DN43" i="1"/>
  <c r="DO43" i="1" s="1"/>
  <c r="DN91" i="1"/>
  <c r="DO91" i="1" s="1"/>
  <c r="DN44" i="1"/>
  <c r="DO44" i="1" s="1"/>
  <c r="DN68" i="1"/>
  <c r="DO68" i="1" s="1"/>
  <c r="DN90" i="1"/>
  <c r="DO90" i="1" s="1"/>
  <c r="DN60" i="1"/>
  <c r="DO60" i="1" s="1"/>
  <c r="DN67" i="1"/>
  <c r="DO67" i="1" s="1"/>
  <c r="DN36" i="1"/>
  <c r="DO36" i="1" s="1"/>
  <c r="DN31" i="1"/>
  <c r="DO31" i="1" s="1"/>
  <c r="DN9" i="1"/>
  <c r="DO9" i="1" s="1"/>
  <c r="DO108" i="1" l="1"/>
  <c r="DP46" i="1" s="1"/>
  <c r="DQ46" i="1" s="1"/>
  <c r="DP41" i="1"/>
  <c r="DQ41" i="1" s="1"/>
  <c r="DP87" i="1"/>
  <c r="DQ87" i="1" s="1"/>
  <c r="DP19" i="1"/>
  <c r="DQ19" i="1" s="1"/>
  <c r="DP11" i="1"/>
  <c r="DQ11" i="1" s="1"/>
  <c r="DP8" i="1"/>
  <c r="DQ8" i="1" s="1"/>
  <c r="DP61" i="1"/>
  <c r="DQ61" i="1" s="1"/>
  <c r="DP93" i="1"/>
  <c r="DQ93" i="1" s="1"/>
  <c r="DP28" i="1"/>
  <c r="DQ28" i="1" s="1"/>
  <c r="DP100" i="1"/>
  <c r="DQ100" i="1" s="1"/>
  <c r="DP49" i="1"/>
  <c r="DQ49" i="1" s="1"/>
  <c r="DP83" i="1"/>
  <c r="DQ83" i="1" s="1"/>
  <c r="DP13" i="1"/>
  <c r="DQ13" i="1" s="1"/>
  <c r="DP71" i="1"/>
  <c r="DQ71" i="1" s="1"/>
  <c r="DP69" i="1"/>
  <c r="DQ69" i="1" s="1"/>
  <c r="DP9" i="1"/>
  <c r="DQ9" i="1" s="1"/>
  <c r="DP47" i="1"/>
  <c r="DQ47" i="1" s="1"/>
  <c r="DP67" i="1"/>
  <c r="DQ67" i="1" s="1"/>
  <c r="DP48" i="1"/>
  <c r="DQ48" i="1" s="1"/>
  <c r="DP66" i="1"/>
  <c r="DQ66" i="1" s="1"/>
  <c r="DP75" i="1"/>
  <c r="DQ75" i="1" s="1"/>
  <c r="DP55" i="1"/>
  <c r="DQ55" i="1" s="1"/>
  <c r="DP44" i="1"/>
  <c r="DQ44" i="1" s="1"/>
  <c r="DP73" i="1"/>
  <c r="DQ73" i="1" s="1"/>
  <c r="DP104" i="1"/>
  <c r="DQ104" i="1" s="1"/>
  <c r="DP36" i="1"/>
  <c r="DQ36" i="1" s="1"/>
  <c r="DP94" i="1"/>
  <c r="DQ94" i="1" s="1"/>
  <c r="DP35" i="1"/>
  <c r="DQ35" i="1" s="1"/>
  <c r="DP74" i="1"/>
  <c r="DQ74" i="1" s="1"/>
  <c r="DP17" i="1"/>
  <c r="DQ17" i="1" s="1"/>
  <c r="DP96" i="1"/>
  <c r="DQ96" i="1" s="1"/>
  <c r="DP106" i="1"/>
  <c r="DQ106" i="1" s="1"/>
  <c r="DP34" i="1"/>
  <c r="DQ34" i="1" s="1"/>
  <c r="DP90" i="1"/>
  <c r="DQ90" i="1" s="1"/>
  <c r="DP22" i="1"/>
  <c r="DQ22" i="1" s="1"/>
  <c r="DP88" i="1"/>
  <c r="DQ88" i="1" s="1"/>
  <c r="DP20" i="1"/>
  <c r="DQ20" i="1" s="1"/>
  <c r="DP81" i="1"/>
  <c r="DQ81" i="1" s="1"/>
  <c r="DP29" i="1"/>
  <c r="DQ29" i="1" s="1"/>
  <c r="DP78" i="1"/>
  <c r="DQ78" i="1" s="1"/>
  <c r="DP24" i="1"/>
  <c r="DQ24" i="1" s="1"/>
  <c r="DP60" i="1"/>
  <c r="DQ60" i="1" s="1"/>
  <c r="DP42" i="1"/>
  <c r="DQ42" i="1" s="1"/>
  <c r="DP79" i="1"/>
  <c r="DQ79" i="1" s="1"/>
  <c r="DP31" i="1"/>
  <c r="DQ31" i="1" s="1"/>
  <c r="DP52" i="1"/>
  <c r="DQ52" i="1" s="1"/>
  <c r="DP101" i="1"/>
  <c r="DQ101" i="1" s="1"/>
  <c r="DP97" i="1"/>
  <c r="DQ97" i="1" s="1"/>
  <c r="DP26" i="1"/>
  <c r="DQ26" i="1" s="1"/>
  <c r="DP86" i="1"/>
  <c r="DQ86" i="1" s="1"/>
  <c r="DP21" i="1"/>
  <c r="DQ21" i="1" s="1"/>
  <c r="DP63" i="1"/>
  <c r="DQ63" i="1" s="1"/>
  <c r="DP54" i="1"/>
  <c r="DQ54" i="1" s="1"/>
  <c r="DP89" i="1"/>
  <c r="DQ89" i="1" s="1"/>
  <c r="DP95" i="1"/>
  <c r="DQ95" i="1" s="1"/>
  <c r="DP30" i="1"/>
  <c r="DQ30" i="1" s="1"/>
  <c r="DP15" i="1"/>
  <c r="DQ15" i="1" s="1"/>
  <c r="DP10" i="1"/>
  <c r="DQ10" i="1" s="1"/>
  <c r="DP65" i="1"/>
  <c r="DQ65" i="1" s="1"/>
  <c r="DP77" i="1"/>
  <c r="DQ77" i="1" s="1"/>
  <c r="DP64" i="1"/>
  <c r="DQ64" i="1" s="1"/>
  <c r="DP58" i="1"/>
  <c r="DQ58" i="1" s="1"/>
  <c r="DP14" i="1"/>
  <c r="DQ14" i="1" s="1"/>
  <c r="DP50" i="1"/>
  <c r="DQ50" i="1" s="1"/>
  <c r="DP91" i="1"/>
  <c r="DQ91" i="1" s="1"/>
  <c r="DP105" i="1"/>
  <c r="DQ105" i="1" s="1"/>
  <c r="DP85" i="1"/>
  <c r="DQ85" i="1" s="1"/>
  <c r="DP23" i="1"/>
  <c r="DQ23" i="1" s="1"/>
  <c r="DP76" i="1"/>
  <c r="DQ76" i="1" s="1"/>
  <c r="DP7" i="1"/>
  <c r="DQ7" i="1" s="1"/>
  <c r="DP62" i="1"/>
  <c r="DQ62" i="1" s="1"/>
  <c r="DP32" i="1"/>
  <c r="DQ32" i="1" s="1"/>
  <c r="DP82" i="1"/>
  <c r="DQ82" i="1" s="1"/>
  <c r="DP92" i="1"/>
  <c r="DQ92" i="1" s="1"/>
  <c r="DP12" i="1"/>
  <c r="DQ12" i="1" s="1"/>
  <c r="DP45" i="1"/>
  <c r="DQ45" i="1" s="1"/>
  <c r="DP37" i="1"/>
  <c r="DQ37" i="1" s="1"/>
  <c r="DP103" i="1"/>
  <c r="DQ103" i="1" s="1"/>
  <c r="DP72" i="1"/>
  <c r="DQ72" i="1" s="1"/>
  <c r="DP43" i="1"/>
  <c r="DQ43" i="1" s="1"/>
  <c r="DP84" i="1"/>
  <c r="DQ84" i="1" s="1"/>
  <c r="DP38" i="1"/>
  <c r="DQ38" i="1" s="1"/>
  <c r="DP53" i="1"/>
  <c r="DQ53" i="1" s="1"/>
  <c r="DP27" i="1"/>
  <c r="DQ27" i="1" s="1"/>
  <c r="DP80" i="1"/>
  <c r="DQ80" i="1" s="1"/>
  <c r="DP70" i="1"/>
  <c r="DQ70" i="1" s="1"/>
  <c r="DP40" i="1"/>
  <c r="DQ40" i="1" s="1"/>
  <c r="DP68" i="1"/>
  <c r="DQ68" i="1" s="1"/>
  <c r="DP99" i="1"/>
  <c r="DQ99" i="1" s="1"/>
  <c r="DP33" i="1"/>
  <c r="DQ33" i="1" s="1"/>
  <c r="DP98" i="1"/>
  <c r="DQ98" i="1" s="1"/>
  <c r="DP16" i="1"/>
  <c r="DQ16" i="1" s="1"/>
  <c r="DP56" i="1"/>
  <c r="DQ56" i="1" s="1"/>
  <c r="DP39" i="1"/>
  <c r="DQ39" i="1" s="1"/>
  <c r="DP57" i="1"/>
  <c r="DQ57" i="1" s="1"/>
  <c r="DP18" i="1"/>
  <c r="DQ18" i="1" s="1"/>
  <c r="DP59" i="1"/>
  <c r="DQ59" i="1" s="1"/>
  <c r="DP51" i="1"/>
  <c r="DQ51" i="1" s="1"/>
  <c r="DP25" i="1"/>
  <c r="DQ25" i="1" s="1"/>
  <c r="DP102" i="1" l="1"/>
  <c r="DQ102" i="1" s="1"/>
  <c r="DQ108" i="1"/>
  <c r="DR69" i="1" l="1"/>
  <c r="DS69" i="1" s="1"/>
  <c r="DR43" i="1"/>
  <c r="DS43" i="1" s="1"/>
  <c r="DR105" i="1"/>
  <c r="DS105" i="1" s="1"/>
  <c r="DR95" i="1"/>
  <c r="DS95" i="1" s="1"/>
  <c r="DR93" i="1"/>
  <c r="DS93" i="1" s="1"/>
  <c r="DR73" i="1"/>
  <c r="DS73" i="1" s="1"/>
  <c r="DR51" i="1"/>
  <c r="DS51" i="1" s="1"/>
  <c r="DR23" i="1"/>
  <c r="DS23" i="1" s="1"/>
  <c r="DR38" i="1"/>
  <c r="DS38" i="1" s="1"/>
  <c r="DR92" i="1"/>
  <c r="DS92" i="1" s="1"/>
  <c r="DR50" i="1"/>
  <c r="DS50" i="1" s="1"/>
  <c r="DR52" i="1"/>
  <c r="DS52" i="1" s="1"/>
  <c r="DR57" i="1"/>
  <c r="DS57" i="1" s="1"/>
  <c r="DR87" i="1"/>
  <c r="DS87" i="1" s="1"/>
  <c r="DR85" i="1"/>
  <c r="DS85" i="1" s="1"/>
  <c r="DR58" i="1"/>
  <c r="DS58" i="1" s="1"/>
  <c r="DR42" i="1"/>
  <c r="DS42" i="1" s="1"/>
  <c r="DR89" i="1"/>
  <c r="DS89" i="1" s="1"/>
  <c r="DR71" i="1"/>
  <c r="DS71" i="1" s="1"/>
  <c r="DR7" i="1"/>
  <c r="DS7" i="1" s="1"/>
  <c r="DR97" i="1"/>
  <c r="DS97" i="1" s="1"/>
  <c r="DR17" i="1"/>
  <c r="DS17" i="1" s="1"/>
  <c r="DR82" i="1"/>
  <c r="DS82" i="1" s="1"/>
  <c r="DR35" i="1"/>
  <c r="DS35" i="1" s="1"/>
  <c r="DR45" i="1"/>
  <c r="DS45" i="1" s="1"/>
  <c r="DR65" i="1"/>
  <c r="DS65" i="1" s="1"/>
  <c r="DR68" i="1"/>
  <c r="DS68" i="1" s="1"/>
  <c r="DR104" i="1"/>
  <c r="DS104" i="1" s="1"/>
  <c r="DR67" i="1"/>
  <c r="DS67" i="1" s="1"/>
  <c r="DR79" i="1"/>
  <c r="DS79" i="1" s="1"/>
  <c r="DR80" i="1"/>
  <c r="DS80" i="1" s="1"/>
  <c r="DR21" i="1"/>
  <c r="DS21" i="1" s="1"/>
  <c r="DR29" i="1"/>
  <c r="DS29" i="1" s="1"/>
  <c r="DR26" i="1"/>
  <c r="DS26" i="1" s="1"/>
  <c r="DR14" i="1"/>
  <c r="DS14" i="1" s="1"/>
  <c r="DR13" i="1"/>
  <c r="DS13" i="1" s="1"/>
  <c r="DR49" i="1"/>
  <c r="DS49" i="1" s="1"/>
  <c r="DR54" i="1"/>
  <c r="DS54" i="1" s="1"/>
  <c r="DR103" i="1"/>
  <c r="DS103" i="1" s="1"/>
  <c r="DR39" i="1"/>
  <c r="DS39" i="1" s="1"/>
  <c r="DR18" i="1"/>
  <c r="DS18" i="1" s="1"/>
  <c r="DR106" i="1"/>
  <c r="DS106" i="1" s="1"/>
  <c r="DR102" i="1"/>
  <c r="DS102" i="1" s="1"/>
  <c r="DR47" i="1"/>
  <c r="DS47" i="1" s="1"/>
  <c r="DR88" i="1"/>
  <c r="DS88" i="1" s="1"/>
  <c r="DR36" i="1"/>
  <c r="DS36" i="1" s="1"/>
  <c r="DR41" i="1"/>
  <c r="DS41" i="1" s="1"/>
  <c r="DR16" i="1"/>
  <c r="DS16" i="1" s="1"/>
  <c r="DR74" i="1"/>
  <c r="DS74" i="1" s="1"/>
  <c r="DR27" i="1"/>
  <c r="DS27" i="1" s="1"/>
  <c r="DR61" i="1"/>
  <c r="DS61" i="1" s="1"/>
  <c r="DR60" i="1"/>
  <c r="DS60" i="1" s="1"/>
  <c r="DR24" i="1"/>
  <c r="DS24" i="1" s="1"/>
  <c r="DR56" i="1"/>
  <c r="DS56" i="1" s="1"/>
  <c r="DR78" i="1"/>
  <c r="DS78" i="1" s="1"/>
  <c r="DR40" i="1"/>
  <c r="DS40" i="1" s="1"/>
  <c r="DR31" i="1"/>
  <c r="DS31" i="1" s="1"/>
  <c r="DR72" i="1"/>
  <c r="DS72" i="1" s="1"/>
  <c r="DR34" i="1"/>
  <c r="DS34" i="1" s="1"/>
  <c r="DR44" i="1"/>
  <c r="DS44" i="1" s="1"/>
  <c r="DR48" i="1"/>
  <c r="DS48" i="1" s="1"/>
  <c r="DR70" i="1"/>
  <c r="DS70" i="1" s="1"/>
  <c r="DR15" i="1"/>
  <c r="DS15" i="1" s="1"/>
  <c r="DR37" i="1"/>
  <c r="DS37" i="1" s="1"/>
  <c r="DR94" i="1"/>
  <c r="DS94" i="1" s="1"/>
  <c r="DR22" i="1"/>
  <c r="DS22" i="1" s="1"/>
  <c r="DR59" i="1"/>
  <c r="DS59" i="1" s="1"/>
  <c r="DR28" i="1"/>
  <c r="DS28" i="1" s="1"/>
  <c r="DR76" i="1"/>
  <c r="DS76" i="1" s="1"/>
  <c r="DR20" i="1"/>
  <c r="DS20" i="1" s="1"/>
  <c r="DR12" i="1"/>
  <c r="DS12" i="1" s="1"/>
  <c r="DR86" i="1"/>
  <c r="DS86" i="1" s="1"/>
  <c r="DR90" i="1"/>
  <c r="DS90" i="1" s="1"/>
  <c r="DR19" i="1"/>
  <c r="DS19" i="1" s="1"/>
  <c r="DR96" i="1"/>
  <c r="DS96" i="1" s="1"/>
  <c r="DR75" i="1"/>
  <c r="DS75" i="1" s="1"/>
  <c r="DR10" i="1"/>
  <c r="DS10" i="1" s="1"/>
  <c r="DR99" i="1"/>
  <c r="DS99" i="1" s="1"/>
  <c r="DR30" i="1"/>
  <c r="DS30" i="1" s="1"/>
  <c r="DR62" i="1"/>
  <c r="DS62" i="1" s="1"/>
  <c r="DR81" i="1"/>
  <c r="DS81" i="1" s="1"/>
  <c r="DR33" i="1"/>
  <c r="DS33" i="1" s="1"/>
  <c r="DR77" i="1"/>
  <c r="DS77" i="1" s="1"/>
  <c r="DR101" i="1"/>
  <c r="DS101" i="1" s="1"/>
  <c r="DR66" i="1"/>
  <c r="DS66" i="1" s="1"/>
  <c r="DR63" i="1"/>
  <c r="DS63" i="1" s="1"/>
  <c r="DR32" i="1"/>
  <c r="DS32" i="1" s="1"/>
  <c r="DR8" i="1"/>
  <c r="DS8" i="1" s="1"/>
  <c r="DR11" i="1"/>
  <c r="DS11" i="1" s="1"/>
  <c r="DR9" i="1"/>
  <c r="DS9" i="1" s="1"/>
  <c r="DR64" i="1"/>
  <c r="DS64" i="1" s="1"/>
  <c r="DR83" i="1"/>
  <c r="DS83" i="1" s="1"/>
  <c r="DR25" i="1"/>
  <c r="DS25" i="1" s="1"/>
  <c r="DR84" i="1"/>
  <c r="DS84" i="1" s="1"/>
  <c r="DR46" i="1"/>
  <c r="DS46" i="1" s="1"/>
  <c r="DR53" i="1"/>
  <c r="DS53" i="1" s="1"/>
  <c r="DR55" i="1"/>
  <c r="DS55" i="1" s="1"/>
  <c r="DR100" i="1"/>
  <c r="DS100" i="1" s="1"/>
  <c r="DR98" i="1"/>
  <c r="DS98" i="1" s="1"/>
  <c r="DR91" i="1"/>
  <c r="DS91" i="1" s="1"/>
  <c r="DS108" i="1" l="1"/>
  <c r="DT72" i="1" l="1"/>
  <c r="DU72" i="1" s="1"/>
  <c r="DT49" i="1"/>
  <c r="DU49" i="1" s="1"/>
  <c r="DT91" i="1"/>
  <c r="DU91" i="1" s="1"/>
  <c r="DT98" i="1"/>
  <c r="DU98" i="1" s="1"/>
  <c r="DT82" i="1"/>
  <c r="DU82" i="1" s="1"/>
  <c r="DT94" i="1"/>
  <c r="DU94" i="1" s="1"/>
  <c r="DT61" i="1"/>
  <c r="DU61" i="1" s="1"/>
  <c r="DT21" i="1"/>
  <c r="DU21" i="1" s="1"/>
  <c r="DT25" i="1"/>
  <c r="DU25" i="1" s="1"/>
  <c r="DT80" i="1"/>
  <c r="DU80" i="1" s="1"/>
  <c r="DT46" i="1"/>
  <c r="DU46" i="1" s="1"/>
  <c r="DT55" i="1"/>
  <c r="DU55" i="1" s="1"/>
  <c r="DT33" i="1"/>
  <c r="DU33" i="1" s="1"/>
  <c r="DT63" i="1"/>
  <c r="DU63" i="1" s="1"/>
  <c r="DT92" i="1"/>
  <c r="DU92" i="1" s="1"/>
  <c r="DT50" i="1"/>
  <c r="DU50" i="1" s="1"/>
  <c r="DT58" i="1"/>
  <c r="DU58" i="1" s="1"/>
  <c r="DT105" i="1"/>
  <c r="DU105" i="1" s="1"/>
  <c r="DT43" i="1"/>
  <c r="DU43" i="1" s="1"/>
  <c r="DT7" i="1"/>
  <c r="DU7" i="1" s="1"/>
  <c r="DT48" i="1"/>
  <c r="DU48" i="1" s="1"/>
  <c r="DT45" i="1"/>
  <c r="DU45" i="1" s="1"/>
  <c r="DT15" i="1"/>
  <c r="DU15" i="1" s="1"/>
  <c r="DT36" i="1"/>
  <c r="DU36" i="1" s="1"/>
  <c r="DT20" i="1"/>
  <c r="DU20" i="1" s="1"/>
  <c r="DT28" i="1"/>
  <c r="DU28" i="1" s="1"/>
  <c r="DT87" i="1"/>
  <c r="DU87" i="1" s="1"/>
  <c r="DT76" i="1"/>
  <c r="DU76" i="1" s="1"/>
  <c r="DT67" i="1"/>
  <c r="DU67" i="1" s="1"/>
  <c r="DT17" i="1"/>
  <c r="DU17" i="1" s="1"/>
  <c r="DT38" i="1"/>
  <c r="DU38" i="1" s="1"/>
  <c r="DT84" i="1"/>
  <c r="DU84" i="1" s="1"/>
  <c r="DT57" i="1"/>
  <c r="DU57" i="1" s="1"/>
  <c r="DT71" i="1"/>
  <c r="DU71" i="1" s="1"/>
  <c r="DT78" i="1"/>
  <c r="DU78" i="1" s="1"/>
  <c r="DT103" i="1"/>
  <c r="DU103" i="1" s="1"/>
  <c r="DT74" i="1"/>
  <c r="DU74" i="1" s="1"/>
  <c r="DT32" i="1"/>
  <c r="DU32" i="1" s="1"/>
  <c r="DT30" i="1"/>
  <c r="DU30" i="1" s="1"/>
  <c r="DT106" i="1"/>
  <c r="DU106" i="1" s="1"/>
  <c r="DT42" i="1"/>
  <c r="DU42" i="1" s="1"/>
  <c r="DT16" i="1"/>
  <c r="DU16" i="1" s="1"/>
  <c r="DT70" i="1"/>
  <c r="DU70" i="1" s="1"/>
  <c r="DT24" i="1"/>
  <c r="DU24" i="1" s="1"/>
  <c r="DT51" i="1"/>
  <c r="DU51" i="1" s="1"/>
  <c r="DT29" i="1"/>
  <c r="DU29" i="1" s="1"/>
  <c r="DT18" i="1"/>
  <c r="DU18" i="1" s="1"/>
  <c r="DT81" i="1"/>
  <c r="DU81" i="1" s="1"/>
  <c r="DT54" i="1"/>
  <c r="DU54" i="1" s="1"/>
  <c r="DT68" i="1"/>
  <c r="DU68" i="1" s="1"/>
  <c r="DT69" i="1"/>
  <c r="DU69" i="1" s="1"/>
  <c r="DT77" i="1"/>
  <c r="DU77" i="1" s="1"/>
  <c r="DT10" i="1"/>
  <c r="DU10" i="1" s="1"/>
  <c r="DT97" i="1"/>
  <c r="DU97" i="1" s="1"/>
  <c r="DT31" i="1"/>
  <c r="DU31" i="1" s="1"/>
  <c r="DT27" i="1"/>
  <c r="DU27" i="1" s="1"/>
  <c r="DT34" i="1"/>
  <c r="DU34" i="1" s="1"/>
  <c r="DT79" i="1"/>
  <c r="DU79" i="1" s="1"/>
  <c r="DT56" i="1"/>
  <c r="DU56" i="1" s="1"/>
  <c r="DT60" i="1"/>
  <c r="DU60" i="1" s="1"/>
  <c r="DT39" i="1"/>
  <c r="DU39" i="1" s="1"/>
  <c r="DT44" i="1"/>
  <c r="DU44" i="1" s="1"/>
  <c r="DT85" i="1"/>
  <c r="DU85" i="1" s="1"/>
  <c r="DT96" i="1"/>
  <c r="DU96" i="1" s="1"/>
  <c r="DT75" i="1"/>
  <c r="DU75" i="1" s="1"/>
  <c r="DT11" i="1"/>
  <c r="DU11" i="1" s="1"/>
  <c r="DT14" i="1"/>
  <c r="DU14" i="1" s="1"/>
  <c r="DT65" i="1"/>
  <c r="DU65" i="1" s="1"/>
  <c r="DT102" i="1"/>
  <c r="DU102" i="1" s="1"/>
  <c r="DT41" i="1"/>
  <c r="DU41" i="1" s="1"/>
  <c r="DT23" i="1"/>
  <c r="DU23" i="1" s="1"/>
  <c r="DT26" i="1"/>
  <c r="DU26" i="1" s="1"/>
  <c r="DT64" i="1"/>
  <c r="DU64" i="1" s="1"/>
  <c r="DT100" i="1"/>
  <c r="DU100" i="1" s="1"/>
  <c r="DT93" i="1"/>
  <c r="DU93" i="1" s="1"/>
  <c r="DT22" i="1"/>
  <c r="DU22" i="1" s="1"/>
  <c r="DT89" i="1"/>
  <c r="DU89" i="1" s="1"/>
  <c r="DT13" i="1"/>
  <c r="DU13" i="1" s="1"/>
  <c r="DT66" i="1"/>
  <c r="DU66" i="1" s="1"/>
  <c r="DT73" i="1"/>
  <c r="DU73" i="1" s="1"/>
  <c r="DT35" i="1"/>
  <c r="DU35" i="1" s="1"/>
  <c r="DT88" i="1"/>
  <c r="DU88" i="1" s="1"/>
  <c r="DT95" i="1"/>
  <c r="DU95" i="1" s="1"/>
  <c r="DT90" i="1"/>
  <c r="DU90" i="1" s="1"/>
  <c r="DT40" i="1"/>
  <c r="DU40" i="1" s="1"/>
  <c r="DT8" i="1"/>
  <c r="DU8" i="1" s="1"/>
  <c r="DT99" i="1"/>
  <c r="DU99" i="1" s="1"/>
  <c r="DT12" i="1"/>
  <c r="DU12" i="1" s="1"/>
  <c r="DT19" i="1"/>
  <c r="DU19" i="1" s="1"/>
  <c r="DT104" i="1"/>
  <c r="DU104" i="1" s="1"/>
  <c r="DT83" i="1"/>
  <c r="DU83" i="1" s="1"/>
  <c r="DT37" i="1"/>
  <c r="DU37" i="1" s="1"/>
  <c r="DT101" i="1"/>
  <c r="DU101" i="1" s="1"/>
  <c r="DT59" i="1"/>
  <c r="DU59" i="1" s="1"/>
  <c r="DT47" i="1"/>
  <c r="DU47" i="1" s="1"/>
  <c r="DT52" i="1"/>
  <c r="DU52" i="1" s="1"/>
  <c r="DT86" i="1"/>
  <c r="DU86" i="1" s="1"/>
  <c r="DT9" i="1"/>
  <c r="DU9" i="1" s="1"/>
  <c r="DT62" i="1"/>
  <c r="DU62" i="1" s="1"/>
  <c r="DT53" i="1"/>
  <c r="DU53" i="1" s="1"/>
  <c r="DU108" i="1" l="1"/>
  <c r="DV72" i="1" l="1"/>
  <c r="DW72" i="1" s="1"/>
  <c r="DV79" i="1"/>
  <c r="DW79" i="1" s="1"/>
  <c r="DV103" i="1"/>
  <c r="DW103" i="1" s="1"/>
  <c r="DV33" i="1"/>
  <c r="DW33" i="1" s="1"/>
  <c r="DV52" i="1"/>
  <c r="DW52" i="1" s="1"/>
  <c r="DV19" i="1"/>
  <c r="DW19" i="1" s="1"/>
  <c r="DV90" i="1"/>
  <c r="DW90" i="1" s="1"/>
  <c r="DV46" i="1"/>
  <c r="DW46" i="1" s="1"/>
  <c r="DV71" i="1"/>
  <c r="DW71" i="1" s="1"/>
  <c r="DV81" i="1"/>
  <c r="DW81" i="1" s="1"/>
  <c r="DV8" i="1"/>
  <c r="DW8" i="1" s="1"/>
  <c r="DV43" i="1"/>
  <c r="DW43" i="1" s="1"/>
  <c r="DV56" i="1"/>
  <c r="DW56" i="1" s="1"/>
  <c r="DV62" i="1"/>
  <c r="DW62" i="1" s="1"/>
  <c r="DV92" i="1"/>
  <c r="DW92" i="1" s="1"/>
  <c r="DV39" i="1"/>
  <c r="DW39" i="1" s="1"/>
  <c r="DV61" i="1"/>
  <c r="DW61" i="1" s="1"/>
  <c r="DV80" i="1"/>
  <c r="DW80" i="1" s="1"/>
  <c r="DV57" i="1"/>
  <c r="DW57" i="1" s="1"/>
  <c r="DV75" i="1"/>
  <c r="DW75" i="1" s="1"/>
  <c r="DV31" i="1"/>
  <c r="DW31" i="1" s="1"/>
  <c r="DV34" i="1"/>
  <c r="DW34" i="1" s="1"/>
  <c r="DV69" i="1"/>
  <c r="DW69" i="1" s="1"/>
  <c r="DV101" i="1"/>
  <c r="DW101" i="1" s="1"/>
  <c r="DV68" i="1"/>
  <c r="DW68" i="1" s="1"/>
  <c r="DV15" i="1"/>
  <c r="DW15" i="1" s="1"/>
  <c r="DV53" i="1"/>
  <c r="DW53" i="1" s="1"/>
  <c r="DV51" i="1"/>
  <c r="DW51" i="1" s="1"/>
  <c r="DV12" i="1"/>
  <c r="DW12" i="1" s="1"/>
  <c r="DV104" i="1"/>
  <c r="DW104" i="1" s="1"/>
  <c r="DV29" i="1"/>
  <c r="DW29" i="1" s="1"/>
  <c r="DV30" i="1"/>
  <c r="DW30" i="1" s="1"/>
  <c r="DV55" i="1"/>
  <c r="DW55" i="1" s="1"/>
  <c r="DV20" i="1"/>
  <c r="DW20" i="1" s="1"/>
  <c r="DV10" i="1"/>
  <c r="DW10" i="1" s="1"/>
  <c r="DV45" i="1"/>
  <c r="DW45" i="1" s="1"/>
  <c r="DV63" i="1"/>
  <c r="DW63" i="1" s="1"/>
  <c r="DV44" i="1"/>
  <c r="DW44" i="1" s="1"/>
  <c r="DV84" i="1"/>
  <c r="DW84" i="1" s="1"/>
  <c r="DV98" i="1"/>
  <c r="DW98" i="1" s="1"/>
  <c r="DV42" i="1"/>
  <c r="DW42" i="1" s="1"/>
  <c r="DV35" i="1"/>
  <c r="DW35" i="1" s="1"/>
  <c r="DV73" i="1"/>
  <c r="DW73" i="1" s="1"/>
  <c r="DV76" i="1"/>
  <c r="DW76" i="1" s="1"/>
  <c r="DV38" i="1"/>
  <c r="DW38" i="1" s="1"/>
  <c r="DV60" i="1"/>
  <c r="DW60" i="1" s="1"/>
  <c r="DV95" i="1"/>
  <c r="DW95" i="1" s="1"/>
  <c r="DV91" i="1"/>
  <c r="DW91" i="1" s="1"/>
  <c r="DV65" i="1"/>
  <c r="DW65" i="1" s="1"/>
  <c r="DV94" i="1"/>
  <c r="DW94" i="1" s="1"/>
  <c r="DV70" i="1"/>
  <c r="DW70" i="1" s="1"/>
  <c r="DV93" i="1"/>
  <c r="DW93" i="1" s="1"/>
  <c r="DV25" i="1"/>
  <c r="DW25" i="1" s="1"/>
  <c r="DV18" i="1"/>
  <c r="DW18" i="1" s="1"/>
  <c r="DV47" i="1"/>
  <c r="DW47" i="1" s="1"/>
  <c r="DV27" i="1"/>
  <c r="DW27" i="1" s="1"/>
  <c r="DV24" i="1"/>
  <c r="DW24" i="1" s="1"/>
  <c r="DV58" i="1"/>
  <c r="DW58" i="1" s="1"/>
  <c r="DV86" i="1"/>
  <c r="DW86" i="1" s="1"/>
  <c r="DV105" i="1"/>
  <c r="DW105" i="1" s="1"/>
  <c r="DV50" i="1"/>
  <c r="DW50" i="1" s="1"/>
  <c r="DV28" i="1"/>
  <c r="DW28" i="1" s="1"/>
  <c r="DV77" i="1"/>
  <c r="DW77" i="1" s="1"/>
  <c r="DV82" i="1"/>
  <c r="DW82" i="1" s="1"/>
  <c r="DV21" i="1"/>
  <c r="DW21" i="1" s="1"/>
  <c r="DV36" i="1"/>
  <c r="DW36" i="1" s="1"/>
  <c r="DV59" i="1"/>
  <c r="DW59" i="1" s="1"/>
  <c r="DV106" i="1"/>
  <c r="DW106" i="1" s="1"/>
  <c r="DV54" i="1"/>
  <c r="DW54" i="1" s="1"/>
  <c r="DV49" i="1"/>
  <c r="DW49" i="1" s="1"/>
  <c r="DV78" i="1"/>
  <c r="DW78" i="1" s="1"/>
  <c r="DV11" i="1"/>
  <c r="DW11" i="1" s="1"/>
  <c r="DV17" i="1"/>
  <c r="DW17" i="1" s="1"/>
  <c r="DV48" i="1"/>
  <c r="DW48" i="1" s="1"/>
  <c r="DV100" i="1"/>
  <c r="DW100" i="1" s="1"/>
  <c r="DV13" i="1"/>
  <c r="DW13" i="1" s="1"/>
  <c r="DV66" i="1"/>
  <c r="DW66" i="1" s="1"/>
  <c r="DV74" i="1"/>
  <c r="DW74" i="1" s="1"/>
  <c r="DV64" i="1"/>
  <c r="DW64" i="1" s="1"/>
  <c r="DV88" i="1"/>
  <c r="DW88" i="1" s="1"/>
  <c r="DV99" i="1"/>
  <c r="DW99" i="1" s="1"/>
  <c r="DV32" i="1"/>
  <c r="DW32" i="1" s="1"/>
  <c r="DV14" i="1"/>
  <c r="DW14" i="1" s="1"/>
  <c r="DV41" i="1"/>
  <c r="DW41" i="1" s="1"/>
  <c r="DV83" i="1"/>
  <c r="DW83" i="1" s="1"/>
  <c r="DV87" i="1"/>
  <c r="DW87" i="1" s="1"/>
  <c r="DV102" i="1"/>
  <c r="DW102" i="1" s="1"/>
  <c r="DV96" i="1"/>
  <c r="DW96" i="1" s="1"/>
  <c r="DV85" i="1"/>
  <c r="DW85" i="1" s="1"/>
  <c r="DV26" i="1"/>
  <c r="DW26" i="1" s="1"/>
  <c r="DV22" i="1"/>
  <c r="DW22" i="1" s="1"/>
  <c r="DV23" i="1"/>
  <c r="DW23" i="1" s="1"/>
  <c r="DV67" i="1"/>
  <c r="DW67" i="1" s="1"/>
  <c r="DV37" i="1"/>
  <c r="DW37" i="1" s="1"/>
  <c r="DV9" i="1"/>
  <c r="DW9" i="1" s="1"/>
  <c r="DV40" i="1"/>
  <c r="DW40" i="1" s="1"/>
  <c r="DV89" i="1"/>
  <c r="DW89" i="1" s="1"/>
  <c r="DV97" i="1"/>
  <c r="DW97" i="1" s="1"/>
  <c r="DV7" i="1"/>
  <c r="DW7" i="1" s="1"/>
  <c r="DV16" i="1"/>
  <c r="DW16" i="1" s="1"/>
  <c r="DW108" i="1" l="1"/>
  <c r="DX72" i="1" l="1"/>
  <c r="DY72" i="1" s="1"/>
  <c r="DX65" i="1"/>
  <c r="DY65" i="1" s="1"/>
  <c r="DX74" i="1"/>
  <c r="DY74" i="1" s="1"/>
  <c r="DX7" i="1"/>
  <c r="DY7" i="1" s="1"/>
  <c r="DX79" i="1"/>
  <c r="DY79" i="1" s="1"/>
  <c r="DX16" i="1"/>
  <c r="DY16" i="1" s="1"/>
  <c r="DX90" i="1"/>
  <c r="DY90" i="1" s="1"/>
  <c r="DX24" i="1"/>
  <c r="DY24" i="1" s="1"/>
  <c r="DX80" i="1"/>
  <c r="DY80" i="1" s="1"/>
  <c r="DX83" i="1"/>
  <c r="DY83" i="1" s="1"/>
  <c r="DX54" i="1"/>
  <c r="DY54" i="1" s="1"/>
  <c r="DX59" i="1"/>
  <c r="DY59" i="1" s="1"/>
  <c r="DX56" i="1"/>
  <c r="DY56" i="1" s="1"/>
  <c r="DX10" i="1"/>
  <c r="DY10" i="1" s="1"/>
  <c r="DX14" i="1"/>
  <c r="DY14" i="1" s="1"/>
  <c r="DX68" i="1"/>
  <c r="DY68" i="1" s="1"/>
  <c r="DX21" i="1"/>
  <c r="DY21" i="1" s="1"/>
  <c r="DX82" i="1"/>
  <c r="DY82" i="1" s="1"/>
  <c r="DX48" i="1"/>
  <c r="DY48" i="1" s="1"/>
  <c r="DX71" i="1"/>
  <c r="DY71" i="1" s="1"/>
  <c r="DX17" i="1"/>
  <c r="DY17" i="1" s="1"/>
  <c r="DX47" i="1"/>
  <c r="DY47" i="1" s="1"/>
  <c r="DX97" i="1"/>
  <c r="DY97" i="1" s="1"/>
  <c r="DX77" i="1"/>
  <c r="DY77" i="1" s="1"/>
  <c r="DX63" i="1"/>
  <c r="DY63" i="1" s="1"/>
  <c r="DX58" i="1"/>
  <c r="DY58" i="1" s="1"/>
  <c r="DX53" i="1"/>
  <c r="DY53" i="1" s="1"/>
  <c r="DX87" i="1"/>
  <c r="DY87" i="1" s="1"/>
  <c r="DX40" i="1"/>
  <c r="DY40" i="1" s="1"/>
  <c r="DX9" i="1"/>
  <c r="DY9" i="1" s="1"/>
  <c r="DX29" i="1"/>
  <c r="DY29" i="1" s="1"/>
  <c r="DX70" i="1"/>
  <c r="DY70" i="1" s="1"/>
  <c r="DX75" i="1"/>
  <c r="DY75" i="1" s="1"/>
  <c r="DX64" i="1"/>
  <c r="DY64" i="1" s="1"/>
  <c r="DX35" i="1"/>
  <c r="DY35" i="1" s="1"/>
  <c r="DX104" i="1"/>
  <c r="DY104" i="1" s="1"/>
  <c r="DX43" i="1"/>
  <c r="DY43" i="1" s="1"/>
  <c r="DX50" i="1"/>
  <c r="DY50" i="1" s="1"/>
  <c r="DX22" i="1"/>
  <c r="DY22" i="1" s="1"/>
  <c r="DX78" i="1"/>
  <c r="DY78" i="1" s="1"/>
  <c r="DX42" i="1"/>
  <c r="DY42" i="1" s="1"/>
  <c r="DX92" i="1"/>
  <c r="DY92" i="1" s="1"/>
  <c r="DX52" i="1"/>
  <c r="DY52" i="1" s="1"/>
  <c r="DX62" i="1"/>
  <c r="DY62" i="1" s="1"/>
  <c r="DX61" i="1"/>
  <c r="DY61" i="1" s="1"/>
  <c r="DX27" i="1"/>
  <c r="DY27" i="1" s="1"/>
  <c r="DX49" i="1"/>
  <c r="DY49" i="1" s="1"/>
  <c r="DX41" i="1"/>
  <c r="DY41" i="1" s="1"/>
  <c r="DX19" i="1"/>
  <c r="DY19" i="1" s="1"/>
  <c r="DX66" i="1"/>
  <c r="DY66" i="1" s="1"/>
  <c r="DX93" i="1"/>
  <c r="DY93" i="1" s="1"/>
  <c r="DX86" i="1"/>
  <c r="DY86" i="1" s="1"/>
  <c r="DX101" i="1"/>
  <c r="DY101" i="1" s="1"/>
  <c r="DX57" i="1"/>
  <c r="DY57" i="1" s="1"/>
  <c r="DX76" i="1"/>
  <c r="DY76" i="1" s="1"/>
  <c r="DX23" i="1"/>
  <c r="DY23" i="1" s="1"/>
  <c r="DX26" i="1"/>
  <c r="DY26" i="1" s="1"/>
  <c r="DX100" i="1"/>
  <c r="DY100" i="1" s="1"/>
  <c r="DX31" i="1"/>
  <c r="DY31" i="1" s="1"/>
  <c r="DX11" i="1"/>
  <c r="DY11" i="1" s="1"/>
  <c r="DX46" i="1"/>
  <c r="DY46" i="1" s="1"/>
  <c r="DX45" i="1"/>
  <c r="DY45" i="1" s="1"/>
  <c r="DX36" i="1"/>
  <c r="DY36" i="1" s="1"/>
  <c r="DX12" i="1"/>
  <c r="DY12" i="1" s="1"/>
  <c r="DX67" i="1"/>
  <c r="DY67" i="1" s="1"/>
  <c r="DX33" i="1"/>
  <c r="DY33" i="1" s="1"/>
  <c r="DX30" i="1"/>
  <c r="DY30" i="1" s="1"/>
  <c r="DX55" i="1"/>
  <c r="DY55" i="1" s="1"/>
  <c r="DX88" i="1"/>
  <c r="DY88" i="1" s="1"/>
  <c r="DX18" i="1"/>
  <c r="DY18" i="1" s="1"/>
  <c r="DX38" i="1"/>
  <c r="DY38" i="1" s="1"/>
  <c r="DX51" i="1"/>
  <c r="DY51" i="1" s="1"/>
  <c r="DX105" i="1"/>
  <c r="DY105" i="1" s="1"/>
  <c r="DX81" i="1"/>
  <c r="DY81" i="1" s="1"/>
  <c r="DX13" i="1"/>
  <c r="DY13" i="1" s="1"/>
  <c r="DX69" i="1"/>
  <c r="DY69" i="1" s="1"/>
  <c r="DX85" i="1"/>
  <c r="DY85" i="1" s="1"/>
  <c r="DX94" i="1"/>
  <c r="DY94" i="1" s="1"/>
  <c r="DX96" i="1"/>
  <c r="DY96" i="1" s="1"/>
  <c r="DX37" i="1"/>
  <c r="DY37" i="1" s="1"/>
  <c r="DX99" i="1"/>
  <c r="DY99" i="1" s="1"/>
  <c r="DX44" i="1"/>
  <c r="DY44" i="1" s="1"/>
  <c r="DX102" i="1"/>
  <c r="DY102" i="1" s="1"/>
  <c r="DX20" i="1"/>
  <c r="DY20" i="1" s="1"/>
  <c r="DX106" i="1"/>
  <c r="DY106" i="1" s="1"/>
  <c r="DX25" i="1"/>
  <c r="DY25" i="1" s="1"/>
  <c r="DX60" i="1"/>
  <c r="DY60" i="1" s="1"/>
  <c r="DX84" i="1"/>
  <c r="DY84" i="1" s="1"/>
  <c r="DX39" i="1"/>
  <c r="DY39" i="1" s="1"/>
  <c r="DX91" i="1"/>
  <c r="DY91" i="1" s="1"/>
  <c r="DX28" i="1"/>
  <c r="DY28" i="1" s="1"/>
  <c r="DX89" i="1"/>
  <c r="DY89" i="1" s="1"/>
  <c r="DX34" i="1"/>
  <c r="DY34" i="1" s="1"/>
  <c r="DX73" i="1"/>
  <c r="DY73" i="1" s="1"/>
  <c r="DX32" i="1"/>
  <c r="DY32" i="1" s="1"/>
  <c r="DX103" i="1"/>
  <c r="DY103" i="1" s="1"/>
  <c r="DX95" i="1"/>
  <c r="DY95" i="1" s="1"/>
  <c r="DX15" i="1"/>
  <c r="DY15" i="1" s="1"/>
  <c r="DX8" i="1"/>
  <c r="DY8" i="1" s="1"/>
  <c r="DX98" i="1"/>
  <c r="DY98" i="1" s="1"/>
  <c r="DY108" i="1" l="1"/>
  <c r="DZ68" i="1" l="1"/>
  <c r="EA68" i="1" s="1"/>
  <c r="DZ55" i="1"/>
  <c r="EA55" i="1" s="1"/>
  <c r="DZ99" i="1"/>
  <c r="EA99" i="1" s="1"/>
  <c r="DZ46" i="1"/>
  <c r="EA46" i="1" s="1"/>
  <c r="DZ34" i="1"/>
  <c r="EA34" i="1" s="1"/>
  <c r="DZ93" i="1"/>
  <c r="EA93" i="1" s="1"/>
  <c r="DZ28" i="1"/>
  <c r="EA28" i="1" s="1"/>
  <c r="DZ35" i="1"/>
  <c r="EA35" i="1" s="1"/>
  <c r="DZ13" i="1"/>
  <c r="EA13" i="1" s="1"/>
  <c r="DZ98" i="1"/>
  <c r="EA98" i="1" s="1"/>
  <c r="DZ52" i="1"/>
  <c r="EA52" i="1" s="1"/>
  <c r="DZ65" i="1"/>
  <c r="EA65" i="1" s="1"/>
  <c r="DZ76" i="1"/>
  <c r="EA76" i="1" s="1"/>
  <c r="DZ95" i="1"/>
  <c r="EA95" i="1" s="1"/>
  <c r="DZ26" i="1"/>
  <c r="EA26" i="1" s="1"/>
  <c r="DZ24" i="1"/>
  <c r="EA24" i="1" s="1"/>
  <c r="DZ84" i="1"/>
  <c r="EA84" i="1" s="1"/>
  <c r="DZ20" i="1"/>
  <c r="EA20" i="1" s="1"/>
  <c r="DZ94" i="1"/>
  <c r="EA94" i="1" s="1"/>
  <c r="DZ91" i="1"/>
  <c r="EA91" i="1" s="1"/>
  <c r="DZ60" i="1"/>
  <c r="EA60" i="1" s="1"/>
  <c r="DZ50" i="1"/>
  <c r="EA50" i="1" s="1"/>
  <c r="DZ89" i="1"/>
  <c r="EA89" i="1" s="1"/>
  <c r="DZ74" i="1"/>
  <c r="EA74" i="1" s="1"/>
  <c r="DZ23" i="1"/>
  <c r="EA23" i="1" s="1"/>
  <c r="DZ51" i="1"/>
  <c r="EA51" i="1" s="1"/>
  <c r="DZ8" i="1"/>
  <c r="EA8" i="1" s="1"/>
  <c r="DZ63" i="1"/>
  <c r="EA63" i="1" s="1"/>
  <c r="DZ100" i="1"/>
  <c r="EA100" i="1" s="1"/>
  <c r="DZ11" i="1"/>
  <c r="EA11" i="1" s="1"/>
  <c r="DZ49" i="1"/>
  <c r="EA49" i="1" s="1"/>
  <c r="DZ75" i="1"/>
  <c r="EA75" i="1" s="1"/>
  <c r="DZ104" i="1"/>
  <c r="EA104" i="1" s="1"/>
  <c r="DZ37" i="1"/>
  <c r="EA37" i="1" s="1"/>
  <c r="DZ73" i="1"/>
  <c r="EA73" i="1" s="1"/>
  <c r="DZ79" i="1"/>
  <c r="EA79" i="1" s="1"/>
  <c r="DZ9" i="1"/>
  <c r="EA9" i="1" s="1"/>
  <c r="DZ27" i="1"/>
  <c r="EA27" i="1" s="1"/>
  <c r="DZ71" i="1"/>
  <c r="EA71" i="1" s="1"/>
  <c r="DZ31" i="1"/>
  <c r="EA31" i="1" s="1"/>
  <c r="DZ7" i="1"/>
  <c r="EA7" i="1" s="1"/>
  <c r="DZ42" i="1"/>
  <c r="EA42" i="1" s="1"/>
  <c r="DZ32" i="1"/>
  <c r="EA32" i="1" s="1"/>
  <c r="DZ97" i="1"/>
  <c r="EA97" i="1" s="1"/>
  <c r="DZ30" i="1"/>
  <c r="EA30" i="1" s="1"/>
  <c r="DZ90" i="1"/>
  <c r="EA90" i="1" s="1"/>
  <c r="DZ96" i="1"/>
  <c r="EA96" i="1" s="1"/>
  <c r="DZ16" i="1"/>
  <c r="EA16" i="1" s="1"/>
  <c r="DZ21" i="1"/>
  <c r="EA21" i="1" s="1"/>
  <c r="DZ77" i="1"/>
  <c r="EA77" i="1" s="1"/>
  <c r="DZ54" i="1"/>
  <c r="EA54" i="1" s="1"/>
  <c r="DZ64" i="1"/>
  <c r="EA64" i="1" s="1"/>
  <c r="DZ78" i="1"/>
  <c r="EA78" i="1" s="1"/>
  <c r="DZ22" i="1"/>
  <c r="EA22" i="1" s="1"/>
  <c r="DZ67" i="1"/>
  <c r="EA67" i="1" s="1"/>
  <c r="DZ18" i="1"/>
  <c r="EA18" i="1" s="1"/>
  <c r="DZ87" i="1"/>
  <c r="EA87" i="1" s="1"/>
  <c r="DZ82" i="1"/>
  <c r="EA82" i="1" s="1"/>
  <c r="DZ59" i="1"/>
  <c r="EA59" i="1" s="1"/>
  <c r="DZ103" i="1"/>
  <c r="EA103" i="1" s="1"/>
  <c r="DZ43" i="1"/>
  <c r="EA43" i="1" s="1"/>
  <c r="DZ33" i="1"/>
  <c r="EA33" i="1" s="1"/>
  <c r="DZ45" i="1"/>
  <c r="EA45" i="1" s="1"/>
  <c r="DZ86" i="1"/>
  <c r="EA86" i="1" s="1"/>
  <c r="DZ12" i="1"/>
  <c r="EA12" i="1" s="1"/>
  <c r="DZ14" i="1"/>
  <c r="EA14" i="1" s="1"/>
  <c r="DZ10" i="1"/>
  <c r="EA10" i="1" s="1"/>
  <c r="DZ101" i="1"/>
  <c r="EA101" i="1" s="1"/>
  <c r="DZ105" i="1"/>
  <c r="EA105" i="1" s="1"/>
  <c r="DZ25" i="1"/>
  <c r="EA25" i="1" s="1"/>
  <c r="DZ53" i="1"/>
  <c r="EA53" i="1" s="1"/>
  <c r="DZ57" i="1"/>
  <c r="EA57" i="1" s="1"/>
  <c r="DZ80" i="1"/>
  <c r="EA80" i="1" s="1"/>
  <c r="DZ48" i="1"/>
  <c r="EA48" i="1" s="1"/>
  <c r="DZ36" i="1"/>
  <c r="EA36" i="1" s="1"/>
  <c r="DZ102" i="1"/>
  <c r="EA102" i="1" s="1"/>
  <c r="DZ44" i="1"/>
  <c r="EA44" i="1" s="1"/>
  <c r="DZ61" i="1"/>
  <c r="EA61" i="1" s="1"/>
  <c r="DZ62" i="1"/>
  <c r="EA62" i="1" s="1"/>
  <c r="DZ56" i="1"/>
  <c r="EA56" i="1" s="1"/>
  <c r="DZ58" i="1"/>
  <c r="EA58" i="1" s="1"/>
  <c r="DZ72" i="1"/>
  <c r="EA72" i="1" s="1"/>
  <c r="DZ39" i="1"/>
  <c r="EA39" i="1" s="1"/>
  <c r="DZ70" i="1"/>
  <c r="EA70" i="1" s="1"/>
  <c r="DZ38" i="1"/>
  <c r="EA38" i="1" s="1"/>
  <c r="DZ40" i="1"/>
  <c r="EA40" i="1" s="1"/>
  <c r="DZ69" i="1"/>
  <c r="EA69" i="1" s="1"/>
  <c r="DZ92" i="1"/>
  <c r="EA92" i="1" s="1"/>
  <c r="DZ29" i="1"/>
  <c r="EA29" i="1" s="1"/>
  <c r="DZ66" i="1"/>
  <c r="EA66" i="1" s="1"/>
  <c r="DZ81" i="1"/>
  <c r="EA81" i="1" s="1"/>
  <c r="DZ88" i="1"/>
  <c r="EA88" i="1" s="1"/>
  <c r="DZ83" i="1"/>
  <c r="EA83" i="1" s="1"/>
  <c r="DZ17" i="1"/>
  <c r="EA17" i="1" s="1"/>
  <c r="DZ85" i="1"/>
  <c r="EA85" i="1" s="1"/>
  <c r="DZ47" i="1"/>
  <c r="EA47" i="1" s="1"/>
  <c r="DZ15" i="1"/>
  <c r="EA15" i="1" s="1"/>
  <c r="DZ19" i="1"/>
  <c r="EA19" i="1" s="1"/>
  <c r="DZ106" i="1"/>
  <c r="EA106" i="1" s="1"/>
  <c r="DZ41" i="1"/>
  <c r="EA41" i="1" s="1"/>
  <c r="EA108" i="1" l="1"/>
  <c r="EB62" i="1" l="1"/>
  <c r="EC62" i="1" s="1"/>
  <c r="EB7" i="1"/>
  <c r="EC7" i="1" s="1"/>
  <c r="EB100" i="1"/>
  <c r="EC100" i="1" s="1"/>
  <c r="EB27" i="1"/>
  <c r="EC27" i="1" s="1"/>
  <c r="EB63" i="1"/>
  <c r="EC63" i="1" s="1"/>
  <c r="EB74" i="1"/>
  <c r="EC74" i="1" s="1"/>
  <c r="EB9" i="1"/>
  <c r="EC9" i="1" s="1"/>
  <c r="EB96" i="1"/>
  <c r="EC96" i="1" s="1"/>
  <c r="EB14" i="1"/>
  <c r="EC14" i="1" s="1"/>
  <c r="EB84" i="1"/>
  <c r="EC84" i="1" s="1"/>
  <c r="EB88" i="1"/>
  <c r="EC88" i="1" s="1"/>
  <c r="EB66" i="1"/>
  <c r="EC66" i="1" s="1"/>
  <c r="EB65" i="1"/>
  <c r="EC65" i="1" s="1"/>
  <c r="EB89" i="1"/>
  <c r="EC89" i="1" s="1"/>
  <c r="EB39" i="1"/>
  <c r="EC39" i="1" s="1"/>
  <c r="EB10" i="1"/>
  <c r="EC10" i="1" s="1"/>
  <c r="EB59" i="1"/>
  <c r="EC59" i="1" s="1"/>
  <c r="EB86" i="1"/>
  <c r="EC86" i="1" s="1"/>
  <c r="EB25" i="1"/>
  <c r="EC25" i="1" s="1"/>
  <c r="EB77" i="1"/>
  <c r="EC77" i="1" s="1"/>
  <c r="EB69" i="1"/>
  <c r="EC69" i="1" s="1"/>
  <c r="EB80" i="1"/>
  <c r="EC80" i="1" s="1"/>
  <c r="EB82" i="1"/>
  <c r="EC82" i="1" s="1"/>
  <c r="EB44" i="1"/>
  <c r="EC44" i="1" s="1"/>
  <c r="EB20" i="1"/>
  <c r="EC20" i="1" s="1"/>
  <c r="EB40" i="1"/>
  <c r="EC40" i="1" s="1"/>
  <c r="EB70" i="1"/>
  <c r="EC70" i="1" s="1"/>
  <c r="EB52" i="1"/>
  <c r="EC52" i="1" s="1"/>
  <c r="EB29" i="1"/>
  <c r="EC29" i="1" s="1"/>
  <c r="EB101" i="1"/>
  <c r="EC101" i="1" s="1"/>
  <c r="EB28" i="1"/>
  <c r="EC28" i="1" s="1"/>
  <c r="EB92" i="1"/>
  <c r="EC92" i="1" s="1"/>
  <c r="EB90" i="1"/>
  <c r="EC90" i="1" s="1"/>
  <c r="EB19" i="1"/>
  <c r="EC19" i="1" s="1"/>
  <c r="EB87" i="1"/>
  <c r="EC87" i="1" s="1"/>
  <c r="EB12" i="1"/>
  <c r="EC12" i="1" s="1"/>
  <c r="EB95" i="1"/>
  <c r="EC95" i="1" s="1"/>
  <c r="EB71" i="1"/>
  <c r="EC71" i="1" s="1"/>
  <c r="EB32" i="1"/>
  <c r="EC32" i="1" s="1"/>
  <c r="EB75" i="1"/>
  <c r="EC75" i="1" s="1"/>
  <c r="EB55" i="1"/>
  <c r="EC55" i="1" s="1"/>
  <c r="EB54" i="1"/>
  <c r="EC54" i="1" s="1"/>
  <c r="EB41" i="1"/>
  <c r="EC41" i="1" s="1"/>
  <c r="EB76" i="1"/>
  <c r="EC76" i="1" s="1"/>
  <c r="EB48" i="1"/>
  <c r="EC48" i="1" s="1"/>
  <c r="EB23" i="1"/>
  <c r="EC23" i="1" s="1"/>
  <c r="EB45" i="1"/>
  <c r="EC45" i="1" s="1"/>
  <c r="EB72" i="1"/>
  <c r="EC72" i="1" s="1"/>
  <c r="EB99" i="1"/>
  <c r="EC99" i="1" s="1"/>
  <c r="EB64" i="1"/>
  <c r="EC64" i="1" s="1"/>
  <c r="EB49" i="1"/>
  <c r="EC49" i="1" s="1"/>
  <c r="EB46" i="1"/>
  <c r="EC46" i="1" s="1"/>
  <c r="EB13" i="1"/>
  <c r="EC13" i="1" s="1"/>
  <c r="EB26" i="1"/>
  <c r="EC26" i="1" s="1"/>
  <c r="EB50" i="1"/>
  <c r="EC50" i="1" s="1"/>
  <c r="EB35" i="1"/>
  <c r="EC35" i="1" s="1"/>
  <c r="EB83" i="1"/>
  <c r="EC83" i="1" s="1"/>
  <c r="EB24" i="1"/>
  <c r="EC24" i="1" s="1"/>
  <c r="EB51" i="1"/>
  <c r="EC51" i="1" s="1"/>
  <c r="EB47" i="1"/>
  <c r="EC47" i="1" s="1"/>
  <c r="EB68" i="1"/>
  <c r="EC68" i="1" s="1"/>
  <c r="EB22" i="1"/>
  <c r="EC22" i="1" s="1"/>
  <c r="EB58" i="1"/>
  <c r="EC58" i="1" s="1"/>
  <c r="EB34" i="1"/>
  <c r="EC34" i="1" s="1"/>
  <c r="EB81" i="1"/>
  <c r="EC81" i="1" s="1"/>
  <c r="EB42" i="1"/>
  <c r="EC42" i="1" s="1"/>
  <c r="EB43" i="1"/>
  <c r="EC43" i="1" s="1"/>
  <c r="EB93" i="1"/>
  <c r="EC93" i="1" s="1"/>
  <c r="EB78" i="1"/>
  <c r="EC78" i="1" s="1"/>
  <c r="EB16" i="1"/>
  <c r="EC16" i="1" s="1"/>
  <c r="EB60" i="1"/>
  <c r="EC60" i="1" s="1"/>
  <c r="EB11" i="1"/>
  <c r="EC11" i="1" s="1"/>
  <c r="EB38" i="1"/>
  <c r="EC38" i="1" s="1"/>
  <c r="EB21" i="1"/>
  <c r="EC21" i="1" s="1"/>
  <c r="EB104" i="1"/>
  <c r="EC104" i="1" s="1"/>
  <c r="EB105" i="1"/>
  <c r="EC105" i="1" s="1"/>
  <c r="EB94" i="1"/>
  <c r="EC94" i="1" s="1"/>
  <c r="EB97" i="1"/>
  <c r="EC97" i="1" s="1"/>
  <c r="EB37" i="1"/>
  <c r="EC37" i="1" s="1"/>
  <c r="EB8" i="1"/>
  <c r="EC8" i="1" s="1"/>
  <c r="EB67" i="1"/>
  <c r="EC67" i="1" s="1"/>
  <c r="EB106" i="1"/>
  <c r="EC106" i="1" s="1"/>
  <c r="EB57" i="1"/>
  <c r="EC57" i="1" s="1"/>
  <c r="EB53" i="1"/>
  <c r="EC53" i="1" s="1"/>
  <c r="EB15" i="1"/>
  <c r="EC15" i="1" s="1"/>
  <c r="EB102" i="1"/>
  <c r="EC102" i="1" s="1"/>
  <c r="EB33" i="1"/>
  <c r="EC33" i="1" s="1"/>
  <c r="EB91" i="1"/>
  <c r="EC91" i="1" s="1"/>
  <c r="EB17" i="1"/>
  <c r="EC17" i="1" s="1"/>
  <c r="EB98" i="1"/>
  <c r="EC98" i="1" s="1"/>
  <c r="EB18" i="1"/>
  <c r="EC18" i="1" s="1"/>
  <c r="EB103" i="1"/>
  <c r="EC103" i="1" s="1"/>
  <c r="EB79" i="1"/>
  <c r="EC79" i="1" s="1"/>
  <c r="EB31" i="1"/>
  <c r="EC31" i="1" s="1"/>
  <c r="EB36" i="1"/>
  <c r="EC36" i="1" s="1"/>
  <c r="EB61" i="1"/>
  <c r="EC61" i="1" s="1"/>
  <c r="EB30" i="1"/>
  <c r="EC30" i="1" s="1"/>
  <c r="EB56" i="1"/>
  <c r="EC56" i="1" s="1"/>
  <c r="EB85" i="1"/>
  <c r="EC85" i="1" s="1"/>
  <c r="EB73" i="1"/>
  <c r="EC73" i="1" s="1"/>
  <c r="EC108" i="1" l="1"/>
  <c r="ED67" i="1" l="1"/>
  <c r="EE67" i="1" s="1"/>
  <c r="ED44" i="1"/>
  <c r="EE44" i="1" s="1"/>
  <c r="ED48" i="1"/>
  <c r="EE48" i="1" s="1"/>
  <c r="ED54" i="1"/>
  <c r="EE54" i="1" s="1"/>
  <c r="ED51" i="1"/>
  <c r="EE51" i="1" s="1"/>
  <c r="ED90" i="1"/>
  <c r="EE90" i="1" s="1"/>
  <c r="ED18" i="1"/>
  <c r="EE18" i="1" s="1"/>
  <c r="ED29" i="1"/>
  <c r="EE29" i="1" s="1"/>
  <c r="ED75" i="1"/>
  <c r="EE75" i="1" s="1"/>
  <c r="ED95" i="1"/>
  <c r="EE95" i="1" s="1"/>
  <c r="ED93" i="1"/>
  <c r="EE93" i="1" s="1"/>
  <c r="ED69" i="1"/>
  <c r="EE69" i="1" s="1"/>
  <c r="ED59" i="1"/>
  <c r="EE59" i="1" s="1"/>
  <c r="ED106" i="1"/>
  <c r="EE106" i="1" s="1"/>
  <c r="ED37" i="1"/>
  <c r="EE37" i="1" s="1"/>
  <c r="ED24" i="1"/>
  <c r="EE24" i="1" s="1"/>
  <c r="ED80" i="1"/>
  <c r="EE80" i="1" s="1"/>
  <c r="ED9" i="1"/>
  <c r="EE9" i="1" s="1"/>
  <c r="ED61" i="1"/>
  <c r="EE61" i="1" s="1"/>
  <c r="ED87" i="1"/>
  <c r="EE87" i="1" s="1"/>
  <c r="ED66" i="1"/>
  <c r="EE66" i="1" s="1"/>
  <c r="ED76" i="1"/>
  <c r="EE76" i="1" s="1"/>
  <c r="ED79" i="1"/>
  <c r="EE79" i="1" s="1"/>
  <c r="ED78" i="1"/>
  <c r="EE78" i="1" s="1"/>
  <c r="ED94" i="1"/>
  <c r="EE94" i="1" s="1"/>
  <c r="ED40" i="1"/>
  <c r="EE40" i="1" s="1"/>
  <c r="ED7" i="1"/>
  <c r="EE7" i="1" s="1"/>
  <c r="ED8" i="1"/>
  <c r="EE8" i="1" s="1"/>
  <c r="ED47" i="1"/>
  <c r="EE47" i="1" s="1"/>
  <c r="ED25" i="1"/>
  <c r="EE25" i="1" s="1"/>
  <c r="ED23" i="1"/>
  <c r="EE23" i="1" s="1"/>
  <c r="ED57" i="1"/>
  <c r="EE57" i="1" s="1"/>
  <c r="ED74" i="1"/>
  <c r="EE74" i="1" s="1"/>
  <c r="ED15" i="1"/>
  <c r="EE15" i="1" s="1"/>
  <c r="ED17" i="1"/>
  <c r="EE17" i="1" s="1"/>
  <c r="ED58" i="1"/>
  <c r="EE58" i="1" s="1"/>
  <c r="ED56" i="1"/>
  <c r="EE56" i="1" s="1"/>
  <c r="ED39" i="1"/>
  <c r="EE39" i="1" s="1"/>
  <c r="ED63" i="1"/>
  <c r="EE63" i="1" s="1"/>
  <c r="ED49" i="1"/>
  <c r="EE49" i="1" s="1"/>
  <c r="ED64" i="1"/>
  <c r="EE64" i="1" s="1"/>
  <c r="ED100" i="1"/>
  <c r="EE100" i="1" s="1"/>
  <c r="ED50" i="1"/>
  <c r="EE50" i="1" s="1"/>
  <c r="ED91" i="1"/>
  <c r="EE91" i="1" s="1"/>
  <c r="ED35" i="1"/>
  <c r="EE35" i="1" s="1"/>
  <c r="ED84" i="1"/>
  <c r="EE84" i="1" s="1"/>
  <c r="ED10" i="1"/>
  <c r="EE10" i="1" s="1"/>
  <c r="ED101" i="1"/>
  <c r="EE101" i="1" s="1"/>
  <c r="ED46" i="1"/>
  <c r="EE46" i="1" s="1"/>
  <c r="ED73" i="1"/>
  <c r="EE73" i="1" s="1"/>
  <c r="ED104" i="1"/>
  <c r="EE104" i="1" s="1"/>
  <c r="ED36" i="1"/>
  <c r="EE36" i="1" s="1"/>
  <c r="ED71" i="1"/>
  <c r="EE71" i="1" s="1"/>
  <c r="ED12" i="1"/>
  <c r="EE12" i="1" s="1"/>
  <c r="ED53" i="1"/>
  <c r="EE53" i="1" s="1"/>
  <c r="ED65" i="1"/>
  <c r="EE65" i="1" s="1"/>
  <c r="ED20" i="1"/>
  <c r="EE20" i="1" s="1"/>
  <c r="ED27" i="1"/>
  <c r="EE27" i="1" s="1"/>
  <c r="ED32" i="1"/>
  <c r="EE32" i="1" s="1"/>
  <c r="ED43" i="1"/>
  <c r="EE43" i="1" s="1"/>
  <c r="ED105" i="1"/>
  <c r="EE105" i="1" s="1"/>
  <c r="ED42" i="1"/>
  <c r="EE42" i="1" s="1"/>
  <c r="ED31" i="1"/>
  <c r="EE31" i="1" s="1"/>
  <c r="ED60" i="1"/>
  <c r="EE60" i="1" s="1"/>
  <c r="ED13" i="1"/>
  <c r="EE13" i="1" s="1"/>
  <c r="ED72" i="1"/>
  <c r="EE72" i="1" s="1"/>
  <c r="ED34" i="1"/>
  <c r="EE34" i="1" s="1"/>
  <c r="ED28" i="1"/>
  <c r="EE28" i="1" s="1"/>
  <c r="ED52" i="1"/>
  <c r="EE52" i="1" s="1"/>
  <c r="ED14" i="1"/>
  <c r="EE14" i="1" s="1"/>
  <c r="ED81" i="1"/>
  <c r="EE81" i="1" s="1"/>
  <c r="ED96" i="1"/>
  <c r="EE96" i="1" s="1"/>
  <c r="ED38" i="1"/>
  <c r="EE38" i="1" s="1"/>
  <c r="ED70" i="1"/>
  <c r="EE70" i="1" s="1"/>
  <c r="ED82" i="1"/>
  <c r="EE82" i="1" s="1"/>
  <c r="ED19" i="1"/>
  <c r="EE19" i="1" s="1"/>
  <c r="ED98" i="1"/>
  <c r="EE98" i="1" s="1"/>
  <c r="ED55" i="1"/>
  <c r="EE55" i="1" s="1"/>
  <c r="ED30" i="1"/>
  <c r="EE30" i="1" s="1"/>
  <c r="ED41" i="1"/>
  <c r="EE41" i="1" s="1"/>
  <c r="ED92" i="1"/>
  <c r="EE92" i="1" s="1"/>
  <c r="ED45" i="1"/>
  <c r="EE45" i="1" s="1"/>
  <c r="ED68" i="1"/>
  <c r="EE68" i="1" s="1"/>
  <c r="ED16" i="1"/>
  <c r="EE16" i="1" s="1"/>
  <c r="ED102" i="1"/>
  <c r="EE102" i="1" s="1"/>
  <c r="ED89" i="1"/>
  <c r="EE89" i="1" s="1"/>
  <c r="ED22" i="1"/>
  <c r="EE22" i="1" s="1"/>
  <c r="ED77" i="1"/>
  <c r="EE77" i="1" s="1"/>
  <c r="ED97" i="1"/>
  <c r="EE97" i="1" s="1"/>
  <c r="ED83" i="1"/>
  <c r="EE83" i="1" s="1"/>
  <c r="ED85" i="1"/>
  <c r="EE85" i="1" s="1"/>
  <c r="ED26" i="1"/>
  <c r="EE26" i="1" s="1"/>
  <c r="ED86" i="1"/>
  <c r="EE86" i="1" s="1"/>
  <c r="ED21" i="1"/>
  <c r="EE21" i="1" s="1"/>
  <c r="ED11" i="1"/>
  <c r="EE11" i="1" s="1"/>
  <c r="ED62" i="1"/>
  <c r="EE62" i="1" s="1"/>
  <c r="ED33" i="1"/>
  <c r="EE33" i="1" s="1"/>
  <c r="ED103" i="1"/>
  <c r="EE103" i="1" s="1"/>
  <c r="ED88" i="1"/>
  <c r="EE88" i="1" s="1"/>
  <c r="ED99" i="1"/>
  <c r="EE99" i="1" s="1"/>
  <c r="EE108" i="1" l="1"/>
  <c r="EF44" i="1" l="1"/>
  <c r="EG44" i="1" s="1"/>
  <c r="EF73" i="1"/>
  <c r="EG73" i="1" s="1"/>
  <c r="EF30" i="1"/>
  <c r="EG30" i="1" s="1"/>
  <c r="EF57" i="1"/>
  <c r="EG57" i="1" s="1"/>
  <c r="EF45" i="1"/>
  <c r="EG45" i="1" s="1"/>
  <c r="EF46" i="1"/>
  <c r="EG46" i="1" s="1"/>
  <c r="EF47" i="1"/>
  <c r="EG47" i="1" s="1"/>
  <c r="EF56" i="1"/>
  <c r="EG56" i="1" s="1"/>
  <c r="EF102" i="1"/>
  <c r="EG102" i="1" s="1"/>
  <c r="EF99" i="1"/>
  <c r="EG99" i="1" s="1"/>
  <c r="EF36" i="1"/>
  <c r="EG36" i="1" s="1"/>
  <c r="EF48" i="1"/>
  <c r="EG48" i="1" s="1"/>
  <c r="EF29" i="1"/>
  <c r="EG29" i="1" s="1"/>
  <c r="EF49" i="1"/>
  <c r="EG49" i="1" s="1"/>
  <c r="EF62" i="1"/>
  <c r="EG62" i="1" s="1"/>
  <c r="EF31" i="1"/>
  <c r="EG31" i="1" s="1"/>
  <c r="EF23" i="1"/>
  <c r="EG23" i="1" s="1"/>
  <c r="EF40" i="1"/>
  <c r="EG40" i="1" s="1"/>
  <c r="EF8" i="1"/>
  <c r="EG8" i="1" s="1"/>
  <c r="EF66" i="1"/>
  <c r="EG66" i="1" s="1"/>
  <c r="EF22" i="1"/>
  <c r="EG22" i="1" s="1"/>
  <c r="EF100" i="1"/>
  <c r="EG100" i="1" s="1"/>
  <c r="EF42" i="1"/>
  <c r="EG42" i="1" s="1"/>
  <c r="EF54" i="1"/>
  <c r="EG54" i="1" s="1"/>
  <c r="EF106" i="1"/>
  <c r="EG106" i="1" s="1"/>
  <c r="EF38" i="1"/>
  <c r="EG38" i="1" s="1"/>
  <c r="EF24" i="1"/>
  <c r="EG24" i="1" s="1"/>
  <c r="EF105" i="1"/>
  <c r="EG105" i="1" s="1"/>
  <c r="EF27" i="1"/>
  <c r="EG27" i="1" s="1"/>
  <c r="EF32" i="1"/>
  <c r="EG32" i="1" s="1"/>
  <c r="EF98" i="1"/>
  <c r="EG98" i="1" s="1"/>
  <c r="EF53" i="1"/>
  <c r="EG53" i="1" s="1"/>
  <c r="EF103" i="1"/>
  <c r="EG103" i="1" s="1"/>
  <c r="EF37" i="1"/>
  <c r="EG37" i="1" s="1"/>
  <c r="EF18" i="1"/>
  <c r="EG18" i="1" s="1"/>
  <c r="EF64" i="1"/>
  <c r="EG64" i="1" s="1"/>
  <c r="EF80" i="1"/>
  <c r="EG80" i="1" s="1"/>
  <c r="EF55" i="1"/>
  <c r="EG55" i="1" s="1"/>
  <c r="EF13" i="1"/>
  <c r="EG13" i="1" s="1"/>
  <c r="EF33" i="1"/>
  <c r="EG33" i="1" s="1"/>
  <c r="EF65" i="1"/>
  <c r="EG65" i="1" s="1"/>
  <c r="EF69" i="1"/>
  <c r="EG69" i="1" s="1"/>
  <c r="EF59" i="1"/>
  <c r="EG59" i="1" s="1"/>
  <c r="EF90" i="1"/>
  <c r="EG90" i="1" s="1"/>
  <c r="EF20" i="1"/>
  <c r="EG20" i="1" s="1"/>
  <c r="EF35" i="1"/>
  <c r="EG35" i="1" s="1"/>
  <c r="EF95" i="1"/>
  <c r="EG95" i="1" s="1"/>
  <c r="EF34" i="1"/>
  <c r="EG34" i="1" s="1"/>
  <c r="EF92" i="1"/>
  <c r="EG92" i="1" s="1"/>
  <c r="EF93" i="1"/>
  <c r="EG93" i="1" s="1"/>
  <c r="EF26" i="1"/>
  <c r="EG26" i="1" s="1"/>
  <c r="EF74" i="1"/>
  <c r="EG74" i="1" s="1"/>
  <c r="EF88" i="1"/>
  <c r="EG88" i="1" s="1"/>
  <c r="EF101" i="1"/>
  <c r="EG101" i="1" s="1"/>
  <c r="EF89" i="1"/>
  <c r="EG89" i="1" s="1"/>
  <c r="EF96" i="1"/>
  <c r="EG96" i="1" s="1"/>
  <c r="EF58" i="1"/>
  <c r="EG58" i="1" s="1"/>
  <c r="EF76" i="1"/>
  <c r="EG76" i="1" s="1"/>
  <c r="EF91" i="1"/>
  <c r="EG91" i="1" s="1"/>
  <c r="EF17" i="1"/>
  <c r="EG17" i="1" s="1"/>
  <c r="EF52" i="1"/>
  <c r="EG52" i="1" s="1"/>
  <c r="EF71" i="1"/>
  <c r="EG71" i="1" s="1"/>
  <c r="EF7" i="1"/>
  <c r="EG7" i="1" s="1"/>
  <c r="EF25" i="1"/>
  <c r="EG25" i="1" s="1"/>
  <c r="EF84" i="1"/>
  <c r="EG84" i="1" s="1"/>
  <c r="EF85" i="1"/>
  <c r="EG85" i="1" s="1"/>
  <c r="EF28" i="1"/>
  <c r="EG28" i="1" s="1"/>
  <c r="EF11" i="1"/>
  <c r="EG11" i="1" s="1"/>
  <c r="EF97" i="1"/>
  <c r="EG97" i="1" s="1"/>
  <c r="EF12" i="1"/>
  <c r="EG12" i="1" s="1"/>
  <c r="EF14" i="1"/>
  <c r="EG14" i="1" s="1"/>
  <c r="EF39" i="1"/>
  <c r="EG39" i="1" s="1"/>
  <c r="EF51" i="1"/>
  <c r="EG51" i="1" s="1"/>
  <c r="EF77" i="1"/>
  <c r="EG77" i="1" s="1"/>
  <c r="EF16" i="1"/>
  <c r="EG16" i="1" s="1"/>
  <c r="EF82" i="1"/>
  <c r="EG82" i="1" s="1"/>
  <c r="EF87" i="1"/>
  <c r="EG87" i="1" s="1"/>
  <c r="EF41" i="1"/>
  <c r="EG41" i="1" s="1"/>
  <c r="EF81" i="1"/>
  <c r="EG81" i="1" s="1"/>
  <c r="EF83" i="1"/>
  <c r="EG83" i="1" s="1"/>
  <c r="EF104" i="1"/>
  <c r="EG104" i="1" s="1"/>
  <c r="EF60" i="1"/>
  <c r="EG60" i="1" s="1"/>
  <c r="EF86" i="1"/>
  <c r="EG86" i="1" s="1"/>
  <c r="EF70" i="1"/>
  <c r="EG70" i="1" s="1"/>
  <c r="EF61" i="1"/>
  <c r="EG61" i="1" s="1"/>
  <c r="EF75" i="1"/>
  <c r="EG75" i="1" s="1"/>
  <c r="EF19" i="1"/>
  <c r="EG19" i="1" s="1"/>
  <c r="EF43" i="1"/>
  <c r="EG43" i="1" s="1"/>
  <c r="EF67" i="1"/>
  <c r="EG67" i="1" s="1"/>
  <c r="EF78" i="1"/>
  <c r="EG78" i="1" s="1"/>
  <c r="EF9" i="1"/>
  <c r="EG9" i="1" s="1"/>
  <c r="EF72" i="1"/>
  <c r="EG72" i="1" s="1"/>
  <c r="EF15" i="1"/>
  <c r="EG15" i="1" s="1"/>
  <c r="EF21" i="1"/>
  <c r="EG21" i="1" s="1"/>
  <c r="EF68" i="1"/>
  <c r="EG68" i="1" s="1"/>
  <c r="EF10" i="1"/>
  <c r="EG10" i="1" s="1"/>
  <c r="EF79" i="1"/>
  <c r="EG79" i="1" s="1"/>
  <c r="EF63" i="1"/>
  <c r="EG63" i="1" s="1"/>
  <c r="EF94" i="1"/>
  <c r="EG94" i="1" s="1"/>
  <c r="EF50" i="1"/>
  <c r="EG50" i="1" s="1"/>
  <c r="EG108" i="1" l="1"/>
  <c r="EH38" i="1" l="1"/>
  <c r="EI38" i="1" s="1"/>
  <c r="EH48" i="1"/>
  <c r="EI48" i="1" s="1"/>
  <c r="EH91" i="1"/>
  <c r="EI91" i="1" s="1"/>
  <c r="EH24" i="1"/>
  <c r="EI24" i="1" s="1"/>
  <c r="EH12" i="1"/>
  <c r="EI12" i="1" s="1"/>
  <c r="EH98" i="1"/>
  <c r="EI98" i="1" s="1"/>
  <c r="EH37" i="1"/>
  <c r="EI37" i="1" s="1"/>
  <c r="EH19" i="1"/>
  <c r="EI19" i="1" s="1"/>
  <c r="EH88" i="1"/>
  <c r="EI88" i="1" s="1"/>
  <c r="EH73" i="1"/>
  <c r="EI73" i="1" s="1"/>
  <c r="EH67" i="1"/>
  <c r="EI67" i="1" s="1"/>
  <c r="EH59" i="1"/>
  <c r="EI59" i="1" s="1"/>
  <c r="EH14" i="1"/>
  <c r="EI14" i="1" s="1"/>
  <c r="EH44" i="1"/>
  <c r="EI44" i="1" s="1"/>
  <c r="EH64" i="1"/>
  <c r="EI64" i="1" s="1"/>
  <c r="EH55" i="1"/>
  <c r="EI55" i="1" s="1"/>
  <c r="EH9" i="1"/>
  <c r="EI9" i="1" s="1"/>
  <c r="EH58" i="1"/>
  <c r="EI58" i="1" s="1"/>
  <c r="EH87" i="1"/>
  <c r="EI87" i="1" s="1"/>
  <c r="EH47" i="1"/>
  <c r="EI47" i="1" s="1"/>
  <c r="EH94" i="1"/>
  <c r="EI94" i="1" s="1"/>
  <c r="EH106" i="1"/>
  <c r="EI106" i="1" s="1"/>
  <c r="EH41" i="1"/>
  <c r="EI41" i="1" s="1"/>
  <c r="EH33" i="1"/>
  <c r="EI33" i="1" s="1"/>
  <c r="EH84" i="1"/>
  <c r="EI84" i="1" s="1"/>
  <c r="EH20" i="1"/>
  <c r="EI20" i="1" s="1"/>
  <c r="EH77" i="1"/>
  <c r="EI77" i="1" s="1"/>
  <c r="EH89" i="1"/>
  <c r="EI89" i="1" s="1"/>
  <c r="EH23" i="1"/>
  <c r="EI23" i="1" s="1"/>
  <c r="EH66" i="1"/>
  <c r="EI66" i="1" s="1"/>
  <c r="EH79" i="1"/>
  <c r="EI79" i="1" s="1"/>
  <c r="EH29" i="1"/>
  <c r="EI29" i="1" s="1"/>
  <c r="EH57" i="1"/>
  <c r="EI57" i="1" s="1"/>
  <c r="EH50" i="1"/>
  <c r="EI50" i="1" s="1"/>
  <c r="EH10" i="1"/>
  <c r="EI10" i="1" s="1"/>
  <c r="EH92" i="1"/>
  <c r="EI92" i="1" s="1"/>
  <c r="EH97" i="1"/>
  <c r="EI97" i="1" s="1"/>
  <c r="EH70" i="1"/>
  <c r="EI70" i="1" s="1"/>
  <c r="EH71" i="1"/>
  <c r="EI71" i="1" s="1"/>
  <c r="EH31" i="1"/>
  <c r="EI31" i="1" s="1"/>
  <c r="EH69" i="1"/>
  <c r="EI69" i="1" s="1"/>
  <c r="EH8" i="1"/>
  <c r="EI8" i="1" s="1"/>
  <c r="EH95" i="1"/>
  <c r="EI95" i="1" s="1"/>
  <c r="EH28" i="1"/>
  <c r="EI28" i="1" s="1"/>
  <c r="EH85" i="1"/>
  <c r="EI85" i="1" s="1"/>
  <c r="EH72" i="1"/>
  <c r="EI72" i="1" s="1"/>
  <c r="EH13" i="1"/>
  <c r="EI13" i="1" s="1"/>
  <c r="EH53" i="1"/>
  <c r="EI53" i="1" s="1"/>
  <c r="EH80" i="1"/>
  <c r="EI80" i="1" s="1"/>
  <c r="EH16" i="1"/>
  <c r="EI16" i="1" s="1"/>
  <c r="EH46" i="1"/>
  <c r="EI46" i="1" s="1"/>
  <c r="EH65" i="1"/>
  <c r="EI65" i="1" s="1"/>
  <c r="EH103" i="1"/>
  <c r="EI103" i="1" s="1"/>
  <c r="EH18" i="1"/>
  <c r="EI18" i="1" s="1"/>
  <c r="EH42" i="1"/>
  <c r="EI42" i="1" s="1"/>
  <c r="EH74" i="1"/>
  <c r="EI74" i="1" s="1"/>
  <c r="EH17" i="1"/>
  <c r="EI17" i="1" s="1"/>
  <c r="EH99" i="1"/>
  <c r="EI99" i="1" s="1"/>
  <c r="EH51" i="1"/>
  <c r="EI51" i="1" s="1"/>
  <c r="EH90" i="1"/>
  <c r="EI90" i="1" s="1"/>
  <c r="EH40" i="1"/>
  <c r="EI40" i="1" s="1"/>
  <c r="EH27" i="1"/>
  <c r="EI27" i="1" s="1"/>
  <c r="EH75" i="1"/>
  <c r="EI75" i="1" s="1"/>
  <c r="EH102" i="1"/>
  <c r="EI102" i="1" s="1"/>
  <c r="EH54" i="1"/>
  <c r="EI54" i="1" s="1"/>
  <c r="EH81" i="1"/>
  <c r="EI81" i="1" s="1"/>
  <c r="EH22" i="1"/>
  <c r="EI22" i="1" s="1"/>
  <c r="EH26" i="1"/>
  <c r="EI26" i="1" s="1"/>
  <c r="EH60" i="1"/>
  <c r="EI60" i="1" s="1"/>
  <c r="EH56" i="1"/>
  <c r="EI56" i="1" s="1"/>
  <c r="EH11" i="1"/>
  <c r="EI11" i="1" s="1"/>
  <c r="EH45" i="1"/>
  <c r="EI45" i="1" s="1"/>
  <c r="EH35" i="1"/>
  <c r="EI35" i="1" s="1"/>
  <c r="EH68" i="1"/>
  <c r="EI68" i="1" s="1"/>
  <c r="EH30" i="1"/>
  <c r="EI30" i="1" s="1"/>
  <c r="EH76" i="1"/>
  <c r="EI76" i="1" s="1"/>
  <c r="EH15" i="1"/>
  <c r="EI15" i="1" s="1"/>
  <c r="EH83" i="1"/>
  <c r="EI83" i="1" s="1"/>
  <c r="EH63" i="1"/>
  <c r="EI63" i="1" s="1"/>
  <c r="EH32" i="1"/>
  <c r="EI32" i="1" s="1"/>
  <c r="EH25" i="1"/>
  <c r="EI25" i="1" s="1"/>
  <c r="EH7" i="1"/>
  <c r="EI7" i="1" s="1"/>
  <c r="EH96" i="1"/>
  <c r="EI96" i="1" s="1"/>
  <c r="EH100" i="1"/>
  <c r="EI100" i="1" s="1"/>
  <c r="EH39" i="1"/>
  <c r="EI39" i="1" s="1"/>
  <c r="EH101" i="1"/>
  <c r="EI101" i="1" s="1"/>
  <c r="EH61" i="1"/>
  <c r="EI61" i="1" s="1"/>
  <c r="EH93" i="1"/>
  <c r="EI93" i="1" s="1"/>
  <c r="EH34" i="1"/>
  <c r="EI34" i="1" s="1"/>
  <c r="EH62" i="1"/>
  <c r="EI62" i="1" s="1"/>
  <c r="EH21" i="1"/>
  <c r="EI21" i="1" s="1"/>
  <c r="EH105" i="1"/>
  <c r="EI105" i="1" s="1"/>
  <c r="EH36" i="1"/>
  <c r="EI36" i="1" s="1"/>
  <c r="EH82" i="1"/>
  <c r="EI82" i="1" s="1"/>
  <c r="EH43" i="1"/>
  <c r="EI43" i="1" s="1"/>
  <c r="EH49" i="1"/>
  <c r="EI49" i="1" s="1"/>
  <c r="EH86" i="1"/>
  <c r="EI86" i="1" s="1"/>
  <c r="EH52" i="1"/>
  <c r="EI52" i="1" s="1"/>
  <c r="EH104" i="1"/>
  <c r="EI104" i="1" s="1"/>
  <c r="EH78" i="1"/>
  <c r="EI78" i="1" s="1"/>
  <c r="EI108" i="1" l="1"/>
  <c r="EJ26" i="1" l="1"/>
  <c r="EK26" i="1" s="1"/>
  <c r="EJ68" i="1"/>
  <c r="EK68" i="1" s="1"/>
  <c r="EJ22" i="1"/>
  <c r="EK22" i="1" s="1"/>
  <c r="EJ50" i="1"/>
  <c r="EK50" i="1" s="1"/>
  <c r="EJ56" i="1"/>
  <c r="EK56" i="1" s="1"/>
  <c r="EJ38" i="1"/>
  <c r="EK38" i="1" s="1"/>
  <c r="EJ62" i="1"/>
  <c r="EK62" i="1" s="1"/>
  <c r="EJ16" i="1"/>
  <c r="EK16" i="1" s="1"/>
  <c r="EJ8" i="1"/>
  <c r="EK8" i="1" s="1"/>
  <c r="EJ102" i="1"/>
  <c r="EK102" i="1" s="1"/>
  <c r="EJ59" i="1"/>
  <c r="EK59" i="1" s="1"/>
  <c r="EJ49" i="1"/>
  <c r="EK49" i="1" s="1"/>
  <c r="EJ34" i="1"/>
  <c r="EK34" i="1" s="1"/>
  <c r="EJ45" i="1"/>
  <c r="EK45" i="1" s="1"/>
  <c r="EJ42" i="1"/>
  <c r="EK42" i="1" s="1"/>
  <c r="EJ77" i="1"/>
  <c r="EK77" i="1" s="1"/>
  <c r="EJ10" i="1"/>
  <c r="EK10" i="1" s="1"/>
  <c r="EJ44" i="1"/>
  <c r="EK44" i="1" s="1"/>
  <c r="EJ81" i="1"/>
  <c r="EK81" i="1" s="1"/>
  <c r="EJ27" i="1"/>
  <c r="EK27" i="1" s="1"/>
  <c r="EJ12" i="1"/>
  <c r="EK12" i="1" s="1"/>
  <c r="EJ32" i="1"/>
  <c r="EK32" i="1" s="1"/>
  <c r="EJ63" i="1"/>
  <c r="EK63" i="1" s="1"/>
  <c r="EJ98" i="1"/>
  <c r="EK98" i="1" s="1"/>
  <c r="EJ31" i="1"/>
  <c r="EK31" i="1" s="1"/>
  <c r="EJ55" i="1"/>
  <c r="EK55" i="1" s="1"/>
  <c r="EJ105" i="1"/>
  <c r="EK105" i="1" s="1"/>
  <c r="EJ40" i="1"/>
  <c r="EK40" i="1" s="1"/>
  <c r="EJ17" i="1"/>
  <c r="EK17" i="1" s="1"/>
  <c r="EJ93" i="1"/>
  <c r="EK93" i="1" s="1"/>
  <c r="EJ58" i="1"/>
  <c r="EK58" i="1" s="1"/>
  <c r="EJ84" i="1"/>
  <c r="EK84" i="1" s="1"/>
  <c r="EJ104" i="1"/>
  <c r="EK104" i="1" s="1"/>
  <c r="EJ24" i="1"/>
  <c r="EK24" i="1" s="1"/>
  <c r="EJ106" i="1"/>
  <c r="EK106" i="1" s="1"/>
  <c r="EJ96" i="1"/>
  <c r="EK96" i="1" s="1"/>
  <c r="EJ53" i="1"/>
  <c r="EK53" i="1" s="1"/>
  <c r="EJ65" i="1"/>
  <c r="EK65" i="1" s="1"/>
  <c r="EJ19" i="1"/>
  <c r="EK19" i="1" s="1"/>
  <c r="EJ25" i="1"/>
  <c r="EK25" i="1" s="1"/>
  <c r="EJ51" i="1"/>
  <c r="EK51" i="1" s="1"/>
  <c r="EJ74" i="1"/>
  <c r="EK74" i="1" s="1"/>
  <c r="EJ91" i="1"/>
  <c r="EK91" i="1" s="1"/>
  <c r="EJ23" i="1"/>
  <c r="EK23" i="1" s="1"/>
  <c r="EJ28" i="1"/>
  <c r="EK28" i="1" s="1"/>
  <c r="EJ101" i="1"/>
  <c r="EK101" i="1" s="1"/>
  <c r="EJ29" i="1"/>
  <c r="EK29" i="1" s="1"/>
  <c r="EJ9" i="1"/>
  <c r="EK9" i="1" s="1"/>
  <c r="EJ35" i="1"/>
  <c r="EK35" i="1" s="1"/>
  <c r="EJ48" i="1"/>
  <c r="EK48" i="1" s="1"/>
  <c r="EJ43" i="1"/>
  <c r="EK43" i="1" s="1"/>
  <c r="EJ94" i="1"/>
  <c r="EK94" i="1" s="1"/>
  <c r="EJ103" i="1"/>
  <c r="EK103" i="1" s="1"/>
  <c r="EJ97" i="1"/>
  <c r="EK97" i="1" s="1"/>
  <c r="EJ30" i="1"/>
  <c r="EK30" i="1" s="1"/>
  <c r="EJ80" i="1"/>
  <c r="EK80" i="1" s="1"/>
  <c r="EJ90" i="1"/>
  <c r="EK90" i="1" s="1"/>
  <c r="EJ100" i="1"/>
  <c r="EK100" i="1" s="1"/>
  <c r="EJ46" i="1"/>
  <c r="EK46" i="1" s="1"/>
  <c r="EJ54" i="1"/>
  <c r="EK54" i="1" s="1"/>
  <c r="EJ33" i="1"/>
  <c r="EK33" i="1" s="1"/>
  <c r="EJ11" i="1"/>
  <c r="EK11" i="1" s="1"/>
  <c r="EJ69" i="1"/>
  <c r="EK69" i="1" s="1"/>
  <c r="EJ60" i="1"/>
  <c r="EK60" i="1" s="1"/>
  <c r="EJ47" i="1"/>
  <c r="EK47" i="1" s="1"/>
  <c r="EJ83" i="1"/>
  <c r="EK83" i="1" s="1"/>
  <c r="EJ20" i="1"/>
  <c r="EK20" i="1" s="1"/>
  <c r="EJ7" i="1"/>
  <c r="EK7" i="1" s="1"/>
  <c r="EJ89" i="1"/>
  <c r="EK89" i="1" s="1"/>
  <c r="EJ21" i="1"/>
  <c r="EK21" i="1" s="1"/>
  <c r="EJ95" i="1"/>
  <c r="EK95" i="1" s="1"/>
  <c r="EJ13" i="1"/>
  <c r="EK13" i="1" s="1"/>
  <c r="EJ92" i="1"/>
  <c r="EK92" i="1" s="1"/>
  <c r="EJ73" i="1"/>
  <c r="EK73" i="1" s="1"/>
  <c r="EJ86" i="1"/>
  <c r="EK86" i="1" s="1"/>
  <c r="EJ57" i="1"/>
  <c r="EK57" i="1" s="1"/>
  <c r="EJ78" i="1"/>
  <c r="EK78" i="1" s="1"/>
  <c r="EJ15" i="1"/>
  <c r="EK15" i="1" s="1"/>
  <c r="EJ72" i="1"/>
  <c r="EK72" i="1" s="1"/>
  <c r="EJ82" i="1"/>
  <c r="EK82" i="1" s="1"/>
  <c r="EJ18" i="1"/>
  <c r="EK18" i="1" s="1"/>
  <c r="EJ39" i="1"/>
  <c r="EK39" i="1" s="1"/>
  <c r="EJ67" i="1"/>
  <c r="EK67" i="1" s="1"/>
  <c r="EJ52" i="1"/>
  <c r="EK52" i="1" s="1"/>
  <c r="EJ71" i="1"/>
  <c r="EK71" i="1" s="1"/>
  <c r="EJ76" i="1"/>
  <c r="EK76" i="1" s="1"/>
  <c r="EJ14" i="1"/>
  <c r="EK14" i="1" s="1"/>
  <c r="EJ99" i="1"/>
  <c r="EK99" i="1" s="1"/>
  <c r="EJ61" i="1"/>
  <c r="EK61" i="1" s="1"/>
  <c r="EJ87" i="1"/>
  <c r="EK87" i="1" s="1"/>
  <c r="EJ36" i="1"/>
  <c r="EK36" i="1" s="1"/>
  <c r="EJ64" i="1"/>
  <c r="EK64" i="1" s="1"/>
  <c r="EJ41" i="1"/>
  <c r="EK41" i="1" s="1"/>
  <c r="EJ85" i="1"/>
  <c r="EK85" i="1" s="1"/>
  <c r="EJ88" i="1"/>
  <c r="EK88" i="1" s="1"/>
  <c r="EJ66" i="1"/>
  <c r="EK66" i="1" s="1"/>
  <c r="EJ79" i="1"/>
  <c r="EK79" i="1" s="1"/>
  <c r="EJ75" i="1"/>
  <c r="EK75" i="1" s="1"/>
  <c r="EJ70" i="1"/>
  <c r="EK70" i="1" s="1"/>
  <c r="EJ37" i="1"/>
  <c r="EK37" i="1" s="1"/>
  <c r="EK108" i="1" l="1"/>
  <c r="EL31" i="1" l="1"/>
  <c r="EM31" i="1" s="1"/>
  <c r="EL64" i="1"/>
  <c r="EM64" i="1" s="1"/>
  <c r="EL106" i="1"/>
  <c r="EM106" i="1" s="1"/>
  <c r="EL47" i="1"/>
  <c r="EM47" i="1" s="1"/>
  <c r="EL76" i="1"/>
  <c r="EM76" i="1" s="1"/>
  <c r="EL104" i="1"/>
  <c r="EM104" i="1" s="1"/>
  <c r="EL43" i="1"/>
  <c r="EM43" i="1" s="1"/>
  <c r="EL54" i="1"/>
  <c r="EM54" i="1" s="1"/>
  <c r="EL95" i="1"/>
  <c r="EM95" i="1" s="1"/>
  <c r="EL28" i="1"/>
  <c r="EM28" i="1" s="1"/>
  <c r="EL27" i="1"/>
  <c r="EM27" i="1" s="1"/>
  <c r="EL46" i="1"/>
  <c r="EM46" i="1" s="1"/>
  <c r="EL17" i="1"/>
  <c r="EM17" i="1" s="1"/>
  <c r="EL35" i="1"/>
  <c r="EM35" i="1" s="1"/>
  <c r="EL42" i="1"/>
  <c r="EM42" i="1" s="1"/>
  <c r="EL85" i="1"/>
  <c r="EM85" i="1" s="1"/>
  <c r="EL69" i="1"/>
  <c r="EM69" i="1" s="1"/>
  <c r="EL86" i="1"/>
  <c r="EM86" i="1" s="1"/>
  <c r="EL49" i="1"/>
  <c r="EM49" i="1" s="1"/>
  <c r="EL77" i="1"/>
  <c r="EM77" i="1" s="1"/>
  <c r="EL13" i="1"/>
  <c r="EM13" i="1" s="1"/>
  <c r="EL87" i="1"/>
  <c r="EM87" i="1" s="1"/>
  <c r="EL96" i="1"/>
  <c r="EM96" i="1" s="1"/>
  <c r="EL38" i="1"/>
  <c r="EM38" i="1" s="1"/>
  <c r="EL61" i="1"/>
  <c r="EM61" i="1" s="1"/>
  <c r="EL100" i="1"/>
  <c r="EM100" i="1" s="1"/>
  <c r="EL36" i="1"/>
  <c r="EM36" i="1" s="1"/>
  <c r="EL39" i="1"/>
  <c r="EM39" i="1" s="1"/>
  <c r="EL99" i="1"/>
  <c r="EM99" i="1" s="1"/>
  <c r="EL34" i="1"/>
  <c r="EM34" i="1" s="1"/>
  <c r="EL74" i="1"/>
  <c r="EM74" i="1" s="1"/>
  <c r="EL88" i="1"/>
  <c r="EM88" i="1" s="1"/>
  <c r="EL103" i="1"/>
  <c r="EM103" i="1" s="1"/>
  <c r="EL15" i="1"/>
  <c r="EM15" i="1" s="1"/>
  <c r="EL41" i="1"/>
  <c r="EM41" i="1" s="1"/>
  <c r="EL94" i="1"/>
  <c r="EM94" i="1" s="1"/>
  <c r="EL37" i="1"/>
  <c r="EM37" i="1" s="1"/>
  <c r="EL102" i="1"/>
  <c r="EM102" i="1" s="1"/>
  <c r="EL55" i="1"/>
  <c r="EM55" i="1" s="1"/>
  <c r="EL71" i="1"/>
  <c r="EM71" i="1" s="1"/>
  <c r="EL56" i="1"/>
  <c r="EM56" i="1" s="1"/>
  <c r="EL91" i="1"/>
  <c r="EM91" i="1" s="1"/>
  <c r="EL52" i="1"/>
  <c r="EM52" i="1" s="1"/>
  <c r="EL44" i="1"/>
  <c r="EM44" i="1" s="1"/>
  <c r="EL89" i="1"/>
  <c r="EM89" i="1" s="1"/>
  <c r="EL26" i="1"/>
  <c r="EM26" i="1" s="1"/>
  <c r="EL29" i="1"/>
  <c r="EM29" i="1" s="1"/>
  <c r="EL92" i="1"/>
  <c r="EM92" i="1" s="1"/>
  <c r="EL50" i="1"/>
  <c r="EM50" i="1" s="1"/>
  <c r="EL20" i="1"/>
  <c r="EM20" i="1" s="1"/>
  <c r="EL90" i="1"/>
  <c r="EM90" i="1" s="1"/>
  <c r="EL25" i="1"/>
  <c r="EM25" i="1" s="1"/>
  <c r="EL59" i="1"/>
  <c r="EM59" i="1" s="1"/>
  <c r="EL78" i="1"/>
  <c r="EM78" i="1" s="1"/>
  <c r="EL93" i="1"/>
  <c r="EM93" i="1" s="1"/>
  <c r="EL101" i="1"/>
  <c r="EM101" i="1" s="1"/>
  <c r="EL80" i="1"/>
  <c r="EM80" i="1" s="1"/>
  <c r="EL81" i="1"/>
  <c r="EM81" i="1" s="1"/>
  <c r="EL7" i="1"/>
  <c r="EM7" i="1" s="1"/>
  <c r="EL73" i="1"/>
  <c r="EM73" i="1" s="1"/>
  <c r="EL11" i="1"/>
  <c r="EM11" i="1" s="1"/>
  <c r="EL12" i="1"/>
  <c r="EM12" i="1" s="1"/>
  <c r="EL45" i="1"/>
  <c r="EM45" i="1" s="1"/>
  <c r="EL65" i="1"/>
  <c r="EM65" i="1" s="1"/>
  <c r="EL10" i="1"/>
  <c r="EM10" i="1" s="1"/>
  <c r="EL84" i="1"/>
  <c r="EM84" i="1" s="1"/>
  <c r="EL83" i="1"/>
  <c r="EM83" i="1" s="1"/>
  <c r="EL21" i="1"/>
  <c r="EM21" i="1" s="1"/>
  <c r="EL8" i="1"/>
  <c r="EM8" i="1" s="1"/>
  <c r="EL82" i="1"/>
  <c r="EM82" i="1" s="1"/>
  <c r="EL19" i="1"/>
  <c r="EM19" i="1" s="1"/>
  <c r="EL18" i="1"/>
  <c r="EM18" i="1" s="1"/>
  <c r="EL58" i="1"/>
  <c r="EM58" i="1" s="1"/>
  <c r="EL48" i="1"/>
  <c r="EM48" i="1" s="1"/>
  <c r="EL63" i="1"/>
  <c r="EM63" i="1" s="1"/>
  <c r="EL57" i="1"/>
  <c r="EM57" i="1" s="1"/>
  <c r="EL75" i="1"/>
  <c r="EM75" i="1" s="1"/>
  <c r="EL16" i="1"/>
  <c r="EM16" i="1" s="1"/>
  <c r="EL70" i="1"/>
  <c r="EM70" i="1" s="1"/>
  <c r="EL72" i="1"/>
  <c r="EM72" i="1" s="1"/>
  <c r="EL14" i="1"/>
  <c r="EM14" i="1" s="1"/>
  <c r="EL32" i="1"/>
  <c r="EM32" i="1" s="1"/>
  <c r="EL79" i="1"/>
  <c r="EM79" i="1" s="1"/>
  <c r="EL9" i="1"/>
  <c r="EM9" i="1" s="1"/>
  <c r="EL60" i="1"/>
  <c r="EM60" i="1" s="1"/>
  <c r="EL97" i="1"/>
  <c r="EM97" i="1" s="1"/>
  <c r="EL66" i="1"/>
  <c r="EM66" i="1" s="1"/>
  <c r="EL24" i="1"/>
  <c r="EM24" i="1" s="1"/>
  <c r="EL105" i="1"/>
  <c r="EM105" i="1" s="1"/>
  <c r="EL62" i="1"/>
  <c r="EM62" i="1" s="1"/>
  <c r="EL68" i="1"/>
  <c r="EM68" i="1" s="1"/>
  <c r="EL98" i="1"/>
  <c r="EM98" i="1" s="1"/>
  <c r="EL53" i="1"/>
  <c r="EM53" i="1" s="1"/>
  <c r="EL30" i="1"/>
  <c r="EM30" i="1" s="1"/>
  <c r="EL67" i="1"/>
  <c r="EM67" i="1" s="1"/>
  <c r="EL51" i="1"/>
  <c r="EM51" i="1" s="1"/>
  <c r="EL22" i="1"/>
  <c r="EM22" i="1" s="1"/>
  <c r="EL40" i="1"/>
  <c r="EM40" i="1" s="1"/>
  <c r="EL23" i="1"/>
  <c r="EM23" i="1" s="1"/>
  <c r="EL33" i="1"/>
  <c r="EM33" i="1" s="1"/>
  <c r="EM108" i="1" l="1"/>
  <c r="EN46" i="1" l="1"/>
  <c r="EO46" i="1" s="1"/>
  <c r="EN28" i="1"/>
  <c r="EO28" i="1" s="1"/>
  <c r="EN15" i="1"/>
  <c r="EO15" i="1" s="1"/>
  <c r="EN61" i="1"/>
  <c r="EO61" i="1" s="1"/>
  <c r="EN16" i="1"/>
  <c r="EO16" i="1" s="1"/>
  <c r="EN86" i="1"/>
  <c r="EO86" i="1" s="1"/>
  <c r="EN48" i="1"/>
  <c r="EO48" i="1" s="1"/>
  <c r="EN32" i="1"/>
  <c r="EO32" i="1" s="1"/>
  <c r="EN67" i="1"/>
  <c r="EO67" i="1" s="1"/>
  <c r="EN102" i="1"/>
  <c r="EO102" i="1" s="1"/>
  <c r="EN88" i="1"/>
  <c r="EO88" i="1" s="1"/>
  <c r="EN24" i="1"/>
  <c r="EO24" i="1" s="1"/>
  <c r="EN49" i="1"/>
  <c r="EO49" i="1" s="1"/>
  <c r="EN9" i="1"/>
  <c r="EO9" i="1" s="1"/>
  <c r="EN87" i="1"/>
  <c r="EO87" i="1" s="1"/>
  <c r="EN72" i="1"/>
  <c r="EO72" i="1" s="1"/>
  <c r="EN51" i="1"/>
  <c r="EO51" i="1" s="1"/>
  <c r="EN11" i="1"/>
  <c r="EO11" i="1" s="1"/>
  <c r="EN40" i="1"/>
  <c r="EO40" i="1" s="1"/>
  <c r="EN71" i="1"/>
  <c r="EO71" i="1" s="1"/>
  <c r="EN74" i="1"/>
  <c r="EO74" i="1" s="1"/>
  <c r="EN79" i="1"/>
  <c r="EO79" i="1" s="1"/>
  <c r="EN50" i="1"/>
  <c r="EO50" i="1" s="1"/>
  <c r="EN62" i="1"/>
  <c r="EO62" i="1" s="1"/>
  <c r="EN101" i="1"/>
  <c r="EO101" i="1" s="1"/>
  <c r="EN31" i="1"/>
  <c r="EO31" i="1" s="1"/>
  <c r="EN19" i="1"/>
  <c r="EO19" i="1" s="1"/>
  <c r="EN99" i="1"/>
  <c r="EO99" i="1" s="1"/>
  <c r="EN35" i="1"/>
  <c r="EO35" i="1" s="1"/>
  <c r="EN77" i="1"/>
  <c r="EO77" i="1" s="1"/>
  <c r="EN37" i="1"/>
  <c r="EO37" i="1" s="1"/>
  <c r="EN22" i="1"/>
  <c r="EO22" i="1" s="1"/>
  <c r="EN105" i="1"/>
  <c r="EO105" i="1" s="1"/>
  <c r="EN18" i="1"/>
  <c r="EO18" i="1" s="1"/>
  <c r="EN81" i="1"/>
  <c r="EO81" i="1" s="1"/>
  <c r="EN94" i="1"/>
  <c r="EO94" i="1" s="1"/>
  <c r="EN66" i="1"/>
  <c r="EO66" i="1" s="1"/>
  <c r="EN90" i="1"/>
  <c r="EO90" i="1" s="1"/>
  <c r="EN78" i="1"/>
  <c r="EO78" i="1" s="1"/>
  <c r="EN83" i="1"/>
  <c r="EO83" i="1" s="1"/>
  <c r="EN7" i="1"/>
  <c r="EO7" i="1" s="1"/>
  <c r="EN23" i="1"/>
  <c r="EO23" i="1" s="1"/>
  <c r="EN68" i="1"/>
  <c r="EO68" i="1" s="1"/>
  <c r="EN96" i="1"/>
  <c r="EO96" i="1" s="1"/>
  <c r="EN39" i="1"/>
  <c r="EO39" i="1" s="1"/>
  <c r="EN52" i="1"/>
  <c r="EO52" i="1" s="1"/>
  <c r="EN38" i="1"/>
  <c r="EO38" i="1" s="1"/>
  <c r="EN57" i="1"/>
  <c r="EO57" i="1" s="1"/>
  <c r="EN97" i="1"/>
  <c r="EO97" i="1" s="1"/>
  <c r="EN41" i="1"/>
  <c r="EO41" i="1" s="1"/>
  <c r="EN17" i="1"/>
  <c r="EO17" i="1" s="1"/>
  <c r="EN75" i="1"/>
  <c r="EO75" i="1" s="1"/>
  <c r="EN98" i="1"/>
  <c r="EO98" i="1" s="1"/>
  <c r="EN34" i="1"/>
  <c r="EO34" i="1" s="1"/>
  <c r="EN100" i="1"/>
  <c r="EO100" i="1" s="1"/>
  <c r="EN82" i="1"/>
  <c r="EO82" i="1" s="1"/>
  <c r="EN55" i="1"/>
  <c r="EO55" i="1" s="1"/>
  <c r="EN12" i="1"/>
  <c r="EO12" i="1" s="1"/>
  <c r="EN8" i="1"/>
  <c r="EO8" i="1" s="1"/>
  <c r="EN80" i="1"/>
  <c r="EO80" i="1" s="1"/>
  <c r="EN93" i="1"/>
  <c r="EO93" i="1" s="1"/>
  <c r="EN63" i="1"/>
  <c r="EO63" i="1" s="1"/>
  <c r="EN85" i="1"/>
  <c r="EO85" i="1" s="1"/>
  <c r="EN65" i="1"/>
  <c r="EO65" i="1" s="1"/>
  <c r="EN69" i="1"/>
  <c r="EO69" i="1" s="1"/>
  <c r="EN20" i="1"/>
  <c r="EO20" i="1" s="1"/>
  <c r="EN43" i="1"/>
  <c r="EO43" i="1" s="1"/>
  <c r="EN10" i="1"/>
  <c r="EO10" i="1" s="1"/>
  <c r="EN84" i="1"/>
  <c r="EO84" i="1" s="1"/>
  <c r="EN21" i="1"/>
  <c r="EO21" i="1" s="1"/>
  <c r="EN59" i="1"/>
  <c r="EO59" i="1" s="1"/>
  <c r="EN91" i="1"/>
  <c r="EO91" i="1" s="1"/>
  <c r="EN73" i="1"/>
  <c r="EO73" i="1" s="1"/>
  <c r="EN89" i="1"/>
  <c r="EO89" i="1" s="1"/>
  <c r="EN104" i="1"/>
  <c r="EO104" i="1" s="1"/>
  <c r="EN53" i="1"/>
  <c r="EO53" i="1" s="1"/>
  <c r="EN36" i="1"/>
  <c r="EO36" i="1" s="1"/>
  <c r="EN76" i="1"/>
  <c r="EO76" i="1" s="1"/>
  <c r="EN30" i="1"/>
  <c r="EO30" i="1" s="1"/>
  <c r="EN42" i="1"/>
  <c r="EO42" i="1" s="1"/>
  <c r="EN13" i="1"/>
  <c r="EO13" i="1" s="1"/>
  <c r="EN29" i="1"/>
  <c r="EO29" i="1" s="1"/>
  <c r="EN54" i="1"/>
  <c r="EO54" i="1" s="1"/>
  <c r="EN45" i="1"/>
  <c r="EO45" i="1" s="1"/>
  <c r="EN25" i="1"/>
  <c r="EO25" i="1" s="1"/>
  <c r="EN33" i="1"/>
  <c r="EO33" i="1" s="1"/>
  <c r="EN106" i="1"/>
  <c r="EO106" i="1" s="1"/>
  <c r="EN44" i="1"/>
  <c r="EO44" i="1" s="1"/>
  <c r="EN26" i="1"/>
  <c r="EO26" i="1" s="1"/>
  <c r="EN95" i="1"/>
  <c r="EO95" i="1" s="1"/>
  <c r="EN58" i="1"/>
  <c r="EO58" i="1" s="1"/>
  <c r="EN56" i="1"/>
  <c r="EO56" i="1" s="1"/>
  <c r="EN103" i="1"/>
  <c r="EO103" i="1" s="1"/>
  <c r="EN27" i="1"/>
  <c r="EO27" i="1" s="1"/>
  <c r="EN60" i="1"/>
  <c r="EO60" i="1" s="1"/>
  <c r="EN47" i="1"/>
  <c r="EO47" i="1" s="1"/>
  <c r="EN70" i="1"/>
  <c r="EO70" i="1" s="1"/>
  <c r="EN14" i="1"/>
  <c r="EO14" i="1" s="1"/>
  <c r="EN64" i="1"/>
  <c r="EO64" i="1" s="1"/>
  <c r="EN92" i="1"/>
  <c r="EO92" i="1" s="1"/>
  <c r="EO108" i="1" l="1"/>
  <c r="EP55" i="1" l="1"/>
  <c r="EQ55" i="1" s="1"/>
  <c r="EP73" i="1"/>
  <c r="EQ73" i="1" s="1"/>
  <c r="EP10" i="1"/>
  <c r="EQ10" i="1" s="1"/>
  <c r="EP80" i="1"/>
  <c r="EQ80" i="1" s="1"/>
  <c r="EP8" i="1"/>
  <c r="EQ8" i="1" s="1"/>
  <c r="EP74" i="1"/>
  <c r="EQ74" i="1" s="1"/>
  <c r="EP21" i="1"/>
  <c r="EQ21" i="1" s="1"/>
  <c r="EP81" i="1"/>
  <c r="EQ81" i="1" s="1"/>
  <c r="EP30" i="1"/>
  <c r="EQ30" i="1" s="1"/>
  <c r="EP49" i="1"/>
  <c r="EQ49" i="1" s="1"/>
  <c r="EP79" i="1"/>
  <c r="EQ79" i="1" s="1"/>
  <c r="EP9" i="1"/>
  <c r="EQ9" i="1" s="1"/>
  <c r="EP34" i="1"/>
  <c r="EQ34" i="1" s="1"/>
  <c r="EP100" i="1"/>
  <c r="EQ100" i="1" s="1"/>
  <c r="EP35" i="1"/>
  <c r="EQ35" i="1" s="1"/>
  <c r="EP63" i="1"/>
  <c r="EQ63" i="1" s="1"/>
  <c r="EP45" i="1"/>
  <c r="EQ45" i="1" s="1"/>
  <c r="EP19" i="1"/>
  <c r="EQ19" i="1" s="1"/>
  <c r="EP14" i="1"/>
  <c r="EQ14" i="1" s="1"/>
  <c r="EP46" i="1"/>
  <c r="EQ46" i="1" s="1"/>
  <c r="EP103" i="1"/>
  <c r="EQ103" i="1" s="1"/>
  <c r="EP23" i="1"/>
  <c r="EQ23" i="1" s="1"/>
  <c r="EP83" i="1"/>
  <c r="EQ83" i="1" s="1"/>
  <c r="EP15" i="1"/>
  <c r="EQ15" i="1" s="1"/>
  <c r="EP104" i="1"/>
  <c r="EQ104" i="1" s="1"/>
  <c r="EP48" i="1"/>
  <c r="EQ48" i="1" s="1"/>
  <c r="EP66" i="1"/>
  <c r="EQ66" i="1" s="1"/>
  <c r="EP20" i="1"/>
  <c r="EQ20" i="1" s="1"/>
  <c r="EP70" i="1"/>
  <c r="EQ70" i="1" s="1"/>
  <c r="EP13" i="1"/>
  <c r="EQ13" i="1" s="1"/>
  <c r="EP65" i="1"/>
  <c r="EQ65" i="1" s="1"/>
  <c r="EP16" i="1"/>
  <c r="EQ16" i="1" s="1"/>
  <c r="EP76" i="1"/>
  <c r="EQ76" i="1" s="1"/>
  <c r="EP102" i="1"/>
  <c r="EQ102" i="1" s="1"/>
  <c r="EP71" i="1"/>
  <c r="EQ71" i="1" s="1"/>
  <c r="EP86" i="1"/>
  <c r="EQ86" i="1" s="1"/>
  <c r="EP52" i="1"/>
  <c r="EQ52" i="1" s="1"/>
  <c r="EP89" i="1"/>
  <c r="EQ89" i="1" s="1"/>
  <c r="EP54" i="1"/>
  <c r="EQ54" i="1" s="1"/>
  <c r="EP39" i="1"/>
  <c r="EQ39" i="1" s="1"/>
  <c r="EP82" i="1"/>
  <c r="EQ82" i="1" s="1"/>
  <c r="EP67" i="1"/>
  <c r="EQ67" i="1" s="1"/>
  <c r="EP36" i="1"/>
  <c r="EQ36" i="1" s="1"/>
  <c r="EP24" i="1"/>
  <c r="EQ24" i="1" s="1"/>
  <c r="EP94" i="1"/>
  <c r="EQ94" i="1" s="1"/>
  <c r="EP92" i="1"/>
  <c r="EQ92" i="1" s="1"/>
  <c r="EP43" i="1"/>
  <c r="EQ43" i="1" s="1"/>
  <c r="EP57" i="1"/>
  <c r="EQ57" i="1" s="1"/>
  <c r="EP11" i="1"/>
  <c r="EQ11" i="1" s="1"/>
  <c r="EP68" i="1"/>
  <c r="EQ68" i="1" s="1"/>
  <c r="EP18" i="1"/>
  <c r="EQ18" i="1" s="1"/>
  <c r="EP64" i="1"/>
  <c r="EQ64" i="1" s="1"/>
  <c r="EP77" i="1"/>
  <c r="EQ77" i="1" s="1"/>
  <c r="EP62" i="1"/>
  <c r="EQ62" i="1" s="1"/>
  <c r="EP96" i="1"/>
  <c r="EQ96" i="1" s="1"/>
  <c r="EP69" i="1"/>
  <c r="EQ69" i="1" s="1"/>
  <c r="EP38" i="1"/>
  <c r="EQ38" i="1" s="1"/>
  <c r="EP58" i="1"/>
  <c r="EQ58" i="1" s="1"/>
  <c r="EP99" i="1"/>
  <c r="EQ99" i="1" s="1"/>
  <c r="EP53" i="1"/>
  <c r="EQ53" i="1" s="1"/>
  <c r="EP7" i="1"/>
  <c r="EQ7" i="1" s="1"/>
  <c r="EP97" i="1"/>
  <c r="EQ97" i="1" s="1"/>
  <c r="EP95" i="1"/>
  <c r="EQ95" i="1" s="1"/>
  <c r="EP105" i="1"/>
  <c r="EQ105" i="1" s="1"/>
  <c r="EP33" i="1"/>
  <c r="EQ33" i="1" s="1"/>
  <c r="EP29" i="1"/>
  <c r="EQ29" i="1" s="1"/>
  <c r="EP91" i="1"/>
  <c r="EQ91" i="1" s="1"/>
  <c r="EP85" i="1"/>
  <c r="EQ85" i="1" s="1"/>
  <c r="EP27" i="1"/>
  <c r="EQ27" i="1" s="1"/>
  <c r="EP47" i="1"/>
  <c r="EQ47" i="1" s="1"/>
  <c r="EP61" i="1"/>
  <c r="EQ61" i="1" s="1"/>
  <c r="EP44" i="1"/>
  <c r="EQ44" i="1" s="1"/>
  <c r="EP41" i="1"/>
  <c r="EQ41" i="1" s="1"/>
  <c r="EP72" i="1"/>
  <c r="EQ72" i="1" s="1"/>
  <c r="EP50" i="1"/>
  <c r="EQ50" i="1" s="1"/>
  <c r="EP88" i="1"/>
  <c r="EQ88" i="1" s="1"/>
  <c r="EP75" i="1"/>
  <c r="EQ75" i="1" s="1"/>
  <c r="EP12" i="1"/>
  <c r="EQ12" i="1" s="1"/>
  <c r="EP42" i="1"/>
  <c r="EQ42" i="1" s="1"/>
  <c r="EP31" i="1"/>
  <c r="EQ31" i="1" s="1"/>
  <c r="EP40" i="1"/>
  <c r="EQ40" i="1" s="1"/>
  <c r="EP28" i="1"/>
  <c r="EQ28" i="1" s="1"/>
  <c r="EP106" i="1"/>
  <c r="EQ106" i="1" s="1"/>
  <c r="EP60" i="1"/>
  <c r="EQ60" i="1" s="1"/>
  <c r="EP84" i="1"/>
  <c r="EQ84" i="1" s="1"/>
  <c r="EP56" i="1"/>
  <c r="EQ56" i="1" s="1"/>
  <c r="EP51" i="1"/>
  <c r="EQ51" i="1" s="1"/>
  <c r="EP32" i="1"/>
  <c r="EQ32" i="1" s="1"/>
  <c r="EP17" i="1"/>
  <c r="EQ17" i="1" s="1"/>
  <c r="EP59" i="1"/>
  <c r="EQ59" i="1" s="1"/>
  <c r="EP93" i="1"/>
  <c r="EQ93" i="1" s="1"/>
  <c r="EP26" i="1"/>
  <c r="EQ26" i="1" s="1"/>
  <c r="EP90" i="1"/>
  <c r="EQ90" i="1" s="1"/>
  <c r="EP25" i="1"/>
  <c r="EQ25" i="1" s="1"/>
  <c r="EP87" i="1"/>
  <c r="EQ87" i="1" s="1"/>
  <c r="EP22" i="1"/>
  <c r="EQ22" i="1" s="1"/>
  <c r="EP98" i="1"/>
  <c r="EQ98" i="1" s="1"/>
  <c r="EP37" i="1"/>
  <c r="EQ37" i="1" s="1"/>
  <c r="EP101" i="1"/>
  <c r="EQ101" i="1" s="1"/>
  <c r="EP78" i="1"/>
  <c r="EQ78" i="1" s="1"/>
  <c r="EQ108" i="1" l="1"/>
  <c r="ER47" i="1" l="1"/>
  <c r="ES47" i="1" s="1"/>
  <c r="ER21" i="1"/>
  <c r="ES21" i="1" s="1"/>
  <c r="ER104" i="1"/>
  <c r="ES104" i="1" s="1"/>
  <c r="ER58" i="1"/>
  <c r="ES58" i="1" s="1"/>
  <c r="ER44" i="1"/>
  <c r="ES44" i="1" s="1"/>
  <c r="ER41" i="1"/>
  <c r="ES41" i="1" s="1"/>
  <c r="ER30" i="1"/>
  <c r="ES30" i="1" s="1"/>
  <c r="ER16" i="1"/>
  <c r="ES16" i="1" s="1"/>
  <c r="ER106" i="1"/>
  <c r="ES106" i="1" s="1"/>
  <c r="ER26" i="1"/>
  <c r="ES26" i="1" s="1"/>
  <c r="ER85" i="1"/>
  <c r="ES85" i="1" s="1"/>
  <c r="ER29" i="1"/>
  <c r="ES29" i="1" s="1"/>
  <c r="ER12" i="1"/>
  <c r="ES12" i="1" s="1"/>
  <c r="ER7" i="1"/>
  <c r="ES7" i="1" s="1"/>
  <c r="ER101" i="1"/>
  <c r="ES101" i="1" s="1"/>
  <c r="ER60" i="1"/>
  <c r="ES60" i="1" s="1"/>
  <c r="ER69" i="1"/>
  <c r="ES69" i="1" s="1"/>
  <c r="ER51" i="1"/>
  <c r="ES51" i="1" s="1"/>
  <c r="ER37" i="1"/>
  <c r="ES37" i="1" s="1"/>
  <c r="ER33" i="1"/>
  <c r="ES33" i="1" s="1"/>
  <c r="ER25" i="1"/>
  <c r="ES25" i="1" s="1"/>
  <c r="ER43" i="1"/>
  <c r="ES43" i="1" s="1"/>
  <c r="ER97" i="1"/>
  <c r="ES97" i="1" s="1"/>
  <c r="ER32" i="1"/>
  <c r="ES32" i="1" s="1"/>
  <c r="ER20" i="1"/>
  <c r="ES20" i="1" s="1"/>
  <c r="ER96" i="1"/>
  <c r="ES96" i="1" s="1"/>
  <c r="ER100" i="1"/>
  <c r="ES100" i="1" s="1"/>
  <c r="ER36" i="1"/>
  <c r="ES36" i="1" s="1"/>
  <c r="ER35" i="1"/>
  <c r="ES35" i="1" s="1"/>
  <c r="ER99" i="1"/>
  <c r="ES99" i="1" s="1"/>
  <c r="ER88" i="1"/>
  <c r="ES88" i="1" s="1"/>
  <c r="ER98" i="1"/>
  <c r="ES98" i="1" s="1"/>
  <c r="ER27" i="1"/>
  <c r="ES27" i="1" s="1"/>
  <c r="ER83" i="1"/>
  <c r="ES83" i="1" s="1"/>
  <c r="ER18" i="1"/>
  <c r="ES18" i="1" s="1"/>
  <c r="ER31" i="1"/>
  <c r="ES31" i="1" s="1"/>
  <c r="ER14" i="1"/>
  <c r="ES14" i="1" s="1"/>
  <c r="ER15" i="1"/>
  <c r="ES15" i="1" s="1"/>
  <c r="ER74" i="1"/>
  <c r="ES74" i="1" s="1"/>
  <c r="ER71" i="1"/>
  <c r="ES71" i="1" s="1"/>
  <c r="ER56" i="1"/>
  <c r="ES56" i="1" s="1"/>
  <c r="ER39" i="1"/>
  <c r="ES39" i="1" s="1"/>
  <c r="ER102" i="1"/>
  <c r="ES102" i="1" s="1"/>
  <c r="ER90" i="1"/>
  <c r="ES90" i="1" s="1"/>
  <c r="ER23" i="1"/>
  <c r="ES23" i="1" s="1"/>
  <c r="ER40" i="1"/>
  <c r="ES40" i="1" s="1"/>
  <c r="ER87" i="1"/>
  <c r="ES87" i="1" s="1"/>
  <c r="ER91" i="1"/>
  <c r="ES91" i="1" s="1"/>
  <c r="ER19" i="1"/>
  <c r="ES19" i="1" s="1"/>
  <c r="ER13" i="1"/>
  <c r="ES13" i="1" s="1"/>
  <c r="ER89" i="1"/>
  <c r="ES89" i="1" s="1"/>
  <c r="ER49" i="1"/>
  <c r="ES49" i="1" s="1"/>
  <c r="ER92" i="1"/>
  <c r="ES92" i="1" s="1"/>
  <c r="ER24" i="1"/>
  <c r="ES24" i="1" s="1"/>
  <c r="ER70" i="1"/>
  <c r="ES70" i="1" s="1"/>
  <c r="ER81" i="1"/>
  <c r="ES81" i="1" s="1"/>
  <c r="ER82" i="1"/>
  <c r="ES82" i="1" s="1"/>
  <c r="ER95" i="1"/>
  <c r="ES95" i="1" s="1"/>
  <c r="ER86" i="1"/>
  <c r="ES86" i="1" s="1"/>
  <c r="ER9" i="1"/>
  <c r="ES9" i="1" s="1"/>
  <c r="ER34" i="1"/>
  <c r="ES34" i="1" s="1"/>
  <c r="ER45" i="1"/>
  <c r="ES45" i="1" s="1"/>
  <c r="ER78" i="1"/>
  <c r="ES78" i="1" s="1"/>
  <c r="ER62" i="1"/>
  <c r="ES62" i="1" s="1"/>
  <c r="ER53" i="1"/>
  <c r="ES53" i="1" s="1"/>
  <c r="ER11" i="1"/>
  <c r="ES11" i="1" s="1"/>
  <c r="ER10" i="1"/>
  <c r="ES10" i="1" s="1"/>
  <c r="ER84" i="1"/>
  <c r="ES84" i="1" s="1"/>
  <c r="ER22" i="1"/>
  <c r="ES22" i="1" s="1"/>
  <c r="ER105" i="1"/>
  <c r="ES105" i="1" s="1"/>
  <c r="ER73" i="1"/>
  <c r="ES73" i="1" s="1"/>
  <c r="ER79" i="1"/>
  <c r="ES79" i="1" s="1"/>
  <c r="ER67" i="1"/>
  <c r="ES67" i="1" s="1"/>
  <c r="ER59" i="1"/>
  <c r="ES59" i="1" s="1"/>
  <c r="ER54" i="1"/>
  <c r="ES54" i="1" s="1"/>
  <c r="ER38" i="1"/>
  <c r="ES38" i="1" s="1"/>
  <c r="ER75" i="1"/>
  <c r="ES75" i="1" s="1"/>
  <c r="ER8" i="1"/>
  <c r="ES8" i="1" s="1"/>
  <c r="ER76" i="1"/>
  <c r="ES76" i="1" s="1"/>
  <c r="ER63" i="1"/>
  <c r="ES63" i="1" s="1"/>
  <c r="ER80" i="1"/>
  <c r="ES80" i="1" s="1"/>
  <c r="ER93" i="1"/>
  <c r="ES93" i="1" s="1"/>
  <c r="ER55" i="1"/>
  <c r="ES55" i="1" s="1"/>
  <c r="ER68" i="1"/>
  <c r="ES68" i="1" s="1"/>
  <c r="ER42" i="1"/>
  <c r="ES42" i="1" s="1"/>
  <c r="ER50" i="1"/>
  <c r="ES50" i="1" s="1"/>
  <c r="ER46" i="1"/>
  <c r="ES46" i="1" s="1"/>
  <c r="ER72" i="1"/>
  <c r="ES72" i="1" s="1"/>
  <c r="ER48" i="1"/>
  <c r="ES48" i="1" s="1"/>
  <c r="ER94" i="1"/>
  <c r="ES94" i="1" s="1"/>
  <c r="ER57" i="1"/>
  <c r="ES57" i="1" s="1"/>
  <c r="ER52" i="1"/>
  <c r="ES52" i="1" s="1"/>
  <c r="ER77" i="1"/>
  <c r="ES77" i="1" s="1"/>
  <c r="ER65" i="1"/>
  <c r="ES65" i="1" s="1"/>
  <c r="ER61" i="1"/>
  <c r="ES61" i="1" s="1"/>
  <c r="ER66" i="1"/>
  <c r="ES66" i="1" s="1"/>
  <c r="ER28" i="1"/>
  <c r="ES28" i="1" s="1"/>
  <c r="ER17" i="1"/>
  <c r="ES17" i="1" s="1"/>
  <c r="ER103" i="1"/>
  <c r="ES103" i="1" s="1"/>
  <c r="ER64" i="1"/>
  <c r="ES64" i="1" s="1"/>
  <c r="ES108" i="1" l="1"/>
  <c r="ET47" i="1" l="1"/>
  <c r="EU47" i="1" s="1"/>
  <c r="ET57" i="1"/>
  <c r="EU57" i="1" s="1"/>
  <c r="ET68" i="1"/>
  <c r="EU68" i="1" s="1"/>
  <c r="ET23" i="1"/>
  <c r="EU23" i="1" s="1"/>
  <c r="ET89" i="1"/>
  <c r="EU89" i="1" s="1"/>
  <c r="ET28" i="1"/>
  <c r="EU28" i="1" s="1"/>
  <c r="ET20" i="1"/>
  <c r="EU20" i="1" s="1"/>
  <c r="ET48" i="1"/>
  <c r="EU48" i="1" s="1"/>
  <c r="ET15" i="1"/>
  <c r="EU15" i="1" s="1"/>
  <c r="ET96" i="1"/>
  <c r="EU96" i="1" s="1"/>
  <c r="ET70" i="1"/>
  <c r="EU70" i="1" s="1"/>
  <c r="ET10" i="1"/>
  <c r="EU10" i="1" s="1"/>
  <c r="ET88" i="1"/>
  <c r="EU88" i="1" s="1"/>
  <c r="ET63" i="1"/>
  <c r="EU63" i="1" s="1"/>
  <c r="ET55" i="1"/>
  <c r="EU55" i="1" s="1"/>
  <c r="ET45" i="1"/>
  <c r="EU45" i="1" s="1"/>
  <c r="ET50" i="1"/>
  <c r="EU50" i="1" s="1"/>
  <c r="ET59" i="1"/>
  <c r="EU59" i="1" s="1"/>
  <c r="ET53" i="1"/>
  <c r="EU53" i="1" s="1"/>
  <c r="ET75" i="1"/>
  <c r="EU75" i="1" s="1"/>
  <c r="ET77" i="1"/>
  <c r="EU77" i="1" s="1"/>
  <c r="ET81" i="1"/>
  <c r="EU81" i="1" s="1"/>
  <c r="ET61" i="1"/>
  <c r="EU61" i="1" s="1"/>
  <c r="ET102" i="1"/>
  <c r="EU102" i="1" s="1"/>
  <c r="ET43" i="1"/>
  <c r="EU43" i="1" s="1"/>
  <c r="ET19" i="1"/>
  <c r="EU19" i="1" s="1"/>
  <c r="ET56" i="1"/>
  <c r="EU56" i="1" s="1"/>
  <c r="ET86" i="1"/>
  <c r="EU86" i="1" s="1"/>
  <c r="ET82" i="1"/>
  <c r="EU82" i="1" s="1"/>
  <c r="ET25" i="1"/>
  <c r="EU25" i="1" s="1"/>
  <c r="ET87" i="1"/>
  <c r="EU87" i="1" s="1"/>
  <c r="ET39" i="1"/>
  <c r="EU39" i="1" s="1"/>
  <c r="ET106" i="1"/>
  <c r="EU106" i="1" s="1"/>
  <c r="ET52" i="1"/>
  <c r="EU52" i="1" s="1"/>
  <c r="ET38" i="1"/>
  <c r="EU38" i="1" s="1"/>
  <c r="ET92" i="1"/>
  <c r="EU92" i="1" s="1"/>
  <c r="ET27" i="1"/>
  <c r="EU27" i="1" s="1"/>
  <c r="ET67" i="1"/>
  <c r="EU67" i="1" s="1"/>
  <c r="ET22" i="1"/>
  <c r="EU22" i="1" s="1"/>
  <c r="ET33" i="1"/>
  <c r="EU33" i="1" s="1"/>
  <c r="ET91" i="1"/>
  <c r="EU91" i="1" s="1"/>
  <c r="ET36" i="1"/>
  <c r="EU36" i="1" s="1"/>
  <c r="ET32" i="1"/>
  <c r="EU32" i="1" s="1"/>
  <c r="ET11" i="1"/>
  <c r="EU11" i="1" s="1"/>
  <c r="ET60" i="1"/>
  <c r="EU60" i="1" s="1"/>
  <c r="ET93" i="1"/>
  <c r="EU93" i="1" s="1"/>
  <c r="ET30" i="1"/>
  <c r="EU30" i="1" s="1"/>
  <c r="ET31" i="1"/>
  <c r="EU31" i="1" s="1"/>
  <c r="ET49" i="1"/>
  <c r="EU49" i="1" s="1"/>
  <c r="ET37" i="1"/>
  <c r="EU37" i="1" s="1"/>
  <c r="ET79" i="1"/>
  <c r="EU79" i="1" s="1"/>
  <c r="ET9" i="1"/>
  <c r="EU9" i="1" s="1"/>
  <c r="ET100" i="1"/>
  <c r="EU100" i="1" s="1"/>
  <c r="ET7" i="1"/>
  <c r="EU7" i="1" s="1"/>
  <c r="ET98" i="1"/>
  <c r="EU98" i="1" s="1"/>
  <c r="ET54" i="1"/>
  <c r="EU54" i="1" s="1"/>
  <c r="ET101" i="1"/>
  <c r="EU101" i="1" s="1"/>
  <c r="ET66" i="1"/>
  <c r="EU66" i="1" s="1"/>
  <c r="ET90" i="1"/>
  <c r="EU90" i="1" s="1"/>
  <c r="ET95" i="1"/>
  <c r="EU95" i="1" s="1"/>
  <c r="ET62" i="1"/>
  <c r="EU62" i="1" s="1"/>
  <c r="ET103" i="1"/>
  <c r="EU103" i="1" s="1"/>
  <c r="ET24" i="1"/>
  <c r="EU24" i="1" s="1"/>
  <c r="ET72" i="1"/>
  <c r="EU72" i="1" s="1"/>
  <c r="ET51" i="1"/>
  <c r="EU51" i="1" s="1"/>
  <c r="ET65" i="1"/>
  <c r="EU65" i="1" s="1"/>
  <c r="ET85" i="1"/>
  <c r="EU85" i="1" s="1"/>
  <c r="ET44" i="1"/>
  <c r="EU44" i="1" s="1"/>
  <c r="ET16" i="1"/>
  <c r="EU16" i="1" s="1"/>
  <c r="ET83" i="1"/>
  <c r="EU83" i="1" s="1"/>
  <c r="ET46" i="1"/>
  <c r="EU46" i="1" s="1"/>
  <c r="ET64" i="1"/>
  <c r="EU64" i="1" s="1"/>
  <c r="ET69" i="1"/>
  <c r="EU69" i="1" s="1"/>
  <c r="ET12" i="1"/>
  <c r="EU12" i="1" s="1"/>
  <c r="ET21" i="1"/>
  <c r="EU21" i="1" s="1"/>
  <c r="ET78" i="1"/>
  <c r="EU78" i="1" s="1"/>
  <c r="ET74" i="1"/>
  <c r="EU74" i="1" s="1"/>
  <c r="ET13" i="1"/>
  <c r="EU13" i="1" s="1"/>
  <c r="ET105" i="1"/>
  <c r="EU105" i="1" s="1"/>
  <c r="ET42" i="1"/>
  <c r="EU42" i="1" s="1"/>
  <c r="ET34" i="1"/>
  <c r="EU34" i="1" s="1"/>
  <c r="ET80" i="1"/>
  <c r="EU80" i="1" s="1"/>
  <c r="ET97" i="1"/>
  <c r="EU97" i="1" s="1"/>
  <c r="ET76" i="1"/>
  <c r="EU76" i="1" s="1"/>
  <c r="ET18" i="1"/>
  <c r="EU18" i="1" s="1"/>
  <c r="ET99" i="1"/>
  <c r="EU99" i="1" s="1"/>
  <c r="ET104" i="1"/>
  <c r="EU104" i="1" s="1"/>
  <c r="ET29" i="1"/>
  <c r="EU29" i="1" s="1"/>
  <c r="ET17" i="1"/>
  <c r="EU17" i="1" s="1"/>
  <c r="ET58" i="1"/>
  <c r="EU58" i="1" s="1"/>
  <c r="ET71" i="1"/>
  <c r="EU71" i="1" s="1"/>
  <c r="ET84" i="1"/>
  <c r="EU84" i="1" s="1"/>
  <c r="ET26" i="1"/>
  <c r="EU26" i="1" s="1"/>
  <c r="ET8" i="1"/>
  <c r="EU8" i="1" s="1"/>
  <c r="ET41" i="1"/>
  <c r="EU41" i="1" s="1"/>
  <c r="ET14" i="1"/>
  <c r="EU14" i="1" s="1"/>
  <c r="ET73" i="1"/>
  <c r="EU73" i="1" s="1"/>
  <c r="ET35" i="1"/>
  <c r="EU35" i="1" s="1"/>
  <c r="ET94" i="1"/>
  <c r="EU94" i="1" s="1"/>
  <c r="ET40" i="1"/>
  <c r="EU40" i="1" s="1"/>
  <c r="EU108" i="1" l="1"/>
  <c r="EV44" i="1" l="1"/>
  <c r="EW44" i="1" s="1"/>
  <c r="EV34" i="1"/>
  <c r="EW34" i="1" s="1"/>
  <c r="EV48" i="1"/>
  <c r="EW48" i="1" s="1"/>
  <c r="EV30" i="1"/>
  <c r="EW30" i="1" s="1"/>
  <c r="EV62" i="1"/>
  <c r="EW62" i="1" s="1"/>
  <c r="EV40" i="1"/>
  <c r="EW40" i="1" s="1"/>
  <c r="EV87" i="1"/>
  <c r="EW87" i="1" s="1"/>
  <c r="EV97" i="1"/>
  <c r="EW97" i="1" s="1"/>
  <c r="EV100" i="1"/>
  <c r="EW100" i="1" s="1"/>
  <c r="EV88" i="1"/>
  <c r="EW88" i="1" s="1"/>
  <c r="EV32" i="1"/>
  <c r="EW32" i="1" s="1"/>
  <c r="EV78" i="1"/>
  <c r="EW78" i="1" s="1"/>
  <c r="EV13" i="1"/>
  <c r="EW13" i="1" s="1"/>
  <c r="EV69" i="1"/>
  <c r="EW69" i="1" s="1"/>
  <c r="EV16" i="1"/>
  <c r="EW16" i="1" s="1"/>
  <c r="EV41" i="1"/>
  <c r="EW41" i="1" s="1"/>
  <c r="EV57" i="1"/>
  <c r="EW57" i="1" s="1"/>
  <c r="EV50" i="1"/>
  <c r="EW50" i="1" s="1"/>
  <c r="EV38" i="1"/>
  <c r="EW38" i="1" s="1"/>
  <c r="EV33" i="1"/>
  <c r="EW33" i="1" s="1"/>
  <c r="EV20" i="1"/>
  <c r="EW20" i="1" s="1"/>
  <c r="EV51" i="1"/>
  <c r="EW51" i="1" s="1"/>
  <c r="EV59" i="1"/>
  <c r="EW59" i="1" s="1"/>
  <c r="EV102" i="1"/>
  <c r="EW102" i="1" s="1"/>
  <c r="EV39" i="1"/>
  <c r="EW39" i="1" s="1"/>
  <c r="EV104" i="1"/>
  <c r="EW104" i="1" s="1"/>
  <c r="EV36" i="1"/>
  <c r="EW36" i="1" s="1"/>
  <c r="EV29" i="1"/>
  <c r="EW29" i="1" s="1"/>
  <c r="EV68" i="1"/>
  <c r="EW68" i="1" s="1"/>
  <c r="EV75" i="1"/>
  <c r="EW75" i="1" s="1"/>
  <c r="EV77" i="1"/>
  <c r="EW77" i="1" s="1"/>
  <c r="EV90" i="1"/>
  <c r="EW90" i="1" s="1"/>
  <c r="EV83" i="1"/>
  <c r="EW83" i="1" s="1"/>
  <c r="EV81" i="1"/>
  <c r="EW81" i="1" s="1"/>
  <c r="EV10" i="1"/>
  <c r="EW10" i="1" s="1"/>
  <c r="EV58" i="1"/>
  <c r="EW58" i="1" s="1"/>
  <c r="EV53" i="1"/>
  <c r="EW53" i="1" s="1"/>
  <c r="EV8" i="1"/>
  <c r="EW8" i="1" s="1"/>
  <c r="EV55" i="1"/>
  <c r="EW55" i="1" s="1"/>
  <c r="EV72" i="1"/>
  <c r="EW72" i="1" s="1"/>
  <c r="EV18" i="1"/>
  <c r="EW18" i="1" s="1"/>
  <c r="EV49" i="1"/>
  <c r="EW49" i="1" s="1"/>
  <c r="EV95" i="1"/>
  <c r="EW95" i="1" s="1"/>
  <c r="EV94" i="1"/>
  <c r="EW94" i="1" s="1"/>
  <c r="EV26" i="1"/>
  <c r="EW26" i="1" s="1"/>
  <c r="EV91" i="1"/>
  <c r="EW91" i="1" s="1"/>
  <c r="EV35" i="1"/>
  <c r="EW35" i="1" s="1"/>
  <c r="EV17" i="1"/>
  <c r="EW17" i="1" s="1"/>
  <c r="EV43" i="1"/>
  <c r="EW43" i="1" s="1"/>
  <c r="EV66" i="1"/>
  <c r="EW66" i="1" s="1"/>
  <c r="EV65" i="1"/>
  <c r="EW65" i="1" s="1"/>
  <c r="EV52" i="1"/>
  <c r="EW52" i="1" s="1"/>
  <c r="EV73" i="1"/>
  <c r="EW73" i="1" s="1"/>
  <c r="EV71" i="1"/>
  <c r="EW71" i="1" s="1"/>
  <c r="EV64" i="1"/>
  <c r="EW64" i="1" s="1"/>
  <c r="EV54" i="1"/>
  <c r="EW54" i="1" s="1"/>
  <c r="EV56" i="1"/>
  <c r="EW56" i="1" s="1"/>
  <c r="EV31" i="1"/>
  <c r="EW31" i="1" s="1"/>
  <c r="EV15" i="1"/>
  <c r="EW15" i="1" s="1"/>
  <c r="EV25" i="1"/>
  <c r="EW25" i="1" s="1"/>
  <c r="EV46" i="1"/>
  <c r="EW46" i="1" s="1"/>
  <c r="EV19" i="1"/>
  <c r="EW19" i="1" s="1"/>
  <c r="EV37" i="1"/>
  <c r="EW37" i="1" s="1"/>
  <c r="EV96" i="1"/>
  <c r="EW96" i="1" s="1"/>
  <c r="EV61" i="1"/>
  <c r="EW61" i="1" s="1"/>
  <c r="EV106" i="1"/>
  <c r="EW106" i="1" s="1"/>
  <c r="EV86" i="1"/>
  <c r="EW86" i="1" s="1"/>
  <c r="EV23" i="1"/>
  <c r="EW23" i="1" s="1"/>
  <c r="EV82" i="1"/>
  <c r="EW82" i="1" s="1"/>
  <c r="EV21" i="1"/>
  <c r="EW21" i="1" s="1"/>
  <c r="EV98" i="1"/>
  <c r="EW98" i="1" s="1"/>
  <c r="EV24" i="1"/>
  <c r="EW24" i="1" s="1"/>
  <c r="EV80" i="1"/>
  <c r="EW80" i="1" s="1"/>
  <c r="EV11" i="1"/>
  <c r="EW11" i="1" s="1"/>
  <c r="EV101" i="1"/>
  <c r="EW101" i="1" s="1"/>
  <c r="EV42" i="1"/>
  <c r="EW42" i="1" s="1"/>
  <c r="EV84" i="1"/>
  <c r="EW84" i="1" s="1"/>
  <c r="EV76" i="1"/>
  <c r="EW76" i="1" s="1"/>
  <c r="EV9" i="1"/>
  <c r="EW9" i="1" s="1"/>
  <c r="EV74" i="1"/>
  <c r="EW74" i="1" s="1"/>
  <c r="EV7" i="1"/>
  <c r="EW7" i="1" s="1"/>
  <c r="EV89" i="1"/>
  <c r="EW89" i="1" s="1"/>
  <c r="EV12" i="1"/>
  <c r="EW12" i="1" s="1"/>
  <c r="EV45" i="1"/>
  <c r="EW45" i="1" s="1"/>
  <c r="EV103" i="1"/>
  <c r="EW103" i="1" s="1"/>
  <c r="EV85" i="1"/>
  <c r="EW85" i="1" s="1"/>
  <c r="EV93" i="1"/>
  <c r="EW93" i="1" s="1"/>
  <c r="EV63" i="1"/>
  <c r="EW63" i="1" s="1"/>
  <c r="EV28" i="1"/>
  <c r="EW28" i="1" s="1"/>
  <c r="EV67" i="1"/>
  <c r="EW67" i="1" s="1"/>
  <c r="EV70" i="1"/>
  <c r="EW70" i="1" s="1"/>
  <c r="EV60" i="1"/>
  <c r="EW60" i="1" s="1"/>
  <c r="EV22" i="1"/>
  <c r="EW22" i="1" s="1"/>
  <c r="EV79" i="1"/>
  <c r="EW79" i="1" s="1"/>
  <c r="EV14" i="1"/>
  <c r="EW14" i="1" s="1"/>
  <c r="EV99" i="1"/>
  <c r="EW99" i="1" s="1"/>
  <c r="EV47" i="1"/>
  <c r="EW47" i="1" s="1"/>
  <c r="EV105" i="1"/>
  <c r="EW105" i="1" s="1"/>
  <c r="EV27" i="1"/>
  <c r="EW27" i="1" s="1"/>
  <c r="EV92" i="1"/>
  <c r="EW92" i="1" s="1"/>
  <c r="EW108" i="1" l="1"/>
  <c r="EX48" i="1" l="1"/>
  <c r="EY48" i="1" s="1"/>
  <c r="EX80" i="1"/>
  <c r="EY80" i="1" s="1"/>
  <c r="EX61" i="1"/>
  <c r="EY61" i="1" s="1"/>
  <c r="EX27" i="1"/>
  <c r="EY27" i="1" s="1"/>
  <c r="EX85" i="1"/>
  <c r="EY85" i="1" s="1"/>
  <c r="EX24" i="1"/>
  <c r="EY24" i="1" s="1"/>
  <c r="EX7" i="1"/>
  <c r="EY7" i="1" s="1"/>
  <c r="EX40" i="1"/>
  <c r="EY40" i="1" s="1"/>
  <c r="EX69" i="1"/>
  <c r="EY69" i="1" s="1"/>
  <c r="EX106" i="1"/>
  <c r="EY106" i="1" s="1"/>
  <c r="EX79" i="1"/>
  <c r="EY79" i="1" s="1"/>
  <c r="EX12" i="1"/>
  <c r="EY12" i="1" s="1"/>
  <c r="EX9" i="1"/>
  <c r="EY9" i="1" s="1"/>
  <c r="EX104" i="1"/>
  <c r="EY104" i="1" s="1"/>
  <c r="EX11" i="1"/>
  <c r="EY11" i="1" s="1"/>
  <c r="EX91" i="1"/>
  <c r="EY91" i="1" s="1"/>
  <c r="EX74" i="1"/>
  <c r="EY74" i="1" s="1"/>
  <c r="EX19" i="1"/>
  <c r="EY19" i="1" s="1"/>
  <c r="EX50" i="1"/>
  <c r="EY50" i="1" s="1"/>
  <c r="EX15" i="1"/>
  <c r="EY15" i="1" s="1"/>
  <c r="EX64" i="1"/>
  <c r="EY64" i="1" s="1"/>
  <c r="EX13" i="1"/>
  <c r="EY13" i="1" s="1"/>
  <c r="EX26" i="1"/>
  <c r="EY26" i="1" s="1"/>
  <c r="EX21" i="1"/>
  <c r="EY21" i="1" s="1"/>
  <c r="EX100" i="1"/>
  <c r="EY100" i="1" s="1"/>
  <c r="EX30" i="1"/>
  <c r="EY30" i="1" s="1"/>
  <c r="EX72" i="1"/>
  <c r="EY72" i="1" s="1"/>
  <c r="EX68" i="1"/>
  <c r="EY68" i="1" s="1"/>
  <c r="EX59" i="1"/>
  <c r="EY59" i="1" s="1"/>
  <c r="EX82" i="1"/>
  <c r="EY82" i="1" s="1"/>
  <c r="EX18" i="1"/>
  <c r="EY18" i="1" s="1"/>
  <c r="EX97" i="1"/>
  <c r="EY97" i="1" s="1"/>
  <c r="EX37" i="1"/>
  <c r="EY37" i="1" s="1"/>
  <c r="EX105" i="1"/>
  <c r="EY105" i="1" s="1"/>
  <c r="EX94" i="1"/>
  <c r="EY94" i="1" s="1"/>
  <c r="EX71" i="1"/>
  <c r="EY71" i="1" s="1"/>
  <c r="EX63" i="1"/>
  <c r="EY63" i="1" s="1"/>
  <c r="EX81" i="1"/>
  <c r="EY81" i="1" s="1"/>
  <c r="EX22" i="1"/>
  <c r="EY22" i="1" s="1"/>
  <c r="EX49" i="1"/>
  <c r="EY49" i="1" s="1"/>
  <c r="EX32" i="1"/>
  <c r="EY32" i="1" s="1"/>
  <c r="EX78" i="1"/>
  <c r="EY78" i="1" s="1"/>
  <c r="EX84" i="1"/>
  <c r="EY84" i="1" s="1"/>
  <c r="EX44" i="1"/>
  <c r="EY44" i="1" s="1"/>
  <c r="EX83" i="1"/>
  <c r="EY83" i="1" s="1"/>
  <c r="EX35" i="1"/>
  <c r="EY35" i="1" s="1"/>
  <c r="EX55" i="1"/>
  <c r="EY55" i="1" s="1"/>
  <c r="EX33" i="1"/>
  <c r="EY33" i="1" s="1"/>
  <c r="EX90" i="1"/>
  <c r="EY90" i="1" s="1"/>
  <c r="EX28" i="1"/>
  <c r="EY28" i="1" s="1"/>
  <c r="EX46" i="1"/>
  <c r="EY46" i="1" s="1"/>
  <c r="EX43" i="1"/>
  <c r="EY43" i="1" s="1"/>
  <c r="EX36" i="1"/>
  <c r="EY36" i="1" s="1"/>
  <c r="EX70" i="1"/>
  <c r="EY70" i="1" s="1"/>
  <c r="EX65" i="1"/>
  <c r="EY65" i="1" s="1"/>
  <c r="EX93" i="1"/>
  <c r="EY93" i="1" s="1"/>
  <c r="EX31" i="1"/>
  <c r="EY31" i="1" s="1"/>
  <c r="EX96" i="1"/>
  <c r="EY96" i="1" s="1"/>
  <c r="EX54" i="1"/>
  <c r="EY54" i="1" s="1"/>
  <c r="EX57" i="1"/>
  <c r="EY57" i="1" s="1"/>
  <c r="EX87" i="1"/>
  <c r="EY87" i="1" s="1"/>
  <c r="EX17" i="1"/>
  <c r="EY17" i="1" s="1"/>
  <c r="EX103" i="1"/>
  <c r="EY103" i="1" s="1"/>
  <c r="EX41" i="1"/>
  <c r="EY41" i="1" s="1"/>
  <c r="EX20" i="1"/>
  <c r="EY20" i="1" s="1"/>
  <c r="EX52" i="1"/>
  <c r="EY52" i="1" s="1"/>
  <c r="EX25" i="1"/>
  <c r="EY25" i="1" s="1"/>
  <c r="EX60" i="1"/>
  <c r="EY60" i="1" s="1"/>
  <c r="EX34" i="1"/>
  <c r="EY34" i="1" s="1"/>
  <c r="EX67" i="1"/>
  <c r="EY67" i="1" s="1"/>
  <c r="EX88" i="1"/>
  <c r="EY88" i="1" s="1"/>
  <c r="EX75" i="1"/>
  <c r="EY75" i="1" s="1"/>
  <c r="EX8" i="1"/>
  <c r="EY8" i="1" s="1"/>
  <c r="EX99" i="1"/>
  <c r="EY99" i="1" s="1"/>
  <c r="EX29" i="1"/>
  <c r="EY29" i="1" s="1"/>
  <c r="EX77" i="1"/>
  <c r="EY77" i="1" s="1"/>
  <c r="EX53" i="1"/>
  <c r="EY53" i="1" s="1"/>
  <c r="EX38" i="1"/>
  <c r="EY38" i="1" s="1"/>
  <c r="EX42" i="1"/>
  <c r="EY42" i="1" s="1"/>
  <c r="EX56" i="1"/>
  <c r="EY56" i="1" s="1"/>
  <c r="EX51" i="1"/>
  <c r="EY51" i="1" s="1"/>
  <c r="EX98" i="1"/>
  <c r="EY98" i="1" s="1"/>
  <c r="EX47" i="1"/>
  <c r="EY47" i="1" s="1"/>
  <c r="EX66" i="1"/>
  <c r="EY66" i="1" s="1"/>
  <c r="EX10" i="1"/>
  <c r="EY10" i="1" s="1"/>
  <c r="EX102" i="1"/>
  <c r="EY102" i="1" s="1"/>
  <c r="EX86" i="1"/>
  <c r="EY86" i="1" s="1"/>
  <c r="EX62" i="1"/>
  <c r="EY62" i="1" s="1"/>
  <c r="EX45" i="1"/>
  <c r="EY45" i="1" s="1"/>
  <c r="EX73" i="1"/>
  <c r="EY73" i="1" s="1"/>
  <c r="EX16" i="1"/>
  <c r="EY16" i="1" s="1"/>
  <c r="EX101" i="1"/>
  <c r="EY101" i="1" s="1"/>
  <c r="EX39" i="1"/>
  <c r="EY39" i="1" s="1"/>
  <c r="EX23" i="1"/>
  <c r="EY23" i="1" s="1"/>
  <c r="EX58" i="1"/>
  <c r="EY58" i="1" s="1"/>
  <c r="EX89" i="1"/>
  <c r="EY89" i="1" s="1"/>
  <c r="EX14" i="1"/>
  <c r="EY14" i="1" s="1"/>
  <c r="EX92" i="1"/>
  <c r="EY92" i="1" s="1"/>
  <c r="EX76" i="1"/>
  <c r="EY76" i="1" s="1"/>
  <c r="EX95" i="1"/>
  <c r="EY95" i="1" s="1"/>
  <c r="EY108" i="1" l="1"/>
  <c r="EZ14" i="1" l="1"/>
  <c r="FA14" i="1" s="1"/>
  <c r="EZ22" i="1"/>
  <c r="FA22" i="1" s="1"/>
  <c r="EZ30" i="1"/>
  <c r="FA30" i="1" s="1"/>
  <c r="EZ38" i="1"/>
  <c r="FA38" i="1" s="1"/>
  <c r="EZ46" i="1"/>
  <c r="FA46" i="1" s="1"/>
  <c r="EZ54" i="1"/>
  <c r="FA54" i="1" s="1"/>
  <c r="EZ62" i="1"/>
  <c r="FA62" i="1" s="1"/>
  <c r="EZ70" i="1"/>
  <c r="FA70" i="1" s="1"/>
  <c r="EZ78" i="1"/>
  <c r="FA78" i="1" s="1"/>
  <c r="EZ86" i="1"/>
  <c r="FA86" i="1" s="1"/>
  <c r="EZ94" i="1"/>
  <c r="FA94" i="1" s="1"/>
  <c r="EZ102" i="1"/>
  <c r="FA102" i="1" s="1"/>
  <c r="EZ103" i="1"/>
  <c r="FA103" i="1" s="1"/>
  <c r="EZ41" i="1"/>
  <c r="FA41" i="1" s="1"/>
  <c r="EZ105" i="1"/>
  <c r="FA105" i="1" s="1"/>
  <c r="EZ106" i="1"/>
  <c r="FA106" i="1" s="1"/>
  <c r="EZ19" i="1"/>
  <c r="FA19" i="1" s="1"/>
  <c r="EZ75" i="1"/>
  <c r="FA75" i="1" s="1"/>
  <c r="EZ37" i="1"/>
  <c r="FA37" i="1" s="1"/>
  <c r="EZ69" i="1"/>
  <c r="FA69" i="1" s="1"/>
  <c r="EZ7" i="1"/>
  <c r="FA7" i="1" s="1"/>
  <c r="EZ15" i="1"/>
  <c r="FA15" i="1" s="1"/>
  <c r="EZ23" i="1"/>
  <c r="FA23" i="1" s="1"/>
  <c r="EZ31" i="1"/>
  <c r="FA31" i="1" s="1"/>
  <c r="EZ39" i="1"/>
  <c r="FA39" i="1" s="1"/>
  <c r="EZ47" i="1"/>
  <c r="FA47" i="1" s="1"/>
  <c r="EZ55" i="1"/>
  <c r="FA55" i="1" s="1"/>
  <c r="EZ63" i="1"/>
  <c r="FA63" i="1" s="1"/>
  <c r="EZ71" i="1"/>
  <c r="FA71" i="1" s="1"/>
  <c r="EZ79" i="1"/>
  <c r="FA79" i="1" s="1"/>
  <c r="EZ87" i="1"/>
  <c r="FA87" i="1" s="1"/>
  <c r="EZ95" i="1"/>
  <c r="FA95" i="1" s="1"/>
  <c r="EZ49" i="1"/>
  <c r="FA49" i="1" s="1"/>
  <c r="EZ73" i="1"/>
  <c r="FA73" i="1" s="1"/>
  <c r="EZ97" i="1"/>
  <c r="FA97" i="1" s="1"/>
  <c r="EZ66" i="1"/>
  <c r="FA66" i="1" s="1"/>
  <c r="EZ90" i="1"/>
  <c r="FA90" i="1" s="1"/>
  <c r="EZ27" i="1"/>
  <c r="FA27" i="1" s="1"/>
  <c r="EZ67" i="1"/>
  <c r="FA67" i="1" s="1"/>
  <c r="EZ99" i="1"/>
  <c r="FA99" i="1" s="1"/>
  <c r="EZ45" i="1"/>
  <c r="FA45" i="1" s="1"/>
  <c r="EZ61" i="1"/>
  <c r="FA61" i="1" s="1"/>
  <c r="EZ8" i="1"/>
  <c r="FA8" i="1" s="1"/>
  <c r="EZ16" i="1"/>
  <c r="FA16" i="1" s="1"/>
  <c r="EZ24" i="1"/>
  <c r="FA24" i="1" s="1"/>
  <c r="EZ32" i="1"/>
  <c r="FA32" i="1" s="1"/>
  <c r="EZ40" i="1"/>
  <c r="FA40" i="1" s="1"/>
  <c r="EZ48" i="1"/>
  <c r="FA48" i="1" s="1"/>
  <c r="EZ56" i="1"/>
  <c r="FA56" i="1" s="1"/>
  <c r="EZ64" i="1"/>
  <c r="FA64" i="1" s="1"/>
  <c r="EZ72" i="1"/>
  <c r="FA72" i="1" s="1"/>
  <c r="EZ80" i="1"/>
  <c r="FA80" i="1" s="1"/>
  <c r="EZ88" i="1"/>
  <c r="FA88" i="1" s="1"/>
  <c r="EZ96" i="1"/>
  <c r="FA96" i="1" s="1"/>
  <c r="EZ104" i="1"/>
  <c r="FA104" i="1" s="1"/>
  <c r="EZ57" i="1"/>
  <c r="FA57" i="1" s="1"/>
  <c r="EZ81" i="1"/>
  <c r="FA81" i="1" s="1"/>
  <c r="EZ89" i="1"/>
  <c r="FA89" i="1" s="1"/>
  <c r="EZ74" i="1"/>
  <c r="FA74" i="1" s="1"/>
  <c r="EZ82" i="1"/>
  <c r="FA82" i="1" s="1"/>
  <c r="EZ35" i="1"/>
  <c r="FA35" i="1" s="1"/>
  <c r="EZ51" i="1"/>
  <c r="FA51" i="1" s="1"/>
  <c r="EZ83" i="1"/>
  <c r="FA83" i="1" s="1"/>
  <c r="EZ13" i="1"/>
  <c r="FA13" i="1" s="1"/>
  <c r="EZ101" i="1"/>
  <c r="FA101" i="1" s="1"/>
  <c r="EZ9" i="1"/>
  <c r="FA9" i="1" s="1"/>
  <c r="EZ17" i="1"/>
  <c r="FA17" i="1" s="1"/>
  <c r="EZ25" i="1"/>
  <c r="FA25" i="1" s="1"/>
  <c r="EZ33" i="1"/>
  <c r="FA33" i="1" s="1"/>
  <c r="EZ65" i="1"/>
  <c r="FA65" i="1" s="1"/>
  <c r="EZ59" i="1"/>
  <c r="FA59" i="1" s="1"/>
  <c r="EZ29" i="1"/>
  <c r="FA29" i="1" s="1"/>
  <c r="EZ93" i="1"/>
  <c r="FA93" i="1" s="1"/>
  <c r="EZ10" i="1"/>
  <c r="FA10" i="1" s="1"/>
  <c r="EZ18" i="1"/>
  <c r="FA18" i="1" s="1"/>
  <c r="EZ26" i="1"/>
  <c r="FA26" i="1" s="1"/>
  <c r="EZ34" i="1"/>
  <c r="FA34" i="1" s="1"/>
  <c r="EZ42" i="1"/>
  <c r="FA42" i="1" s="1"/>
  <c r="EZ50" i="1"/>
  <c r="FA50" i="1" s="1"/>
  <c r="EZ58" i="1"/>
  <c r="FA58" i="1" s="1"/>
  <c r="EZ98" i="1"/>
  <c r="FA98" i="1" s="1"/>
  <c r="EZ91" i="1"/>
  <c r="FA91" i="1" s="1"/>
  <c r="EZ100" i="1"/>
  <c r="FA100" i="1" s="1"/>
  <c r="EZ21" i="1"/>
  <c r="FA21" i="1" s="1"/>
  <c r="EZ11" i="1"/>
  <c r="FA11" i="1" s="1"/>
  <c r="EZ43" i="1"/>
  <c r="FA43" i="1" s="1"/>
  <c r="EZ77" i="1"/>
  <c r="FA77" i="1" s="1"/>
  <c r="EZ12" i="1"/>
  <c r="FA12" i="1" s="1"/>
  <c r="EZ20" i="1"/>
  <c r="FA20" i="1" s="1"/>
  <c r="EZ28" i="1"/>
  <c r="FA28" i="1" s="1"/>
  <c r="EZ36" i="1"/>
  <c r="FA36" i="1" s="1"/>
  <c r="EZ44" i="1"/>
  <c r="FA44" i="1" s="1"/>
  <c r="EZ52" i="1"/>
  <c r="FA52" i="1" s="1"/>
  <c r="EZ60" i="1"/>
  <c r="FA60" i="1" s="1"/>
  <c r="EZ68" i="1"/>
  <c r="FA68" i="1" s="1"/>
  <c r="EZ76" i="1"/>
  <c r="FA76" i="1" s="1"/>
  <c r="EZ84" i="1"/>
  <c r="FA84" i="1" s="1"/>
  <c r="EZ92" i="1"/>
  <c r="FA92" i="1" s="1"/>
  <c r="EZ53" i="1"/>
  <c r="FA53" i="1" s="1"/>
  <c r="EZ85" i="1"/>
  <c r="FA85" i="1" s="1"/>
  <c r="FA108" i="1" l="1"/>
  <c r="FB14" i="1" l="1"/>
  <c r="FC14" i="1" s="1"/>
  <c r="FB22" i="1"/>
  <c r="FC22" i="1" s="1"/>
  <c r="FB30" i="1"/>
  <c r="FC30" i="1" s="1"/>
  <c r="FB38" i="1"/>
  <c r="FC38" i="1" s="1"/>
  <c r="FB46" i="1"/>
  <c r="FC46" i="1" s="1"/>
  <c r="FB54" i="1"/>
  <c r="FC54" i="1" s="1"/>
  <c r="FB62" i="1"/>
  <c r="FC62" i="1" s="1"/>
  <c r="FB70" i="1"/>
  <c r="FC70" i="1" s="1"/>
  <c r="FB78" i="1"/>
  <c r="FC78" i="1" s="1"/>
  <c r="FB86" i="1"/>
  <c r="FC86" i="1" s="1"/>
  <c r="FB94" i="1"/>
  <c r="FC94" i="1" s="1"/>
  <c r="FB102" i="1"/>
  <c r="FC102" i="1" s="1"/>
  <c r="FB45" i="1"/>
  <c r="FC45" i="1" s="1"/>
  <c r="FB85" i="1"/>
  <c r="FC85" i="1" s="1"/>
  <c r="FB7" i="1"/>
  <c r="FC7" i="1" s="1"/>
  <c r="FB15" i="1"/>
  <c r="FC15" i="1" s="1"/>
  <c r="FB23" i="1"/>
  <c r="FC23" i="1" s="1"/>
  <c r="FB31" i="1"/>
  <c r="FC31" i="1" s="1"/>
  <c r="FB39" i="1"/>
  <c r="FC39" i="1" s="1"/>
  <c r="FB47" i="1"/>
  <c r="FC47" i="1" s="1"/>
  <c r="FB55" i="1"/>
  <c r="FC55" i="1" s="1"/>
  <c r="FB63" i="1"/>
  <c r="FC63" i="1" s="1"/>
  <c r="FB71" i="1"/>
  <c r="FC71" i="1" s="1"/>
  <c r="FB79" i="1"/>
  <c r="FC79" i="1" s="1"/>
  <c r="FB87" i="1"/>
  <c r="FC87" i="1" s="1"/>
  <c r="FB95" i="1"/>
  <c r="FC95" i="1" s="1"/>
  <c r="FB103" i="1"/>
  <c r="FC103" i="1" s="1"/>
  <c r="FB72" i="1"/>
  <c r="FC72" i="1" s="1"/>
  <c r="FB88" i="1"/>
  <c r="FC88" i="1" s="1"/>
  <c r="FB104" i="1"/>
  <c r="FC104" i="1" s="1"/>
  <c r="FB17" i="1"/>
  <c r="FC17" i="1" s="1"/>
  <c r="FB41" i="1"/>
  <c r="FC41" i="1" s="1"/>
  <c r="FB65" i="1"/>
  <c r="FC65" i="1" s="1"/>
  <c r="FB81" i="1"/>
  <c r="FC81" i="1" s="1"/>
  <c r="FB105" i="1"/>
  <c r="FC105" i="1" s="1"/>
  <c r="FB20" i="1"/>
  <c r="FC20" i="1" s="1"/>
  <c r="FB44" i="1"/>
  <c r="FC44" i="1" s="1"/>
  <c r="FB76" i="1"/>
  <c r="FC76" i="1" s="1"/>
  <c r="FB29" i="1"/>
  <c r="FC29" i="1" s="1"/>
  <c r="FB69" i="1"/>
  <c r="FC69" i="1" s="1"/>
  <c r="FB8" i="1"/>
  <c r="FC8" i="1" s="1"/>
  <c r="FB16" i="1"/>
  <c r="FC16" i="1" s="1"/>
  <c r="FB24" i="1"/>
  <c r="FC24" i="1" s="1"/>
  <c r="FB32" i="1"/>
  <c r="FC32" i="1" s="1"/>
  <c r="FB40" i="1"/>
  <c r="FC40" i="1" s="1"/>
  <c r="FB48" i="1"/>
  <c r="FC48" i="1" s="1"/>
  <c r="FB56" i="1"/>
  <c r="FC56" i="1" s="1"/>
  <c r="FB64" i="1"/>
  <c r="FC64" i="1" s="1"/>
  <c r="FB80" i="1"/>
  <c r="FC80" i="1" s="1"/>
  <c r="FB96" i="1"/>
  <c r="FC96" i="1" s="1"/>
  <c r="FB33" i="1"/>
  <c r="FC33" i="1" s="1"/>
  <c r="FB57" i="1"/>
  <c r="FC57" i="1" s="1"/>
  <c r="FB73" i="1"/>
  <c r="FC73" i="1" s="1"/>
  <c r="FB97" i="1"/>
  <c r="FC97" i="1" s="1"/>
  <c r="FB99" i="1"/>
  <c r="FC99" i="1" s="1"/>
  <c r="FB12" i="1"/>
  <c r="FC12" i="1" s="1"/>
  <c r="FB52" i="1"/>
  <c r="FC52" i="1" s="1"/>
  <c r="FB84" i="1"/>
  <c r="FC84" i="1" s="1"/>
  <c r="FB37" i="1"/>
  <c r="FC37" i="1" s="1"/>
  <c r="FB61" i="1"/>
  <c r="FC61" i="1" s="1"/>
  <c r="FB101" i="1"/>
  <c r="FC101" i="1" s="1"/>
  <c r="FB9" i="1"/>
  <c r="FC9" i="1" s="1"/>
  <c r="FB25" i="1"/>
  <c r="FC25" i="1" s="1"/>
  <c r="FB49" i="1"/>
  <c r="FC49" i="1" s="1"/>
  <c r="FB89" i="1"/>
  <c r="FC89" i="1" s="1"/>
  <c r="FB60" i="1"/>
  <c r="FC60" i="1" s="1"/>
  <c r="FB21" i="1"/>
  <c r="FC21" i="1" s="1"/>
  <c r="FB77" i="1"/>
  <c r="FC77" i="1" s="1"/>
  <c r="FB10" i="1"/>
  <c r="FC10" i="1" s="1"/>
  <c r="FB18" i="1"/>
  <c r="FC18" i="1" s="1"/>
  <c r="FB26" i="1"/>
  <c r="FC26" i="1" s="1"/>
  <c r="FB34" i="1"/>
  <c r="FC34" i="1" s="1"/>
  <c r="FB42" i="1"/>
  <c r="FC42" i="1" s="1"/>
  <c r="FB50" i="1"/>
  <c r="FC50" i="1" s="1"/>
  <c r="FB58" i="1"/>
  <c r="FC58" i="1" s="1"/>
  <c r="FB66" i="1"/>
  <c r="FC66" i="1" s="1"/>
  <c r="FB74" i="1"/>
  <c r="FC74" i="1" s="1"/>
  <c r="FB82" i="1"/>
  <c r="FC82" i="1" s="1"/>
  <c r="FB90" i="1"/>
  <c r="FC90" i="1" s="1"/>
  <c r="FB98" i="1"/>
  <c r="FC98" i="1" s="1"/>
  <c r="FB106" i="1"/>
  <c r="FC106" i="1" s="1"/>
  <c r="FB11" i="1"/>
  <c r="FC11" i="1" s="1"/>
  <c r="FB19" i="1"/>
  <c r="FC19" i="1" s="1"/>
  <c r="FB27" i="1"/>
  <c r="FC27" i="1" s="1"/>
  <c r="FB35" i="1"/>
  <c r="FC35" i="1" s="1"/>
  <c r="FB43" i="1"/>
  <c r="FC43" i="1" s="1"/>
  <c r="FB51" i="1"/>
  <c r="FC51" i="1" s="1"/>
  <c r="FB59" i="1"/>
  <c r="FC59" i="1" s="1"/>
  <c r="FB67" i="1"/>
  <c r="FC67" i="1" s="1"/>
  <c r="FB75" i="1"/>
  <c r="FC75" i="1" s="1"/>
  <c r="FB83" i="1"/>
  <c r="FC83" i="1" s="1"/>
  <c r="FB91" i="1"/>
  <c r="FC91" i="1" s="1"/>
  <c r="FB28" i="1"/>
  <c r="FC28" i="1" s="1"/>
  <c r="FB36" i="1"/>
  <c r="FC36" i="1" s="1"/>
  <c r="FB68" i="1"/>
  <c r="FC68" i="1" s="1"/>
  <c r="FB92" i="1"/>
  <c r="FC92" i="1" s="1"/>
  <c r="FB13" i="1"/>
  <c r="FC13" i="1" s="1"/>
  <c r="FB53" i="1"/>
  <c r="FC53" i="1" s="1"/>
  <c r="FB100" i="1"/>
  <c r="FC100" i="1" s="1"/>
  <c r="FB93" i="1"/>
  <c r="FC93" i="1" s="1"/>
  <c r="FC108" i="1" l="1"/>
  <c r="FD14" i="1" l="1"/>
  <c r="FE14" i="1" s="1"/>
  <c r="FD22" i="1"/>
  <c r="FE22" i="1" s="1"/>
  <c r="FD30" i="1"/>
  <c r="FE30" i="1" s="1"/>
  <c r="FD38" i="1"/>
  <c r="FE38" i="1" s="1"/>
  <c r="FD46" i="1"/>
  <c r="FE46" i="1" s="1"/>
  <c r="FD54" i="1"/>
  <c r="FE54" i="1" s="1"/>
  <c r="FD62" i="1"/>
  <c r="FE62" i="1" s="1"/>
  <c r="FD70" i="1"/>
  <c r="FE70" i="1" s="1"/>
  <c r="FD78" i="1"/>
  <c r="FE78" i="1" s="1"/>
  <c r="FD86" i="1"/>
  <c r="FE86" i="1" s="1"/>
  <c r="FD94" i="1"/>
  <c r="FE94" i="1" s="1"/>
  <c r="FD102" i="1"/>
  <c r="FE102" i="1" s="1"/>
  <c r="FD17" i="1"/>
  <c r="FE17" i="1" s="1"/>
  <c r="FD65" i="1"/>
  <c r="FE65" i="1" s="1"/>
  <c r="FD89" i="1"/>
  <c r="FE89" i="1" s="1"/>
  <c r="FD90" i="1"/>
  <c r="FE90" i="1" s="1"/>
  <c r="FD19" i="1"/>
  <c r="FE19" i="1" s="1"/>
  <c r="FD43" i="1"/>
  <c r="FE43" i="1" s="1"/>
  <c r="FD83" i="1"/>
  <c r="FE83" i="1" s="1"/>
  <c r="FD76" i="1"/>
  <c r="FE76" i="1" s="1"/>
  <c r="FD29" i="1"/>
  <c r="FE29" i="1" s="1"/>
  <c r="FD53" i="1"/>
  <c r="FE53" i="1" s="1"/>
  <c r="FD101" i="1"/>
  <c r="FE101" i="1" s="1"/>
  <c r="FD7" i="1"/>
  <c r="FE7" i="1" s="1"/>
  <c r="FD15" i="1"/>
  <c r="FE15" i="1" s="1"/>
  <c r="FD23" i="1"/>
  <c r="FE23" i="1" s="1"/>
  <c r="FD31" i="1"/>
  <c r="FE31" i="1" s="1"/>
  <c r="FD39" i="1"/>
  <c r="FE39" i="1" s="1"/>
  <c r="FD47" i="1"/>
  <c r="FE47" i="1" s="1"/>
  <c r="FD55" i="1"/>
  <c r="FE55" i="1" s="1"/>
  <c r="FD63" i="1"/>
  <c r="FE63" i="1" s="1"/>
  <c r="FD71" i="1"/>
  <c r="FE71" i="1" s="1"/>
  <c r="FD79" i="1"/>
  <c r="FE79" i="1" s="1"/>
  <c r="FD87" i="1"/>
  <c r="FE87" i="1" s="1"/>
  <c r="FD95" i="1"/>
  <c r="FE95" i="1" s="1"/>
  <c r="FD103" i="1"/>
  <c r="FE103" i="1" s="1"/>
  <c r="FD33" i="1"/>
  <c r="FE33" i="1" s="1"/>
  <c r="FD73" i="1"/>
  <c r="FE73" i="1" s="1"/>
  <c r="FD97" i="1"/>
  <c r="FE97" i="1" s="1"/>
  <c r="FD74" i="1"/>
  <c r="FE74" i="1" s="1"/>
  <c r="FD11" i="1"/>
  <c r="FE11" i="1" s="1"/>
  <c r="FD59" i="1"/>
  <c r="FE59" i="1" s="1"/>
  <c r="FD60" i="1"/>
  <c r="FE60" i="1" s="1"/>
  <c r="FD21" i="1"/>
  <c r="FE21" i="1" s="1"/>
  <c r="FD61" i="1"/>
  <c r="FE61" i="1" s="1"/>
  <c r="FD8" i="1"/>
  <c r="FE8" i="1" s="1"/>
  <c r="FD16" i="1"/>
  <c r="FE16" i="1" s="1"/>
  <c r="FD24" i="1"/>
  <c r="FE24" i="1" s="1"/>
  <c r="FD32" i="1"/>
  <c r="FE32" i="1" s="1"/>
  <c r="FD40" i="1"/>
  <c r="FE40" i="1" s="1"/>
  <c r="FD48" i="1"/>
  <c r="FE48" i="1" s="1"/>
  <c r="FD56" i="1"/>
  <c r="FE56" i="1" s="1"/>
  <c r="FD64" i="1"/>
  <c r="FE64" i="1" s="1"/>
  <c r="FD72" i="1"/>
  <c r="FE72" i="1" s="1"/>
  <c r="FD80" i="1"/>
  <c r="FE80" i="1" s="1"/>
  <c r="FD88" i="1"/>
  <c r="FE88" i="1" s="1"/>
  <c r="FD96" i="1"/>
  <c r="FE96" i="1" s="1"/>
  <c r="FD104" i="1"/>
  <c r="FE104" i="1" s="1"/>
  <c r="FD41" i="1"/>
  <c r="FE41" i="1" s="1"/>
  <c r="FD57" i="1"/>
  <c r="FE57" i="1" s="1"/>
  <c r="FD81" i="1"/>
  <c r="FE81" i="1" s="1"/>
  <c r="FD105" i="1"/>
  <c r="FE105" i="1" s="1"/>
  <c r="FD82" i="1"/>
  <c r="FE82" i="1" s="1"/>
  <c r="FD106" i="1"/>
  <c r="FE106" i="1" s="1"/>
  <c r="FD27" i="1"/>
  <c r="FE27" i="1" s="1"/>
  <c r="FD51" i="1"/>
  <c r="FE51" i="1" s="1"/>
  <c r="FD99" i="1"/>
  <c r="FE99" i="1" s="1"/>
  <c r="FD68" i="1"/>
  <c r="FE68" i="1" s="1"/>
  <c r="FD100" i="1"/>
  <c r="FE100" i="1" s="1"/>
  <c r="FD37" i="1"/>
  <c r="FE37" i="1" s="1"/>
  <c r="FD77" i="1"/>
  <c r="FE77" i="1" s="1"/>
  <c r="FD9" i="1"/>
  <c r="FE9" i="1" s="1"/>
  <c r="FD25" i="1"/>
  <c r="FE25" i="1" s="1"/>
  <c r="FD49" i="1"/>
  <c r="FE49" i="1" s="1"/>
  <c r="FD75" i="1"/>
  <c r="FE75" i="1" s="1"/>
  <c r="FD52" i="1"/>
  <c r="FE52" i="1" s="1"/>
  <c r="FD45" i="1"/>
  <c r="FE45" i="1" s="1"/>
  <c r="FD85" i="1"/>
  <c r="FE85" i="1" s="1"/>
  <c r="FD10" i="1"/>
  <c r="FE10" i="1" s="1"/>
  <c r="FD18" i="1"/>
  <c r="FE18" i="1" s="1"/>
  <c r="FD26" i="1"/>
  <c r="FE26" i="1" s="1"/>
  <c r="FD34" i="1"/>
  <c r="FE34" i="1" s="1"/>
  <c r="FD42" i="1"/>
  <c r="FE42" i="1" s="1"/>
  <c r="FD50" i="1"/>
  <c r="FE50" i="1" s="1"/>
  <c r="FD58" i="1"/>
  <c r="FE58" i="1" s="1"/>
  <c r="FD66" i="1"/>
  <c r="FE66" i="1" s="1"/>
  <c r="FD98" i="1"/>
  <c r="FE98" i="1" s="1"/>
  <c r="FD35" i="1"/>
  <c r="FE35" i="1" s="1"/>
  <c r="FD91" i="1"/>
  <c r="FE91" i="1" s="1"/>
  <c r="FD84" i="1"/>
  <c r="FE84" i="1" s="1"/>
  <c r="FD92" i="1"/>
  <c r="FE92" i="1" s="1"/>
  <c r="FD13" i="1"/>
  <c r="FE13" i="1" s="1"/>
  <c r="FD69" i="1"/>
  <c r="FE69" i="1" s="1"/>
  <c r="FD67" i="1"/>
  <c r="FE67" i="1" s="1"/>
  <c r="FD12" i="1"/>
  <c r="FE12" i="1" s="1"/>
  <c r="FD20" i="1"/>
  <c r="FE20" i="1" s="1"/>
  <c r="FD28" i="1"/>
  <c r="FE28" i="1" s="1"/>
  <c r="FD36" i="1"/>
  <c r="FE36" i="1" s="1"/>
  <c r="FD44" i="1"/>
  <c r="FE44" i="1" s="1"/>
  <c r="FD93" i="1"/>
  <c r="FE93" i="1" s="1"/>
  <c r="FE108" i="1" l="1"/>
  <c r="FF14" i="1" l="1"/>
  <c r="FG14" i="1" s="1"/>
  <c r="FF22" i="1"/>
  <c r="FG22" i="1" s="1"/>
  <c r="FF30" i="1"/>
  <c r="FG30" i="1" s="1"/>
  <c r="FF38" i="1"/>
  <c r="FG38" i="1" s="1"/>
  <c r="FF46" i="1"/>
  <c r="FG46" i="1" s="1"/>
  <c r="FF54" i="1"/>
  <c r="FG54" i="1" s="1"/>
  <c r="FF62" i="1"/>
  <c r="FG62" i="1" s="1"/>
  <c r="FF70" i="1"/>
  <c r="FG70" i="1" s="1"/>
  <c r="FF78" i="1"/>
  <c r="FG78" i="1" s="1"/>
  <c r="FF86" i="1"/>
  <c r="FG86" i="1" s="1"/>
  <c r="FF94" i="1"/>
  <c r="FG94" i="1" s="1"/>
  <c r="FF102" i="1"/>
  <c r="FG102" i="1" s="1"/>
  <c r="FF15" i="1"/>
  <c r="FG15" i="1" s="1"/>
  <c r="FF23" i="1"/>
  <c r="FG23" i="1" s="1"/>
  <c r="FF31" i="1"/>
  <c r="FG31" i="1" s="1"/>
  <c r="FF39" i="1"/>
  <c r="FG39" i="1" s="1"/>
  <c r="FF47" i="1"/>
  <c r="FG47" i="1" s="1"/>
  <c r="FF63" i="1"/>
  <c r="FG63" i="1" s="1"/>
  <c r="FF71" i="1"/>
  <c r="FG71" i="1" s="1"/>
  <c r="FF79" i="1"/>
  <c r="FG79" i="1" s="1"/>
  <c r="FF87" i="1"/>
  <c r="FG87" i="1" s="1"/>
  <c r="FF95" i="1"/>
  <c r="FG95" i="1" s="1"/>
  <c r="FF103" i="1"/>
  <c r="FG103" i="1" s="1"/>
  <c r="FF51" i="1"/>
  <c r="FG51" i="1" s="1"/>
  <c r="FF83" i="1"/>
  <c r="FG83" i="1" s="1"/>
  <c r="FF20" i="1"/>
  <c r="FG20" i="1" s="1"/>
  <c r="FF36" i="1"/>
  <c r="FG36" i="1" s="1"/>
  <c r="FF52" i="1"/>
  <c r="FG52" i="1" s="1"/>
  <c r="FF84" i="1"/>
  <c r="FG84" i="1" s="1"/>
  <c r="FF21" i="1"/>
  <c r="FG21" i="1" s="1"/>
  <c r="FF45" i="1"/>
  <c r="FG45" i="1" s="1"/>
  <c r="FF85" i="1"/>
  <c r="FG85" i="1" s="1"/>
  <c r="FF7" i="1"/>
  <c r="FG7" i="1" s="1"/>
  <c r="FF55" i="1"/>
  <c r="FG55" i="1" s="1"/>
  <c r="FF101" i="1"/>
  <c r="FG101" i="1" s="1"/>
  <c r="FF8" i="1"/>
  <c r="FG8" i="1" s="1"/>
  <c r="FF16" i="1"/>
  <c r="FG16" i="1" s="1"/>
  <c r="FF24" i="1"/>
  <c r="FG24" i="1" s="1"/>
  <c r="FF32" i="1"/>
  <c r="FG32" i="1" s="1"/>
  <c r="FF40" i="1"/>
  <c r="FG40" i="1" s="1"/>
  <c r="FF48" i="1"/>
  <c r="FG48" i="1" s="1"/>
  <c r="FF56" i="1"/>
  <c r="FG56" i="1" s="1"/>
  <c r="FF64" i="1"/>
  <c r="FG64" i="1" s="1"/>
  <c r="FF72" i="1"/>
  <c r="FG72" i="1" s="1"/>
  <c r="FF80" i="1"/>
  <c r="FG80" i="1" s="1"/>
  <c r="FF88" i="1"/>
  <c r="FG88" i="1" s="1"/>
  <c r="FF96" i="1"/>
  <c r="FG96" i="1" s="1"/>
  <c r="FF104" i="1"/>
  <c r="FG104" i="1" s="1"/>
  <c r="FF9" i="1"/>
  <c r="FG9" i="1" s="1"/>
  <c r="FF17" i="1"/>
  <c r="FG17" i="1" s="1"/>
  <c r="FF25" i="1"/>
  <c r="FG25" i="1" s="1"/>
  <c r="FF33" i="1"/>
  <c r="FG33" i="1" s="1"/>
  <c r="FF41" i="1"/>
  <c r="FG41" i="1" s="1"/>
  <c r="FF49" i="1"/>
  <c r="FG49" i="1" s="1"/>
  <c r="FF57" i="1"/>
  <c r="FG57" i="1" s="1"/>
  <c r="FF65" i="1"/>
  <c r="FG65" i="1" s="1"/>
  <c r="FF73" i="1"/>
  <c r="FG73" i="1" s="1"/>
  <c r="FF81" i="1"/>
  <c r="FG81" i="1" s="1"/>
  <c r="FF89" i="1"/>
  <c r="FG89" i="1" s="1"/>
  <c r="FF97" i="1"/>
  <c r="FG97" i="1" s="1"/>
  <c r="FF105" i="1"/>
  <c r="FG105" i="1" s="1"/>
  <c r="FF59" i="1"/>
  <c r="FG59" i="1" s="1"/>
  <c r="FF91" i="1"/>
  <c r="FG91" i="1" s="1"/>
  <c r="FF12" i="1"/>
  <c r="FG12" i="1" s="1"/>
  <c r="FF44" i="1"/>
  <c r="FG44" i="1" s="1"/>
  <c r="FF76" i="1"/>
  <c r="FG76" i="1" s="1"/>
  <c r="FF29" i="1"/>
  <c r="FG29" i="1" s="1"/>
  <c r="FF53" i="1"/>
  <c r="FG53" i="1" s="1"/>
  <c r="FF77" i="1"/>
  <c r="FG77" i="1" s="1"/>
  <c r="FF10" i="1"/>
  <c r="FG10" i="1" s="1"/>
  <c r="FF18" i="1"/>
  <c r="FG18" i="1" s="1"/>
  <c r="FF26" i="1"/>
  <c r="FG26" i="1" s="1"/>
  <c r="FF34" i="1"/>
  <c r="FG34" i="1" s="1"/>
  <c r="FF42" i="1"/>
  <c r="FG42" i="1" s="1"/>
  <c r="FF50" i="1"/>
  <c r="FG50" i="1" s="1"/>
  <c r="FF58" i="1"/>
  <c r="FG58" i="1" s="1"/>
  <c r="FF66" i="1"/>
  <c r="FG66" i="1" s="1"/>
  <c r="FF74" i="1"/>
  <c r="FG74" i="1" s="1"/>
  <c r="FF82" i="1"/>
  <c r="FG82" i="1" s="1"/>
  <c r="FF90" i="1"/>
  <c r="FG90" i="1" s="1"/>
  <c r="FF98" i="1"/>
  <c r="FG98" i="1" s="1"/>
  <c r="FF106" i="1"/>
  <c r="FG106" i="1" s="1"/>
  <c r="FF67" i="1"/>
  <c r="FG67" i="1" s="1"/>
  <c r="FF99" i="1"/>
  <c r="FG99" i="1" s="1"/>
  <c r="FF28" i="1"/>
  <c r="FG28" i="1" s="1"/>
  <c r="FF60" i="1"/>
  <c r="FG60" i="1" s="1"/>
  <c r="FF100" i="1"/>
  <c r="FG100" i="1" s="1"/>
  <c r="FF37" i="1"/>
  <c r="FG37" i="1" s="1"/>
  <c r="FF61" i="1"/>
  <c r="FG61" i="1" s="1"/>
  <c r="FF93" i="1"/>
  <c r="FG93" i="1" s="1"/>
  <c r="FF11" i="1"/>
  <c r="FG11" i="1" s="1"/>
  <c r="FF19" i="1"/>
  <c r="FG19" i="1" s="1"/>
  <c r="FF27" i="1"/>
  <c r="FG27" i="1" s="1"/>
  <c r="FF35" i="1"/>
  <c r="FG35" i="1" s="1"/>
  <c r="FF43" i="1"/>
  <c r="FG43" i="1" s="1"/>
  <c r="FF75" i="1"/>
  <c r="FG75" i="1" s="1"/>
  <c r="FF92" i="1"/>
  <c r="FG92" i="1" s="1"/>
  <c r="FF13" i="1"/>
  <c r="FG13" i="1" s="1"/>
  <c r="FF69" i="1"/>
  <c r="FG69" i="1" s="1"/>
  <c r="FF68" i="1"/>
  <c r="FG68" i="1" s="1"/>
  <c r="FG108" i="1" l="1"/>
  <c r="FH14" i="1" l="1"/>
  <c r="FI14" i="1" s="1"/>
  <c r="FH22" i="1"/>
  <c r="FI22" i="1" s="1"/>
  <c r="FH30" i="1"/>
  <c r="FI30" i="1" s="1"/>
  <c r="FH38" i="1"/>
  <c r="FI38" i="1" s="1"/>
  <c r="FH46" i="1"/>
  <c r="FI46" i="1" s="1"/>
  <c r="FH54" i="1"/>
  <c r="FI54" i="1" s="1"/>
  <c r="FH62" i="1"/>
  <c r="FI62" i="1" s="1"/>
  <c r="FH70" i="1"/>
  <c r="FI70" i="1" s="1"/>
  <c r="FH78" i="1"/>
  <c r="FI78" i="1" s="1"/>
  <c r="FH86" i="1"/>
  <c r="FI86" i="1" s="1"/>
  <c r="FH94" i="1"/>
  <c r="FI94" i="1" s="1"/>
  <c r="FH102" i="1"/>
  <c r="FI102" i="1" s="1"/>
  <c r="FH15" i="1"/>
  <c r="FI15" i="1" s="1"/>
  <c r="FH31" i="1"/>
  <c r="FI31" i="1" s="1"/>
  <c r="FH39" i="1"/>
  <c r="FI39" i="1" s="1"/>
  <c r="FH47" i="1"/>
  <c r="FI47" i="1" s="1"/>
  <c r="FH55" i="1"/>
  <c r="FI55" i="1" s="1"/>
  <c r="FH71" i="1"/>
  <c r="FI71" i="1" s="1"/>
  <c r="FH79" i="1"/>
  <c r="FI79" i="1" s="1"/>
  <c r="FH87" i="1"/>
  <c r="FI87" i="1" s="1"/>
  <c r="FH95" i="1"/>
  <c r="FI95" i="1" s="1"/>
  <c r="FH103" i="1"/>
  <c r="FI103" i="1" s="1"/>
  <c r="FH105" i="1"/>
  <c r="FI105" i="1" s="1"/>
  <c r="FH51" i="1"/>
  <c r="FI51" i="1" s="1"/>
  <c r="FH83" i="1"/>
  <c r="FI83" i="1" s="1"/>
  <c r="FH21" i="1"/>
  <c r="FI21" i="1" s="1"/>
  <c r="FH69" i="1"/>
  <c r="FI69" i="1" s="1"/>
  <c r="FH7" i="1"/>
  <c r="FI7" i="1" s="1"/>
  <c r="FH23" i="1"/>
  <c r="FI23" i="1" s="1"/>
  <c r="FH63" i="1"/>
  <c r="FI63" i="1" s="1"/>
  <c r="FH8" i="1"/>
  <c r="FI8" i="1" s="1"/>
  <c r="FH16" i="1"/>
  <c r="FI16" i="1" s="1"/>
  <c r="FH24" i="1"/>
  <c r="FI24" i="1" s="1"/>
  <c r="FH32" i="1"/>
  <c r="FI32" i="1" s="1"/>
  <c r="FH40" i="1"/>
  <c r="FI40" i="1" s="1"/>
  <c r="FH48" i="1"/>
  <c r="FI48" i="1" s="1"/>
  <c r="FH56" i="1"/>
  <c r="FI56" i="1" s="1"/>
  <c r="FH64" i="1"/>
  <c r="FI64" i="1" s="1"/>
  <c r="FH72" i="1"/>
  <c r="FI72" i="1" s="1"/>
  <c r="FH80" i="1"/>
  <c r="FI80" i="1" s="1"/>
  <c r="FH88" i="1"/>
  <c r="FI88" i="1" s="1"/>
  <c r="FH96" i="1"/>
  <c r="FI96" i="1" s="1"/>
  <c r="FH104" i="1"/>
  <c r="FI104" i="1" s="1"/>
  <c r="FH9" i="1"/>
  <c r="FI9" i="1" s="1"/>
  <c r="FH17" i="1"/>
  <c r="FI17" i="1" s="1"/>
  <c r="FH25" i="1"/>
  <c r="FI25" i="1" s="1"/>
  <c r="FH33" i="1"/>
  <c r="FI33" i="1" s="1"/>
  <c r="FH41" i="1"/>
  <c r="FI41" i="1" s="1"/>
  <c r="FH49" i="1"/>
  <c r="FI49" i="1" s="1"/>
  <c r="FH57" i="1"/>
  <c r="FI57" i="1" s="1"/>
  <c r="FH65" i="1"/>
  <c r="FI65" i="1" s="1"/>
  <c r="FH73" i="1"/>
  <c r="FI73" i="1" s="1"/>
  <c r="FH81" i="1"/>
  <c r="FI81" i="1" s="1"/>
  <c r="FH89" i="1"/>
  <c r="FI89" i="1" s="1"/>
  <c r="FH97" i="1"/>
  <c r="FI97" i="1" s="1"/>
  <c r="FH67" i="1"/>
  <c r="FI67" i="1" s="1"/>
  <c r="FH91" i="1"/>
  <c r="FI91" i="1" s="1"/>
  <c r="FH29" i="1"/>
  <c r="FI29" i="1" s="1"/>
  <c r="FH53" i="1"/>
  <c r="FI53" i="1" s="1"/>
  <c r="FH101" i="1"/>
  <c r="FI101" i="1" s="1"/>
  <c r="FH10" i="1"/>
  <c r="FI10" i="1" s="1"/>
  <c r="FH18" i="1"/>
  <c r="FI18" i="1" s="1"/>
  <c r="FH26" i="1"/>
  <c r="FI26" i="1" s="1"/>
  <c r="FH34" i="1"/>
  <c r="FI34" i="1" s="1"/>
  <c r="FH42" i="1"/>
  <c r="FI42" i="1" s="1"/>
  <c r="FH50" i="1"/>
  <c r="FI50" i="1" s="1"/>
  <c r="FH58" i="1"/>
  <c r="FI58" i="1" s="1"/>
  <c r="FH66" i="1"/>
  <c r="FI66" i="1" s="1"/>
  <c r="FH74" i="1"/>
  <c r="FI74" i="1" s="1"/>
  <c r="FH82" i="1"/>
  <c r="FI82" i="1" s="1"/>
  <c r="FH90" i="1"/>
  <c r="FI90" i="1" s="1"/>
  <c r="FH98" i="1"/>
  <c r="FI98" i="1" s="1"/>
  <c r="FH106" i="1"/>
  <c r="FI106" i="1" s="1"/>
  <c r="FH75" i="1"/>
  <c r="FI75" i="1" s="1"/>
  <c r="FH99" i="1"/>
  <c r="FI99" i="1" s="1"/>
  <c r="FH37" i="1"/>
  <c r="FI37" i="1" s="1"/>
  <c r="FH61" i="1"/>
  <c r="FI61" i="1" s="1"/>
  <c r="FH85" i="1"/>
  <c r="FI85" i="1" s="1"/>
  <c r="FH11" i="1"/>
  <c r="FI11" i="1" s="1"/>
  <c r="FH19" i="1"/>
  <c r="FI19" i="1" s="1"/>
  <c r="FH27" i="1"/>
  <c r="FI27" i="1" s="1"/>
  <c r="FH35" i="1"/>
  <c r="FI35" i="1" s="1"/>
  <c r="FH43" i="1"/>
  <c r="FI43" i="1" s="1"/>
  <c r="FH59" i="1"/>
  <c r="FI59" i="1" s="1"/>
  <c r="FH93" i="1"/>
  <c r="FI93" i="1" s="1"/>
  <c r="FH12" i="1"/>
  <c r="FI12" i="1" s="1"/>
  <c r="FH20" i="1"/>
  <c r="FI20" i="1" s="1"/>
  <c r="FH28" i="1"/>
  <c r="FI28" i="1" s="1"/>
  <c r="FH36" i="1"/>
  <c r="FI36" i="1" s="1"/>
  <c r="FH44" i="1"/>
  <c r="FI44" i="1" s="1"/>
  <c r="FH52" i="1"/>
  <c r="FI52" i="1" s="1"/>
  <c r="FH60" i="1"/>
  <c r="FI60" i="1" s="1"/>
  <c r="FH68" i="1"/>
  <c r="FI68" i="1" s="1"/>
  <c r="FH76" i="1"/>
  <c r="FI76" i="1" s="1"/>
  <c r="FH84" i="1"/>
  <c r="FI84" i="1" s="1"/>
  <c r="FH92" i="1"/>
  <c r="FI92" i="1" s="1"/>
  <c r="FH100" i="1"/>
  <c r="FI100" i="1" s="1"/>
  <c r="FH13" i="1"/>
  <c r="FI13" i="1" s="1"/>
  <c r="FH45" i="1"/>
  <c r="FI45" i="1" s="1"/>
  <c r="FH77" i="1"/>
  <c r="FI77" i="1" s="1"/>
  <c r="FI108" i="1" l="1"/>
  <c r="FJ14" i="1" l="1"/>
  <c r="FK14" i="1" s="1"/>
  <c r="FJ22" i="1"/>
  <c r="FK22" i="1" s="1"/>
  <c r="FJ30" i="1"/>
  <c r="FK30" i="1" s="1"/>
  <c r="FJ38" i="1"/>
  <c r="FK38" i="1" s="1"/>
  <c r="FJ46" i="1"/>
  <c r="FK46" i="1" s="1"/>
  <c r="FJ54" i="1"/>
  <c r="FK54" i="1" s="1"/>
  <c r="FJ62" i="1"/>
  <c r="FK62" i="1" s="1"/>
  <c r="FJ70" i="1"/>
  <c r="FK70" i="1" s="1"/>
  <c r="FJ78" i="1"/>
  <c r="FK78" i="1" s="1"/>
  <c r="FJ86" i="1"/>
  <c r="FK86" i="1" s="1"/>
  <c r="FJ94" i="1"/>
  <c r="FK94" i="1" s="1"/>
  <c r="FJ102" i="1"/>
  <c r="FK102" i="1" s="1"/>
  <c r="FJ15" i="1"/>
  <c r="FK15" i="1" s="1"/>
  <c r="FJ23" i="1"/>
  <c r="FK23" i="1" s="1"/>
  <c r="FJ31" i="1"/>
  <c r="FK31" i="1" s="1"/>
  <c r="FJ39" i="1"/>
  <c r="FK39" i="1" s="1"/>
  <c r="FJ55" i="1"/>
  <c r="FK55" i="1" s="1"/>
  <c r="FJ63" i="1"/>
  <c r="FK63" i="1" s="1"/>
  <c r="FJ71" i="1"/>
  <c r="FK71" i="1" s="1"/>
  <c r="FJ79" i="1"/>
  <c r="FK79" i="1" s="1"/>
  <c r="FJ87" i="1"/>
  <c r="FK87" i="1" s="1"/>
  <c r="FJ95" i="1"/>
  <c r="FK95" i="1" s="1"/>
  <c r="FJ103" i="1"/>
  <c r="FK103" i="1" s="1"/>
  <c r="FJ59" i="1"/>
  <c r="FK59" i="1" s="1"/>
  <c r="FJ91" i="1"/>
  <c r="FK91" i="1" s="1"/>
  <c r="FJ37" i="1"/>
  <c r="FK37" i="1" s="1"/>
  <c r="FJ61" i="1"/>
  <c r="FK61" i="1" s="1"/>
  <c r="FJ85" i="1"/>
  <c r="FK85" i="1" s="1"/>
  <c r="FJ7" i="1"/>
  <c r="FK7" i="1" s="1"/>
  <c r="FJ47" i="1"/>
  <c r="FK47" i="1" s="1"/>
  <c r="FJ8" i="1"/>
  <c r="FK8" i="1" s="1"/>
  <c r="FJ16" i="1"/>
  <c r="FK16" i="1" s="1"/>
  <c r="FJ24" i="1"/>
  <c r="FK24" i="1" s="1"/>
  <c r="FJ32" i="1"/>
  <c r="FK32" i="1" s="1"/>
  <c r="FJ40" i="1"/>
  <c r="FK40" i="1" s="1"/>
  <c r="FJ48" i="1"/>
  <c r="FK48" i="1" s="1"/>
  <c r="FJ56" i="1"/>
  <c r="FK56" i="1" s="1"/>
  <c r="FJ64" i="1"/>
  <c r="FK64" i="1" s="1"/>
  <c r="FJ72" i="1"/>
  <c r="FK72" i="1" s="1"/>
  <c r="FJ80" i="1"/>
  <c r="FK80" i="1" s="1"/>
  <c r="FJ88" i="1"/>
  <c r="FK88" i="1" s="1"/>
  <c r="FJ96" i="1"/>
  <c r="FK96" i="1" s="1"/>
  <c r="FJ104" i="1"/>
  <c r="FK104" i="1" s="1"/>
  <c r="FJ9" i="1"/>
  <c r="FK9" i="1" s="1"/>
  <c r="FJ17" i="1"/>
  <c r="FK17" i="1" s="1"/>
  <c r="FJ25" i="1"/>
  <c r="FK25" i="1" s="1"/>
  <c r="FJ33" i="1"/>
  <c r="FK33" i="1" s="1"/>
  <c r="FJ41" i="1"/>
  <c r="FK41" i="1" s="1"/>
  <c r="FJ49" i="1"/>
  <c r="FK49" i="1" s="1"/>
  <c r="FJ57" i="1"/>
  <c r="FK57" i="1" s="1"/>
  <c r="FJ65" i="1"/>
  <c r="FK65" i="1" s="1"/>
  <c r="FJ73" i="1"/>
  <c r="FK73" i="1" s="1"/>
  <c r="FJ81" i="1"/>
  <c r="FK81" i="1" s="1"/>
  <c r="FJ89" i="1"/>
  <c r="FK89" i="1" s="1"/>
  <c r="FJ97" i="1"/>
  <c r="FK97" i="1" s="1"/>
  <c r="FJ105" i="1"/>
  <c r="FK105" i="1" s="1"/>
  <c r="FJ51" i="1"/>
  <c r="FK51" i="1" s="1"/>
  <c r="FJ83" i="1"/>
  <c r="FK83" i="1" s="1"/>
  <c r="FJ29" i="1"/>
  <c r="FK29" i="1" s="1"/>
  <c r="FJ77" i="1"/>
  <c r="FK77" i="1" s="1"/>
  <c r="FJ10" i="1"/>
  <c r="FK10" i="1" s="1"/>
  <c r="FJ18" i="1"/>
  <c r="FK18" i="1" s="1"/>
  <c r="FJ26" i="1"/>
  <c r="FK26" i="1" s="1"/>
  <c r="FJ34" i="1"/>
  <c r="FK34" i="1" s="1"/>
  <c r="FJ42" i="1"/>
  <c r="FK42" i="1" s="1"/>
  <c r="FJ50" i="1"/>
  <c r="FK50" i="1" s="1"/>
  <c r="FJ58" i="1"/>
  <c r="FK58" i="1" s="1"/>
  <c r="FJ66" i="1"/>
  <c r="FK66" i="1" s="1"/>
  <c r="FJ74" i="1"/>
  <c r="FK74" i="1" s="1"/>
  <c r="FJ82" i="1"/>
  <c r="FK82" i="1" s="1"/>
  <c r="FJ90" i="1"/>
  <c r="FK90" i="1" s="1"/>
  <c r="FJ98" i="1"/>
  <c r="FK98" i="1" s="1"/>
  <c r="FJ106" i="1"/>
  <c r="FK106" i="1" s="1"/>
  <c r="FJ75" i="1"/>
  <c r="FK75" i="1" s="1"/>
  <c r="FJ99" i="1"/>
  <c r="FK99" i="1" s="1"/>
  <c r="FJ21" i="1"/>
  <c r="FK21" i="1" s="1"/>
  <c r="FJ53" i="1"/>
  <c r="FK53" i="1" s="1"/>
  <c r="FJ93" i="1"/>
  <c r="FK93" i="1" s="1"/>
  <c r="FJ11" i="1"/>
  <c r="FK11" i="1" s="1"/>
  <c r="FJ19" i="1"/>
  <c r="FK19" i="1" s="1"/>
  <c r="FJ27" i="1"/>
  <c r="FK27" i="1" s="1"/>
  <c r="FJ35" i="1"/>
  <c r="FK35" i="1" s="1"/>
  <c r="FJ43" i="1"/>
  <c r="FK43" i="1" s="1"/>
  <c r="FJ67" i="1"/>
  <c r="FK67" i="1" s="1"/>
  <c r="FJ12" i="1"/>
  <c r="FK12" i="1" s="1"/>
  <c r="FJ20" i="1"/>
  <c r="FK20" i="1" s="1"/>
  <c r="FJ28" i="1"/>
  <c r="FK28" i="1" s="1"/>
  <c r="FJ36" i="1"/>
  <c r="FK36" i="1" s="1"/>
  <c r="FJ44" i="1"/>
  <c r="FK44" i="1" s="1"/>
  <c r="FJ52" i="1"/>
  <c r="FK52" i="1" s="1"/>
  <c r="FJ60" i="1"/>
  <c r="FK60" i="1" s="1"/>
  <c r="FJ68" i="1"/>
  <c r="FK68" i="1" s="1"/>
  <c r="FJ76" i="1"/>
  <c r="FK76" i="1" s="1"/>
  <c r="FJ84" i="1"/>
  <c r="FK84" i="1" s="1"/>
  <c r="FJ92" i="1"/>
  <c r="FK92" i="1" s="1"/>
  <c r="FJ100" i="1"/>
  <c r="FK100" i="1" s="1"/>
  <c r="FJ13" i="1"/>
  <c r="FK13" i="1" s="1"/>
  <c r="FJ45" i="1"/>
  <c r="FK45" i="1" s="1"/>
  <c r="FJ69" i="1"/>
  <c r="FK69" i="1" s="1"/>
  <c r="FJ101" i="1"/>
  <c r="FK101" i="1" s="1"/>
  <c r="FK108" i="1" l="1"/>
  <c r="FL14" i="1" l="1"/>
  <c r="FM14" i="1" s="1"/>
  <c r="FL22" i="1"/>
  <c r="FM22" i="1" s="1"/>
  <c r="FL30" i="1"/>
  <c r="FM30" i="1" s="1"/>
  <c r="FL38" i="1"/>
  <c r="FM38" i="1" s="1"/>
  <c r="FL46" i="1"/>
  <c r="FM46" i="1" s="1"/>
  <c r="FL54" i="1"/>
  <c r="FM54" i="1" s="1"/>
  <c r="FL62" i="1"/>
  <c r="FM62" i="1" s="1"/>
  <c r="FL70" i="1"/>
  <c r="FM70" i="1" s="1"/>
  <c r="FL78" i="1"/>
  <c r="FM78" i="1" s="1"/>
  <c r="FL86" i="1"/>
  <c r="FM86" i="1" s="1"/>
  <c r="FL94" i="1"/>
  <c r="FM94" i="1" s="1"/>
  <c r="FL102" i="1"/>
  <c r="FM102" i="1" s="1"/>
  <c r="FL55" i="1"/>
  <c r="FM55" i="1" s="1"/>
  <c r="FL71" i="1"/>
  <c r="FM71" i="1" s="1"/>
  <c r="FL79" i="1"/>
  <c r="FM79" i="1" s="1"/>
  <c r="FL87" i="1"/>
  <c r="FM87" i="1" s="1"/>
  <c r="FL95" i="1"/>
  <c r="FM95" i="1" s="1"/>
  <c r="FL7" i="1"/>
  <c r="FM7" i="1" s="1"/>
  <c r="FL16" i="1"/>
  <c r="FM16" i="1" s="1"/>
  <c r="FL24" i="1"/>
  <c r="FM24" i="1" s="1"/>
  <c r="FL40" i="1"/>
  <c r="FM40" i="1" s="1"/>
  <c r="FL56" i="1"/>
  <c r="FM56" i="1" s="1"/>
  <c r="FL64" i="1"/>
  <c r="FM64" i="1" s="1"/>
  <c r="FL72" i="1"/>
  <c r="FM72" i="1" s="1"/>
  <c r="FL80" i="1"/>
  <c r="FM80" i="1" s="1"/>
  <c r="FL96" i="1"/>
  <c r="FM96" i="1" s="1"/>
  <c r="FL104" i="1"/>
  <c r="FM104" i="1" s="1"/>
  <c r="FL9" i="1"/>
  <c r="FM9" i="1" s="1"/>
  <c r="FL25" i="1"/>
  <c r="FM25" i="1" s="1"/>
  <c r="FL41" i="1"/>
  <c r="FM41" i="1" s="1"/>
  <c r="FL65" i="1"/>
  <c r="FM65" i="1" s="1"/>
  <c r="FL89" i="1"/>
  <c r="FM89" i="1" s="1"/>
  <c r="FL26" i="1"/>
  <c r="FM26" i="1" s="1"/>
  <c r="FL42" i="1"/>
  <c r="FM42" i="1" s="1"/>
  <c r="FL66" i="1"/>
  <c r="FM66" i="1" s="1"/>
  <c r="FL90" i="1"/>
  <c r="FM90" i="1" s="1"/>
  <c r="FL27" i="1"/>
  <c r="FM27" i="1" s="1"/>
  <c r="FL35" i="1"/>
  <c r="FM35" i="1" s="1"/>
  <c r="FL59" i="1"/>
  <c r="FM59" i="1" s="1"/>
  <c r="FL75" i="1"/>
  <c r="FM75" i="1" s="1"/>
  <c r="FL91" i="1"/>
  <c r="FM91" i="1" s="1"/>
  <c r="FL20" i="1"/>
  <c r="FM20" i="1" s="1"/>
  <c r="FL52" i="1"/>
  <c r="FM52" i="1" s="1"/>
  <c r="FL76" i="1"/>
  <c r="FM76" i="1" s="1"/>
  <c r="FL29" i="1"/>
  <c r="FM29" i="1" s="1"/>
  <c r="FL53" i="1"/>
  <c r="FM53" i="1" s="1"/>
  <c r="FL85" i="1"/>
  <c r="FM85" i="1" s="1"/>
  <c r="FL8" i="1"/>
  <c r="FM8" i="1" s="1"/>
  <c r="FL15" i="1"/>
  <c r="FM15" i="1" s="1"/>
  <c r="FL23" i="1"/>
  <c r="FM23" i="1" s="1"/>
  <c r="FL31" i="1"/>
  <c r="FM31" i="1" s="1"/>
  <c r="FL39" i="1"/>
  <c r="FM39" i="1" s="1"/>
  <c r="FL47" i="1"/>
  <c r="FM47" i="1" s="1"/>
  <c r="FL63" i="1"/>
  <c r="FM63" i="1" s="1"/>
  <c r="FL103" i="1"/>
  <c r="FM103" i="1" s="1"/>
  <c r="FL48" i="1"/>
  <c r="FM48" i="1" s="1"/>
  <c r="FL88" i="1"/>
  <c r="FM88" i="1" s="1"/>
  <c r="FL17" i="1"/>
  <c r="FM17" i="1" s="1"/>
  <c r="FL33" i="1"/>
  <c r="FM33" i="1" s="1"/>
  <c r="FL57" i="1"/>
  <c r="FM57" i="1" s="1"/>
  <c r="FL81" i="1"/>
  <c r="FM81" i="1" s="1"/>
  <c r="FL105" i="1"/>
  <c r="FM105" i="1" s="1"/>
  <c r="FL10" i="1"/>
  <c r="FM10" i="1" s="1"/>
  <c r="FL50" i="1"/>
  <c r="FM50" i="1" s="1"/>
  <c r="FL74" i="1"/>
  <c r="FM74" i="1" s="1"/>
  <c r="FL98" i="1"/>
  <c r="FM98" i="1" s="1"/>
  <c r="FL19" i="1"/>
  <c r="FM19" i="1" s="1"/>
  <c r="FL43" i="1"/>
  <c r="FM43" i="1" s="1"/>
  <c r="FL67" i="1"/>
  <c r="FM67" i="1" s="1"/>
  <c r="FL99" i="1"/>
  <c r="FM99" i="1" s="1"/>
  <c r="FL28" i="1"/>
  <c r="FM28" i="1" s="1"/>
  <c r="FL44" i="1"/>
  <c r="FM44" i="1" s="1"/>
  <c r="FL68" i="1"/>
  <c r="FM68" i="1" s="1"/>
  <c r="FL92" i="1"/>
  <c r="FM92" i="1" s="1"/>
  <c r="FL13" i="1"/>
  <c r="FM13" i="1" s="1"/>
  <c r="FL37" i="1"/>
  <c r="FM37" i="1" s="1"/>
  <c r="FL69" i="1"/>
  <c r="FM69" i="1" s="1"/>
  <c r="FL93" i="1"/>
  <c r="FM93" i="1" s="1"/>
  <c r="FL32" i="1"/>
  <c r="FM32" i="1" s="1"/>
  <c r="FL49" i="1"/>
  <c r="FM49" i="1" s="1"/>
  <c r="FL73" i="1"/>
  <c r="FM73" i="1" s="1"/>
  <c r="FL97" i="1"/>
  <c r="FM97" i="1" s="1"/>
  <c r="FL18" i="1"/>
  <c r="FM18" i="1" s="1"/>
  <c r="FL34" i="1"/>
  <c r="FM34" i="1" s="1"/>
  <c r="FL58" i="1"/>
  <c r="FM58" i="1" s="1"/>
  <c r="FL82" i="1"/>
  <c r="FM82" i="1" s="1"/>
  <c r="FL106" i="1"/>
  <c r="FM106" i="1" s="1"/>
  <c r="FL11" i="1"/>
  <c r="FM11" i="1" s="1"/>
  <c r="FL51" i="1"/>
  <c r="FM51" i="1" s="1"/>
  <c r="FL83" i="1"/>
  <c r="FM83" i="1" s="1"/>
  <c r="FL12" i="1"/>
  <c r="FM12" i="1" s="1"/>
  <c r="FL36" i="1"/>
  <c r="FM36" i="1" s="1"/>
  <c r="FL60" i="1"/>
  <c r="FM60" i="1" s="1"/>
  <c r="FL84" i="1"/>
  <c r="FM84" i="1" s="1"/>
  <c r="FL100" i="1"/>
  <c r="FM100" i="1" s="1"/>
  <c r="FL21" i="1"/>
  <c r="FM21" i="1" s="1"/>
  <c r="FL45" i="1"/>
  <c r="FM45" i="1" s="1"/>
  <c r="FL77" i="1"/>
  <c r="FM77" i="1" s="1"/>
  <c r="FL101" i="1"/>
  <c r="FM101" i="1" s="1"/>
  <c r="FL61" i="1"/>
  <c r="FM61" i="1" s="1"/>
  <c r="FM108" i="1" l="1"/>
  <c r="FN14" i="1" l="1"/>
  <c r="FO14" i="1" s="1"/>
  <c r="FN22" i="1"/>
  <c r="FO22" i="1" s="1"/>
  <c r="FN30" i="1"/>
  <c r="FO30" i="1" s="1"/>
  <c r="FN38" i="1"/>
  <c r="FO38" i="1" s="1"/>
  <c r="FN46" i="1"/>
  <c r="FO46" i="1" s="1"/>
  <c r="FN54" i="1"/>
  <c r="FO54" i="1" s="1"/>
  <c r="FN62" i="1"/>
  <c r="FO62" i="1" s="1"/>
  <c r="FN70" i="1"/>
  <c r="FO70" i="1" s="1"/>
  <c r="FN78" i="1"/>
  <c r="FO78" i="1" s="1"/>
  <c r="FN86" i="1"/>
  <c r="FO86" i="1" s="1"/>
  <c r="FN94" i="1"/>
  <c r="FO94" i="1" s="1"/>
  <c r="FN102" i="1"/>
  <c r="FO102" i="1" s="1"/>
  <c r="FN39" i="1"/>
  <c r="FO39" i="1" s="1"/>
  <c r="FN55" i="1"/>
  <c r="FO55" i="1" s="1"/>
  <c r="FN63" i="1"/>
  <c r="FO63" i="1" s="1"/>
  <c r="FN71" i="1"/>
  <c r="FO71" i="1" s="1"/>
  <c r="FN79" i="1"/>
  <c r="FO79" i="1" s="1"/>
  <c r="FN95" i="1"/>
  <c r="FO95" i="1" s="1"/>
  <c r="FN103" i="1"/>
  <c r="FO103" i="1" s="1"/>
  <c r="FN8" i="1"/>
  <c r="FO8" i="1" s="1"/>
  <c r="FN16" i="1"/>
  <c r="FO16" i="1" s="1"/>
  <c r="FN24" i="1"/>
  <c r="FO24" i="1" s="1"/>
  <c r="FN32" i="1"/>
  <c r="FO32" i="1" s="1"/>
  <c r="FN40" i="1"/>
  <c r="FO40" i="1" s="1"/>
  <c r="FN48" i="1"/>
  <c r="FO48" i="1" s="1"/>
  <c r="FN56" i="1"/>
  <c r="FO56" i="1" s="1"/>
  <c r="FN80" i="1"/>
  <c r="FO80" i="1" s="1"/>
  <c r="FN88" i="1"/>
  <c r="FO88" i="1" s="1"/>
  <c r="FN104" i="1"/>
  <c r="FO104" i="1" s="1"/>
  <c r="FN9" i="1"/>
  <c r="FO9" i="1" s="1"/>
  <c r="FN25" i="1"/>
  <c r="FO25" i="1" s="1"/>
  <c r="FN33" i="1"/>
  <c r="FO33" i="1" s="1"/>
  <c r="FN49" i="1"/>
  <c r="FO49" i="1" s="1"/>
  <c r="FN57" i="1"/>
  <c r="FO57" i="1" s="1"/>
  <c r="FN73" i="1"/>
  <c r="FO73" i="1" s="1"/>
  <c r="FN89" i="1"/>
  <c r="FO89" i="1" s="1"/>
  <c r="FN26" i="1"/>
  <c r="FO26" i="1" s="1"/>
  <c r="FN50" i="1"/>
  <c r="FO50" i="1" s="1"/>
  <c r="FN74" i="1"/>
  <c r="FO74" i="1" s="1"/>
  <c r="FN98" i="1"/>
  <c r="FO98" i="1" s="1"/>
  <c r="FN19" i="1"/>
  <c r="FO19" i="1" s="1"/>
  <c r="FN43" i="1"/>
  <c r="FO43" i="1" s="1"/>
  <c r="FN67" i="1"/>
  <c r="FO67" i="1" s="1"/>
  <c r="FN91" i="1"/>
  <c r="FO91" i="1" s="1"/>
  <c r="FN20" i="1"/>
  <c r="FO20" i="1" s="1"/>
  <c r="FN44" i="1"/>
  <c r="FO44" i="1" s="1"/>
  <c r="FN60" i="1"/>
  <c r="FO60" i="1" s="1"/>
  <c r="FN84" i="1"/>
  <c r="FO84" i="1" s="1"/>
  <c r="FN29" i="1"/>
  <c r="FO29" i="1" s="1"/>
  <c r="FN37" i="1"/>
  <c r="FO37" i="1" s="1"/>
  <c r="FN61" i="1"/>
  <c r="FO61" i="1" s="1"/>
  <c r="FN85" i="1"/>
  <c r="FO85" i="1" s="1"/>
  <c r="FN7" i="1"/>
  <c r="FO7" i="1" s="1"/>
  <c r="FN15" i="1"/>
  <c r="FO15" i="1" s="1"/>
  <c r="FN23" i="1"/>
  <c r="FO23" i="1" s="1"/>
  <c r="FN31" i="1"/>
  <c r="FO31" i="1" s="1"/>
  <c r="FN47" i="1"/>
  <c r="FO47" i="1" s="1"/>
  <c r="FN87" i="1"/>
  <c r="FO87" i="1" s="1"/>
  <c r="FN64" i="1"/>
  <c r="FO64" i="1" s="1"/>
  <c r="FN96" i="1"/>
  <c r="FO96" i="1" s="1"/>
  <c r="FN17" i="1"/>
  <c r="FO17" i="1" s="1"/>
  <c r="FN41" i="1"/>
  <c r="FO41" i="1" s="1"/>
  <c r="FN65" i="1"/>
  <c r="FO65" i="1" s="1"/>
  <c r="FN97" i="1"/>
  <c r="FO97" i="1" s="1"/>
  <c r="FN10" i="1"/>
  <c r="FO10" i="1" s="1"/>
  <c r="FN34" i="1"/>
  <c r="FO34" i="1" s="1"/>
  <c r="FN58" i="1"/>
  <c r="FO58" i="1" s="1"/>
  <c r="FN82" i="1"/>
  <c r="FO82" i="1" s="1"/>
  <c r="FN106" i="1"/>
  <c r="FO106" i="1" s="1"/>
  <c r="FN27" i="1"/>
  <c r="FO27" i="1" s="1"/>
  <c r="FN51" i="1"/>
  <c r="FO51" i="1" s="1"/>
  <c r="FN75" i="1"/>
  <c r="FO75" i="1" s="1"/>
  <c r="FN99" i="1"/>
  <c r="FO99" i="1" s="1"/>
  <c r="FN28" i="1"/>
  <c r="FO28" i="1" s="1"/>
  <c r="FN52" i="1"/>
  <c r="FO52" i="1" s="1"/>
  <c r="FN68" i="1"/>
  <c r="FO68" i="1" s="1"/>
  <c r="FN92" i="1"/>
  <c r="FO92" i="1" s="1"/>
  <c r="FN21" i="1"/>
  <c r="FO21" i="1" s="1"/>
  <c r="FN45" i="1"/>
  <c r="FO45" i="1" s="1"/>
  <c r="FN69" i="1"/>
  <c r="FO69" i="1" s="1"/>
  <c r="FN93" i="1"/>
  <c r="FO93" i="1" s="1"/>
  <c r="FN72" i="1"/>
  <c r="FO72" i="1" s="1"/>
  <c r="FN81" i="1"/>
  <c r="FO81" i="1" s="1"/>
  <c r="FN105" i="1"/>
  <c r="FO105" i="1" s="1"/>
  <c r="FN18" i="1"/>
  <c r="FO18" i="1" s="1"/>
  <c r="FN42" i="1"/>
  <c r="FO42" i="1" s="1"/>
  <c r="FN66" i="1"/>
  <c r="FO66" i="1" s="1"/>
  <c r="FN90" i="1"/>
  <c r="FO90" i="1" s="1"/>
  <c r="FN11" i="1"/>
  <c r="FO11" i="1" s="1"/>
  <c r="FN35" i="1"/>
  <c r="FO35" i="1" s="1"/>
  <c r="FN59" i="1"/>
  <c r="FO59" i="1" s="1"/>
  <c r="FN83" i="1"/>
  <c r="FO83" i="1" s="1"/>
  <c r="FN12" i="1"/>
  <c r="FO12" i="1" s="1"/>
  <c r="FN36" i="1"/>
  <c r="FO36" i="1" s="1"/>
  <c r="FN76" i="1"/>
  <c r="FO76" i="1" s="1"/>
  <c r="FN100" i="1"/>
  <c r="FO100" i="1" s="1"/>
  <c r="FN13" i="1"/>
  <c r="FO13" i="1" s="1"/>
  <c r="FN53" i="1"/>
  <c r="FO53" i="1" s="1"/>
  <c r="FN77" i="1"/>
  <c r="FO77" i="1" s="1"/>
  <c r="FN101" i="1"/>
  <c r="FO101" i="1" s="1"/>
  <c r="FO108" i="1" l="1"/>
  <c r="FP14" i="1" l="1"/>
  <c r="FQ14" i="1" s="1"/>
  <c r="FP22" i="1"/>
  <c r="FQ22" i="1" s="1"/>
  <c r="FP30" i="1"/>
  <c r="FQ30" i="1" s="1"/>
  <c r="FP38" i="1"/>
  <c r="FQ38" i="1" s="1"/>
  <c r="FP46" i="1"/>
  <c r="FQ46" i="1" s="1"/>
  <c r="FP54" i="1"/>
  <c r="FQ54" i="1" s="1"/>
  <c r="FP62" i="1"/>
  <c r="FQ62" i="1" s="1"/>
  <c r="FP70" i="1"/>
  <c r="FQ70" i="1" s="1"/>
  <c r="FP78" i="1"/>
  <c r="FQ78" i="1" s="1"/>
  <c r="FP86" i="1"/>
  <c r="FQ86" i="1" s="1"/>
  <c r="FP94" i="1"/>
  <c r="FQ94" i="1" s="1"/>
  <c r="FP102" i="1"/>
  <c r="FQ102" i="1" s="1"/>
  <c r="FP7" i="1"/>
  <c r="FQ7" i="1" s="1"/>
  <c r="FP15" i="1"/>
  <c r="FQ15" i="1" s="1"/>
  <c r="FP31" i="1"/>
  <c r="FQ31" i="1" s="1"/>
  <c r="FP39" i="1"/>
  <c r="FQ39" i="1" s="1"/>
  <c r="FP47" i="1"/>
  <c r="FQ47" i="1" s="1"/>
  <c r="FP55" i="1"/>
  <c r="FQ55" i="1" s="1"/>
  <c r="FP63" i="1"/>
  <c r="FQ63" i="1" s="1"/>
  <c r="FP71" i="1"/>
  <c r="FQ71" i="1" s="1"/>
  <c r="FP79" i="1"/>
  <c r="FQ79" i="1" s="1"/>
  <c r="FP87" i="1"/>
  <c r="FQ87" i="1" s="1"/>
  <c r="FP95" i="1"/>
  <c r="FQ95" i="1" s="1"/>
  <c r="FP103" i="1"/>
  <c r="FQ103" i="1" s="1"/>
  <c r="FP82" i="1"/>
  <c r="FQ82" i="1" s="1"/>
  <c r="FP106" i="1"/>
  <c r="FQ106" i="1" s="1"/>
  <c r="FP51" i="1"/>
  <c r="FQ51" i="1" s="1"/>
  <c r="FP67" i="1"/>
  <c r="FQ67" i="1" s="1"/>
  <c r="FP75" i="1"/>
  <c r="FQ75" i="1" s="1"/>
  <c r="FP99" i="1"/>
  <c r="FQ99" i="1" s="1"/>
  <c r="FP37" i="1"/>
  <c r="FQ37" i="1" s="1"/>
  <c r="FP69" i="1"/>
  <c r="FQ69" i="1" s="1"/>
  <c r="FP23" i="1"/>
  <c r="FQ23" i="1" s="1"/>
  <c r="FP8" i="1"/>
  <c r="FQ8" i="1" s="1"/>
  <c r="FP16" i="1"/>
  <c r="FQ16" i="1" s="1"/>
  <c r="FP24" i="1"/>
  <c r="FQ24" i="1" s="1"/>
  <c r="FP32" i="1"/>
  <c r="FQ32" i="1" s="1"/>
  <c r="FP40" i="1"/>
  <c r="FQ40" i="1" s="1"/>
  <c r="FP48" i="1"/>
  <c r="FQ48" i="1" s="1"/>
  <c r="FP56" i="1"/>
  <c r="FQ56" i="1" s="1"/>
  <c r="FP64" i="1"/>
  <c r="FQ64" i="1" s="1"/>
  <c r="FP72" i="1"/>
  <c r="FQ72" i="1" s="1"/>
  <c r="FP80" i="1"/>
  <c r="FQ80" i="1" s="1"/>
  <c r="FP88" i="1"/>
  <c r="FQ88" i="1" s="1"/>
  <c r="FP96" i="1"/>
  <c r="FQ96" i="1" s="1"/>
  <c r="FP104" i="1"/>
  <c r="FQ104" i="1" s="1"/>
  <c r="FP9" i="1"/>
  <c r="FQ9" i="1" s="1"/>
  <c r="FP17" i="1"/>
  <c r="FQ17" i="1" s="1"/>
  <c r="FP25" i="1"/>
  <c r="FQ25" i="1" s="1"/>
  <c r="FP33" i="1"/>
  <c r="FQ33" i="1" s="1"/>
  <c r="FP41" i="1"/>
  <c r="FQ41" i="1" s="1"/>
  <c r="FP49" i="1"/>
  <c r="FQ49" i="1" s="1"/>
  <c r="FP57" i="1"/>
  <c r="FQ57" i="1" s="1"/>
  <c r="FP65" i="1"/>
  <c r="FQ65" i="1" s="1"/>
  <c r="FP73" i="1"/>
  <c r="FQ73" i="1" s="1"/>
  <c r="FP81" i="1"/>
  <c r="FQ81" i="1" s="1"/>
  <c r="FP89" i="1"/>
  <c r="FQ89" i="1" s="1"/>
  <c r="FP97" i="1"/>
  <c r="FQ97" i="1" s="1"/>
  <c r="FP105" i="1"/>
  <c r="FQ105" i="1" s="1"/>
  <c r="FP90" i="1"/>
  <c r="FQ90" i="1" s="1"/>
  <c r="FP35" i="1"/>
  <c r="FQ35" i="1" s="1"/>
  <c r="FP83" i="1"/>
  <c r="FQ83" i="1" s="1"/>
  <c r="FP29" i="1"/>
  <c r="FQ29" i="1" s="1"/>
  <c r="FP77" i="1"/>
  <c r="FQ77" i="1" s="1"/>
  <c r="FP10" i="1"/>
  <c r="FQ10" i="1" s="1"/>
  <c r="FP18" i="1"/>
  <c r="FQ18" i="1" s="1"/>
  <c r="FP26" i="1"/>
  <c r="FQ26" i="1" s="1"/>
  <c r="FP34" i="1"/>
  <c r="FQ34" i="1" s="1"/>
  <c r="FP42" i="1"/>
  <c r="FQ42" i="1" s="1"/>
  <c r="FP50" i="1"/>
  <c r="FQ50" i="1" s="1"/>
  <c r="FP58" i="1"/>
  <c r="FQ58" i="1" s="1"/>
  <c r="FP66" i="1"/>
  <c r="FQ66" i="1" s="1"/>
  <c r="FP74" i="1"/>
  <c r="FQ74" i="1" s="1"/>
  <c r="FP98" i="1"/>
  <c r="FQ98" i="1" s="1"/>
  <c r="FP91" i="1"/>
  <c r="FQ91" i="1" s="1"/>
  <c r="FP21" i="1"/>
  <c r="FQ21" i="1" s="1"/>
  <c r="FP53" i="1"/>
  <c r="FQ53" i="1" s="1"/>
  <c r="FP101" i="1"/>
  <c r="FQ101" i="1" s="1"/>
  <c r="FP11" i="1"/>
  <c r="FQ11" i="1" s="1"/>
  <c r="FP19" i="1"/>
  <c r="FQ19" i="1" s="1"/>
  <c r="FP27" i="1"/>
  <c r="FQ27" i="1" s="1"/>
  <c r="FP43" i="1"/>
  <c r="FQ43" i="1" s="1"/>
  <c r="FP59" i="1"/>
  <c r="FQ59" i="1" s="1"/>
  <c r="FP93" i="1"/>
  <c r="FQ93" i="1" s="1"/>
  <c r="FP12" i="1"/>
  <c r="FQ12" i="1" s="1"/>
  <c r="FP20" i="1"/>
  <c r="FQ20" i="1" s="1"/>
  <c r="FP28" i="1"/>
  <c r="FQ28" i="1" s="1"/>
  <c r="FP36" i="1"/>
  <c r="FQ36" i="1" s="1"/>
  <c r="FP44" i="1"/>
  <c r="FQ44" i="1" s="1"/>
  <c r="FP52" i="1"/>
  <c r="FQ52" i="1" s="1"/>
  <c r="FP60" i="1"/>
  <c r="FQ60" i="1" s="1"/>
  <c r="FP68" i="1"/>
  <c r="FQ68" i="1" s="1"/>
  <c r="FP76" i="1"/>
  <c r="FQ76" i="1" s="1"/>
  <c r="FP84" i="1"/>
  <c r="FQ84" i="1" s="1"/>
  <c r="FP92" i="1"/>
  <c r="FQ92" i="1" s="1"/>
  <c r="FP100" i="1"/>
  <c r="FQ100" i="1" s="1"/>
  <c r="FP13" i="1"/>
  <c r="FQ13" i="1" s="1"/>
  <c r="FP45" i="1"/>
  <c r="FQ45" i="1" s="1"/>
  <c r="FP61" i="1"/>
  <c r="FQ61" i="1" s="1"/>
  <c r="FP85" i="1"/>
  <c r="FQ85" i="1" s="1"/>
  <c r="FQ108" i="1" l="1"/>
  <c r="FR14" i="1" l="1"/>
  <c r="FS14" i="1" s="1"/>
  <c r="FR22" i="1"/>
  <c r="FS22" i="1" s="1"/>
  <c r="FR30" i="1"/>
  <c r="FS30" i="1" s="1"/>
  <c r="FR38" i="1"/>
  <c r="FS38" i="1" s="1"/>
  <c r="FR46" i="1"/>
  <c r="FS46" i="1" s="1"/>
  <c r="FR54" i="1"/>
  <c r="FS54" i="1" s="1"/>
  <c r="FR62" i="1"/>
  <c r="FS62" i="1" s="1"/>
  <c r="FR70" i="1"/>
  <c r="FS70" i="1" s="1"/>
  <c r="FR78" i="1"/>
  <c r="FS78" i="1" s="1"/>
  <c r="FR86" i="1"/>
  <c r="FS86" i="1" s="1"/>
  <c r="FR94" i="1"/>
  <c r="FS94" i="1" s="1"/>
  <c r="FR102" i="1"/>
  <c r="FS102" i="1" s="1"/>
  <c r="FR55" i="1"/>
  <c r="FS55" i="1" s="1"/>
  <c r="FR63" i="1"/>
  <c r="FS63" i="1" s="1"/>
  <c r="FR79" i="1"/>
  <c r="FS79" i="1" s="1"/>
  <c r="FR87" i="1"/>
  <c r="FS87" i="1" s="1"/>
  <c r="FR95" i="1"/>
  <c r="FS95" i="1" s="1"/>
  <c r="FR103" i="1"/>
  <c r="FS103" i="1" s="1"/>
  <c r="FR8" i="1"/>
  <c r="FS8" i="1" s="1"/>
  <c r="FR24" i="1"/>
  <c r="FS24" i="1" s="1"/>
  <c r="FR32" i="1"/>
  <c r="FS32" i="1" s="1"/>
  <c r="FR40" i="1"/>
  <c r="FS40" i="1" s="1"/>
  <c r="FR48" i="1"/>
  <c r="FS48" i="1" s="1"/>
  <c r="FR72" i="1"/>
  <c r="FS72" i="1" s="1"/>
  <c r="FR80" i="1"/>
  <c r="FS80" i="1" s="1"/>
  <c r="FR96" i="1"/>
  <c r="FS96" i="1" s="1"/>
  <c r="FR104" i="1"/>
  <c r="FS104" i="1" s="1"/>
  <c r="FR9" i="1"/>
  <c r="FS9" i="1" s="1"/>
  <c r="FR25" i="1"/>
  <c r="FS25" i="1" s="1"/>
  <c r="FR57" i="1"/>
  <c r="FS57" i="1" s="1"/>
  <c r="FR81" i="1"/>
  <c r="FS81" i="1" s="1"/>
  <c r="FR105" i="1"/>
  <c r="FS105" i="1" s="1"/>
  <c r="FR26" i="1"/>
  <c r="FS26" i="1" s="1"/>
  <c r="FR50" i="1"/>
  <c r="FS50" i="1" s="1"/>
  <c r="FR74" i="1"/>
  <c r="FS74" i="1" s="1"/>
  <c r="FR90" i="1"/>
  <c r="FS90" i="1" s="1"/>
  <c r="FR106" i="1"/>
  <c r="FS106" i="1" s="1"/>
  <c r="FR27" i="1"/>
  <c r="FS27" i="1" s="1"/>
  <c r="FR51" i="1"/>
  <c r="FS51" i="1" s="1"/>
  <c r="FR75" i="1"/>
  <c r="FS75" i="1" s="1"/>
  <c r="FR99" i="1"/>
  <c r="FS99" i="1" s="1"/>
  <c r="FR12" i="1"/>
  <c r="FS12" i="1" s="1"/>
  <c r="FR52" i="1"/>
  <c r="FS52" i="1" s="1"/>
  <c r="FR92" i="1"/>
  <c r="FS92" i="1" s="1"/>
  <c r="FR29" i="1"/>
  <c r="FS29" i="1" s="1"/>
  <c r="FR61" i="1"/>
  <c r="FS61" i="1" s="1"/>
  <c r="FR85" i="1"/>
  <c r="FS85" i="1" s="1"/>
  <c r="FR7" i="1"/>
  <c r="FS7" i="1" s="1"/>
  <c r="FR15" i="1"/>
  <c r="FS15" i="1" s="1"/>
  <c r="FR23" i="1"/>
  <c r="FS23" i="1" s="1"/>
  <c r="FR31" i="1"/>
  <c r="FS31" i="1" s="1"/>
  <c r="FR39" i="1"/>
  <c r="FS39" i="1" s="1"/>
  <c r="FR47" i="1"/>
  <c r="FS47" i="1" s="1"/>
  <c r="FR71" i="1"/>
  <c r="FS71" i="1" s="1"/>
  <c r="FR56" i="1"/>
  <c r="FS56" i="1" s="1"/>
  <c r="FR88" i="1"/>
  <c r="FS88" i="1" s="1"/>
  <c r="FR17" i="1"/>
  <c r="FS17" i="1" s="1"/>
  <c r="FR33" i="1"/>
  <c r="FS33" i="1" s="1"/>
  <c r="FR49" i="1"/>
  <c r="FS49" i="1" s="1"/>
  <c r="FR65" i="1"/>
  <c r="FS65" i="1" s="1"/>
  <c r="FR97" i="1"/>
  <c r="FS97" i="1" s="1"/>
  <c r="FR10" i="1"/>
  <c r="FS10" i="1" s="1"/>
  <c r="FR42" i="1"/>
  <c r="FS42" i="1" s="1"/>
  <c r="FR66" i="1"/>
  <c r="FS66" i="1" s="1"/>
  <c r="FR98" i="1"/>
  <c r="FS98" i="1" s="1"/>
  <c r="FR19" i="1"/>
  <c r="FS19" i="1" s="1"/>
  <c r="FR43" i="1"/>
  <c r="FS43" i="1" s="1"/>
  <c r="FR59" i="1"/>
  <c r="FS59" i="1" s="1"/>
  <c r="FR83" i="1"/>
  <c r="FS83" i="1" s="1"/>
  <c r="FR28" i="1"/>
  <c r="FS28" i="1" s="1"/>
  <c r="FR36" i="1"/>
  <c r="FS36" i="1" s="1"/>
  <c r="FR60" i="1"/>
  <c r="FS60" i="1" s="1"/>
  <c r="FR76" i="1"/>
  <c r="FS76" i="1" s="1"/>
  <c r="FR100" i="1"/>
  <c r="FS100" i="1" s="1"/>
  <c r="FR21" i="1"/>
  <c r="FS21" i="1" s="1"/>
  <c r="FR53" i="1"/>
  <c r="FS53" i="1" s="1"/>
  <c r="FR69" i="1"/>
  <c r="FS69" i="1" s="1"/>
  <c r="FR16" i="1"/>
  <c r="FS16" i="1" s="1"/>
  <c r="FR64" i="1"/>
  <c r="FS64" i="1" s="1"/>
  <c r="FR41" i="1"/>
  <c r="FS41" i="1" s="1"/>
  <c r="FR73" i="1"/>
  <c r="FS73" i="1" s="1"/>
  <c r="FR89" i="1"/>
  <c r="FS89" i="1" s="1"/>
  <c r="FR18" i="1"/>
  <c r="FS18" i="1" s="1"/>
  <c r="FR34" i="1"/>
  <c r="FS34" i="1" s="1"/>
  <c r="FR58" i="1"/>
  <c r="FS58" i="1" s="1"/>
  <c r="FR82" i="1"/>
  <c r="FS82" i="1" s="1"/>
  <c r="FR11" i="1"/>
  <c r="FS11" i="1" s="1"/>
  <c r="FR35" i="1"/>
  <c r="FS35" i="1" s="1"/>
  <c r="FR67" i="1"/>
  <c r="FS67" i="1" s="1"/>
  <c r="FR91" i="1"/>
  <c r="FS91" i="1" s="1"/>
  <c r="FR20" i="1"/>
  <c r="FS20" i="1" s="1"/>
  <c r="FR44" i="1"/>
  <c r="FS44" i="1" s="1"/>
  <c r="FR68" i="1"/>
  <c r="FS68" i="1" s="1"/>
  <c r="FR84" i="1"/>
  <c r="FS84" i="1" s="1"/>
  <c r="FR13" i="1"/>
  <c r="FS13" i="1" s="1"/>
  <c r="FR45" i="1"/>
  <c r="FS45" i="1" s="1"/>
  <c r="FR77" i="1"/>
  <c r="FS77" i="1" s="1"/>
  <c r="FR101" i="1"/>
  <c r="FS101" i="1" s="1"/>
  <c r="FR37" i="1"/>
  <c r="FS37" i="1" s="1"/>
  <c r="FR93" i="1"/>
  <c r="FS93" i="1" s="1"/>
  <c r="FS108" i="1" l="1"/>
  <c r="FT14" i="1" s="1"/>
  <c r="FU14" i="1" s="1"/>
  <c r="FT30" i="1"/>
  <c r="FU30" i="1" s="1"/>
  <c r="FT38" i="1"/>
  <c r="FU38" i="1" s="1"/>
  <c r="FT46" i="1"/>
  <c r="FU46" i="1" s="1"/>
  <c r="FT54" i="1"/>
  <c r="FU54" i="1" s="1"/>
  <c r="FT62" i="1"/>
  <c r="FU62" i="1" s="1"/>
  <c r="FT70" i="1"/>
  <c r="FU70" i="1" s="1"/>
  <c r="FT94" i="1"/>
  <c r="FU94" i="1" s="1"/>
  <c r="FT102" i="1"/>
  <c r="FU102" i="1" s="1"/>
  <c r="FT7" i="1"/>
  <c r="FU7" i="1" s="1"/>
  <c r="FT15" i="1"/>
  <c r="FU15" i="1" s="1"/>
  <c r="FT23" i="1"/>
  <c r="FU23" i="1" s="1"/>
  <c r="FT31" i="1"/>
  <c r="FU31" i="1" s="1"/>
  <c r="FT63" i="1"/>
  <c r="FU63" i="1" s="1"/>
  <c r="FT71" i="1"/>
  <c r="FU71" i="1" s="1"/>
  <c r="FT79" i="1"/>
  <c r="FU79" i="1" s="1"/>
  <c r="FT87" i="1"/>
  <c r="FU87" i="1" s="1"/>
  <c r="FT95" i="1"/>
  <c r="FU95" i="1" s="1"/>
  <c r="FT103" i="1"/>
  <c r="FU103" i="1" s="1"/>
  <c r="FT21" i="1"/>
  <c r="FU21" i="1" s="1"/>
  <c r="FT69" i="1"/>
  <c r="FU69" i="1" s="1"/>
  <c r="FT39" i="1"/>
  <c r="FU39" i="1" s="1"/>
  <c r="FT8" i="1"/>
  <c r="FU8" i="1" s="1"/>
  <c r="FT16" i="1"/>
  <c r="FU16" i="1" s="1"/>
  <c r="FT24" i="1"/>
  <c r="FU24" i="1" s="1"/>
  <c r="FT48" i="1"/>
  <c r="FU48" i="1" s="1"/>
  <c r="FT56" i="1"/>
  <c r="FU56" i="1" s="1"/>
  <c r="FT64" i="1"/>
  <c r="FU64" i="1" s="1"/>
  <c r="FT72" i="1"/>
  <c r="FU72" i="1" s="1"/>
  <c r="FT80" i="1"/>
  <c r="FU80" i="1" s="1"/>
  <c r="FT88" i="1"/>
  <c r="FU88" i="1" s="1"/>
  <c r="FT9" i="1"/>
  <c r="FU9" i="1" s="1"/>
  <c r="FT17" i="1"/>
  <c r="FU17" i="1" s="1"/>
  <c r="FT25" i="1"/>
  <c r="FU25" i="1" s="1"/>
  <c r="FT33" i="1"/>
  <c r="FU33" i="1" s="1"/>
  <c r="FT41" i="1"/>
  <c r="FU41" i="1" s="1"/>
  <c r="FT49" i="1"/>
  <c r="FU49" i="1" s="1"/>
  <c r="FT65" i="1"/>
  <c r="FU65" i="1" s="1"/>
  <c r="FT73" i="1"/>
  <c r="FU73" i="1" s="1"/>
  <c r="FT81" i="1"/>
  <c r="FU81" i="1" s="1"/>
  <c r="FT89" i="1"/>
  <c r="FU89" i="1" s="1"/>
  <c r="FT97" i="1"/>
  <c r="FU97" i="1" s="1"/>
  <c r="FT105" i="1"/>
  <c r="FU105" i="1" s="1"/>
  <c r="FT43" i="1"/>
  <c r="FU43" i="1" s="1"/>
  <c r="FT99" i="1"/>
  <c r="FU99" i="1" s="1"/>
  <c r="FT37" i="1"/>
  <c r="FU37" i="1" s="1"/>
  <c r="FT77" i="1"/>
  <c r="FU77" i="1" s="1"/>
  <c r="FT101" i="1"/>
  <c r="FU101" i="1" s="1"/>
  <c r="FT10" i="1"/>
  <c r="FU10" i="1" s="1"/>
  <c r="FT18" i="1"/>
  <c r="FU18" i="1" s="1"/>
  <c r="FT26" i="1"/>
  <c r="FU26" i="1" s="1"/>
  <c r="FT42" i="1"/>
  <c r="FU42" i="1" s="1"/>
  <c r="FT50" i="1"/>
  <c r="FU50" i="1" s="1"/>
  <c r="FT58" i="1"/>
  <c r="FU58" i="1" s="1"/>
  <c r="FT66" i="1"/>
  <c r="FU66" i="1" s="1"/>
  <c r="FT74" i="1"/>
  <c r="FU74" i="1" s="1"/>
  <c r="FT82" i="1"/>
  <c r="FU82" i="1" s="1"/>
  <c r="FT90" i="1"/>
  <c r="FU90" i="1" s="1"/>
  <c r="FT106" i="1"/>
  <c r="FU106" i="1" s="1"/>
  <c r="FT67" i="1"/>
  <c r="FU67" i="1" s="1"/>
  <c r="FT91" i="1"/>
  <c r="FU91" i="1" s="1"/>
  <c r="FT29" i="1"/>
  <c r="FU29" i="1" s="1"/>
  <c r="FT53" i="1"/>
  <c r="FU53" i="1" s="1"/>
  <c r="FT85" i="1"/>
  <c r="FU85" i="1" s="1"/>
  <c r="FT11" i="1"/>
  <c r="FU11" i="1" s="1"/>
  <c r="FT27" i="1"/>
  <c r="FU27" i="1" s="1"/>
  <c r="FT35" i="1"/>
  <c r="FU35" i="1" s="1"/>
  <c r="FT59" i="1"/>
  <c r="FU59" i="1" s="1"/>
  <c r="FT12" i="1"/>
  <c r="FU12" i="1" s="1"/>
  <c r="FT20" i="1"/>
  <c r="FU20" i="1" s="1"/>
  <c r="FT28" i="1"/>
  <c r="FU28" i="1" s="1"/>
  <c r="FT36" i="1"/>
  <c r="FU36" i="1" s="1"/>
  <c r="FT52" i="1"/>
  <c r="FU52" i="1" s="1"/>
  <c r="FT60" i="1"/>
  <c r="FU60" i="1" s="1"/>
  <c r="FT68" i="1"/>
  <c r="FU68" i="1" s="1"/>
  <c r="FT76" i="1"/>
  <c r="FU76" i="1" s="1"/>
  <c r="FT84" i="1"/>
  <c r="FU84" i="1" s="1"/>
  <c r="FT92" i="1"/>
  <c r="FU92" i="1" s="1"/>
  <c r="FT100" i="1"/>
  <c r="FU100" i="1" s="1"/>
  <c r="FT45" i="1"/>
  <c r="FU45" i="1" s="1"/>
  <c r="FT61" i="1"/>
  <c r="FU61" i="1" s="1"/>
  <c r="FT93" i="1"/>
  <c r="FU93" i="1" s="1"/>
  <c r="FT40" i="1" l="1"/>
  <c r="FU40" i="1" s="1"/>
  <c r="FT55" i="1"/>
  <c r="FU55" i="1" s="1"/>
  <c r="FT86" i="1"/>
  <c r="FU86" i="1" s="1"/>
  <c r="FT22" i="1"/>
  <c r="FU22" i="1" s="1"/>
  <c r="FT104" i="1"/>
  <c r="FU104" i="1" s="1"/>
  <c r="FT83" i="1"/>
  <c r="FU83" i="1" s="1"/>
  <c r="FT13" i="1"/>
  <c r="FU13" i="1" s="1"/>
  <c r="FU108" i="1" s="1"/>
  <c r="FT44" i="1"/>
  <c r="FU44" i="1" s="1"/>
  <c r="FT19" i="1"/>
  <c r="FU19" i="1" s="1"/>
  <c r="FT98" i="1"/>
  <c r="FU98" i="1" s="1"/>
  <c r="FT34" i="1"/>
  <c r="FU34" i="1" s="1"/>
  <c r="FT75" i="1"/>
  <c r="FU75" i="1" s="1"/>
  <c r="FT57" i="1"/>
  <c r="FU57" i="1" s="1"/>
  <c r="FT96" i="1"/>
  <c r="FU96" i="1" s="1"/>
  <c r="FT32" i="1"/>
  <c r="FU32" i="1" s="1"/>
  <c r="FT51" i="1"/>
  <c r="FU51" i="1" s="1"/>
  <c r="FT47" i="1"/>
  <c r="FU47" i="1" s="1"/>
  <c r="FT78" i="1"/>
  <c r="FU78" i="1" s="1"/>
  <c r="FV11" i="1" l="1"/>
  <c r="FW11" i="1" s="1"/>
  <c r="FV19" i="1"/>
  <c r="FW19" i="1" s="1"/>
  <c r="FV27" i="1"/>
  <c r="FW27" i="1" s="1"/>
  <c r="FV35" i="1"/>
  <c r="FW35" i="1" s="1"/>
  <c r="FV43" i="1"/>
  <c r="FW43" i="1" s="1"/>
  <c r="FV51" i="1"/>
  <c r="FW51" i="1" s="1"/>
  <c r="FV59" i="1"/>
  <c r="FW59" i="1" s="1"/>
  <c r="FV67" i="1"/>
  <c r="FW67" i="1" s="1"/>
  <c r="FV75" i="1"/>
  <c r="FW75" i="1" s="1"/>
  <c r="FV83" i="1"/>
  <c r="FW83" i="1" s="1"/>
  <c r="FV91" i="1"/>
  <c r="FW91" i="1" s="1"/>
  <c r="FV99" i="1"/>
  <c r="FW99" i="1" s="1"/>
  <c r="FV20" i="1"/>
  <c r="FW20" i="1" s="1"/>
  <c r="FV28" i="1"/>
  <c r="FW28" i="1" s="1"/>
  <c r="FV36" i="1"/>
  <c r="FW36" i="1" s="1"/>
  <c r="FV52" i="1"/>
  <c r="FW52" i="1" s="1"/>
  <c r="FV60" i="1"/>
  <c r="FW60" i="1" s="1"/>
  <c r="FV68" i="1"/>
  <c r="FW68" i="1" s="1"/>
  <c r="FV84" i="1"/>
  <c r="FW84" i="1" s="1"/>
  <c r="FV92" i="1"/>
  <c r="FW92" i="1" s="1"/>
  <c r="FV100" i="1"/>
  <c r="FW100" i="1" s="1"/>
  <c r="FV45" i="1"/>
  <c r="FW45" i="1" s="1"/>
  <c r="FV69" i="1"/>
  <c r="FW69" i="1" s="1"/>
  <c r="FV85" i="1"/>
  <c r="FW85" i="1" s="1"/>
  <c r="FV14" i="1"/>
  <c r="FW14" i="1" s="1"/>
  <c r="FV38" i="1"/>
  <c r="FW38" i="1" s="1"/>
  <c r="FV62" i="1"/>
  <c r="FW62" i="1" s="1"/>
  <c r="FV86" i="1"/>
  <c r="FW86" i="1" s="1"/>
  <c r="FV87" i="1"/>
  <c r="FW87" i="1" s="1"/>
  <c r="FV48" i="1"/>
  <c r="FW48" i="1" s="1"/>
  <c r="FV96" i="1"/>
  <c r="FW96" i="1" s="1"/>
  <c r="FV17" i="1"/>
  <c r="FW17" i="1" s="1"/>
  <c r="FV49" i="1"/>
  <c r="FW49" i="1" s="1"/>
  <c r="FV73" i="1"/>
  <c r="FW73" i="1" s="1"/>
  <c r="FV66" i="1"/>
  <c r="FW66" i="1" s="1"/>
  <c r="FV12" i="1"/>
  <c r="FW12" i="1" s="1"/>
  <c r="FV44" i="1"/>
  <c r="FW44" i="1" s="1"/>
  <c r="FV76" i="1"/>
  <c r="FW76" i="1" s="1"/>
  <c r="FV93" i="1"/>
  <c r="FW93" i="1" s="1"/>
  <c r="FV22" i="1"/>
  <c r="FW22" i="1" s="1"/>
  <c r="FV46" i="1"/>
  <c r="FW46" i="1" s="1"/>
  <c r="FV70" i="1"/>
  <c r="FW70" i="1" s="1"/>
  <c r="FV102" i="1"/>
  <c r="FW102" i="1" s="1"/>
  <c r="FV95" i="1"/>
  <c r="FW95" i="1" s="1"/>
  <c r="FV64" i="1"/>
  <c r="FW64" i="1" s="1"/>
  <c r="FV104" i="1"/>
  <c r="FW104" i="1" s="1"/>
  <c r="FV25" i="1"/>
  <c r="FW25" i="1" s="1"/>
  <c r="FV65" i="1"/>
  <c r="FW65" i="1" s="1"/>
  <c r="FV105" i="1"/>
  <c r="FW105" i="1" s="1"/>
  <c r="FV58" i="1"/>
  <c r="FW58" i="1" s="1"/>
  <c r="FV13" i="1"/>
  <c r="FW13" i="1" s="1"/>
  <c r="FV21" i="1"/>
  <c r="FW21" i="1" s="1"/>
  <c r="FV29" i="1"/>
  <c r="FW29" i="1" s="1"/>
  <c r="FV37" i="1"/>
  <c r="FW37" i="1" s="1"/>
  <c r="FV53" i="1"/>
  <c r="FW53" i="1" s="1"/>
  <c r="FV61" i="1"/>
  <c r="FW61" i="1" s="1"/>
  <c r="FV77" i="1"/>
  <c r="FW77" i="1" s="1"/>
  <c r="FV101" i="1"/>
  <c r="FW101" i="1" s="1"/>
  <c r="FV30" i="1"/>
  <c r="FW30" i="1" s="1"/>
  <c r="FV54" i="1"/>
  <c r="FW54" i="1" s="1"/>
  <c r="FV78" i="1"/>
  <c r="FW78" i="1" s="1"/>
  <c r="FV71" i="1"/>
  <c r="FW71" i="1" s="1"/>
  <c r="FV8" i="1"/>
  <c r="FW8" i="1" s="1"/>
  <c r="FV40" i="1"/>
  <c r="FW40" i="1" s="1"/>
  <c r="FV72" i="1"/>
  <c r="FW72" i="1" s="1"/>
  <c r="FV88" i="1"/>
  <c r="FW88" i="1" s="1"/>
  <c r="FV81" i="1"/>
  <c r="FW81" i="1" s="1"/>
  <c r="FV26" i="1"/>
  <c r="FW26" i="1" s="1"/>
  <c r="FV82" i="1"/>
  <c r="FW82" i="1" s="1"/>
  <c r="FV94" i="1"/>
  <c r="FW94" i="1" s="1"/>
  <c r="FV33" i="1"/>
  <c r="FW33" i="1" s="1"/>
  <c r="FV97" i="1"/>
  <c r="FW97" i="1" s="1"/>
  <c r="FV42" i="1"/>
  <c r="FW42" i="1" s="1"/>
  <c r="FV90" i="1"/>
  <c r="FW90" i="1" s="1"/>
  <c r="FV7" i="1"/>
  <c r="FW7" i="1" s="1"/>
  <c r="FV15" i="1"/>
  <c r="FW15" i="1" s="1"/>
  <c r="FV23" i="1"/>
  <c r="FW23" i="1" s="1"/>
  <c r="FV31" i="1"/>
  <c r="FW31" i="1" s="1"/>
  <c r="FV39" i="1"/>
  <c r="FW39" i="1" s="1"/>
  <c r="FV47" i="1"/>
  <c r="FW47" i="1" s="1"/>
  <c r="FV55" i="1"/>
  <c r="FW55" i="1" s="1"/>
  <c r="FV63" i="1"/>
  <c r="FW63" i="1" s="1"/>
  <c r="FV79" i="1"/>
  <c r="FW79" i="1" s="1"/>
  <c r="FV103" i="1"/>
  <c r="FW103" i="1" s="1"/>
  <c r="FV16" i="1"/>
  <c r="FW16" i="1" s="1"/>
  <c r="FV32" i="1"/>
  <c r="FW32" i="1" s="1"/>
  <c r="FV56" i="1"/>
  <c r="FW56" i="1" s="1"/>
  <c r="FV80" i="1"/>
  <c r="FW80" i="1" s="1"/>
  <c r="FV9" i="1"/>
  <c r="FW9" i="1" s="1"/>
  <c r="FV57" i="1"/>
  <c r="FW57" i="1" s="1"/>
  <c r="FV89" i="1"/>
  <c r="FW89" i="1" s="1"/>
  <c r="FV10" i="1"/>
  <c r="FW10" i="1" s="1"/>
  <c r="FV50" i="1"/>
  <c r="FW50" i="1" s="1"/>
  <c r="FV74" i="1"/>
  <c r="FW74" i="1" s="1"/>
  <c r="FV24" i="1"/>
  <c r="FW24" i="1" s="1"/>
  <c r="FV18" i="1"/>
  <c r="FW18" i="1" s="1"/>
  <c r="FV106" i="1"/>
  <c r="FW106" i="1" s="1"/>
  <c r="FV41" i="1"/>
  <c r="FW41" i="1" s="1"/>
  <c r="FV34" i="1"/>
  <c r="FW34" i="1" s="1"/>
  <c r="FV98" i="1"/>
  <c r="FW98" i="1" s="1"/>
  <c r="FW108" i="1" l="1"/>
  <c r="FX11" i="1" l="1"/>
  <c r="FY11" i="1" s="1"/>
  <c r="FX19" i="1"/>
  <c r="FY19" i="1" s="1"/>
  <c r="FX27" i="1"/>
  <c r="FY27" i="1" s="1"/>
  <c r="FX35" i="1"/>
  <c r="FY35" i="1" s="1"/>
  <c r="FX43" i="1"/>
  <c r="FY43" i="1" s="1"/>
  <c r="FX51" i="1"/>
  <c r="FY51" i="1" s="1"/>
  <c r="FX59" i="1"/>
  <c r="FY59" i="1" s="1"/>
  <c r="FX67" i="1"/>
  <c r="FY67" i="1" s="1"/>
  <c r="FX75" i="1"/>
  <c r="FY75" i="1" s="1"/>
  <c r="FX83" i="1"/>
  <c r="FY83" i="1" s="1"/>
  <c r="FX91" i="1"/>
  <c r="FY91" i="1" s="1"/>
  <c r="FX99" i="1"/>
  <c r="FY99" i="1" s="1"/>
  <c r="FX12" i="1"/>
  <c r="FY12" i="1" s="1"/>
  <c r="FX28" i="1"/>
  <c r="FY28" i="1" s="1"/>
  <c r="FX36" i="1"/>
  <c r="FY36" i="1" s="1"/>
  <c r="FX44" i="1"/>
  <c r="FY44" i="1" s="1"/>
  <c r="FX60" i="1"/>
  <c r="FY60" i="1" s="1"/>
  <c r="FX68" i="1"/>
  <c r="FY68" i="1" s="1"/>
  <c r="FX84" i="1"/>
  <c r="FY84" i="1" s="1"/>
  <c r="FX92" i="1"/>
  <c r="FY92" i="1" s="1"/>
  <c r="FX14" i="1"/>
  <c r="FY14" i="1" s="1"/>
  <c r="FX38" i="1"/>
  <c r="FY38" i="1" s="1"/>
  <c r="FX62" i="1"/>
  <c r="FY62" i="1" s="1"/>
  <c r="FX86" i="1"/>
  <c r="FY86" i="1" s="1"/>
  <c r="FX102" i="1"/>
  <c r="FY102" i="1" s="1"/>
  <c r="FX24" i="1"/>
  <c r="FY24" i="1" s="1"/>
  <c r="FX48" i="1"/>
  <c r="FY48" i="1" s="1"/>
  <c r="FX88" i="1"/>
  <c r="FY88" i="1" s="1"/>
  <c r="FX97" i="1"/>
  <c r="FY97" i="1" s="1"/>
  <c r="FX74" i="1"/>
  <c r="FY74" i="1" s="1"/>
  <c r="FX20" i="1"/>
  <c r="FY20" i="1" s="1"/>
  <c r="FX52" i="1"/>
  <c r="FY52" i="1" s="1"/>
  <c r="FX76" i="1"/>
  <c r="FY76" i="1" s="1"/>
  <c r="FX100" i="1"/>
  <c r="FY100" i="1" s="1"/>
  <c r="FX22" i="1"/>
  <c r="FY22" i="1" s="1"/>
  <c r="FX46" i="1"/>
  <c r="FY46" i="1" s="1"/>
  <c r="FX78" i="1"/>
  <c r="FY78" i="1" s="1"/>
  <c r="FX8" i="1"/>
  <c r="FY8" i="1" s="1"/>
  <c r="FX32" i="1"/>
  <c r="FY32" i="1" s="1"/>
  <c r="FX80" i="1"/>
  <c r="FY80" i="1" s="1"/>
  <c r="FX17" i="1"/>
  <c r="FY17" i="1" s="1"/>
  <c r="FX57" i="1"/>
  <c r="FY57" i="1" s="1"/>
  <c r="FX105" i="1"/>
  <c r="FY105" i="1" s="1"/>
  <c r="FX42" i="1"/>
  <c r="FY42" i="1" s="1"/>
  <c r="FX106" i="1"/>
  <c r="FY106" i="1" s="1"/>
  <c r="FX13" i="1"/>
  <c r="FY13" i="1" s="1"/>
  <c r="FX21" i="1"/>
  <c r="FY21" i="1" s="1"/>
  <c r="FX29" i="1"/>
  <c r="FY29" i="1" s="1"/>
  <c r="FX37" i="1"/>
  <c r="FY37" i="1" s="1"/>
  <c r="FX45" i="1"/>
  <c r="FY45" i="1" s="1"/>
  <c r="FX53" i="1"/>
  <c r="FY53" i="1" s="1"/>
  <c r="FX61" i="1"/>
  <c r="FY61" i="1" s="1"/>
  <c r="FX69" i="1"/>
  <c r="FY69" i="1" s="1"/>
  <c r="FX77" i="1"/>
  <c r="FY77" i="1" s="1"/>
  <c r="FX85" i="1"/>
  <c r="FY85" i="1" s="1"/>
  <c r="FX93" i="1"/>
  <c r="FY93" i="1" s="1"/>
  <c r="FX101" i="1"/>
  <c r="FY101" i="1" s="1"/>
  <c r="FX30" i="1"/>
  <c r="FY30" i="1" s="1"/>
  <c r="FX70" i="1"/>
  <c r="FY70" i="1" s="1"/>
  <c r="FX94" i="1"/>
  <c r="FY94" i="1" s="1"/>
  <c r="FX16" i="1"/>
  <c r="FY16" i="1" s="1"/>
  <c r="FX56" i="1"/>
  <c r="FY56" i="1" s="1"/>
  <c r="FX96" i="1"/>
  <c r="FY96" i="1" s="1"/>
  <c r="FX89" i="1"/>
  <c r="FY89" i="1" s="1"/>
  <c r="FX66" i="1"/>
  <c r="FY66" i="1" s="1"/>
  <c r="FX54" i="1"/>
  <c r="FY54" i="1" s="1"/>
  <c r="FX72" i="1"/>
  <c r="FY72" i="1" s="1"/>
  <c r="FX104" i="1"/>
  <c r="FY104" i="1" s="1"/>
  <c r="FX25" i="1"/>
  <c r="FY25" i="1" s="1"/>
  <c r="FX65" i="1"/>
  <c r="FY65" i="1" s="1"/>
  <c r="FX18" i="1"/>
  <c r="FY18" i="1" s="1"/>
  <c r="FX82" i="1"/>
  <c r="FY82" i="1" s="1"/>
  <c r="FX7" i="1"/>
  <c r="FY7" i="1" s="1"/>
  <c r="FX15" i="1"/>
  <c r="FY15" i="1" s="1"/>
  <c r="FX23" i="1"/>
  <c r="FY23" i="1" s="1"/>
  <c r="FX31" i="1"/>
  <c r="FY31" i="1" s="1"/>
  <c r="FX39" i="1"/>
  <c r="FY39" i="1" s="1"/>
  <c r="FX47" i="1"/>
  <c r="FY47" i="1" s="1"/>
  <c r="FX55" i="1"/>
  <c r="FY55" i="1" s="1"/>
  <c r="FX63" i="1"/>
  <c r="FY63" i="1" s="1"/>
  <c r="FX71" i="1"/>
  <c r="FY71" i="1" s="1"/>
  <c r="FX79" i="1"/>
  <c r="FY79" i="1" s="1"/>
  <c r="FX87" i="1"/>
  <c r="FY87" i="1" s="1"/>
  <c r="FX95" i="1"/>
  <c r="FY95" i="1" s="1"/>
  <c r="FX103" i="1"/>
  <c r="FY103" i="1" s="1"/>
  <c r="FX64" i="1"/>
  <c r="FY64" i="1" s="1"/>
  <c r="FX41" i="1"/>
  <c r="FY41" i="1" s="1"/>
  <c r="FX49" i="1"/>
  <c r="FY49" i="1" s="1"/>
  <c r="FX81" i="1"/>
  <c r="FY81" i="1" s="1"/>
  <c r="FX26" i="1"/>
  <c r="FY26" i="1" s="1"/>
  <c r="FX90" i="1"/>
  <c r="FY90" i="1" s="1"/>
  <c r="FX40" i="1"/>
  <c r="FY40" i="1" s="1"/>
  <c r="FX9" i="1"/>
  <c r="FY9" i="1" s="1"/>
  <c r="FX73" i="1"/>
  <c r="FY73" i="1" s="1"/>
  <c r="FX34" i="1"/>
  <c r="FY34" i="1" s="1"/>
  <c r="FX98" i="1"/>
  <c r="FY98" i="1" s="1"/>
  <c r="FX33" i="1"/>
  <c r="FY33" i="1" s="1"/>
  <c r="FX58" i="1"/>
  <c r="FY58" i="1" s="1"/>
  <c r="FX10" i="1"/>
  <c r="FY10" i="1" s="1"/>
  <c r="FX50" i="1"/>
  <c r="FY50" i="1" s="1"/>
  <c r="FY108" i="1" l="1"/>
  <c r="FZ11" i="1" l="1"/>
  <c r="GA11" i="1" s="1"/>
  <c r="FZ19" i="1"/>
  <c r="GA19" i="1" s="1"/>
  <c r="FZ27" i="1"/>
  <c r="GA27" i="1" s="1"/>
  <c r="FZ35" i="1"/>
  <c r="GA35" i="1" s="1"/>
  <c r="FZ43" i="1"/>
  <c r="GA43" i="1" s="1"/>
  <c r="FZ51" i="1"/>
  <c r="GA51" i="1" s="1"/>
  <c r="FZ59" i="1"/>
  <c r="GA59" i="1" s="1"/>
  <c r="FZ67" i="1"/>
  <c r="GA67" i="1" s="1"/>
  <c r="FZ75" i="1"/>
  <c r="GA75" i="1" s="1"/>
  <c r="FZ83" i="1"/>
  <c r="GA83" i="1" s="1"/>
  <c r="FZ91" i="1"/>
  <c r="GA91" i="1" s="1"/>
  <c r="FZ99" i="1"/>
  <c r="GA99" i="1" s="1"/>
  <c r="FZ12" i="1"/>
  <c r="GA12" i="1" s="1"/>
  <c r="FZ28" i="1"/>
  <c r="GA28" i="1" s="1"/>
  <c r="FZ36" i="1"/>
  <c r="GA36" i="1" s="1"/>
  <c r="FZ52" i="1"/>
  <c r="GA52" i="1" s="1"/>
  <c r="FZ60" i="1"/>
  <c r="GA60" i="1" s="1"/>
  <c r="FZ76" i="1"/>
  <c r="GA76" i="1" s="1"/>
  <c r="FZ84" i="1"/>
  <c r="GA84" i="1" s="1"/>
  <c r="FZ92" i="1"/>
  <c r="GA92" i="1" s="1"/>
  <c r="FZ77" i="1"/>
  <c r="GA77" i="1" s="1"/>
  <c r="FZ93" i="1"/>
  <c r="GA93" i="1" s="1"/>
  <c r="FZ101" i="1"/>
  <c r="GA101" i="1" s="1"/>
  <c r="FZ46" i="1"/>
  <c r="GA46" i="1" s="1"/>
  <c r="FZ94" i="1"/>
  <c r="GA94" i="1" s="1"/>
  <c r="FZ15" i="1"/>
  <c r="GA15" i="1" s="1"/>
  <c r="FZ39" i="1"/>
  <c r="GA39" i="1" s="1"/>
  <c r="FZ79" i="1"/>
  <c r="GA79" i="1" s="1"/>
  <c r="FZ103" i="1"/>
  <c r="GA103" i="1" s="1"/>
  <c r="FZ64" i="1"/>
  <c r="GA64" i="1" s="1"/>
  <c r="FZ104" i="1"/>
  <c r="GA104" i="1" s="1"/>
  <c r="FZ49" i="1"/>
  <c r="GA49" i="1" s="1"/>
  <c r="FZ65" i="1"/>
  <c r="GA65" i="1" s="1"/>
  <c r="FZ58" i="1"/>
  <c r="GA58" i="1" s="1"/>
  <c r="FZ20" i="1"/>
  <c r="GA20" i="1" s="1"/>
  <c r="FZ44" i="1"/>
  <c r="GA44" i="1" s="1"/>
  <c r="FZ68" i="1"/>
  <c r="GA68" i="1" s="1"/>
  <c r="FZ100" i="1"/>
  <c r="GA100" i="1" s="1"/>
  <c r="FZ14" i="1"/>
  <c r="GA14" i="1" s="1"/>
  <c r="FZ30" i="1"/>
  <c r="GA30" i="1" s="1"/>
  <c r="FZ54" i="1"/>
  <c r="GA54" i="1" s="1"/>
  <c r="FZ70" i="1"/>
  <c r="GA70" i="1" s="1"/>
  <c r="FZ102" i="1"/>
  <c r="GA102" i="1" s="1"/>
  <c r="FZ23" i="1"/>
  <c r="GA23" i="1" s="1"/>
  <c r="FZ71" i="1"/>
  <c r="GA71" i="1" s="1"/>
  <c r="FZ95" i="1"/>
  <c r="GA95" i="1" s="1"/>
  <c r="FZ80" i="1"/>
  <c r="GA80" i="1" s="1"/>
  <c r="FZ17" i="1"/>
  <c r="GA17" i="1" s="1"/>
  <c r="FZ105" i="1"/>
  <c r="GA105" i="1" s="1"/>
  <c r="FZ26" i="1"/>
  <c r="GA26" i="1" s="1"/>
  <c r="FZ34" i="1"/>
  <c r="GA34" i="1" s="1"/>
  <c r="FZ74" i="1"/>
  <c r="GA74" i="1" s="1"/>
  <c r="FZ13" i="1"/>
  <c r="GA13" i="1" s="1"/>
  <c r="FZ21" i="1"/>
  <c r="GA21" i="1" s="1"/>
  <c r="FZ29" i="1"/>
  <c r="GA29" i="1" s="1"/>
  <c r="FZ37" i="1"/>
  <c r="GA37" i="1" s="1"/>
  <c r="FZ45" i="1"/>
  <c r="GA45" i="1" s="1"/>
  <c r="FZ53" i="1"/>
  <c r="GA53" i="1" s="1"/>
  <c r="FZ61" i="1"/>
  <c r="GA61" i="1" s="1"/>
  <c r="FZ69" i="1"/>
  <c r="GA69" i="1" s="1"/>
  <c r="FZ85" i="1"/>
  <c r="GA85" i="1" s="1"/>
  <c r="FZ22" i="1"/>
  <c r="GA22" i="1" s="1"/>
  <c r="FZ38" i="1"/>
  <c r="GA38" i="1" s="1"/>
  <c r="FZ62" i="1"/>
  <c r="GA62" i="1" s="1"/>
  <c r="FZ86" i="1"/>
  <c r="GA86" i="1" s="1"/>
  <c r="FZ7" i="1"/>
  <c r="GA7" i="1" s="1"/>
  <c r="FZ31" i="1"/>
  <c r="GA31" i="1" s="1"/>
  <c r="FZ63" i="1"/>
  <c r="GA63" i="1" s="1"/>
  <c r="FZ87" i="1"/>
  <c r="GA87" i="1" s="1"/>
  <c r="FZ56" i="1"/>
  <c r="GA56" i="1" s="1"/>
  <c r="FZ33" i="1"/>
  <c r="GA33" i="1" s="1"/>
  <c r="FZ73" i="1"/>
  <c r="GA73" i="1" s="1"/>
  <c r="FZ82" i="1"/>
  <c r="GA82" i="1" s="1"/>
  <c r="FZ78" i="1"/>
  <c r="GA78" i="1" s="1"/>
  <c r="FZ55" i="1"/>
  <c r="GA55" i="1" s="1"/>
  <c r="FZ72" i="1"/>
  <c r="GA72" i="1" s="1"/>
  <c r="FZ25" i="1"/>
  <c r="GA25" i="1" s="1"/>
  <c r="FZ89" i="1"/>
  <c r="GA89" i="1" s="1"/>
  <c r="FZ66" i="1"/>
  <c r="GA66" i="1" s="1"/>
  <c r="FZ47" i="1"/>
  <c r="GA47" i="1" s="1"/>
  <c r="FZ96" i="1"/>
  <c r="GA96" i="1" s="1"/>
  <c r="FZ9" i="1"/>
  <c r="GA9" i="1" s="1"/>
  <c r="FZ81" i="1"/>
  <c r="GA81" i="1" s="1"/>
  <c r="FZ10" i="1"/>
  <c r="GA10" i="1" s="1"/>
  <c r="FZ50" i="1"/>
  <c r="GA50" i="1" s="1"/>
  <c r="FZ106" i="1"/>
  <c r="GA106" i="1" s="1"/>
  <c r="FZ8" i="1"/>
  <c r="GA8" i="1" s="1"/>
  <c r="FZ16" i="1"/>
  <c r="GA16" i="1" s="1"/>
  <c r="FZ24" i="1"/>
  <c r="GA24" i="1" s="1"/>
  <c r="FZ32" i="1"/>
  <c r="GA32" i="1" s="1"/>
  <c r="FZ40" i="1"/>
  <c r="GA40" i="1" s="1"/>
  <c r="FZ48" i="1"/>
  <c r="GA48" i="1" s="1"/>
  <c r="FZ88" i="1"/>
  <c r="GA88" i="1" s="1"/>
  <c r="FZ41" i="1"/>
  <c r="GA41" i="1" s="1"/>
  <c r="FZ97" i="1"/>
  <c r="GA97" i="1" s="1"/>
  <c r="FZ98" i="1"/>
  <c r="GA98" i="1" s="1"/>
  <c r="FZ57" i="1"/>
  <c r="GA57" i="1" s="1"/>
  <c r="FZ18" i="1"/>
  <c r="GA18" i="1" s="1"/>
  <c r="FZ42" i="1"/>
  <c r="GA42" i="1" s="1"/>
  <c r="FZ90" i="1"/>
  <c r="GA90" i="1" s="1"/>
  <c r="GA108" i="1" l="1"/>
  <c r="GB11" i="1" l="1"/>
  <c r="GC11" i="1" s="1"/>
  <c r="GB19" i="1"/>
  <c r="GC19" i="1" s="1"/>
  <c r="GB27" i="1"/>
  <c r="GC27" i="1" s="1"/>
  <c r="GB35" i="1"/>
  <c r="GC35" i="1" s="1"/>
  <c r="GB43" i="1"/>
  <c r="GC43" i="1" s="1"/>
  <c r="GB51" i="1"/>
  <c r="GC51" i="1" s="1"/>
  <c r="GB59" i="1"/>
  <c r="GC59" i="1" s="1"/>
  <c r="GB67" i="1"/>
  <c r="GC67" i="1" s="1"/>
  <c r="GB75" i="1"/>
  <c r="GC75" i="1" s="1"/>
  <c r="GB83" i="1"/>
  <c r="GC83" i="1" s="1"/>
  <c r="GB91" i="1"/>
  <c r="GC91" i="1" s="1"/>
  <c r="GB99" i="1"/>
  <c r="GC99" i="1" s="1"/>
  <c r="GB12" i="1"/>
  <c r="GC12" i="1" s="1"/>
  <c r="GB28" i="1"/>
  <c r="GC28" i="1" s="1"/>
  <c r="GB36" i="1"/>
  <c r="GC36" i="1" s="1"/>
  <c r="GB52" i="1"/>
  <c r="GC52" i="1" s="1"/>
  <c r="GB60" i="1"/>
  <c r="GC60" i="1" s="1"/>
  <c r="GB68" i="1"/>
  <c r="GC68" i="1" s="1"/>
  <c r="GB84" i="1"/>
  <c r="GC84" i="1" s="1"/>
  <c r="GB92" i="1"/>
  <c r="GC92" i="1" s="1"/>
  <c r="GB100" i="1"/>
  <c r="GC100" i="1" s="1"/>
  <c r="GB77" i="1"/>
  <c r="GC77" i="1" s="1"/>
  <c r="GB85" i="1"/>
  <c r="GC85" i="1" s="1"/>
  <c r="GB101" i="1"/>
  <c r="GC101" i="1" s="1"/>
  <c r="GB22" i="1"/>
  <c r="GC22" i="1" s="1"/>
  <c r="GB46" i="1"/>
  <c r="GC46" i="1" s="1"/>
  <c r="GB70" i="1"/>
  <c r="GC70" i="1" s="1"/>
  <c r="GB102" i="1"/>
  <c r="GC102" i="1" s="1"/>
  <c r="GB79" i="1"/>
  <c r="GC79" i="1" s="1"/>
  <c r="GB95" i="1"/>
  <c r="GC95" i="1" s="1"/>
  <c r="GB56" i="1"/>
  <c r="GC56" i="1" s="1"/>
  <c r="GB25" i="1"/>
  <c r="GC25" i="1" s="1"/>
  <c r="GB41" i="1"/>
  <c r="GC41" i="1" s="1"/>
  <c r="GB73" i="1"/>
  <c r="GC73" i="1" s="1"/>
  <c r="GB58" i="1"/>
  <c r="GC58" i="1" s="1"/>
  <c r="GB74" i="1"/>
  <c r="GC74" i="1" s="1"/>
  <c r="GB20" i="1"/>
  <c r="GC20" i="1" s="1"/>
  <c r="GB44" i="1"/>
  <c r="GC44" i="1" s="1"/>
  <c r="GB76" i="1"/>
  <c r="GC76" i="1" s="1"/>
  <c r="GB30" i="1"/>
  <c r="GC30" i="1" s="1"/>
  <c r="GB54" i="1"/>
  <c r="GC54" i="1" s="1"/>
  <c r="GB94" i="1"/>
  <c r="GC94" i="1" s="1"/>
  <c r="GB71" i="1"/>
  <c r="GC71" i="1" s="1"/>
  <c r="GB103" i="1"/>
  <c r="GC103" i="1" s="1"/>
  <c r="GB16" i="1"/>
  <c r="GC16" i="1" s="1"/>
  <c r="GB40" i="1"/>
  <c r="GC40" i="1" s="1"/>
  <c r="GB72" i="1"/>
  <c r="GC72" i="1" s="1"/>
  <c r="GB104" i="1"/>
  <c r="GC104" i="1" s="1"/>
  <c r="GB65" i="1"/>
  <c r="GC65" i="1" s="1"/>
  <c r="GB98" i="1"/>
  <c r="GC98" i="1" s="1"/>
  <c r="GB13" i="1"/>
  <c r="GC13" i="1" s="1"/>
  <c r="GB21" i="1"/>
  <c r="GC21" i="1" s="1"/>
  <c r="GB29" i="1"/>
  <c r="GC29" i="1" s="1"/>
  <c r="GB37" i="1"/>
  <c r="GC37" i="1" s="1"/>
  <c r="GB45" i="1"/>
  <c r="GC45" i="1" s="1"/>
  <c r="GB53" i="1"/>
  <c r="GC53" i="1" s="1"/>
  <c r="GB61" i="1"/>
  <c r="GC61" i="1" s="1"/>
  <c r="GB69" i="1"/>
  <c r="GC69" i="1" s="1"/>
  <c r="GB93" i="1"/>
  <c r="GC93" i="1" s="1"/>
  <c r="GB14" i="1"/>
  <c r="GC14" i="1" s="1"/>
  <c r="GB38" i="1"/>
  <c r="GC38" i="1" s="1"/>
  <c r="GB62" i="1"/>
  <c r="GC62" i="1" s="1"/>
  <c r="GB86" i="1"/>
  <c r="GC86" i="1" s="1"/>
  <c r="GB63" i="1"/>
  <c r="GC63" i="1" s="1"/>
  <c r="GB87" i="1"/>
  <c r="GC87" i="1" s="1"/>
  <c r="GB8" i="1"/>
  <c r="GC8" i="1" s="1"/>
  <c r="GB48" i="1"/>
  <c r="GC48" i="1" s="1"/>
  <c r="GB80" i="1"/>
  <c r="GC80" i="1" s="1"/>
  <c r="GB97" i="1"/>
  <c r="GC97" i="1" s="1"/>
  <c r="GB78" i="1"/>
  <c r="GC78" i="1" s="1"/>
  <c r="GB32" i="1"/>
  <c r="GC32" i="1" s="1"/>
  <c r="GB88" i="1"/>
  <c r="GC88" i="1" s="1"/>
  <c r="GB89" i="1"/>
  <c r="GC89" i="1" s="1"/>
  <c r="GB106" i="1"/>
  <c r="GC106" i="1" s="1"/>
  <c r="GB7" i="1"/>
  <c r="GC7" i="1" s="1"/>
  <c r="GB15" i="1"/>
  <c r="GC15" i="1" s="1"/>
  <c r="GB23" i="1"/>
  <c r="GC23" i="1" s="1"/>
  <c r="GB31" i="1"/>
  <c r="GC31" i="1" s="1"/>
  <c r="GB39" i="1"/>
  <c r="GC39" i="1" s="1"/>
  <c r="GB47" i="1"/>
  <c r="GC47" i="1" s="1"/>
  <c r="GB55" i="1"/>
  <c r="GC55" i="1" s="1"/>
  <c r="GB64" i="1"/>
  <c r="GC64" i="1" s="1"/>
  <c r="GB17" i="1"/>
  <c r="GC17" i="1" s="1"/>
  <c r="GB49" i="1"/>
  <c r="GC49" i="1" s="1"/>
  <c r="GB81" i="1"/>
  <c r="GC81" i="1" s="1"/>
  <c r="GB50" i="1"/>
  <c r="GC50" i="1" s="1"/>
  <c r="GB82" i="1"/>
  <c r="GC82" i="1" s="1"/>
  <c r="GB24" i="1"/>
  <c r="GC24" i="1" s="1"/>
  <c r="GB96" i="1"/>
  <c r="GC96" i="1" s="1"/>
  <c r="GB33" i="1"/>
  <c r="GC33" i="1" s="1"/>
  <c r="GB57" i="1"/>
  <c r="GC57" i="1" s="1"/>
  <c r="GB42" i="1"/>
  <c r="GC42" i="1" s="1"/>
  <c r="GB90" i="1"/>
  <c r="GC90" i="1" s="1"/>
  <c r="GB9" i="1"/>
  <c r="GC9" i="1" s="1"/>
  <c r="GB105" i="1"/>
  <c r="GC105" i="1" s="1"/>
  <c r="GB10" i="1"/>
  <c r="GC10" i="1" s="1"/>
  <c r="GB18" i="1"/>
  <c r="GC18" i="1" s="1"/>
  <c r="GB26" i="1"/>
  <c r="GC26" i="1" s="1"/>
  <c r="GB34" i="1"/>
  <c r="GC34" i="1" s="1"/>
  <c r="GB66" i="1"/>
  <c r="GC66" i="1" s="1"/>
  <c r="GC108" i="1" l="1"/>
  <c r="GD11" i="1" l="1"/>
  <c r="GE11" i="1" s="1"/>
  <c r="GD19" i="1"/>
  <c r="GE19" i="1" s="1"/>
  <c r="GD27" i="1"/>
  <c r="GE27" i="1" s="1"/>
  <c r="GD35" i="1"/>
  <c r="GE35" i="1" s="1"/>
  <c r="GD43" i="1"/>
  <c r="GE43" i="1" s="1"/>
  <c r="GD51" i="1"/>
  <c r="GE51" i="1" s="1"/>
  <c r="GD59" i="1"/>
  <c r="GE59" i="1" s="1"/>
  <c r="GD67" i="1"/>
  <c r="GE67" i="1" s="1"/>
  <c r="GD75" i="1"/>
  <c r="GE75" i="1" s="1"/>
  <c r="GD83" i="1"/>
  <c r="GE83" i="1" s="1"/>
  <c r="GD91" i="1"/>
  <c r="GE91" i="1" s="1"/>
  <c r="GD99" i="1"/>
  <c r="GE99" i="1" s="1"/>
  <c r="GD12" i="1"/>
  <c r="GE12" i="1" s="1"/>
  <c r="GD20" i="1"/>
  <c r="GE20" i="1" s="1"/>
  <c r="GD28" i="1"/>
  <c r="GE28" i="1" s="1"/>
  <c r="GD44" i="1"/>
  <c r="GE44" i="1" s="1"/>
  <c r="GD52" i="1"/>
  <c r="GE52" i="1" s="1"/>
  <c r="GD60" i="1"/>
  <c r="GE60" i="1" s="1"/>
  <c r="GD68" i="1"/>
  <c r="GE68" i="1" s="1"/>
  <c r="GD76" i="1"/>
  <c r="GE76" i="1" s="1"/>
  <c r="GD92" i="1"/>
  <c r="GE92" i="1" s="1"/>
  <c r="GD100" i="1"/>
  <c r="GE100" i="1" s="1"/>
  <c r="GD53" i="1"/>
  <c r="GE53" i="1" s="1"/>
  <c r="GD69" i="1"/>
  <c r="GE69" i="1" s="1"/>
  <c r="GD85" i="1"/>
  <c r="GE85" i="1" s="1"/>
  <c r="GD22" i="1"/>
  <c r="GE22" i="1" s="1"/>
  <c r="GD54" i="1"/>
  <c r="GE54" i="1" s="1"/>
  <c r="GD86" i="1"/>
  <c r="GE86" i="1" s="1"/>
  <c r="GD63" i="1"/>
  <c r="GE63" i="1" s="1"/>
  <c r="GD103" i="1"/>
  <c r="GE103" i="1" s="1"/>
  <c r="GD16" i="1"/>
  <c r="GE16" i="1" s="1"/>
  <c r="GD48" i="1"/>
  <c r="GE48" i="1" s="1"/>
  <c r="GD88" i="1"/>
  <c r="GE88" i="1" s="1"/>
  <c r="GD81" i="1"/>
  <c r="GE81" i="1" s="1"/>
  <c r="GD106" i="1"/>
  <c r="GE106" i="1" s="1"/>
  <c r="GD36" i="1"/>
  <c r="GE36" i="1" s="1"/>
  <c r="GD84" i="1"/>
  <c r="GE84" i="1" s="1"/>
  <c r="GD93" i="1"/>
  <c r="GE93" i="1" s="1"/>
  <c r="GD101" i="1"/>
  <c r="GE101" i="1" s="1"/>
  <c r="GD30" i="1"/>
  <c r="GE30" i="1" s="1"/>
  <c r="GD70" i="1"/>
  <c r="GE70" i="1" s="1"/>
  <c r="GD94" i="1"/>
  <c r="GE94" i="1" s="1"/>
  <c r="GD71" i="1"/>
  <c r="GE71" i="1" s="1"/>
  <c r="GD95" i="1"/>
  <c r="GE95" i="1" s="1"/>
  <c r="GD8" i="1"/>
  <c r="GE8" i="1" s="1"/>
  <c r="GD64" i="1"/>
  <c r="GE64" i="1" s="1"/>
  <c r="GD104" i="1"/>
  <c r="GE104" i="1" s="1"/>
  <c r="GD17" i="1"/>
  <c r="GE17" i="1" s="1"/>
  <c r="GD41" i="1"/>
  <c r="GE41" i="1" s="1"/>
  <c r="GD57" i="1"/>
  <c r="GE57" i="1" s="1"/>
  <c r="GD105" i="1"/>
  <c r="GE105" i="1" s="1"/>
  <c r="GD74" i="1"/>
  <c r="GE74" i="1" s="1"/>
  <c r="GD13" i="1"/>
  <c r="GE13" i="1" s="1"/>
  <c r="GD21" i="1"/>
  <c r="GE21" i="1" s="1"/>
  <c r="GD29" i="1"/>
  <c r="GE29" i="1" s="1"/>
  <c r="GD37" i="1"/>
  <c r="GE37" i="1" s="1"/>
  <c r="GD45" i="1"/>
  <c r="GE45" i="1" s="1"/>
  <c r="GD61" i="1"/>
  <c r="GE61" i="1" s="1"/>
  <c r="GD77" i="1"/>
  <c r="GE77" i="1" s="1"/>
  <c r="GD14" i="1"/>
  <c r="GE14" i="1" s="1"/>
  <c r="GD38" i="1"/>
  <c r="GE38" i="1" s="1"/>
  <c r="GD62" i="1"/>
  <c r="GE62" i="1" s="1"/>
  <c r="GD78" i="1"/>
  <c r="GE78" i="1" s="1"/>
  <c r="GD102" i="1"/>
  <c r="GE102" i="1" s="1"/>
  <c r="GD79" i="1"/>
  <c r="GE79" i="1" s="1"/>
  <c r="GD96" i="1"/>
  <c r="GE96" i="1" s="1"/>
  <c r="GD33" i="1"/>
  <c r="GE33" i="1" s="1"/>
  <c r="GD65" i="1"/>
  <c r="GE65" i="1" s="1"/>
  <c r="GD66" i="1"/>
  <c r="GE66" i="1" s="1"/>
  <c r="GD46" i="1"/>
  <c r="GE46" i="1" s="1"/>
  <c r="GD32" i="1"/>
  <c r="GE32" i="1" s="1"/>
  <c r="GD72" i="1"/>
  <c r="GE72" i="1" s="1"/>
  <c r="GD89" i="1"/>
  <c r="GE89" i="1" s="1"/>
  <c r="GD82" i="1"/>
  <c r="GE82" i="1" s="1"/>
  <c r="GD7" i="1"/>
  <c r="GE7" i="1" s="1"/>
  <c r="GD15" i="1"/>
  <c r="GE15" i="1" s="1"/>
  <c r="GD23" i="1"/>
  <c r="GE23" i="1" s="1"/>
  <c r="GD31" i="1"/>
  <c r="GE31" i="1" s="1"/>
  <c r="GD39" i="1"/>
  <c r="GE39" i="1" s="1"/>
  <c r="GD47" i="1"/>
  <c r="GE47" i="1" s="1"/>
  <c r="GD55" i="1"/>
  <c r="GE55" i="1" s="1"/>
  <c r="GD87" i="1"/>
  <c r="GE87" i="1" s="1"/>
  <c r="GD24" i="1"/>
  <c r="GE24" i="1" s="1"/>
  <c r="GD40" i="1"/>
  <c r="GE40" i="1" s="1"/>
  <c r="GD80" i="1"/>
  <c r="GE80" i="1" s="1"/>
  <c r="GD97" i="1"/>
  <c r="GE97" i="1" s="1"/>
  <c r="GD56" i="1"/>
  <c r="GE56" i="1" s="1"/>
  <c r="GD9" i="1"/>
  <c r="GE9" i="1" s="1"/>
  <c r="GD49" i="1"/>
  <c r="GE49" i="1" s="1"/>
  <c r="GD73" i="1"/>
  <c r="GE73" i="1" s="1"/>
  <c r="GD50" i="1"/>
  <c r="GE50" i="1" s="1"/>
  <c r="GD98" i="1"/>
  <c r="GE98" i="1" s="1"/>
  <c r="GD25" i="1"/>
  <c r="GE25" i="1" s="1"/>
  <c r="GD90" i="1"/>
  <c r="GE90" i="1" s="1"/>
  <c r="GD10" i="1"/>
  <c r="GE10" i="1" s="1"/>
  <c r="GD18" i="1"/>
  <c r="GE18" i="1" s="1"/>
  <c r="GD26" i="1"/>
  <c r="GE26" i="1" s="1"/>
  <c r="GD34" i="1"/>
  <c r="GE34" i="1" s="1"/>
  <c r="GD42" i="1"/>
  <c r="GE42" i="1" s="1"/>
  <c r="GD58" i="1"/>
  <c r="GE58" i="1" s="1"/>
  <c r="GE108" i="1" l="1"/>
  <c r="GF11" i="1" l="1"/>
  <c r="GG11" i="1" s="1"/>
  <c r="GF19" i="1"/>
  <c r="GG19" i="1" s="1"/>
  <c r="GF27" i="1"/>
  <c r="GG27" i="1" s="1"/>
  <c r="GF35" i="1"/>
  <c r="GG35" i="1" s="1"/>
  <c r="GF43" i="1"/>
  <c r="GG43" i="1" s="1"/>
  <c r="GF51" i="1"/>
  <c r="GG51" i="1" s="1"/>
  <c r="GF59" i="1"/>
  <c r="GG59" i="1" s="1"/>
  <c r="GF67" i="1"/>
  <c r="GG67" i="1" s="1"/>
  <c r="GF75" i="1"/>
  <c r="GG75" i="1" s="1"/>
  <c r="GF83" i="1"/>
  <c r="GG83" i="1" s="1"/>
  <c r="GF91" i="1"/>
  <c r="GG91" i="1" s="1"/>
  <c r="GF99" i="1"/>
  <c r="GG99" i="1" s="1"/>
  <c r="GF12" i="1"/>
  <c r="GG12" i="1" s="1"/>
  <c r="GF28" i="1"/>
  <c r="GG28" i="1" s="1"/>
  <c r="GF44" i="1"/>
  <c r="GG44" i="1" s="1"/>
  <c r="GF52" i="1"/>
  <c r="GG52" i="1" s="1"/>
  <c r="GF68" i="1"/>
  <c r="GG68" i="1" s="1"/>
  <c r="GF76" i="1"/>
  <c r="GG76" i="1" s="1"/>
  <c r="GF84" i="1"/>
  <c r="GG84" i="1" s="1"/>
  <c r="GF100" i="1"/>
  <c r="GG100" i="1" s="1"/>
  <c r="GF69" i="1"/>
  <c r="GG69" i="1" s="1"/>
  <c r="GF85" i="1"/>
  <c r="GG85" i="1" s="1"/>
  <c r="GF101" i="1"/>
  <c r="GG101" i="1" s="1"/>
  <c r="GF22" i="1"/>
  <c r="GG22" i="1" s="1"/>
  <c r="GF38" i="1"/>
  <c r="GG38" i="1" s="1"/>
  <c r="GF46" i="1"/>
  <c r="GG46" i="1" s="1"/>
  <c r="GF62" i="1"/>
  <c r="GG62" i="1" s="1"/>
  <c r="GF70" i="1"/>
  <c r="GG70" i="1" s="1"/>
  <c r="GF94" i="1"/>
  <c r="GG94" i="1" s="1"/>
  <c r="GF102" i="1"/>
  <c r="GG102" i="1" s="1"/>
  <c r="GF8" i="1"/>
  <c r="GG8" i="1" s="1"/>
  <c r="GF64" i="1"/>
  <c r="GG64" i="1" s="1"/>
  <c r="GF9" i="1"/>
  <c r="GG9" i="1" s="1"/>
  <c r="GF41" i="1"/>
  <c r="GG41" i="1" s="1"/>
  <c r="GF89" i="1"/>
  <c r="GG89" i="1" s="1"/>
  <c r="GF26" i="1"/>
  <c r="GG26" i="1" s="1"/>
  <c r="GF90" i="1"/>
  <c r="GG90" i="1" s="1"/>
  <c r="GF20" i="1"/>
  <c r="GG20" i="1" s="1"/>
  <c r="GF36" i="1"/>
  <c r="GG36" i="1" s="1"/>
  <c r="GF60" i="1"/>
  <c r="GG60" i="1" s="1"/>
  <c r="GF92" i="1"/>
  <c r="GG92" i="1" s="1"/>
  <c r="GF13" i="1"/>
  <c r="GG13" i="1" s="1"/>
  <c r="GF21" i="1"/>
  <c r="GG21" i="1" s="1"/>
  <c r="GF29" i="1"/>
  <c r="GG29" i="1" s="1"/>
  <c r="GF37" i="1"/>
  <c r="GG37" i="1" s="1"/>
  <c r="GF45" i="1"/>
  <c r="GG45" i="1" s="1"/>
  <c r="GF53" i="1"/>
  <c r="GG53" i="1" s="1"/>
  <c r="GF61" i="1"/>
  <c r="GG61" i="1" s="1"/>
  <c r="GF77" i="1"/>
  <c r="GG77" i="1" s="1"/>
  <c r="GF93" i="1"/>
  <c r="GG93" i="1" s="1"/>
  <c r="GF30" i="1"/>
  <c r="GG30" i="1" s="1"/>
  <c r="GF54" i="1"/>
  <c r="GG54" i="1" s="1"/>
  <c r="GF78" i="1"/>
  <c r="GG78" i="1" s="1"/>
  <c r="GF24" i="1"/>
  <c r="GG24" i="1" s="1"/>
  <c r="GF48" i="1"/>
  <c r="GG48" i="1" s="1"/>
  <c r="GF80" i="1"/>
  <c r="GG80" i="1" s="1"/>
  <c r="GF73" i="1"/>
  <c r="GG73" i="1" s="1"/>
  <c r="GF74" i="1"/>
  <c r="GG74" i="1" s="1"/>
  <c r="GF14" i="1"/>
  <c r="GG14" i="1" s="1"/>
  <c r="GF86" i="1"/>
  <c r="GG86" i="1" s="1"/>
  <c r="GF72" i="1"/>
  <c r="GG72" i="1" s="1"/>
  <c r="GF104" i="1"/>
  <c r="GG104" i="1" s="1"/>
  <c r="GF25" i="1"/>
  <c r="GG25" i="1" s="1"/>
  <c r="GF57" i="1"/>
  <c r="GG57" i="1" s="1"/>
  <c r="GF105" i="1"/>
  <c r="GG105" i="1" s="1"/>
  <c r="GF58" i="1"/>
  <c r="GG58" i="1" s="1"/>
  <c r="GF7" i="1"/>
  <c r="GG7" i="1" s="1"/>
  <c r="GF15" i="1"/>
  <c r="GG15" i="1" s="1"/>
  <c r="GF23" i="1"/>
  <c r="GG23" i="1" s="1"/>
  <c r="GF31" i="1"/>
  <c r="GG31" i="1" s="1"/>
  <c r="GF39" i="1"/>
  <c r="GG39" i="1" s="1"/>
  <c r="GF47" i="1"/>
  <c r="GG47" i="1" s="1"/>
  <c r="GF55" i="1"/>
  <c r="GG55" i="1" s="1"/>
  <c r="GF63" i="1"/>
  <c r="GG63" i="1" s="1"/>
  <c r="GF71" i="1"/>
  <c r="GG71" i="1" s="1"/>
  <c r="GF79" i="1"/>
  <c r="GG79" i="1" s="1"/>
  <c r="GF87" i="1"/>
  <c r="GG87" i="1" s="1"/>
  <c r="GF95" i="1"/>
  <c r="GG95" i="1" s="1"/>
  <c r="GF103" i="1"/>
  <c r="GG103" i="1" s="1"/>
  <c r="GF32" i="1"/>
  <c r="GG32" i="1" s="1"/>
  <c r="GF56" i="1"/>
  <c r="GG56" i="1" s="1"/>
  <c r="GF88" i="1"/>
  <c r="GG88" i="1" s="1"/>
  <c r="GF65" i="1"/>
  <c r="GG65" i="1" s="1"/>
  <c r="GF42" i="1"/>
  <c r="GG42" i="1" s="1"/>
  <c r="GF82" i="1"/>
  <c r="GG82" i="1" s="1"/>
  <c r="GF16" i="1"/>
  <c r="GG16" i="1" s="1"/>
  <c r="GF40" i="1"/>
  <c r="GG40" i="1" s="1"/>
  <c r="GF96" i="1"/>
  <c r="GG96" i="1" s="1"/>
  <c r="GF33" i="1"/>
  <c r="GG33" i="1" s="1"/>
  <c r="GF49" i="1"/>
  <c r="GG49" i="1" s="1"/>
  <c r="GF97" i="1"/>
  <c r="GG97" i="1" s="1"/>
  <c r="GF34" i="1"/>
  <c r="GG34" i="1" s="1"/>
  <c r="GF98" i="1"/>
  <c r="GG98" i="1" s="1"/>
  <c r="GF17" i="1"/>
  <c r="GG17" i="1" s="1"/>
  <c r="GF81" i="1"/>
  <c r="GG81" i="1" s="1"/>
  <c r="GF66" i="1"/>
  <c r="GG66" i="1" s="1"/>
  <c r="GF106" i="1"/>
  <c r="GG106" i="1" s="1"/>
  <c r="GF10" i="1"/>
  <c r="GG10" i="1" s="1"/>
  <c r="GF18" i="1"/>
  <c r="GG18" i="1" s="1"/>
  <c r="GF50" i="1"/>
  <c r="GG50" i="1" s="1"/>
  <c r="GG108" i="1" l="1"/>
  <c r="GH11" i="1" l="1"/>
  <c r="GI11" i="1" s="1"/>
  <c r="GH19" i="1"/>
  <c r="GI19" i="1" s="1"/>
  <c r="GH27" i="1"/>
  <c r="GI27" i="1" s="1"/>
  <c r="GH35" i="1"/>
  <c r="GI35" i="1" s="1"/>
  <c r="GH43" i="1"/>
  <c r="GI43" i="1" s="1"/>
  <c r="GH51" i="1"/>
  <c r="GI51" i="1" s="1"/>
  <c r="GH59" i="1"/>
  <c r="GI59" i="1" s="1"/>
  <c r="GH67" i="1"/>
  <c r="GI67" i="1" s="1"/>
  <c r="GH75" i="1"/>
  <c r="GI75" i="1" s="1"/>
  <c r="GH83" i="1"/>
  <c r="GI83" i="1" s="1"/>
  <c r="GH91" i="1"/>
  <c r="GI91" i="1" s="1"/>
  <c r="GH99" i="1"/>
  <c r="GI99" i="1" s="1"/>
  <c r="GH28" i="1"/>
  <c r="GI28" i="1" s="1"/>
  <c r="GH44" i="1"/>
  <c r="GI44" i="1" s="1"/>
  <c r="GH52" i="1"/>
  <c r="GI52" i="1" s="1"/>
  <c r="GH68" i="1"/>
  <c r="GI68" i="1" s="1"/>
  <c r="GH76" i="1"/>
  <c r="GI76" i="1" s="1"/>
  <c r="GH92" i="1"/>
  <c r="GI92" i="1" s="1"/>
  <c r="GH100" i="1"/>
  <c r="GI100" i="1" s="1"/>
  <c r="GH77" i="1"/>
  <c r="GI77" i="1" s="1"/>
  <c r="GH93" i="1"/>
  <c r="GI93" i="1" s="1"/>
  <c r="GH101" i="1"/>
  <c r="GI101" i="1" s="1"/>
  <c r="GH30" i="1"/>
  <c r="GI30" i="1" s="1"/>
  <c r="GH54" i="1"/>
  <c r="GI54" i="1" s="1"/>
  <c r="GH70" i="1"/>
  <c r="GI70" i="1" s="1"/>
  <c r="GH94" i="1"/>
  <c r="GI94" i="1" s="1"/>
  <c r="GH95" i="1"/>
  <c r="GI95" i="1" s="1"/>
  <c r="GH32" i="1"/>
  <c r="GI32" i="1" s="1"/>
  <c r="GH64" i="1"/>
  <c r="GI64" i="1" s="1"/>
  <c r="GH104" i="1"/>
  <c r="GI104" i="1" s="1"/>
  <c r="GH17" i="1"/>
  <c r="GI17" i="1" s="1"/>
  <c r="GH57" i="1"/>
  <c r="GI57" i="1" s="1"/>
  <c r="GH10" i="1"/>
  <c r="GI10" i="1" s="1"/>
  <c r="GH82" i="1"/>
  <c r="GI82" i="1" s="1"/>
  <c r="GH12" i="1"/>
  <c r="GI12" i="1" s="1"/>
  <c r="GH20" i="1"/>
  <c r="GI20" i="1" s="1"/>
  <c r="GH36" i="1"/>
  <c r="GI36" i="1" s="1"/>
  <c r="GH60" i="1"/>
  <c r="GI60" i="1" s="1"/>
  <c r="GH84" i="1"/>
  <c r="GI84" i="1" s="1"/>
  <c r="GH46" i="1"/>
  <c r="GI46" i="1" s="1"/>
  <c r="GH78" i="1"/>
  <c r="GI78" i="1" s="1"/>
  <c r="GH102" i="1"/>
  <c r="GI102" i="1" s="1"/>
  <c r="GH103" i="1"/>
  <c r="GI103" i="1" s="1"/>
  <c r="GH40" i="1"/>
  <c r="GI40" i="1" s="1"/>
  <c r="GH48" i="1"/>
  <c r="GI48" i="1" s="1"/>
  <c r="GH88" i="1"/>
  <c r="GI88" i="1" s="1"/>
  <c r="GH81" i="1"/>
  <c r="GI81" i="1" s="1"/>
  <c r="GH58" i="1"/>
  <c r="GI58" i="1" s="1"/>
  <c r="GH13" i="1"/>
  <c r="GI13" i="1" s="1"/>
  <c r="GH21" i="1"/>
  <c r="GI21" i="1" s="1"/>
  <c r="GH29" i="1"/>
  <c r="GI29" i="1" s="1"/>
  <c r="GH37" i="1"/>
  <c r="GI37" i="1" s="1"/>
  <c r="GH45" i="1"/>
  <c r="GI45" i="1" s="1"/>
  <c r="GH53" i="1"/>
  <c r="GI53" i="1" s="1"/>
  <c r="GH61" i="1"/>
  <c r="GI61" i="1" s="1"/>
  <c r="GH69" i="1"/>
  <c r="GI69" i="1" s="1"/>
  <c r="GH85" i="1"/>
  <c r="GI85" i="1" s="1"/>
  <c r="GH14" i="1"/>
  <c r="GI14" i="1" s="1"/>
  <c r="GH38" i="1"/>
  <c r="GI38" i="1" s="1"/>
  <c r="GH62" i="1"/>
  <c r="GI62" i="1" s="1"/>
  <c r="GH86" i="1"/>
  <c r="GI86" i="1" s="1"/>
  <c r="GH87" i="1"/>
  <c r="GI87" i="1" s="1"/>
  <c r="GH8" i="1"/>
  <c r="GI8" i="1" s="1"/>
  <c r="GH80" i="1"/>
  <c r="GI80" i="1" s="1"/>
  <c r="GH33" i="1"/>
  <c r="GI33" i="1" s="1"/>
  <c r="GH49" i="1"/>
  <c r="GI49" i="1" s="1"/>
  <c r="GH65" i="1"/>
  <c r="GI65" i="1" s="1"/>
  <c r="GH105" i="1"/>
  <c r="GI105" i="1" s="1"/>
  <c r="GH18" i="1"/>
  <c r="GI18" i="1" s="1"/>
  <c r="GH106" i="1"/>
  <c r="GI106" i="1" s="1"/>
  <c r="GH22" i="1"/>
  <c r="GI22" i="1" s="1"/>
  <c r="GH89" i="1"/>
  <c r="GI89" i="1" s="1"/>
  <c r="GH66" i="1"/>
  <c r="GI66" i="1" s="1"/>
  <c r="GH7" i="1"/>
  <c r="GI7" i="1" s="1"/>
  <c r="GH15" i="1"/>
  <c r="GI15" i="1" s="1"/>
  <c r="GH23" i="1"/>
  <c r="GI23" i="1" s="1"/>
  <c r="GH31" i="1"/>
  <c r="GI31" i="1" s="1"/>
  <c r="GH39" i="1"/>
  <c r="GI39" i="1" s="1"/>
  <c r="GH47" i="1"/>
  <c r="GI47" i="1" s="1"/>
  <c r="GH55" i="1"/>
  <c r="GI55" i="1" s="1"/>
  <c r="GH63" i="1"/>
  <c r="GI63" i="1" s="1"/>
  <c r="GH71" i="1"/>
  <c r="GI71" i="1" s="1"/>
  <c r="GH79" i="1"/>
  <c r="GI79" i="1" s="1"/>
  <c r="GH16" i="1"/>
  <c r="GI16" i="1" s="1"/>
  <c r="GH72" i="1"/>
  <c r="GI72" i="1" s="1"/>
  <c r="GH73" i="1"/>
  <c r="GI73" i="1" s="1"/>
  <c r="GH42" i="1"/>
  <c r="GI42" i="1" s="1"/>
  <c r="GH98" i="1"/>
  <c r="GI98" i="1" s="1"/>
  <c r="GH24" i="1"/>
  <c r="GI24" i="1" s="1"/>
  <c r="GH56" i="1"/>
  <c r="GI56" i="1" s="1"/>
  <c r="GH96" i="1"/>
  <c r="GI96" i="1" s="1"/>
  <c r="GH9" i="1"/>
  <c r="GI9" i="1" s="1"/>
  <c r="GH41" i="1"/>
  <c r="GI41" i="1" s="1"/>
  <c r="GH97" i="1"/>
  <c r="GI97" i="1" s="1"/>
  <c r="GH26" i="1"/>
  <c r="GI26" i="1" s="1"/>
  <c r="GH74" i="1"/>
  <c r="GI74" i="1" s="1"/>
  <c r="GH25" i="1"/>
  <c r="GI25" i="1" s="1"/>
  <c r="GH34" i="1"/>
  <c r="GI34" i="1" s="1"/>
  <c r="GH90" i="1"/>
  <c r="GI90" i="1" s="1"/>
  <c r="GH50" i="1"/>
  <c r="GI50" i="1" s="1"/>
  <c r="GI108" i="1" l="1"/>
  <c r="GJ11" i="1" l="1"/>
  <c r="GK11" i="1" s="1"/>
  <c r="GJ19" i="1"/>
  <c r="GK19" i="1" s="1"/>
  <c r="GJ27" i="1"/>
  <c r="GK27" i="1" s="1"/>
  <c r="GJ35" i="1"/>
  <c r="GK35" i="1" s="1"/>
  <c r="GJ43" i="1"/>
  <c r="GK43" i="1" s="1"/>
  <c r="GJ51" i="1"/>
  <c r="GK51" i="1" s="1"/>
  <c r="GJ59" i="1"/>
  <c r="GK59" i="1" s="1"/>
  <c r="GJ67" i="1"/>
  <c r="GK67" i="1" s="1"/>
  <c r="GJ75" i="1"/>
  <c r="GK75" i="1" s="1"/>
  <c r="GJ83" i="1"/>
  <c r="GK83" i="1" s="1"/>
  <c r="GJ91" i="1"/>
  <c r="GK91" i="1" s="1"/>
  <c r="GJ99" i="1"/>
  <c r="GK99" i="1" s="1"/>
  <c r="GJ92" i="1"/>
  <c r="GK92" i="1" s="1"/>
  <c r="GJ85" i="1"/>
  <c r="GK85" i="1" s="1"/>
  <c r="GJ101" i="1"/>
  <c r="GK101" i="1" s="1"/>
  <c r="GJ62" i="1"/>
  <c r="GK62" i="1" s="1"/>
  <c r="GJ94" i="1"/>
  <c r="GK94" i="1" s="1"/>
  <c r="GJ63" i="1"/>
  <c r="GK63" i="1" s="1"/>
  <c r="GJ79" i="1"/>
  <c r="GK79" i="1" s="1"/>
  <c r="GJ64" i="1"/>
  <c r="GK64" i="1" s="1"/>
  <c r="GJ65" i="1"/>
  <c r="GK65" i="1" s="1"/>
  <c r="GJ66" i="1"/>
  <c r="GK66" i="1" s="1"/>
  <c r="GJ12" i="1"/>
  <c r="GK12" i="1" s="1"/>
  <c r="GJ20" i="1"/>
  <c r="GK20" i="1" s="1"/>
  <c r="GJ28" i="1"/>
  <c r="GK28" i="1" s="1"/>
  <c r="GJ36" i="1"/>
  <c r="GK36" i="1" s="1"/>
  <c r="GJ44" i="1"/>
  <c r="GK44" i="1" s="1"/>
  <c r="GJ52" i="1"/>
  <c r="GK52" i="1" s="1"/>
  <c r="GJ60" i="1"/>
  <c r="GK60" i="1" s="1"/>
  <c r="GJ68" i="1"/>
  <c r="GK68" i="1" s="1"/>
  <c r="GJ76" i="1"/>
  <c r="GK76" i="1" s="1"/>
  <c r="GJ84" i="1"/>
  <c r="GK84" i="1" s="1"/>
  <c r="GJ100" i="1"/>
  <c r="GK100" i="1" s="1"/>
  <c r="GJ93" i="1"/>
  <c r="GK93" i="1" s="1"/>
  <c r="GJ70" i="1"/>
  <c r="GK70" i="1" s="1"/>
  <c r="GJ55" i="1"/>
  <c r="GK55" i="1" s="1"/>
  <c r="GJ103" i="1"/>
  <c r="GK103" i="1" s="1"/>
  <c r="GJ16" i="1"/>
  <c r="GK16" i="1" s="1"/>
  <c r="GJ48" i="1"/>
  <c r="GK48" i="1" s="1"/>
  <c r="GJ80" i="1"/>
  <c r="GK80" i="1" s="1"/>
  <c r="GJ57" i="1"/>
  <c r="GK57" i="1" s="1"/>
  <c r="GJ82" i="1"/>
  <c r="GK82" i="1" s="1"/>
  <c r="GJ13" i="1"/>
  <c r="GK13" i="1" s="1"/>
  <c r="GJ21" i="1"/>
  <c r="GK21" i="1" s="1"/>
  <c r="GJ29" i="1"/>
  <c r="GK29" i="1" s="1"/>
  <c r="GJ37" i="1"/>
  <c r="GK37" i="1" s="1"/>
  <c r="GJ45" i="1"/>
  <c r="GK45" i="1" s="1"/>
  <c r="GJ53" i="1"/>
  <c r="GK53" i="1" s="1"/>
  <c r="GJ61" i="1"/>
  <c r="GK61" i="1" s="1"/>
  <c r="GJ69" i="1"/>
  <c r="GK69" i="1" s="1"/>
  <c r="GJ77" i="1"/>
  <c r="GK77" i="1" s="1"/>
  <c r="GJ14" i="1"/>
  <c r="GK14" i="1" s="1"/>
  <c r="GJ30" i="1"/>
  <c r="GK30" i="1" s="1"/>
  <c r="GJ38" i="1"/>
  <c r="GK38" i="1" s="1"/>
  <c r="GJ54" i="1"/>
  <c r="GK54" i="1" s="1"/>
  <c r="GJ78" i="1"/>
  <c r="GK78" i="1" s="1"/>
  <c r="GJ102" i="1"/>
  <c r="GK102" i="1" s="1"/>
  <c r="GJ39" i="1"/>
  <c r="GK39" i="1" s="1"/>
  <c r="GJ87" i="1"/>
  <c r="GK87" i="1" s="1"/>
  <c r="GJ24" i="1"/>
  <c r="GK24" i="1" s="1"/>
  <c r="GJ56" i="1"/>
  <c r="GK56" i="1" s="1"/>
  <c r="GJ88" i="1"/>
  <c r="GK88" i="1" s="1"/>
  <c r="GJ89" i="1"/>
  <c r="GK89" i="1" s="1"/>
  <c r="GJ22" i="1"/>
  <c r="GK22" i="1" s="1"/>
  <c r="GJ46" i="1"/>
  <c r="GK46" i="1" s="1"/>
  <c r="GJ86" i="1"/>
  <c r="GK86" i="1" s="1"/>
  <c r="GJ95" i="1"/>
  <c r="GK95" i="1" s="1"/>
  <c r="GJ96" i="1"/>
  <c r="GK96" i="1" s="1"/>
  <c r="GJ33" i="1"/>
  <c r="GK33" i="1" s="1"/>
  <c r="GJ73" i="1"/>
  <c r="GK73" i="1" s="1"/>
  <c r="GJ105" i="1"/>
  <c r="GK105" i="1" s="1"/>
  <c r="GJ74" i="1"/>
  <c r="GK74" i="1" s="1"/>
  <c r="GJ7" i="1"/>
  <c r="GK7" i="1" s="1"/>
  <c r="GJ15" i="1"/>
  <c r="GK15" i="1" s="1"/>
  <c r="GJ23" i="1"/>
  <c r="GK23" i="1" s="1"/>
  <c r="GJ31" i="1"/>
  <c r="GK31" i="1" s="1"/>
  <c r="GJ47" i="1"/>
  <c r="GK47" i="1" s="1"/>
  <c r="GJ71" i="1"/>
  <c r="GK71" i="1" s="1"/>
  <c r="GJ8" i="1"/>
  <c r="GK8" i="1" s="1"/>
  <c r="GJ40" i="1"/>
  <c r="GK40" i="1" s="1"/>
  <c r="GJ72" i="1"/>
  <c r="GK72" i="1" s="1"/>
  <c r="GJ104" i="1"/>
  <c r="GK104" i="1" s="1"/>
  <c r="GJ9" i="1"/>
  <c r="GK9" i="1" s="1"/>
  <c r="GJ41" i="1"/>
  <c r="GK41" i="1" s="1"/>
  <c r="GJ81" i="1"/>
  <c r="GK81" i="1" s="1"/>
  <c r="GJ58" i="1"/>
  <c r="GK58" i="1" s="1"/>
  <c r="GJ106" i="1"/>
  <c r="GK106" i="1" s="1"/>
  <c r="GJ32" i="1"/>
  <c r="GK32" i="1" s="1"/>
  <c r="GJ17" i="1"/>
  <c r="GK17" i="1" s="1"/>
  <c r="GJ49" i="1"/>
  <c r="GK49" i="1" s="1"/>
  <c r="GJ97" i="1"/>
  <c r="GK97" i="1" s="1"/>
  <c r="GJ90" i="1"/>
  <c r="GK90" i="1" s="1"/>
  <c r="GJ25" i="1"/>
  <c r="GK25" i="1" s="1"/>
  <c r="GJ10" i="1"/>
  <c r="GK10" i="1" s="1"/>
  <c r="GJ18" i="1"/>
  <c r="GK18" i="1" s="1"/>
  <c r="GJ26" i="1"/>
  <c r="GK26" i="1" s="1"/>
  <c r="GJ34" i="1"/>
  <c r="GK34" i="1" s="1"/>
  <c r="GJ42" i="1"/>
  <c r="GK42" i="1" s="1"/>
  <c r="GJ50" i="1"/>
  <c r="GK50" i="1" s="1"/>
  <c r="GJ98" i="1"/>
  <c r="GK98" i="1" s="1"/>
  <c r="GK108" i="1" l="1"/>
  <c r="GL11" i="1" l="1"/>
  <c r="GM11" i="1" s="1"/>
  <c r="GL19" i="1"/>
  <c r="GM19" i="1" s="1"/>
  <c r="GL27" i="1"/>
  <c r="GM27" i="1" s="1"/>
  <c r="GL35" i="1"/>
  <c r="GM35" i="1" s="1"/>
  <c r="GL43" i="1"/>
  <c r="GM43" i="1" s="1"/>
  <c r="GL51" i="1"/>
  <c r="GM51" i="1" s="1"/>
  <c r="GL59" i="1"/>
  <c r="GM59" i="1" s="1"/>
  <c r="GL67" i="1"/>
  <c r="GM67" i="1" s="1"/>
  <c r="GL75" i="1"/>
  <c r="GM75" i="1" s="1"/>
  <c r="GL83" i="1"/>
  <c r="GM83" i="1" s="1"/>
  <c r="GL91" i="1"/>
  <c r="GM91" i="1" s="1"/>
  <c r="GL99" i="1"/>
  <c r="GM99" i="1" s="1"/>
  <c r="GL12" i="1"/>
  <c r="GM12" i="1" s="1"/>
  <c r="GL28" i="1"/>
  <c r="GM28" i="1" s="1"/>
  <c r="GL36" i="1"/>
  <c r="GM36" i="1" s="1"/>
  <c r="GL44" i="1"/>
  <c r="GM44" i="1" s="1"/>
  <c r="GL60" i="1"/>
  <c r="GM60" i="1" s="1"/>
  <c r="GL68" i="1"/>
  <c r="GM68" i="1" s="1"/>
  <c r="GL76" i="1"/>
  <c r="GM76" i="1" s="1"/>
  <c r="GL84" i="1"/>
  <c r="GM84" i="1" s="1"/>
  <c r="GL100" i="1"/>
  <c r="GM100" i="1" s="1"/>
  <c r="GL53" i="1"/>
  <c r="GM53" i="1" s="1"/>
  <c r="GL69" i="1"/>
  <c r="GM69" i="1" s="1"/>
  <c r="GL93" i="1"/>
  <c r="GM93" i="1" s="1"/>
  <c r="GL30" i="1"/>
  <c r="GM30" i="1" s="1"/>
  <c r="GL62" i="1"/>
  <c r="GM62" i="1" s="1"/>
  <c r="GL86" i="1"/>
  <c r="GM86" i="1" s="1"/>
  <c r="GL31" i="1"/>
  <c r="GM31" i="1" s="1"/>
  <c r="GL55" i="1"/>
  <c r="GM55" i="1" s="1"/>
  <c r="GL95" i="1"/>
  <c r="GM95" i="1" s="1"/>
  <c r="GL24" i="1"/>
  <c r="GM24" i="1" s="1"/>
  <c r="GL40" i="1"/>
  <c r="GM40" i="1" s="1"/>
  <c r="GL72" i="1"/>
  <c r="GM72" i="1" s="1"/>
  <c r="GL81" i="1"/>
  <c r="GM81" i="1" s="1"/>
  <c r="GL20" i="1"/>
  <c r="GM20" i="1" s="1"/>
  <c r="GL52" i="1"/>
  <c r="GM52" i="1" s="1"/>
  <c r="GL92" i="1"/>
  <c r="GM92" i="1" s="1"/>
  <c r="GL85" i="1"/>
  <c r="GM85" i="1" s="1"/>
  <c r="GL101" i="1"/>
  <c r="GM101" i="1" s="1"/>
  <c r="GL22" i="1"/>
  <c r="GM22" i="1" s="1"/>
  <c r="GL70" i="1"/>
  <c r="GM70" i="1" s="1"/>
  <c r="GL94" i="1"/>
  <c r="GM94" i="1" s="1"/>
  <c r="GL39" i="1"/>
  <c r="GM39" i="1" s="1"/>
  <c r="GL87" i="1"/>
  <c r="GM87" i="1" s="1"/>
  <c r="GL8" i="1"/>
  <c r="GM8" i="1" s="1"/>
  <c r="GL80" i="1"/>
  <c r="GM80" i="1" s="1"/>
  <c r="GL17" i="1"/>
  <c r="GM17" i="1" s="1"/>
  <c r="GL49" i="1"/>
  <c r="GM49" i="1" s="1"/>
  <c r="GL105" i="1"/>
  <c r="GM105" i="1" s="1"/>
  <c r="GL13" i="1"/>
  <c r="GM13" i="1" s="1"/>
  <c r="GL21" i="1"/>
  <c r="GM21" i="1" s="1"/>
  <c r="GL29" i="1"/>
  <c r="GM29" i="1" s="1"/>
  <c r="GL37" i="1"/>
  <c r="GM37" i="1" s="1"/>
  <c r="GL45" i="1"/>
  <c r="GM45" i="1" s="1"/>
  <c r="GL61" i="1"/>
  <c r="GM61" i="1" s="1"/>
  <c r="GL77" i="1"/>
  <c r="GM77" i="1" s="1"/>
  <c r="GL38" i="1"/>
  <c r="GM38" i="1" s="1"/>
  <c r="GL54" i="1"/>
  <c r="GM54" i="1" s="1"/>
  <c r="GL78" i="1"/>
  <c r="GM78" i="1" s="1"/>
  <c r="GL102" i="1"/>
  <c r="GM102" i="1" s="1"/>
  <c r="GL23" i="1"/>
  <c r="GM23" i="1" s="1"/>
  <c r="GL79" i="1"/>
  <c r="GM79" i="1" s="1"/>
  <c r="GL32" i="1"/>
  <c r="GM32" i="1" s="1"/>
  <c r="GL56" i="1"/>
  <c r="GM56" i="1" s="1"/>
  <c r="GL88" i="1"/>
  <c r="GM88" i="1" s="1"/>
  <c r="GL97" i="1"/>
  <c r="GM97" i="1" s="1"/>
  <c r="GL14" i="1"/>
  <c r="GM14" i="1" s="1"/>
  <c r="GL46" i="1"/>
  <c r="GM46" i="1" s="1"/>
  <c r="GL63" i="1"/>
  <c r="GM63" i="1" s="1"/>
  <c r="GL104" i="1"/>
  <c r="GM104" i="1" s="1"/>
  <c r="GL33" i="1"/>
  <c r="GM33" i="1" s="1"/>
  <c r="GL73" i="1"/>
  <c r="GM73" i="1" s="1"/>
  <c r="GL7" i="1"/>
  <c r="GM7" i="1" s="1"/>
  <c r="GL15" i="1"/>
  <c r="GM15" i="1" s="1"/>
  <c r="GL47" i="1"/>
  <c r="GM47" i="1" s="1"/>
  <c r="GL71" i="1"/>
  <c r="GM71" i="1" s="1"/>
  <c r="GL103" i="1"/>
  <c r="GM103" i="1" s="1"/>
  <c r="GL16" i="1"/>
  <c r="GM16" i="1" s="1"/>
  <c r="GL64" i="1"/>
  <c r="GM64" i="1" s="1"/>
  <c r="GL96" i="1"/>
  <c r="GM96" i="1" s="1"/>
  <c r="GL9" i="1"/>
  <c r="GM9" i="1" s="1"/>
  <c r="GL41" i="1"/>
  <c r="GM41" i="1" s="1"/>
  <c r="GL65" i="1"/>
  <c r="GM65" i="1" s="1"/>
  <c r="GL48" i="1"/>
  <c r="GM48" i="1" s="1"/>
  <c r="GL25" i="1"/>
  <c r="GM25" i="1" s="1"/>
  <c r="GL57" i="1"/>
  <c r="GM57" i="1" s="1"/>
  <c r="GL89" i="1"/>
  <c r="GM89" i="1" s="1"/>
  <c r="GL10" i="1"/>
  <c r="GM10" i="1" s="1"/>
  <c r="GL18" i="1"/>
  <c r="GM18" i="1" s="1"/>
  <c r="GL26" i="1"/>
  <c r="GM26" i="1" s="1"/>
  <c r="GL34" i="1"/>
  <c r="GM34" i="1" s="1"/>
  <c r="GL42" i="1"/>
  <c r="GM42" i="1" s="1"/>
  <c r="GL50" i="1"/>
  <c r="GM50" i="1" s="1"/>
  <c r="GL58" i="1"/>
  <c r="GM58" i="1" s="1"/>
  <c r="GL66" i="1"/>
  <c r="GM66" i="1" s="1"/>
  <c r="GL74" i="1"/>
  <c r="GM74" i="1" s="1"/>
  <c r="GL82" i="1"/>
  <c r="GM82" i="1" s="1"/>
  <c r="GL90" i="1"/>
  <c r="GM90" i="1" s="1"/>
  <c r="GL98" i="1"/>
  <c r="GM98" i="1" s="1"/>
  <c r="GL106" i="1"/>
  <c r="GM106" i="1" s="1"/>
  <c r="GM108" i="1" l="1"/>
  <c r="GN11" i="1" l="1"/>
  <c r="GO11" i="1" s="1"/>
  <c r="GN19" i="1"/>
  <c r="GO19" i="1" s="1"/>
  <c r="GN27" i="1"/>
  <c r="GO27" i="1" s="1"/>
  <c r="GN35" i="1"/>
  <c r="GO35" i="1" s="1"/>
  <c r="GN43" i="1"/>
  <c r="GO43" i="1" s="1"/>
  <c r="GN51" i="1"/>
  <c r="GO51" i="1" s="1"/>
  <c r="GN59" i="1"/>
  <c r="GO59" i="1" s="1"/>
  <c r="GN67" i="1"/>
  <c r="GO67" i="1" s="1"/>
  <c r="GN75" i="1"/>
  <c r="GO75" i="1" s="1"/>
  <c r="GN83" i="1"/>
  <c r="GO83" i="1" s="1"/>
  <c r="GN91" i="1"/>
  <c r="GO91" i="1" s="1"/>
  <c r="GN99" i="1"/>
  <c r="GO99" i="1" s="1"/>
  <c r="GN101" i="1"/>
  <c r="GO101" i="1" s="1"/>
  <c r="GN22" i="1"/>
  <c r="GO22" i="1" s="1"/>
  <c r="GN54" i="1"/>
  <c r="GO54" i="1" s="1"/>
  <c r="GN78" i="1"/>
  <c r="GO78" i="1" s="1"/>
  <c r="GN47" i="1"/>
  <c r="GO47" i="1" s="1"/>
  <c r="GN79" i="1"/>
  <c r="GO79" i="1" s="1"/>
  <c r="GN56" i="1"/>
  <c r="GO56" i="1" s="1"/>
  <c r="GN57" i="1"/>
  <c r="GO57" i="1" s="1"/>
  <c r="GN90" i="1"/>
  <c r="GO90" i="1" s="1"/>
  <c r="GN12" i="1"/>
  <c r="GO12" i="1" s="1"/>
  <c r="GN20" i="1"/>
  <c r="GO20" i="1" s="1"/>
  <c r="GN28" i="1"/>
  <c r="GO28" i="1" s="1"/>
  <c r="GN36" i="1"/>
  <c r="GO36" i="1" s="1"/>
  <c r="GN44" i="1"/>
  <c r="GO44" i="1" s="1"/>
  <c r="GN52" i="1"/>
  <c r="GO52" i="1" s="1"/>
  <c r="GN60" i="1"/>
  <c r="GO60" i="1" s="1"/>
  <c r="GN68" i="1"/>
  <c r="GO68" i="1" s="1"/>
  <c r="GN76" i="1"/>
  <c r="GO76" i="1" s="1"/>
  <c r="GN84" i="1"/>
  <c r="GO84" i="1" s="1"/>
  <c r="GN92" i="1"/>
  <c r="GO92" i="1" s="1"/>
  <c r="GN100" i="1"/>
  <c r="GO100" i="1" s="1"/>
  <c r="GN14" i="1"/>
  <c r="GO14" i="1" s="1"/>
  <c r="GN62" i="1"/>
  <c r="GO62" i="1" s="1"/>
  <c r="GN86" i="1"/>
  <c r="GO86" i="1" s="1"/>
  <c r="GN63" i="1"/>
  <c r="GO63" i="1" s="1"/>
  <c r="GN87" i="1"/>
  <c r="GO87" i="1" s="1"/>
  <c r="GN72" i="1"/>
  <c r="GO72" i="1" s="1"/>
  <c r="GN33" i="1"/>
  <c r="GO33" i="1" s="1"/>
  <c r="GN81" i="1"/>
  <c r="GO81" i="1" s="1"/>
  <c r="GN98" i="1"/>
  <c r="GO98" i="1" s="1"/>
  <c r="GN13" i="1"/>
  <c r="GO13" i="1" s="1"/>
  <c r="GN21" i="1"/>
  <c r="GO21" i="1" s="1"/>
  <c r="GN29" i="1"/>
  <c r="GO29" i="1" s="1"/>
  <c r="GN37" i="1"/>
  <c r="GO37" i="1" s="1"/>
  <c r="GN45" i="1"/>
  <c r="GO45" i="1" s="1"/>
  <c r="GN53" i="1"/>
  <c r="GO53" i="1" s="1"/>
  <c r="GN61" i="1"/>
  <c r="GO61" i="1" s="1"/>
  <c r="GN69" i="1"/>
  <c r="GO69" i="1" s="1"/>
  <c r="GN77" i="1"/>
  <c r="GO77" i="1" s="1"/>
  <c r="GN85" i="1"/>
  <c r="GO85" i="1" s="1"/>
  <c r="GN93" i="1"/>
  <c r="GO93" i="1" s="1"/>
  <c r="GN30" i="1"/>
  <c r="GO30" i="1" s="1"/>
  <c r="GN38" i="1"/>
  <c r="GO38" i="1" s="1"/>
  <c r="GN70" i="1"/>
  <c r="GO70" i="1" s="1"/>
  <c r="GN94" i="1"/>
  <c r="GO94" i="1" s="1"/>
  <c r="GN55" i="1"/>
  <c r="GO55" i="1" s="1"/>
  <c r="GN95" i="1"/>
  <c r="GO95" i="1" s="1"/>
  <c r="GN8" i="1"/>
  <c r="GO8" i="1" s="1"/>
  <c r="GN40" i="1"/>
  <c r="GO40" i="1" s="1"/>
  <c r="GN96" i="1"/>
  <c r="GO96" i="1" s="1"/>
  <c r="GN46" i="1"/>
  <c r="GO46" i="1" s="1"/>
  <c r="GN102" i="1"/>
  <c r="GO102" i="1" s="1"/>
  <c r="GN64" i="1"/>
  <c r="GO64" i="1" s="1"/>
  <c r="GN9" i="1"/>
  <c r="GO9" i="1" s="1"/>
  <c r="GN25" i="1"/>
  <c r="GO25" i="1" s="1"/>
  <c r="GN41" i="1"/>
  <c r="GO41" i="1" s="1"/>
  <c r="GN73" i="1"/>
  <c r="GO73" i="1" s="1"/>
  <c r="GN97" i="1"/>
  <c r="GO97" i="1" s="1"/>
  <c r="GN66" i="1"/>
  <c r="GO66" i="1" s="1"/>
  <c r="GN7" i="1"/>
  <c r="GO7" i="1" s="1"/>
  <c r="GN15" i="1"/>
  <c r="GO15" i="1" s="1"/>
  <c r="GN23" i="1"/>
  <c r="GO23" i="1" s="1"/>
  <c r="GN31" i="1"/>
  <c r="GO31" i="1" s="1"/>
  <c r="GN39" i="1"/>
  <c r="GO39" i="1" s="1"/>
  <c r="GN71" i="1"/>
  <c r="GO71" i="1" s="1"/>
  <c r="GN103" i="1"/>
  <c r="GO103" i="1" s="1"/>
  <c r="GN24" i="1"/>
  <c r="GO24" i="1" s="1"/>
  <c r="GN32" i="1"/>
  <c r="GO32" i="1" s="1"/>
  <c r="GN48" i="1"/>
  <c r="GO48" i="1" s="1"/>
  <c r="GN80" i="1"/>
  <c r="GO80" i="1" s="1"/>
  <c r="GN104" i="1"/>
  <c r="GO104" i="1" s="1"/>
  <c r="GN65" i="1"/>
  <c r="GO65" i="1" s="1"/>
  <c r="GN82" i="1"/>
  <c r="GO82" i="1" s="1"/>
  <c r="GN16" i="1"/>
  <c r="GO16" i="1" s="1"/>
  <c r="GN88" i="1"/>
  <c r="GO88" i="1" s="1"/>
  <c r="GN49" i="1"/>
  <c r="GO49" i="1" s="1"/>
  <c r="GN105" i="1"/>
  <c r="GO105" i="1" s="1"/>
  <c r="GN106" i="1"/>
  <c r="GO106" i="1" s="1"/>
  <c r="GN17" i="1"/>
  <c r="GO17" i="1" s="1"/>
  <c r="GN89" i="1"/>
  <c r="GO89" i="1" s="1"/>
  <c r="GN10" i="1"/>
  <c r="GO10" i="1" s="1"/>
  <c r="GN18" i="1"/>
  <c r="GO18" i="1" s="1"/>
  <c r="GN26" i="1"/>
  <c r="GO26" i="1" s="1"/>
  <c r="GN34" i="1"/>
  <c r="GO34" i="1" s="1"/>
  <c r="GN42" i="1"/>
  <c r="GO42" i="1" s="1"/>
  <c r="GN50" i="1"/>
  <c r="GO50" i="1" s="1"/>
  <c r="GN58" i="1"/>
  <c r="GO58" i="1" s="1"/>
  <c r="GN74" i="1"/>
  <c r="GO74" i="1" s="1"/>
  <c r="GO108" i="1" l="1"/>
  <c r="GP11" i="1" l="1"/>
  <c r="GQ11" i="1" s="1"/>
  <c r="GP19" i="1"/>
  <c r="GQ19" i="1" s="1"/>
  <c r="GP27" i="1"/>
  <c r="GQ27" i="1" s="1"/>
  <c r="GP35" i="1"/>
  <c r="GQ35" i="1" s="1"/>
  <c r="GP43" i="1"/>
  <c r="GQ43" i="1" s="1"/>
  <c r="GP51" i="1"/>
  <c r="GQ51" i="1" s="1"/>
  <c r="GP59" i="1"/>
  <c r="GQ59" i="1" s="1"/>
  <c r="GP67" i="1"/>
  <c r="GQ67" i="1" s="1"/>
  <c r="GP75" i="1"/>
  <c r="GQ75" i="1" s="1"/>
  <c r="GP83" i="1"/>
  <c r="GQ83" i="1" s="1"/>
  <c r="GP91" i="1"/>
  <c r="GQ91" i="1" s="1"/>
  <c r="GP99" i="1"/>
  <c r="GQ99" i="1" s="1"/>
  <c r="GP101" i="1"/>
  <c r="GQ101" i="1" s="1"/>
  <c r="GP22" i="1"/>
  <c r="GQ22" i="1" s="1"/>
  <c r="GP54" i="1"/>
  <c r="GQ54" i="1" s="1"/>
  <c r="GP78" i="1"/>
  <c r="GQ78" i="1" s="1"/>
  <c r="GP47" i="1"/>
  <c r="GQ47" i="1" s="1"/>
  <c r="GP95" i="1"/>
  <c r="GQ95" i="1" s="1"/>
  <c r="GP24" i="1"/>
  <c r="GQ24" i="1" s="1"/>
  <c r="GP40" i="1"/>
  <c r="GQ40" i="1" s="1"/>
  <c r="GP64" i="1"/>
  <c r="GQ64" i="1" s="1"/>
  <c r="GP104" i="1"/>
  <c r="GQ104" i="1" s="1"/>
  <c r="GP65" i="1"/>
  <c r="GQ65" i="1" s="1"/>
  <c r="GP50" i="1"/>
  <c r="GQ50" i="1" s="1"/>
  <c r="GP12" i="1"/>
  <c r="GQ12" i="1" s="1"/>
  <c r="GP20" i="1"/>
  <c r="GQ20" i="1" s="1"/>
  <c r="GP28" i="1"/>
  <c r="GQ28" i="1" s="1"/>
  <c r="GP36" i="1"/>
  <c r="GQ36" i="1" s="1"/>
  <c r="GP44" i="1"/>
  <c r="GQ44" i="1" s="1"/>
  <c r="GP52" i="1"/>
  <c r="GQ52" i="1" s="1"/>
  <c r="GP60" i="1"/>
  <c r="GQ60" i="1" s="1"/>
  <c r="GP68" i="1"/>
  <c r="GQ68" i="1" s="1"/>
  <c r="GP76" i="1"/>
  <c r="GQ76" i="1" s="1"/>
  <c r="GP84" i="1"/>
  <c r="GQ84" i="1" s="1"/>
  <c r="GP92" i="1"/>
  <c r="GQ92" i="1" s="1"/>
  <c r="GP100" i="1"/>
  <c r="GQ100" i="1" s="1"/>
  <c r="GP93" i="1"/>
  <c r="GQ93" i="1" s="1"/>
  <c r="GP14" i="1"/>
  <c r="GQ14" i="1" s="1"/>
  <c r="GP62" i="1"/>
  <c r="GQ62" i="1" s="1"/>
  <c r="GP102" i="1"/>
  <c r="GQ102" i="1" s="1"/>
  <c r="GP63" i="1"/>
  <c r="GQ63" i="1" s="1"/>
  <c r="GP103" i="1"/>
  <c r="GQ103" i="1" s="1"/>
  <c r="GP32" i="1"/>
  <c r="GQ32" i="1" s="1"/>
  <c r="GP48" i="1"/>
  <c r="GQ48" i="1" s="1"/>
  <c r="GP80" i="1"/>
  <c r="GQ80" i="1" s="1"/>
  <c r="GP81" i="1"/>
  <c r="GQ81" i="1" s="1"/>
  <c r="GP42" i="1"/>
  <c r="GQ42" i="1" s="1"/>
  <c r="GP98" i="1"/>
  <c r="GQ98" i="1" s="1"/>
  <c r="GP13" i="1"/>
  <c r="GQ13" i="1" s="1"/>
  <c r="GP21" i="1"/>
  <c r="GQ21" i="1" s="1"/>
  <c r="GP29" i="1"/>
  <c r="GQ29" i="1" s="1"/>
  <c r="GP37" i="1"/>
  <c r="GQ37" i="1" s="1"/>
  <c r="GP45" i="1"/>
  <c r="GQ45" i="1" s="1"/>
  <c r="GP53" i="1"/>
  <c r="GQ53" i="1" s="1"/>
  <c r="GP61" i="1"/>
  <c r="GQ61" i="1" s="1"/>
  <c r="GP69" i="1"/>
  <c r="GQ69" i="1" s="1"/>
  <c r="GP77" i="1"/>
  <c r="GQ77" i="1" s="1"/>
  <c r="GP85" i="1"/>
  <c r="GQ85" i="1" s="1"/>
  <c r="GP38" i="1"/>
  <c r="GQ38" i="1" s="1"/>
  <c r="GP70" i="1"/>
  <c r="GQ70" i="1" s="1"/>
  <c r="GP94" i="1"/>
  <c r="GQ94" i="1" s="1"/>
  <c r="GP55" i="1"/>
  <c r="GQ55" i="1" s="1"/>
  <c r="GP87" i="1"/>
  <c r="GQ87" i="1" s="1"/>
  <c r="GP88" i="1"/>
  <c r="GQ88" i="1" s="1"/>
  <c r="GP33" i="1"/>
  <c r="GQ33" i="1" s="1"/>
  <c r="GP41" i="1"/>
  <c r="GQ41" i="1" s="1"/>
  <c r="GP73" i="1"/>
  <c r="GQ73" i="1" s="1"/>
  <c r="GP30" i="1"/>
  <c r="GQ30" i="1" s="1"/>
  <c r="GP46" i="1"/>
  <c r="GQ46" i="1" s="1"/>
  <c r="GP86" i="1"/>
  <c r="GQ86" i="1" s="1"/>
  <c r="GP79" i="1"/>
  <c r="GQ79" i="1" s="1"/>
  <c r="GP72" i="1"/>
  <c r="GQ72" i="1" s="1"/>
  <c r="GP17" i="1"/>
  <c r="GQ17" i="1" s="1"/>
  <c r="GP49" i="1"/>
  <c r="GQ49" i="1" s="1"/>
  <c r="GP97" i="1"/>
  <c r="GQ97" i="1" s="1"/>
  <c r="GP26" i="1"/>
  <c r="GQ26" i="1" s="1"/>
  <c r="GP74" i="1"/>
  <c r="GQ74" i="1" s="1"/>
  <c r="GP7" i="1"/>
  <c r="GQ7" i="1" s="1"/>
  <c r="GP15" i="1"/>
  <c r="GQ15" i="1" s="1"/>
  <c r="GP23" i="1"/>
  <c r="GQ23" i="1" s="1"/>
  <c r="GP31" i="1"/>
  <c r="GQ31" i="1" s="1"/>
  <c r="GP39" i="1"/>
  <c r="GQ39" i="1" s="1"/>
  <c r="GP71" i="1"/>
  <c r="GQ71" i="1" s="1"/>
  <c r="GP8" i="1"/>
  <c r="GQ8" i="1" s="1"/>
  <c r="GP56" i="1"/>
  <c r="GQ56" i="1" s="1"/>
  <c r="GP89" i="1"/>
  <c r="GQ89" i="1" s="1"/>
  <c r="GP58" i="1"/>
  <c r="GQ58" i="1" s="1"/>
  <c r="GP106" i="1"/>
  <c r="GQ106" i="1" s="1"/>
  <c r="GP16" i="1"/>
  <c r="GQ16" i="1" s="1"/>
  <c r="GP96" i="1"/>
  <c r="GQ96" i="1" s="1"/>
  <c r="GP9" i="1"/>
  <c r="GQ9" i="1" s="1"/>
  <c r="GP57" i="1"/>
  <c r="GQ57" i="1" s="1"/>
  <c r="GP105" i="1"/>
  <c r="GQ105" i="1" s="1"/>
  <c r="GP18" i="1"/>
  <c r="GQ18" i="1" s="1"/>
  <c r="GP82" i="1"/>
  <c r="GQ82" i="1" s="1"/>
  <c r="GP25" i="1"/>
  <c r="GQ25" i="1" s="1"/>
  <c r="GP34" i="1"/>
  <c r="GQ34" i="1" s="1"/>
  <c r="GP90" i="1"/>
  <c r="GQ90" i="1" s="1"/>
  <c r="GP10" i="1"/>
  <c r="GQ10" i="1" s="1"/>
  <c r="GP66" i="1"/>
  <c r="GQ66" i="1" s="1"/>
  <c r="GQ108" i="1" l="1"/>
  <c r="GR11" i="1" l="1"/>
  <c r="GS11" i="1" s="1"/>
  <c r="GR19" i="1"/>
  <c r="GS19" i="1" s="1"/>
  <c r="GR27" i="1"/>
  <c r="GS27" i="1" s="1"/>
  <c r="GR35" i="1"/>
  <c r="GS35" i="1" s="1"/>
  <c r="GR43" i="1"/>
  <c r="GS43" i="1" s="1"/>
  <c r="GR51" i="1"/>
  <c r="GS51" i="1" s="1"/>
  <c r="GR59" i="1"/>
  <c r="GS59" i="1" s="1"/>
  <c r="GR67" i="1"/>
  <c r="GS67" i="1" s="1"/>
  <c r="GR75" i="1"/>
  <c r="GS75" i="1" s="1"/>
  <c r="GR83" i="1"/>
  <c r="GS83" i="1" s="1"/>
  <c r="GR91" i="1"/>
  <c r="GS91" i="1" s="1"/>
  <c r="GR99" i="1"/>
  <c r="GS99" i="1" s="1"/>
  <c r="GR93" i="1"/>
  <c r="GS93" i="1" s="1"/>
  <c r="GR22" i="1"/>
  <c r="GS22" i="1" s="1"/>
  <c r="GR70" i="1"/>
  <c r="GS70" i="1" s="1"/>
  <c r="GR102" i="1"/>
  <c r="GS102" i="1" s="1"/>
  <c r="GR47" i="1"/>
  <c r="GS47" i="1" s="1"/>
  <c r="GR103" i="1"/>
  <c r="GS103" i="1" s="1"/>
  <c r="GR24" i="1"/>
  <c r="GS24" i="1" s="1"/>
  <c r="GR32" i="1"/>
  <c r="GS32" i="1" s="1"/>
  <c r="GR56" i="1"/>
  <c r="GS56" i="1" s="1"/>
  <c r="GR96" i="1"/>
  <c r="GS96" i="1" s="1"/>
  <c r="GR73" i="1"/>
  <c r="GS73" i="1" s="1"/>
  <c r="GR90" i="1"/>
  <c r="GS90" i="1" s="1"/>
  <c r="GR12" i="1"/>
  <c r="GS12" i="1" s="1"/>
  <c r="GR20" i="1"/>
  <c r="GS20" i="1" s="1"/>
  <c r="GR28" i="1"/>
  <c r="GS28" i="1" s="1"/>
  <c r="GR36" i="1"/>
  <c r="GS36" i="1" s="1"/>
  <c r="GR44" i="1"/>
  <c r="GS44" i="1" s="1"/>
  <c r="GR52" i="1"/>
  <c r="GS52" i="1" s="1"/>
  <c r="GR60" i="1"/>
  <c r="GS60" i="1" s="1"/>
  <c r="GR68" i="1"/>
  <c r="GS68" i="1" s="1"/>
  <c r="GR76" i="1"/>
  <c r="GS76" i="1" s="1"/>
  <c r="GR84" i="1"/>
  <c r="GS84" i="1" s="1"/>
  <c r="GR92" i="1"/>
  <c r="GS92" i="1" s="1"/>
  <c r="GR100" i="1"/>
  <c r="GS100" i="1" s="1"/>
  <c r="GR85" i="1"/>
  <c r="GS85" i="1" s="1"/>
  <c r="GR30" i="1"/>
  <c r="GS30" i="1" s="1"/>
  <c r="GR62" i="1"/>
  <c r="GS62" i="1" s="1"/>
  <c r="GR94" i="1"/>
  <c r="GS94" i="1" s="1"/>
  <c r="GR55" i="1"/>
  <c r="GS55" i="1" s="1"/>
  <c r="GR79" i="1"/>
  <c r="GS79" i="1" s="1"/>
  <c r="GR72" i="1"/>
  <c r="GS72" i="1" s="1"/>
  <c r="GR17" i="1"/>
  <c r="GS17" i="1" s="1"/>
  <c r="GR41" i="1"/>
  <c r="GS41" i="1" s="1"/>
  <c r="GR81" i="1"/>
  <c r="GS81" i="1" s="1"/>
  <c r="GR66" i="1"/>
  <c r="GS66" i="1" s="1"/>
  <c r="GR13" i="1"/>
  <c r="GS13" i="1" s="1"/>
  <c r="GR21" i="1"/>
  <c r="GS21" i="1" s="1"/>
  <c r="GR29" i="1"/>
  <c r="GS29" i="1" s="1"/>
  <c r="GR37" i="1"/>
  <c r="GS37" i="1" s="1"/>
  <c r="GR45" i="1"/>
  <c r="GS45" i="1" s="1"/>
  <c r="GR53" i="1"/>
  <c r="GS53" i="1" s="1"/>
  <c r="GR61" i="1"/>
  <c r="GS61" i="1" s="1"/>
  <c r="GR69" i="1"/>
  <c r="GS69" i="1" s="1"/>
  <c r="GR77" i="1"/>
  <c r="GS77" i="1" s="1"/>
  <c r="GR101" i="1"/>
  <c r="GS101" i="1" s="1"/>
  <c r="GR38" i="1"/>
  <c r="GS38" i="1" s="1"/>
  <c r="GR54" i="1"/>
  <c r="GS54" i="1" s="1"/>
  <c r="GR78" i="1"/>
  <c r="GS78" i="1" s="1"/>
  <c r="GR39" i="1"/>
  <c r="GS39" i="1" s="1"/>
  <c r="GR87" i="1"/>
  <c r="GS87" i="1" s="1"/>
  <c r="GR16" i="1"/>
  <c r="GS16" i="1" s="1"/>
  <c r="GR48" i="1"/>
  <c r="GS48" i="1" s="1"/>
  <c r="GR88" i="1"/>
  <c r="GS88" i="1" s="1"/>
  <c r="GR89" i="1"/>
  <c r="GS89" i="1" s="1"/>
  <c r="GR14" i="1"/>
  <c r="GS14" i="1" s="1"/>
  <c r="GR46" i="1"/>
  <c r="GS46" i="1" s="1"/>
  <c r="GR86" i="1"/>
  <c r="GS86" i="1" s="1"/>
  <c r="GR71" i="1"/>
  <c r="GS71" i="1" s="1"/>
  <c r="GR95" i="1"/>
  <c r="GS95" i="1" s="1"/>
  <c r="GR8" i="1"/>
  <c r="GS8" i="1" s="1"/>
  <c r="GR40" i="1"/>
  <c r="GS40" i="1" s="1"/>
  <c r="GR80" i="1"/>
  <c r="GS80" i="1" s="1"/>
  <c r="GR57" i="1"/>
  <c r="GS57" i="1" s="1"/>
  <c r="GR7" i="1"/>
  <c r="GS7" i="1" s="1"/>
  <c r="GR15" i="1"/>
  <c r="GS15" i="1" s="1"/>
  <c r="GR23" i="1"/>
  <c r="GS23" i="1" s="1"/>
  <c r="GR31" i="1"/>
  <c r="GS31" i="1" s="1"/>
  <c r="GR63" i="1"/>
  <c r="GS63" i="1" s="1"/>
  <c r="GR64" i="1"/>
  <c r="GS64" i="1" s="1"/>
  <c r="GR9" i="1"/>
  <c r="GS9" i="1" s="1"/>
  <c r="GR33" i="1"/>
  <c r="GS33" i="1" s="1"/>
  <c r="GR65" i="1"/>
  <c r="GS65" i="1" s="1"/>
  <c r="GR105" i="1"/>
  <c r="GS105" i="1" s="1"/>
  <c r="GR98" i="1"/>
  <c r="GS98" i="1" s="1"/>
  <c r="GR104" i="1"/>
  <c r="GS104" i="1" s="1"/>
  <c r="GR49" i="1"/>
  <c r="GS49" i="1" s="1"/>
  <c r="GR97" i="1"/>
  <c r="GS97" i="1" s="1"/>
  <c r="GR82" i="1"/>
  <c r="GS82" i="1" s="1"/>
  <c r="GR25" i="1"/>
  <c r="GS25" i="1" s="1"/>
  <c r="GR106" i="1"/>
  <c r="GS106" i="1" s="1"/>
  <c r="GR10" i="1"/>
  <c r="GS10" i="1" s="1"/>
  <c r="GR18" i="1"/>
  <c r="GS18" i="1" s="1"/>
  <c r="GR26" i="1"/>
  <c r="GS26" i="1" s="1"/>
  <c r="GR34" i="1"/>
  <c r="GS34" i="1" s="1"/>
  <c r="GR42" i="1"/>
  <c r="GS42" i="1" s="1"/>
  <c r="GR50" i="1"/>
  <c r="GS50" i="1" s="1"/>
  <c r="GR58" i="1"/>
  <c r="GS58" i="1" s="1"/>
  <c r="GR74" i="1"/>
  <c r="GS74" i="1" s="1"/>
  <c r="GS108" i="1" l="1"/>
  <c r="GT11" i="1" l="1"/>
  <c r="GU11" i="1" s="1"/>
  <c r="GT19" i="1"/>
  <c r="GU19" i="1" s="1"/>
  <c r="GT27" i="1"/>
  <c r="GU27" i="1" s="1"/>
  <c r="GT35" i="1"/>
  <c r="GU35" i="1" s="1"/>
  <c r="GT43" i="1"/>
  <c r="GU43" i="1" s="1"/>
  <c r="GT51" i="1"/>
  <c r="GU51" i="1" s="1"/>
  <c r="GT59" i="1"/>
  <c r="GU59" i="1" s="1"/>
  <c r="GT67" i="1"/>
  <c r="GU67" i="1" s="1"/>
  <c r="GT75" i="1"/>
  <c r="GU75" i="1" s="1"/>
  <c r="GT83" i="1"/>
  <c r="GU83" i="1" s="1"/>
  <c r="GT91" i="1"/>
  <c r="GU91" i="1" s="1"/>
  <c r="GT99" i="1"/>
  <c r="GU99" i="1" s="1"/>
  <c r="GT85" i="1"/>
  <c r="GU85" i="1" s="1"/>
  <c r="GT70" i="1"/>
  <c r="GU70" i="1" s="1"/>
  <c r="GT87" i="1"/>
  <c r="GU87" i="1" s="1"/>
  <c r="GT64" i="1"/>
  <c r="GU64" i="1" s="1"/>
  <c r="GT57" i="1"/>
  <c r="GU57" i="1" s="1"/>
  <c r="GT98" i="1"/>
  <c r="GU98" i="1" s="1"/>
  <c r="GT12" i="1"/>
  <c r="GU12" i="1" s="1"/>
  <c r="GT20" i="1"/>
  <c r="GU20" i="1" s="1"/>
  <c r="GT28" i="1"/>
  <c r="GU28" i="1" s="1"/>
  <c r="GT36" i="1"/>
  <c r="GU36" i="1" s="1"/>
  <c r="GT44" i="1"/>
  <c r="GU44" i="1" s="1"/>
  <c r="GT52" i="1"/>
  <c r="GU52" i="1" s="1"/>
  <c r="GT60" i="1"/>
  <c r="GU60" i="1" s="1"/>
  <c r="GT68" i="1"/>
  <c r="GU68" i="1" s="1"/>
  <c r="GT76" i="1"/>
  <c r="GU76" i="1" s="1"/>
  <c r="GT84" i="1"/>
  <c r="GU84" i="1" s="1"/>
  <c r="GT92" i="1"/>
  <c r="GU92" i="1" s="1"/>
  <c r="GT100" i="1"/>
  <c r="GU100" i="1" s="1"/>
  <c r="GT101" i="1"/>
  <c r="GU101" i="1" s="1"/>
  <c r="GT14" i="1"/>
  <c r="GU14" i="1" s="1"/>
  <c r="GT54" i="1"/>
  <c r="GU54" i="1" s="1"/>
  <c r="GT86" i="1"/>
  <c r="GU86" i="1" s="1"/>
  <c r="GT71" i="1"/>
  <c r="GU71" i="1" s="1"/>
  <c r="GT103" i="1"/>
  <c r="GU103" i="1" s="1"/>
  <c r="GT16" i="1"/>
  <c r="GU16" i="1" s="1"/>
  <c r="GT56" i="1"/>
  <c r="GU56" i="1" s="1"/>
  <c r="GT88" i="1"/>
  <c r="GU88" i="1" s="1"/>
  <c r="GT97" i="1"/>
  <c r="GU97" i="1" s="1"/>
  <c r="GT13" i="1"/>
  <c r="GU13" i="1" s="1"/>
  <c r="GT21" i="1"/>
  <c r="GU21" i="1" s="1"/>
  <c r="GT29" i="1"/>
  <c r="GU29" i="1" s="1"/>
  <c r="GT37" i="1"/>
  <c r="GU37" i="1" s="1"/>
  <c r="GT45" i="1"/>
  <c r="GU45" i="1" s="1"/>
  <c r="GT53" i="1"/>
  <c r="GU53" i="1" s="1"/>
  <c r="GT61" i="1"/>
  <c r="GU61" i="1" s="1"/>
  <c r="GT69" i="1"/>
  <c r="GU69" i="1" s="1"/>
  <c r="GT77" i="1"/>
  <c r="GU77" i="1" s="1"/>
  <c r="GT93" i="1"/>
  <c r="GU93" i="1" s="1"/>
  <c r="GT22" i="1"/>
  <c r="GU22" i="1" s="1"/>
  <c r="GT30" i="1"/>
  <c r="GU30" i="1" s="1"/>
  <c r="GT38" i="1"/>
  <c r="GU38" i="1" s="1"/>
  <c r="GT62" i="1"/>
  <c r="GU62" i="1" s="1"/>
  <c r="GT78" i="1"/>
  <c r="GU78" i="1" s="1"/>
  <c r="GT102" i="1"/>
  <c r="GU102" i="1" s="1"/>
  <c r="GT79" i="1"/>
  <c r="GU79" i="1" s="1"/>
  <c r="GT96" i="1"/>
  <c r="GU96" i="1" s="1"/>
  <c r="GT33" i="1"/>
  <c r="GU33" i="1" s="1"/>
  <c r="GT81" i="1"/>
  <c r="GU81" i="1" s="1"/>
  <c r="GT82" i="1"/>
  <c r="GU82" i="1" s="1"/>
  <c r="GT46" i="1"/>
  <c r="GU46" i="1" s="1"/>
  <c r="GT94" i="1"/>
  <c r="GU94" i="1" s="1"/>
  <c r="GT24" i="1"/>
  <c r="GU24" i="1" s="1"/>
  <c r="GT48" i="1"/>
  <c r="GU48" i="1" s="1"/>
  <c r="GT80" i="1"/>
  <c r="GU80" i="1" s="1"/>
  <c r="GT73" i="1"/>
  <c r="GU73" i="1" s="1"/>
  <c r="GT7" i="1"/>
  <c r="GU7" i="1" s="1"/>
  <c r="GT15" i="1"/>
  <c r="GU15" i="1" s="1"/>
  <c r="GT23" i="1"/>
  <c r="GU23" i="1" s="1"/>
  <c r="GT31" i="1"/>
  <c r="GU31" i="1" s="1"/>
  <c r="GT39" i="1"/>
  <c r="GU39" i="1" s="1"/>
  <c r="GT47" i="1"/>
  <c r="GU47" i="1" s="1"/>
  <c r="GT55" i="1"/>
  <c r="GU55" i="1" s="1"/>
  <c r="GT63" i="1"/>
  <c r="GU63" i="1" s="1"/>
  <c r="GT95" i="1"/>
  <c r="GU95" i="1" s="1"/>
  <c r="GT8" i="1"/>
  <c r="GU8" i="1" s="1"/>
  <c r="GT40" i="1"/>
  <c r="GU40" i="1" s="1"/>
  <c r="GT72" i="1"/>
  <c r="GU72" i="1" s="1"/>
  <c r="GT104" i="1"/>
  <c r="GU104" i="1" s="1"/>
  <c r="GT9" i="1"/>
  <c r="GU9" i="1" s="1"/>
  <c r="GT41" i="1"/>
  <c r="GU41" i="1" s="1"/>
  <c r="GT65" i="1"/>
  <c r="GU65" i="1" s="1"/>
  <c r="GT105" i="1"/>
  <c r="GU105" i="1" s="1"/>
  <c r="GT106" i="1"/>
  <c r="GU106" i="1" s="1"/>
  <c r="GT32" i="1"/>
  <c r="GU32" i="1" s="1"/>
  <c r="GT17" i="1"/>
  <c r="GU17" i="1" s="1"/>
  <c r="GT49" i="1"/>
  <c r="GU49" i="1" s="1"/>
  <c r="GT89" i="1"/>
  <c r="GU89" i="1" s="1"/>
  <c r="GT90" i="1"/>
  <c r="GU90" i="1" s="1"/>
  <c r="GT25" i="1"/>
  <c r="GU25" i="1" s="1"/>
  <c r="GT10" i="1"/>
  <c r="GU10" i="1" s="1"/>
  <c r="GT18" i="1"/>
  <c r="GU18" i="1" s="1"/>
  <c r="GT26" i="1"/>
  <c r="GU26" i="1" s="1"/>
  <c r="GT34" i="1"/>
  <c r="GU34" i="1" s="1"/>
  <c r="GT42" i="1"/>
  <c r="GU42" i="1" s="1"/>
  <c r="GT50" i="1"/>
  <c r="GU50" i="1" s="1"/>
  <c r="GT58" i="1"/>
  <c r="GU58" i="1" s="1"/>
  <c r="GT66" i="1"/>
  <c r="GU66" i="1" s="1"/>
  <c r="GT74" i="1"/>
  <c r="GU74" i="1" s="1"/>
  <c r="GU108" i="1" l="1"/>
  <c r="GV11" i="1" l="1"/>
  <c r="GW11" i="1" s="1"/>
  <c r="GV19" i="1"/>
  <c r="GW19" i="1" s="1"/>
  <c r="GV27" i="1"/>
  <c r="GW27" i="1" s="1"/>
  <c r="GV35" i="1"/>
  <c r="GW35" i="1" s="1"/>
  <c r="GV43" i="1"/>
  <c r="GW43" i="1" s="1"/>
  <c r="GV51" i="1"/>
  <c r="GW51" i="1" s="1"/>
  <c r="GV59" i="1"/>
  <c r="GW59" i="1" s="1"/>
  <c r="GV67" i="1"/>
  <c r="GW67" i="1" s="1"/>
  <c r="GV75" i="1"/>
  <c r="GW75" i="1" s="1"/>
  <c r="GV83" i="1"/>
  <c r="GW83" i="1" s="1"/>
  <c r="GV91" i="1"/>
  <c r="GW91" i="1" s="1"/>
  <c r="GV99" i="1"/>
  <c r="GW99" i="1" s="1"/>
  <c r="GV93" i="1"/>
  <c r="GW93" i="1" s="1"/>
  <c r="GV54" i="1"/>
  <c r="GW54" i="1" s="1"/>
  <c r="GV94" i="1"/>
  <c r="GW94" i="1" s="1"/>
  <c r="GV55" i="1"/>
  <c r="GW55" i="1" s="1"/>
  <c r="GV87" i="1"/>
  <c r="GW87" i="1" s="1"/>
  <c r="GV72" i="1"/>
  <c r="GW72" i="1" s="1"/>
  <c r="GV17" i="1"/>
  <c r="GW17" i="1" s="1"/>
  <c r="GV41" i="1"/>
  <c r="GW41" i="1" s="1"/>
  <c r="GV73" i="1"/>
  <c r="GW73" i="1" s="1"/>
  <c r="GV66" i="1"/>
  <c r="GW66" i="1" s="1"/>
  <c r="GV106" i="1"/>
  <c r="GW106" i="1" s="1"/>
  <c r="GV12" i="1"/>
  <c r="GW12" i="1" s="1"/>
  <c r="GV20" i="1"/>
  <c r="GW20" i="1" s="1"/>
  <c r="GV28" i="1"/>
  <c r="GW28" i="1" s="1"/>
  <c r="GV36" i="1"/>
  <c r="GW36" i="1" s="1"/>
  <c r="GV44" i="1"/>
  <c r="GW44" i="1" s="1"/>
  <c r="GV52" i="1"/>
  <c r="GW52" i="1" s="1"/>
  <c r="GV60" i="1"/>
  <c r="GW60" i="1" s="1"/>
  <c r="GV68" i="1"/>
  <c r="GW68" i="1" s="1"/>
  <c r="GV76" i="1"/>
  <c r="GW76" i="1" s="1"/>
  <c r="GV84" i="1"/>
  <c r="GW84" i="1" s="1"/>
  <c r="GV92" i="1"/>
  <c r="GW92" i="1" s="1"/>
  <c r="GV100" i="1"/>
  <c r="GW100" i="1" s="1"/>
  <c r="GV77" i="1"/>
  <c r="GW77" i="1" s="1"/>
  <c r="GV101" i="1"/>
  <c r="GW101" i="1" s="1"/>
  <c r="GV62" i="1"/>
  <c r="GW62" i="1" s="1"/>
  <c r="GV102" i="1"/>
  <c r="GW102" i="1" s="1"/>
  <c r="GV47" i="1"/>
  <c r="GW47" i="1" s="1"/>
  <c r="GV95" i="1"/>
  <c r="GW95" i="1" s="1"/>
  <c r="GV24" i="1"/>
  <c r="GW24" i="1" s="1"/>
  <c r="GV56" i="1"/>
  <c r="GW56" i="1" s="1"/>
  <c r="GV88" i="1"/>
  <c r="GW88" i="1" s="1"/>
  <c r="GV97" i="1"/>
  <c r="GW97" i="1" s="1"/>
  <c r="GV13" i="1"/>
  <c r="GW13" i="1" s="1"/>
  <c r="GV21" i="1"/>
  <c r="GW21" i="1" s="1"/>
  <c r="GV29" i="1"/>
  <c r="GW29" i="1" s="1"/>
  <c r="GV37" i="1"/>
  <c r="GW37" i="1" s="1"/>
  <c r="GV45" i="1"/>
  <c r="GW45" i="1" s="1"/>
  <c r="GV53" i="1"/>
  <c r="GW53" i="1" s="1"/>
  <c r="GV61" i="1"/>
  <c r="GW61" i="1" s="1"/>
  <c r="GV69" i="1"/>
  <c r="GW69" i="1" s="1"/>
  <c r="GV85" i="1"/>
  <c r="GW85" i="1" s="1"/>
  <c r="GV22" i="1"/>
  <c r="GW22" i="1" s="1"/>
  <c r="GV30" i="1"/>
  <c r="GW30" i="1" s="1"/>
  <c r="GV46" i="1"/>
  <c r="GW46" i="1" s="1"/>
  <c r="GV70" i="1"/>
  <c r="GW70" i="1" s="1"/>
  <c r="GV86" i="1"/>
  <c r="GW86" i="1" s="1"/>
  <c r="GV31" i="1"/>
  <c r="GW31" i="1" s="1"/>
  <c r="GV79" i="1"/>
  <c r="GW79" i="1" s="1"/>
  <c r="GV8" i="1"/>
  <c r="GW8" i="1" s="1"/>
  <c r="GV40" i="1"/>
  <c r="GW40" i="1" s="1"/>
  <c r="GV80" i="1"/>
  <c r="GW80" i="1" s="1"/>
  <c r="GV105" i="1"/>
  <c r="GW105" i="1" s="1"/>
  <c r="GV14" i="1"/>
  <c r="GW14" i="1" s="1"/>
  <c r="GV38" i="1"/>
  <c r="GW38" i="1" s="1"/>
  <c r="GV78" i="1"/>
  <c r="GW78" i="1" s="1"/>
  <c r="GV71" i="1"/>
  <c r="GW71" i="1" s="1"/>
  <c r="GV103" i="1"/>
  <c r="GW103" i="1" s="1"/>
  <c r="GV16" i="1"/>
  <c r="GW16" i="1" s="1"/>
  <c r="GV48" i="1"/>
  <c r="GW48" i="1" s="1"/>
  <c r="GV96" i="1"/>
  <c r="GW96" i="1" s="1"/>
  <c r="GV65" i="1"/>
  <c r="GW65" i="1" s="1"/>
  <c r="GV98" i="1"/>
  <c r="GW98" i="1" s="1"/>
  <c r="GV7" i="1"/>
  <c r="GW7" i="1" s="1"/>
  <c r="GV15" i="1"/>
  <c r="GW15" i="1" s="1"/>
  <c r="GV23" i="1"/>
  <c r="GW23" i="1" s="1"/>
  <c r="GV39" i="1"/>
  <c r="GW39" i="1" s="1"/>
  <c r="GV63" i="1"/>
  <c r="GW63" i="1" s="1"/>
  <c r="GV64" i="1"/>
  <c r="GW64" i="1" s="1"/>
  <c r="GV9" i="1"/>
  <c r="GW9" i="1" s="1"/>
  <c r="GV49" i="1"/>
  <c r="GW49" i="1" s="1"/>
  <c r="GV89" i="1"/>
  <c r="GW89" i="1" s="1"/>
  <c r="GV90" i="1"/>
  <c r="GW90" i="1" s="1"/>
  <c r="GV32" i="1"/>
  <c r="GW32" i="1" s="1"/>
  <c r="GV104" i="1"/>
  <c r="GW104" i="1" s="1"/>
  <c r="GV25" i="1"/>
  <c r="GW25" i="1" s="1"/>
  <c r="GV57" i="1"/>
  <c r="GW57" i="1" s="1"/>
  <c r="GV81" i="1"/>
  <c r="GW81" i="1" s="1"/>
  <c r="GV82" i="1"/>
  <c r="GW82" i="1" s="1"/>
  <c r="GV33" i="1"/>
  <c r="GW33" i="1" s="1"/>
  <c r="GV10" i="1"/>
  <c r="GW10" i="1" s="1"/>
  <c r="GV18" i="1"/>
  <c r="GW18" i="1" s="1"/>
  <c r="GV26" i="1"/>
  <c r="GW26" i="1" s="1"/>
  <c r="GV34" i="1"/>
  <c r="GW34" i="1" s="1"/>
  <c r="GV42" i="1"/>
  <c r="GW42" i="1" s="1"/>
  <c r="GV50" i="1"/>
  <c r="GW50" i="1" s="1"/>
  <c r="GV58" i="1"/>
  <c r="GW58" i="1" s="1"/>
  <c r="GV74" i="1"/>
  <c r="GW74" i="1" s="1"/>
  <c r="GW108" i="1" l="1"/>
  <c r="GX11" i="1" l="1"/>
  <c r="GY11" i="1" s="1"/>
  <c r="GX19" i="1"/>
  <c r="GY19" i="1" s="1"/>
  <c r="GX27" i="1"/>
  <c r="GY27" i="1" s="1"/>
  <c r="GX35" i="1"/>
  <c r="GY35" i="1" s="1"/>
  <c r="GX43" i="1"/>
  <c r="GY43" i="1" s="1"/>
  <c r="GX51" i="1"/>
  <c r="GY51" i="1" s="1"/>
  <c r="GX59" i="1"/>
  <c r="GY59" i="1" s="1"/>
  <c r="GX67" i="1"/>
  <c r="GY67" i="1" s="1"/>
  <c r="GX75" i="1"/>
  <c r="GY75" i="1" s="1"/>
  <c r="GX83" i="1"/>
  <c r="GY83" i="1" s="1"/>
  <c r="GX91" i="1"/>
  <c r="GY91" i="1" s="1"/>
  <c r="GX99" i="1"/>
  <c r="GY99" i="1" s="1"/>
  <c r="GX93" i="1"/>
  <c r="GY93" i="1" s="1"/>
  <c r="GX54" i="1"/>
  <c r="GY54" i="1" s="1"/>
  <c r="GX94" i="1"/>
  <c r="GY94" i="1" s="1"/>
  <c r="GX71" i="1"/>
  <c r="GY71" i="1" s="1"/>
  <c r="GX72" i="1"/>
  <c r="GY72" i="1" s="1"/>
  <c r="GX17" i="1"/>
  <c r="GY17" i="1" s="1"/>
  <c r="GX41" i="1"/>
  <c r="GY41" i="1" s="1"/>
  <c r="GX57" i="1"/>
  <c r="GY57" i="1" s="1"/>
  <c r="GX89" i="1"/>
  <c r="GY89" i="1" s="1"/>
  <c r="GX82" i="1"/>
  <c r="GY82" i="1" s="1"/>
  <c r="GX12" i="1"/>
  <c r="GY12" i="1" s="1"/>
  <c r="GX20" i="1"/>
  <c r="GY20" i="1" s="1"/>
  <c r="GX28" i="1"/>
  <c r="GY28" i="1" s="1"/>
  <c r="GX36" i="1"/>
  <c r="GY36" i="1" s="1"/>
  <c r="GX44" i="1"/>
  <c r="GY44" i="1" s="1"/>
  <c r="GX52" i="1"/>
  <c r="GY52" i="1" s="1"/>
  <c r="GX60" i="1"/>
  <c r="GY60" i="1" s="1"/>
  <c r="GX68" i="1"/>
  <c r="GY68" i="1" s="1"/>
  <c r="GX76" i="1"/>
  <c r="GY76" i="1" s="1"/>
  <c r="GX84" i="1"/>
  <c r="GY84" i="1" s="1"/>
  <c r="GX92" i="1"/>
  <c r="GY92" i="1" s="1"/>
  <c r="GX100" i="1"/>
  <c r="GY100" i="1" s="1"/>
  <c r="GX85" i="1"/>
  <c r="GY85" i="1" s="1"/>
  <c r="GX62" i="1"/>
  <c r="GY62" i="1" s="1"/>
  <c r="GX63" i="1"/>
  <c r="GY63" i="1" s="1"/>
  <c r="GX103" i="1"/>
  <c r="GY103" i="1" s="1"/>
  <c r="GX16" i="1"/>
  <c r="GY16" i="1" s="1"/>
  <c r="GX48" i="1"/>
  <c r="GY48" i="1" s="1"/>
  <c r="GX96" i="1"/>
  <c r="GY96" i="1" s="1"/>
  <c r="GX81" i="1"/>
  <c r="GY81" i="1" s="1"/>
  <c r="GX90" i="1"/>
  <c r="GY90" i="1" s="1"/>
  <c r="GX13" i="1"/>
  <c r="GY13" i="1" s="1"/>
  <c r="GX21" i="1"/>
  <c r="GY21" i="1" s="1"/>
  <c r="GX29" i="1"/>
  <c r="GY29" i="1" s="1"/>
  <c r="GX37" i="1"/>
  <c r="GY37" i="1" s="1"/>
  <c r="GX45" i="1"/>
  <c r="GY45" i="1" s="1"/>
  <c r="GX53" i="1"/>
  <c r="GY53" i="1" s="1"/>
  <c r="GX61" i="1"/>
  <c r="GY61" i="1" s="1"/>
  <c r="GX69" i="1"/>
  <c r="GY69" i="1" s="1"/>
  <c r="GX77" i="1"/>
  <c r="GY77" i="1" s="1"/>
  <c r="GX101" i="1"/>
  <c r="GY101" i="1" s="1"/>
  <c r="GX14" i="1"/>
  <c r="GY14" i="1" s="1"/>
  <c r="GX30" i="1"/>
  <c r="GY30" i="1" s="1"/>
  <c r="GX46" i="1"/>
  <c r="GY46" i="1" s="1"/>
  <c r="GX70" i="1"/>
  <c r="GY70" i="1" s="1"/>
  <c r="GX86" i="1"/>
  <c r="GY86" i="1" s="1"/>
  <c r="GX102" i="1"/>
  <c r="GY102" i="1" s="1"/>
  <c r="GX55" i="1"/>
  <c r="GY55" i="1" s="1"/>
  <c r="GX95" i="1"/>
  <c r="GY95" i="1" s="1"/>
  <c r="GX8" i="1"/>
  <c r="GY8" i="1" s="1"/>
  <c r="GX56" i="1"/>
  <c r="GY56" i="1" s="1"/>
  <c r="GX88" i="1"/>
  <c r="GY88" i="1" s="1"/>
  <c r="GX105" i="1"/>
  <c r="GY105" i="1" s="1"/>
  <c r="GX22" i="1"/>
  <c r="GY22" i="1" s="1"/>
  <c r="GX38" i="1"/>
  <c r="GY38" i="1" s="1"/>
  <c r="GX78" i="1"/>
  <c r="GY78" i="1" s="1"/>
  <c r="GX87" i="1"/>
  <c r="GY87" i="1" s="1"/>
  <c r="GX104" i="1"/>
  <c r="GY104" i="1" s="1"/>
  <c r="GX33" i="1"/>
  <c r="GY33" i="1" s="1"/>
  <c r="GX65" i="1"/>
  <c r="GY65" i="1" s="1"/>
  <c r="GX66" i="1"/>
  <c r="GY66" i="1" s="1"/>
  <c r="GX7" i="1"/>
  <c r="GY7" i="1" s="1"/>
  <c r="GX15" i="1"/>
  <c r="GY15" i="1" s="1"/>
  <c r="GX23" i="1"/>
  <c r="GY23" i="1" s="1"/>
  <c r="GX31" i="1"/>
  <c r="GY31" i="1" s="1"/>
  <c r="GX39" i="1"/>
  <c r="GY39" i="1" s="1"/>
  <c r="GX47" i="1"/>
  <c r="GY47" i="1" s="1"/>
  <c r="GX79" i="1"/>
  <c r="GY79" i="1" s="1"/>
  <c r="GX24" i="1"/>
  <c r="GY24" i="1" s="1"/>
  <c r="GX40" i="1"/>
  <c r="GY40" i="1" s="1"/>
  <c r="GX64" i="1"/>
  <c r="GY64" i="1" s="1"/>
  <c r="GX80" i="1"/>
  <c r="GY80" i="1" s="1"/>
  <c r="GX73" i="1"/>
  <c r="GY73" i="1" s="1"/>
  <c r="GX32" i="1"/>
  <c r="GY32" i="1" s="1"/>
  <c r="GX9" i="1"/>
  <c r="GY9" i="1" s="1"/>
  <c r="GX49" i="1"/>
  <c r="GY49" i="1" s="1"/>
  <c r="GX97" i="1"/>
  <c r="GY97" i="1" s="1"/>
  <c r="GX74" i="1"/>
  <c r="GY74" i="1" s="1"/>
  <c r="GX106" i="1"/>
  <c r="GY106" i="1" s="1"/>
  <c r="GX25" i="1"/>
  <c r="GY25" i="1" s="1"/>
  <c r="GX10" i="1"/>
  <c r="GY10" i="1" s="1"/>
  <c r="GX18" i="1"/>
  <c r="GY18" i="1" s="1"/>
  <c r="GX26" i="1"/>
  <c r="GY26" i="1" s="1"/>
  <c r="GX34" i="1"/>
  <c r="GY34" i="1" s="1"/>
  <c r="GX42" i="1"/>
  <c r="GY42" i="1" s="1"/>
  <c r="GX50" i="1"/>
  <c r="GY50" i="1" s="1"/>
  <c r="GX58" i="1"/>
  <c r="GY58" i="1" s="1"/>
  <c r="GX98" i="1"/>
  <c r="GY98" i="1" s="1"/>
  <c r="GY108" i="1" l="1"/>
  <c r="GZ11" i="1" l="1"/>
  <c r="HA11" i="1" s="1"/>
  <c r="GZ19" i="1"/>
  <c r="HA19" i="1" s="1"/>
  <c r="GZ27" i="1"/>
  <c r="HA27" i="1" s="1"/>
  <c r="GZ35" i="1"/>
  <c r="HA35" i="1" s="1"/>
  <c r="GZ43" i="1"/>
  <c r="HA43" i="1" s="1"/>
  <c r="GZ51" i="1"/>
  <c r="HA51" i="1" s="1"/>
  <c r="GZ59" i="1"/>
  <c r="HA59" i="1" s="1"/>
  <c r="GZ67" i="1"/>
  <c r="HA67" i="1" s="1"/>
  <c r="GZ75" i="1"/>
  <c r="HA75" i="1" s="1"/>
  <c r="GZ83" i="1"/>
  <c r="HA83" i="1" s="1"/>
  <c r="GZ91" i="1"/>
  <c r="HA91" i="1" s="1"/>
  <c r="GZ99" i="1"/>
  <c r="HA99" i="1" s="1"/>
  <c r="GZ100" i="1"/>
  <c r="HA100" i="1" s="1"/>
  <c r="GZ77" i="1"/>
  <c r="HA77" i="1" s="1"/>
  <c r="GZ14" i="1"/>
  <c r="HA14" i="1" s="1"/>
  <c r="GZ70" i="1"/>
  <c r="HA70" i="1" s="1"/>
  <c r="GZ55" i="1"/>
  <c r="HA55" i="1" s="1"/>
  <c r="GZ103" i="1"/>
  <c r="HA103" i="1" s="1"/>
  <c r="GZ8" i="1"/>
  <c r="HA8" i="1" s="1"/>
  <c r="GZ56" i="1"/>
  <c r="HA56" i="1" s="1"/>
  <c r="GZ80" i="1"/>
  <c r="HA80" i="1" s="1"/>
  <c r="GZ49" i="1"/>
  <c r="HA49" i="1" s="1"/>
  <c r="GZ106" i="1"/>
  <c r="HA106" i="1" s="1"/>
  <c r="GZ12" i="1"/>
  <c r="HA12" i="1" s="1"/>
  <c r="GZ20" i="1"/>
  <c r="HA20" i="1" s="1"/>
  <c r="GZ28" i="1"/>
  <c r="HA28" i="1" s="1"/>
  <c r="GZ36" i="1"/>
  <c r="HA36" i="1" s="1"/>
  <c r="GZ44" i="1"/>
  <c r="HA44" i="1" s="1"/>
  <c r="GZ52" i="1"/>
  <c r="HA52" i="1" s="1"/>
  <c r="GZ60" i="1"/>
  <c r="HA60" i="1" s="1"/>
  <c r="GZ68" i="1"/>
  <c r="HA68" i="1" s="1"/>
  <c r="GZ76" i="1"/>
  <c r="HA76" i="1" s="1"/>
  <c r="GZ84" i="1"/>
  <c r="HA84" i="1" s="1"/>
  <c r="GZ92" i="1"/>
  <c r="HA92" i="1" s="1"/>
  <c r="GZ85" i="1"/>
  <c r="HA85" i="1" s="1"/>
  <c r="GZ101" i="1"/>
  <c r="HA101" i="1" s="1"/>
  <c r="GZ22" i="1"/>
  <c r="HA22" i="1" s="1"/>
  <c r="GZ62" i="1"/>
  <c r="HA62" i="1" s="1"/>
  <c r="GZ94" i="1"/>
  <c r="HA94" i="1" s="1"/>
  <c r="GZ63" i="1"/>
  <c r="HA63" i="1" s="1"/>
  <c r="GZ95" i="1"/>
  <c r="HA95" i="1" s="1"/>
  <c r="GZ104" i="1"/>
  <c r="HA104" i="1" s="1"/>
  <c r="GZ25" i="1"/>
  <c r="HA25" i="1" s="1"/>
  <c r="GZ41" i="1"/>
  <c r="HA41" i="1" s="1"/>
  <c r="GZ89" i="1"/>
  <c r="HA89" i="1" s="1"/>
  <c r="GZ66" i="1"/>
  <c r="HA66" i="1" s="1"/>
  <c r="GZ13" i="1"/>
  <c r="HA13" i="1" s="1"/>
  <c r="GZ21" i="1"/>
  <c r="HA21" i="1" s="1"/>
  <c r="GZ29" i="1"/>
  <c r="HA29" i="1" s="1"/>
  <c r="GZ37" i="1"/>
  <c r="HA37" i="1" s="1"/>
  <c r="GZ45" i="1"/>
  <c r="HA45" i="1" s="1"/>
  <c r="GZ53" i="1"/>
  <c r="HA53" i="1" s="1"/>
  <c r="GZ61" i="1"/>
  <c r="HA61" i="1" s="1"/>
  <c r="GZ69" i="1"/>
  <c r="HA69" i="1" s="1"/>
  <c r="GZ93" i="1"/>
  <c r="HA93" i="1" s="1"/>
  <c r="GZ38" i="1"/>
  <c r="HA38" i="1" s="1"/>
  <c r="GZ54" i="1"/>
  <c r="HA54" i="1" s="1"/>
  <c r="GZ78" i="1"/>
  <c r="HA78" i="1" s="1"/>
  <c r="GZ102" i="1"/>
  <c r="HA102" i="1" s="1"/>
  <c r="GZ39" i="1"/>
  <c r="HA39" i="1" s="1"/>
  <c r="GZ87" i="1"/>
  <c r="HA87" i="1" s="1"/>
  <c r="GZ24" i="1"/>
  <c r="HA24" i="1" s="1"/>
  <c r="GZ40" i="1"/>
  <c r="HA40" i="1" s="1"/>
  <c r="GZ64" i="1"/>
  <c r="HA64" i="1" s="1"/>
  <c r="GZ96" i="1"/>
  <c r="HA96" i="1" s="1"/>
  <c r="GZ73" i="1"/>
  <c r="HA73" i="1" s="1"/>
  <c r="GZ90" i="1"/>
  <c r="HA90" i="1" s="1"/>
  <c r="GZ30" i="1"/>
  <c r="HA30" i="1" s="1"/>
  <c r="GZ46" i="1"/>
  <c r="HA46" i="1" s="1"/>
  <c r="GZ86" i="1"/>
  <c r="HA86" i="1" s="1"/>
  <c r="GZ71" i="1"/>
  <c r="HA71" i="1" s="1"/>
  <c r="GZ88" i="1"/>
  <c r="HA88" i="1" s="1"/>
  <c r="GZ17" i="1"/>
  <c r="HA17" i="1" s="1"/>
  <c r="GZ57" i="1"/>
  <c r="HA57" i="1" s="1"/>
  <c r="GZ105" i="1"/>
  <c r="HA105" i="1" s="1"/>
  <c r="GZ82" i="1"/>
  <c r="HA82" i="1" s="1"/>
  <c r="GZ7" i="1"/>
  <c r="HA7" i="1" s="1"/>
  <c r="GZ15" i="1"/>
  <c r="HA15" i="1" s="1"/>
  <c r="GZ23" i="1"/>
  <c r="HA23" i="1" s="1"/>
  <c r="GZ31" i="1"/>
  <c r="HA31" i="1" s="1"/>
  <c r="GZ47" i="1"/>
  <c r="HA47" i="1" s="1"/>
  <c r="GZ79" i="1"/>
  <c r="HA79" i="1" s="1"/>
  <c r="GZ16" i="1"/>
  <c r="HA16" i="1" s="1"/>
  <c r="GZ48" i="1"/>
  <c r="HA48" i="1" s="1"/>
  <c r="GZ72" i="1"/>
  <c r="HA72" i="1" s="1"/>
  <c r="GZ65" i="1"/>
  <c r="HA65" i="1" s="1"/>
  <c r="GZ98" i="1"/>
  <c r="HA98" i="1" s="1"/>
  <c r="GZ32" i="1"/>
  <c r="HA32" i="1" s="1"/>
  <c r="GZ9" i="1"/>
  <c r="HA9" i="1" s="1"/>
  <c r="GZ33" i="1"/>
  <c r="HA33" i="1" s="1"/>
  <c r="GZ81" i="1"/>
  <c r="HA81" i="1" s="1"/>
  <c r="GZ58" i="1"/>
  <c r="HA58" i="1" s="1"/>
  <c r="GZ97" i="1"/>
  <c r="HA97" i="1" s="1"/>
  <c r="GZ10" i="1"/>
  <c r="HA10" i="1" s="1"/>
  <c r="GZ18" i="1"/>
  <c r="HA18" i="1" s="1"/>
  <c r="GZ26" i="1"/>
  <c r="HA26" i="1" s="1"/>
  <c r="GZ34" i="1"/>
  <c r="HA34" i="1" s="1"/>
  <c r="GZ42" i="1"/>
  <c r="HA42" i="1" s="1"/>
  <c r="GZ50" i="1"/>
  <c r="HA50" i="1" s="1"/>
  <c r="GZ74" i="1"/>
  <c r="HA74" i="1" s="1"/>
  <c r="HA108" i="1" l="1"/>
  <c r="HB11" i="1" l="1"/>
  <c r="HC11" i="1" s="1"/>
  <c r="HB19" i="1"/>
  <c r="HC19" i="1" s="1"/>
  <c r="HB27" i="1"/>
  <c r="HC27" i="1" s="1"/>
  <c r="HB35" i="1"/>
  <c r="HC35" i="1" s="1"/>
  <c r="HB43" i="1"/>
  <c r="HC43" i="1" s="1"/>
  <c r="HB51" i="1"/>
  <c r="HC51" i="1" s="1"/>
  <c r="HB59" i="1"/>
  <c r="HC59" i="1" s="1"/>
  <c r="HB67" i="1"/>
  <c r="HC67" i="1" s="1"/>
  <c r="HB75" i="1"/>
  <c r="HC75" i="1" s="1"/>
  <c r="HB83" i="1"/>
  <c r="HC83" i="1" s="1"/>
  <c r="HB91" i="1"/>
  <c r="HC91" i="1" s="1"/>
  <c r="HB99" i="1"/>
  <c r="HC99" i="1" s="1"/>
  <c r="HB101" i="1"/>
  <c r="HC101" i="1" s="1"/>
  <c r="HB30" i="1"/>
  <c r="HC30" i="1" s="1"/>
  <c r="HB62" i="1"/>
  <c r="HC62" i="1" s="1"/>
  <c r="HB94" i="1"/>
  <c r="HC94" i="1" s="1"/>
  <c r="HB31" i="1"/>
  <c r="HC31" i="1" s="1"/>
  <c r="HB71" i="1"/>
  <c r="HC71" i="1" s="1"/>
  <c r="HB103" i="1"/>
  <c r="HC103" i="1" s="1"/>
  <c r="HB24" i="1"/>
  <c r="HC24" i="1" s="1"/>
  <c r="HB48" i="1"/>
  <c r="HC48" i="1" s="1"/>
  <c r="HB96" i="1"/>
  <c r="HC96" i="1" s="1"/>
  <c r="HB73" i="1"/>
  <c r="HC73" i="1" s="1"/>
  <c r="HB106" i="1"/>
  <c r="HC106" i="1" s="1"/>
  <c r="HB12" i="1"/>
  <c r="HC12" i="1" s="1"/>
  <c r="HB20" i="1"/>
  <c r="HC20" i="1" s="1"/>
  <c r="HB28" i="1"/>
  <c r="HC28" i="1" s="1"/>
  <c r="HB36" i="1"/>
  <c r="HC36" i="1" s="1"/>
  <c r="HB44" i="1"/>
  <c r="HC44" i="1" s="1"/>
  <c r="HB52" i="1"/>
  <c r="HC52" i="1" s="1"/>
  <c r="HB60" i="1"/>
  <c r="HC60" i="1" s="1"/>
  <c r="HB68" i="1"/>
  <c r="HC68" i="1" s="1"/>
  <c r="HB76" i="1"/>
  <c r="HC76" i="1" s="1"/>
  <c r="HB84" i="1"/>
  <c r="HC84" i="1" s="1"/>
  <c r="HB92" i="1"/>
  <c r="HC92" i="1" s="1"/>
  <c r="HB100" i="1"/>
  <c r="HC100" i="1" s="1"/>
  <c r="HB22" i="1"/>
  <c r="HC22" i="1" s="1"/>
  <c r="HB70" i="1"/>
  <c r="HC70" i="1" s="1"/>
  <c r="HB102" i="1"/>
  <c r="HC102" i="1" s="1"/>
  <c r="HB39" i="1"/>
  <c r="HC39" i="1" s="1"/>
  <c r="HB63" i="1"/>
  <c r="HC63" i="1" s="1"/>
  <c r="HB95" i="1"/>
  <c r="HC95" i="1" s="1"/>
  <c r="HB16" i="1"/>
  <c r="HC16" i="1" s="1"/>
  <c r="HB56" i="1"/>
  <c r="HC56" i="1" s="1"/>
  <c r="HB104" i="1"/>
  <c r="HC104" i="1" s="1"/>
  <c r="HB9" i="1"/>
  <c r="HC9" i="1" s="1"/>
  <c r="HB41" i="1"/>
  <c r="HC41" i="1" s="1"/>
  <c r="HB81" i="1"/>
  <c r="HC81" i="1" s="1"/>
  <c r="HB90" i="1"/>
  <c r="HC90" i="1" s="1"/>
  <c r="HB13" i="1"/>
  <c r="HC13" i="1" s="1"/>
  <c r="HB21" i="1"/>
  <c r="HC21" i="1" s="1"/>
  <c r="HB29" i="1"/>
  <c r="HC29" i="1" s="1"/>
  <c r="HB37" i="1"/>
  <c r="HC37" i="1" s="1"/>
  <c r="HB45" i="1"/>
  <c r="HC45" i="1" s="1"/>
  <c r="HB53" i="1"/>
  <c r="HC53" i="1" s="1"/>
  <c r="HB61" i="1"/>
  <c r="HC61" i="1" s="1"/>
  <c r="HB69" i="1"/>
  <c r="HC69" i="1" s="1"/>
  <c r="HB77" i="1"/>
  <c r="HC77" i="1" s="1"/>
  <c r="HB85" i="1"/>
  <c r="HC85" i="1" s="1"/>
  <c r="HB93" i="1"/>
  <c r="HC93" i="1" s="1"/>
  <c r="HB38" i="1"/>
  <c r="HC38" i="1" s="1"/>
  <c r="HB54" i="1"/>
  <c r="HC54" i="1" s="1"/>
  <c r="HB86" i="1"/>
  <c r="HC86" i="1" s="1"/>
  <c r="HB15" i="1"/>
  <c r="HC15" i="1" s="1"/>
  <c r="HB79" i="1"/>
  <c r="HC79" i="1" s="1"/>
  <c r="HB32" i="1"/>
  <c r="HC32" i="1" s="1"/>
  <c r="HB40" i="1"/>
  <c r="HC40" i="1" s="1"/>
  <c r="HB72" i="1"/>
  <c r="HC72" i="1" s="1"/>
  <c r="HB105" i="1"/>
  <c r="HC105" i="1" s="1"/>
  <c r="HB14" i="1"/>
  <c r="HC14" i="1" s="1"/>
  <c r="HB46" i="1"/>
  <c r="HC46" i="1" s="1"/>
  <c r="HB78" i="1"/>
  <c r="HC78" i="1" s="1"/>
  <c r="HB47" i="1"/>
  <c r="HC47" i="1" s="1"/>
  <c r="HB87" i="1"/>
  <c r="HC87" i="1" s="1"/>
  <c r="HB88" i="1"/>
  <c r="HC88" i="1" s="1"/>
  <c r="HB17" i="1"/>
  <c r="HC17" i="1" s="1"/>
  <c r="HB49" i="1"/>
  <c r="HC49" i="1" s="1"/>
  <c r="HB89" i="1"/>
  <c r="HC89" i="1" s="1"/>
  <c r="HB74" i="1"/>
  <c r="HC74" i="1" s="1"/>
  <c r="HB7" i="1"/>
  <c r="HC7" i="1" s="1"/>
  <c r="HC108" i="1" s="1"/>
  <c r="HB23" i="1"/>
  <c r="HC23" i="1" s="1"/>
  <c r="HB55" i="1"/>
  <c r="HC55" i="1" s="1"/>
  <c r="HB80" i="1"/>
  <c r="HC80" i="1" s="1"/>
  <c r="HB25" i="1"/>
  <c r="HC25" i="1" s="1"/>
  <c r="HB57" i="1"/>
  <c r="HC57" i="1" s="1"/>
  <c r="HB97" i="1"/>
  <c r="HC97" i="1" s="1"/>
  <c r="HB82" i="1"/>
  <c r="HC82" i="1" s="1"/>
  <c r="HB8" i="1"/>
  <c r="HC8" i="1" s="1"/>
  <c r="HB64" i="1"/>
  <c r="HC64" i="1" s="1"/>
  <c r="HB65" i="1"/>
  <c r="HC65" i="1" s="1"/>
  <c r="HB33" i="1"/>
  <c r="HC33" i="1" s="1"/>
  <c r="HB10" i="1"/>
  <c r="HC10" i="1" s="1"/>
  <c r="HB18" i="1"/>
  <c r="HC18" i="1" s="1"/>
  <c r="HB26" i="1"/>
  <c r="HC26" i="1" s="1"/>
  <c r="HB34" i="1"/>
  <c r="HC34" i="1" s="1"/>
  <c r="HB42" i="1"/>
  <c r="HC42" i="1" s="1"/>
  <c r="HB50" i="1"/>
  <c r="HC50" i="1" s="1"/>
  <c r="HB58" i="1"/>
  <c r="HC58" i="1" s="1"/>
  <c r="HB66" i="1"/>
  <c r="HC66" i="1" s="1"/>
  <c r="HB98" i="1"/>
  <c r="HC98" i="1" s="1"/>
</calcChain>
</file>

<file path=xl/sharedStrings.xml><?xml version="1.0" encoding="utf-8"?>
<sst xmlns="http://schemas.openxmlformats.org/spreadsheetml/2006/main" count="252" uniqueCount="31">
  <si>
    <t>i</t>
    <phoneticPr fontId="1"/>
  </si>
  <si>
    <t>A</t>
    <phoneticPr fontId="1"/>
  </si>
  <si>
    <t>k</t>
    <phoneticPr fontId="1"/>
  </si>
  <si>
    <t>p</t>
    <phoneticPr fontId="1"/>
  </si>
  <si>
    <t>f</t>
    <phoneticPr fontId="1"/>
  </si>
  <si>
    <t>q1</t>
    <phoneticPr fontId="1"/>
  </si>
  <si>
    <t>Qobs</t>
    <phoneticPr fontId="1"/>
  </si>
  <si>
    <t>lamda</t>
    <phoneticPr fontId="1"/>
  </si>
  <si>
    <t>sigma</t>
    <phoneticPr fontId="1"/>
  </si>
  <si>
    <t>-(Q-Qobs)^2/(2*sigma^2)</t>
    <phoneticPr fontId="1"/>
  </si>
  <si>
    <t>beta</t>
    <phoneticPr fontId="1"/>
  </si>
  <si>
    <t>lamda_max</t>
    <phoneticPr fontId="1"/>
  </si>
  <si>
    <t>fai</t>
    <phoneticPr fontId="1"/>
  </si>
  <si>
    <t>h</t>
    <phoneticPr fontId="1"/>
  </si>
  <si>
    <t>x(k|k-1)</t>
    <phoneticPr fontId="1"/>
  </si>
  <si>
    <t>Pk|k-1</t>
    <phoneticPr fontId="1"/>
  </si>
  <si>
    <t>Rk</t>
    <phoneticPr fontId="1"/>
  </si>
  <si>
    <t>K</t>
    <phoneticPr fontId="1"/>
  </si>
  <si>
    <t>yk</t>
    <phoneticPr fontId="1"/>
  </si>
  <si>
    <t>q</t>
    <phoneticPr fontId="1"/>
  </si>
  <si>
    <t>x(k|k)</t>
    <phoneticPr fontId="1"/>
  </si>
  <si>
    <t>Ek</t>
    <phoneticPr fontId="1"/>
  </si>
  <si>
    <t>m</t>
    <phoneticPr fontId="1"/>
  </si>
  <si>
    <t>d</t>
    <phoneticPr fontId="1"/>
  </si>
  <si>
    <t>P(k|k-1)</t>
    <phoneticPr fontId="1"/>
  </si>
  <si>
    <t>x</t>
    <phoneticPr fontId="1"/>
  </si>
  <si>
    <t>qk</t>
    <phoneticPr fontId="1"/>
  </si>
  <si>
    <t>fai*</t>
    <phoneticPr fontId="1"/>
  </si>
  <si>
    <t>Q</t>
    <phoneticPr fontId="1"/>
  </si>
  <si>
    <t>Ek+hx</t>
    <phoneticPr fontId="1"/>
  </si>
  <si>
    <t>P(k|k)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</si>
</sst>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E+00"/>
    <numFmt numFmtId="178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2" fontId="0" fillId="3" borderId="0" xfId="0" applyNumberFormat="1" applyFill="1">
      <alignment vertical="center"/>
    </xf>
    <xf numFmtId="2" fontId="0" fillId="0" borderId="0" xfId="0" applyNumberFormat="1" applyFill="1">
      <alignment vertical="center"/>
    </xf>
    <xf numFmtId="177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AD88-52F3-40C9-9991-B8EDFD0C3F1E}">
  <dimension ref="A1:B17"/>
  <sheetViews>
    <sheetView workbookViewId="0">
      <selection activeCell="B13" sqref="B13"/>
    </sheetView>
  </sheetViews>
  <sheetFormatPr defaultRowHeight="18" x14ac:dyDescent="0.45"/>
  <sheetData>
    <row r="1" spans="1:2" x14ac:dyDescent="0.45">
      <c r="A1" t="s">
        <v>1</v>
      </c>
      <c r="B1">
        <v>370</v>
      </c>
    </row>
    <row r="2" spans="1:2" x14ac:dyDescent="0.45">
      <c r="A2" t="s">
        <v>17</v>
      </c>
      <c r="B2">
        <v>22</v>
      </c>
    </row>
    <row r="3" spans="1:2" x14ac:dyDescent="0.45">
      <c r="A3" t="s">
        <v>3</v>
      </c>
      <c r="B3">
        <v>0.65</v>
      </c>
    </row>
    <row r="4" spans="1:2" x14ac:dyDescent="0.45">
      <c r="A4" t="s">
        <v>4</v>
      </c>
      <c r="B4">
        <v>0.8</v>
      </c>
    </row>
    <row r="5" spans="1:2" x14ac:dyDescent="0.45">
      <c r="A5" t="s">
        <v>14</v>
      </c>
      <c r="B5">
        <v>50</v>
      </c>
    </row>
    <row r="6" spans="1:2" x14ac:dyDescent="0.45">
      <c r="A6" t="s">
        <v>24</v>
      </c>
      <c r="B6">
        <v>16</v>
      </c>
    </row>
    <row r="7" spans="1:2" x14ac:dyDescent="0.45">
      <c r="A7" t="s">
        <v>16</v>
      </c>
      <c r="B7">
        <v>10</v>
      </c>
    </row>
    <row r="8" spans="1:2" x14ac:dyDescent="0.45">
      <c r="A8" t="s">
        <v>18</v>
      </c>
      <c r="B8">
        <v>430</v>
      </c>
    </row>
    <row r="10" spans="1:2" x14ac:dyDescent="0.45">
      <c r="A10" t="s">
        <v>19</v>
      </c>
      <c r="B10" s="2">
        <f>B1/3.6*(B5/B2)^(1/B3)</f>
        <v>363.44070576824197</v>
      </c>
    </row>
    <row r="11" spans="1:2" x14ac:dyDescent="0.45">
      <c r="A11" t="s">
        <v>13</v>
      </c>
      <c r="B11" s="2">
        <f>B1/3.6/B3/B2*(B5/B2)^((1-B3)/B3)</f>
        <v>11.182790946715141</v>
      </c>
    </row>
    <row r="12" spans="1:2" x14ac:dyDescent="0.45">
      <c r="A12" t="s">
        <v>21</v>
      </c>
      <c r="B12" s="2">
        <f>B1*(B3-1)/3.6/B3*(B5/B2)^(1/B3)</f>
        <v>-195.69884156751493</v>
      </c>
    </row>
    <row r="13" spans="1:2" x14ac:dyDescent="0.45">
      <c r="A13" s="9" t="s">
        <v>17</v>
      </c>
      <c r="B13" s="9">
        <f>B6*B11*(B11*B6*B11+B7)^(-1)</f>
        <v>8.8978417837610332E-2</v>
      </c>
    </row>
    <row r="14" spans="1:2" x14ac:dyDescent="0.45">
      <c r="A14" t="s">
        <v>29</v>
      </c>
      <c r="B14" s="2">
        <f>B12+B11*B5</f>
        <v>363.44070576824208</v>
      </c>
    </row>
    <row r="16" spans="1:2" x14ac:dyDescent="0.45">
      <c r="A16" t="s">
        <v>20</v>
      </c>
      <c r="B16" s="2">
        <f>B5+B13*(B8-B14)</f>
        <v>55.922340693129804</v>
      </c>
    </row>
    <row r="17" spans="1:2" x14ac:dyDescent="0.45">
      <c r="A17" t="s">
        <v>30</v>
      </c>
      <c r="B17" s="9">
        <f>(1-B13*B11)*B6</f>
        <v>7.9567272840547432E-2</v>
      </c>
    </row>
  </sheetData>
  <phoneticPr fontId="1"/>
  <pageMargins left="0.7" right="0.7" top="0.75" bottom="0.75" header="0.3" footer="0.3"/>
  <pageSetup paperSize="27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1132-3F35-4571-A2FA-9B2AFDA47834}">
  <dimension ref="A1:K101"/>
  <sheetViews>
    <sheetView workbookViewId="0">
      <selection activeCell="B20" sqref="B20"/>
    </sheetView>
  </sheetViews>
  <sheetFormatPr defaultRowHeight="18" x14ac:dyDescent="0.45"/>
  <cols>
    <col min="2" max="2" width="9.09765625" customWidth="1"/>
    <col min="6" max="6" width="12.3984375" customWidth="1"/>
  </cols>
  <sheetData>
    <row r="1" spans="1:11" x14ac:dyDescent="0.45">
      <c r="A1" t="s">
        <v>1</v>
      </c>
      <c r="B1">
        <v>370</v>
      </c>
      <c r="D1" t="s">
        <v>0</v>
      </c>
      <c r="E1" t="s">
        <v>25</v>
      </c>
      <c r="F1" t="s">
        <v>19</v>
      </c>
    </row>
    <row r="2" spans="1:11" x14ac:dyDescent="0.45">
      <c r="A2" t="s">
        <v>2</v>
      </c>
      <c r="B2">
        <v>22</v>
      </c>
      <c r="D2">
        <v>1</v>
      </c>
      <c r="E2" s="1">
        <v>40</v>
      </c>
      <c r="F2" s="1">
        <f>(E2/B$2)^(1/B$3)*B$1/3.6</f>
        <v>257.83462527827589</v>
      </c>
    </row>
    <row r="3" spans="1:11" x14ac:dyDescent="0.45">
      <c r="A3" t="s">
        <v>3</v>
      </c>
      <c r="B3">
        <v>0.65</v>
      </c>
      <c r="D3">
        <f>D2+1</f>
        <v>2</v>
      </c>
      <c r="E3" s="1">
        <f>E2+0.2</f>
        <v>40.200000000000003</v>
      </c>
      <c r="F3" s="1">
        <f>(E3/B$2)^(1/B$3)*B$1/3.6</f>
        <v>259.82063638480537</v>
      </c>
    </row>
    <row r="4" spans="1:11" x14ac:dyDescent="0.45">
      <c r="A4" t="s">
        <v>4</v>
      </c>
      <c r="B4">
        <v>0.8</v>
      </c>
      <c r="D4">
        <f t="shared" ref="D4:D67" si="0">D3+1</f>
        <v>3</v>
      </c>
      <c r="E4" s="1">
        <f t="shared" ref="E4:E67" si="1">E3+0.2</f>
        <v>40.400000000000006</v>
      </c>
      <c r="F4" s="1">
        <f>(E4/B$2)^(1/B$3)*B$1/3.6</f>
        <v>261.81197499138722</v>
      </c>
    </row>
    <row r="5" spans="1:11" x14ac:dyDescent="0.45">
      <c r="A5" t="s">
        <v>14</v>
      </c>
      <c r="B5">
        <v>50</v>
      </c>
      <c r="D5">
        <f t="shared" si="0"/>
        <v>4</v>
      </c>
      <c r="E5" s="1">
        <f t="shared" si="1"/>
        <v>40.600000000000009</v>
      </c>
      <c r="F5" s="1">
        <f>(E5/B$2)^(1/B$3)*B$1/3.6</f>
        <v>263.8086289091774</v>
      </c>
    </row>
    <row r="6" spans="1:11" x14ac:dyDescent="0.45">
      <c r="A6" t="s">
        <v>15</v>
      </c>
      <c r="B6" s="10">
        <v>10</v>
      </c>
      <c r="D6">
        <f t="shared" si="0"/>
        <v>5</v>
      </c>
      <c r="E6" s="1">
        <f t="shared" si="1"/>
        <v>40.800000000000011</v>
      </c>
      <c r="F6" s="1">
        <f>(E6/B$2)^(1/B$3)*B$1/3.6</f>
        <v>265.81058603720567</v>
      </c>
    </row>
    <row r="7" spans="1:11" x14ac:dyDescent="0.45">
      <c r="A7" t="s">
        <v>16</v>
      </c>
      <c r="B7">
        <v>16</v>
      </c>
      <c r="D7">
        <f t="shared" si="0"/>
        <v>6</v>
      </c>
      <c r="E7" s="1">
        <f t="shared" si="1"/>
        <v>41.000000000000014</v>
      </c>
      <c r="F7" s="1">
        <f>(E7/B$2)^(1/B$3)*B$1/3.6</f>
        <v>267.81783436131337</v>
      </c>
      <c r="I7" s="1"/>
      <c r="J7" s="1"/>
      <c r="K7" s="1"/>
    </row>
    <row r="8" spans="1:11" x14ac:dyDescent="0.45">
      <c r="A8" t="s">
        <v>18</v>
      </c>
      <c r="B8">
        <v>430</v>
      </c>
      <c r="D8">
        <f t="shared" si="0"/>
        <v>7</v>
      </c>
      <c r="E8" s="1">
        <f t="shared" si="1"/>
        <v>41.200000000000017</v>
      </c>
      <c r="F8" s="1">
        <f>(E8/B$2)^(1/B$3)*B$1/3.6</f>
        <v>269.83036195311035</v>
      </c>
      <c r="I8" s="1"/>
      <c r="J8" s="1"/>
      <c r="K8" s="1"/>
    </row>
    <row r="9" spans="1:11" x14ac:dyDescent="0.45">
      <c r="D9">
        <f t="shared" si="0"/>
        <v>8</v>
      </c>
      <c r="E9" s="1">
        <f t="shared" si="1"/>
        <v>41.40000000000002</v>
      </c>
      <c r="F9" s="1">
        <f>(E9/B$2)^(1/B$3)*B$1/3.6</f>
        <v>271.8481569689481</v>
      </c>
      <c r="I9" s="1"/>
      <c r="J9" s="1"/>
      <c r="K9" s="1"/>
    </row>
    <row r="10" spans="1:11" x14ac:dyDescent="0.45">
      <c r="A10" t="s">
        <v>15</v>
      </c>
      <c r="B10" s="2">
        <f>_xlfn.VAR.S(E2:E101)</f>
        <v>33.666666666669315</v>
      </c>
      <c r="D10">
        <f t="shared" si="0"/>
        <v>9</v>
      </c>
      <c r="E10" s="1">
        <f t="shared" si="1"/>
        <v>41.600000000000023</v>
      </c>
      <c r="F10" s="1">
        <f>(E10/B$2)^(1/B$3)*B$1/3.6</f>
        <v>273.87120764891102</v>
      </c>
    </row>
    <row r="11" spans="1:11" x14ac:dyDescent="0.45">
      <c r="A11" t="s">
        <v>13</v>
      </c>
      <c r="B11" s="2">
        <f>B1/3.6/B3/B2*(B5/B2)^((1-B3)/B3)</f>
        <v>11.182790946715141</v>
      </c>
      <c r="D11">
        <f t="shared" si="0"/>
        <v>10</v>
      </c>
      <c r="E11" s="1">
        <f t="shared" si="1"/>
        <v>41.800000000000026</v>
      </c>
      <c r="F11" s="1">
        <f>(E11/B$2)^(1/B$3)*B$1/3.6</f>
        <v>275.89950231582418</v>
      </c>
    </row>
    <row r="12" spans="1:11" x14ac:dyDescent="0.45">
      <c r="B12" s="2"/>
      <c r="D12">
        <f t="shared" si="0"/>
        <v>11</v>
      </c>
      <c r="E12" s="1">
        <f t="shared" si="1"/>
        <v>42.000000000000028</v>
      </c>
      <c r="F12" s="1">
        <f>(E12/B$2)^(1/B$3)*B$1/3.6</f>
        <v>277.93302937427734</v>
      </c>
    </row>
    <row r="13" spans="1:11" x14ac:dyDescent="0.45">
      <c r="D13">
        <f t="shared" si="0"/>
        <v>12</v>
      </c>
      <c r="E13" s="1">
        <f t="shared" si="1"/>
        <v>42.200000000000031</v>
      </c>
      <c r="F13" s="1">
        <f>(E13/B$2)^(1/B$3)*B$1/3.6</f>
        <v>279.97177730966592</v>
      </c>
    </row>
    <row r="14" spans="1:11" x14ac:dyDescent="0.45">
      <c r="A14" t="s">
        <v>17</v>
      </c>
      <c r="B14" s="9">
        <f>B10*B11*(B11^2*B10+B7)^(-1)</f>
        <v>8.9084565625806231E-2</v>
      </c>
      <c r="D14">
        <f t="shared" si="0"/>
        <v>13</v>
      </c>
      <c r="E14" s="1">
        <f t="shared" si="1"/>
        <v>42.400000000000034</v>
      </c>
      <c r="F14" s="1">
        <f>(E14/B$2)^(1/B$3)*B$1/3.6</f>
        <v>282.01573468724621</v>
      </c>
    </row>
    <row r="15" spans="1:11" x14ac:dyDescent="0.45">
      <c r="A15" t="s">
        <v>26</v>
      </c>
      <c r="B15" s="1">
        <f>AVERAGE(F2:F101)</f>
        <v>364.33459402290248</v>
      </c>
      <c r="D15">
        <f t="shared" si="0"/>
        <v>14</v>
      </c>
      <c r="E15" s="1">
        <f t="shared" si="1"/>
        <v>42.600000000000037</v>
      </c>
      <c r="F15" s="1">
        <f>(E15/B$2)^(1/B$3)*B$1/3.6</f>
        <v>284.06489015120758</v>
      </c>
    </row>
    <row r="16" spans="1:11" x14ac:dyDescent="0.45">
      <c r="D16">
        <f t="shared" si="0"/>
        <v>15</v>
      </c>
      <c r="E16" s="1">
        <f t="shared" si="1"/>
        <v>42.80000000000004</v>
      </c>
      <c r="F16" s="1">
        <f>(E16/B$2)^(1/B$3)*B$1/3.6</f>
        <v>286.11923242375866</v>
      </c>
    </row>
    <row r="17" spans="1:6" x14ac:dyDescent="0.45">
      <c r="A17" t="s">
        <v>20</v>
      </c>
      <c r="B17" s="2">
        <f>B5+B14*(B8-B15)</f>
        <v>55.849774168111949</v>
      </c>
      <c r="D17">
        <f t="shared" si="0"/>
        <v>16</v>
      </c>
      <c r="E17" s="1">
        <f t="shared" si="1"/>
        <v>43.000000000000043</v>
      </c>
      <c r="F17" s="1">
        <f>(E17/B$2)^(1/B$3)*B$1/3.6</f>
        <v>288.17875030422937</v>
      </c>
    </row>
    <row r="18" spans="1:6" x14ac:dyDescent="0.45">
      <c r="A18" t="s">
        <v>30</v>
      </c>
      <c r="B18" s="9">
        <f>(1-B14*B11)*B10</f>
        <v>0.1274595095986791</v>
      </c>
      <c r="D18">
        <f t="shared" si="0"/>
        <v>17</v>
      </c>
      <c r="E18" s="1">
        <f t="shared" si="1"/>
        <v>43.200000000000045</v>
      </c>
      <c r="F18" s="1">
        <f>(E18/B$2)^(1/B$3)*B$1/3.6</f>
        <v>290.24343266818607</v>
      </c>
    </row>
    <row r="19" spans="1:6" x14ac:dyDescent="0.45">
      <c r="D19">
        <f t="shared" si="0"/>
        <v>18</v>
      </c>
      <c r="E19" s="1">
        <f t="shared" si="1"/>
        <v>43.400000000000048</v>
      </c>
      <c r="F19" s="1">
        <f>(E19/B$2)^(1/B$3)*B$1/3.6</f>
        <v>292.31326846656248</v>
      </c>
    </row>
    <row r="20" spans="1:6" x14ac:dyDescent="0.45">
      <c r="D20">
        <f t="shared" si="0"/>
        <v>19</v>
      </c>
      <c r="E20" s="1">
        <f t="shared" si="1"/>
        <v>43.600000000000051</v>
      </c>
      <c r="F20" s="1">
        <f>(E20/B$2)^(1/B$3)*B$1/3.6</f>
        <v>294.38824672480291</v>
      </c>
    </row>
    <row r="21" spans="1:6" x14ac:dyDescent="0.45">
      <c r="D21">
        <f t="shared" si="0"/>
        <v>20</v>
      </c>
      <c r="E21" s="1">
        <f t="shared" si="1"/>
        <v>43.800000000000054</v>
      </c>
      <c r="F21" s="1">
        <f>(E21/B$2)^(1/B$3)*B$1/3.6</f>
        <v>296.46835654202033</v>
      </c>
    </row>
    <row r="22" spans="1:6" x14ac:dyDescent="0.45">
      <c r="D22">
        <f t="shared" si="0"/>
        <v>21</v>
      </c>
      <c r="E22" s="1">
        <f t="shared" si="1"/>
        <v>44.000000000000057</v>
      </c>
      <c r="F22" s="1">
        <f>(E22/B$2)^(1/B$3)*B$1/3.6</f>
        <v>298.55358709016741</v>
      </c>
    </row>
    <row r="23" spans="1:6" x14ac:dyDescent="0.45">
      <c r="D23">
        <f t="shared" si="0"/>
        <v>22</v>
      </c>
      <c r="E23" s="1">
        <f t="shared" si="1"/>
        <v>44.20000000000006</v>
      </c>
      <c r="F23" s="1">
        <f>(E23/B$2)^(1/B$3)*B$1/3.6</f>
        <v>300.64392761322</v>
      </c>
    </row>
    <row r="24" spans="1:6" x14ac:dyDescent="0.45">
      <c r="D24">
        <f t="shared" si="0"/>
        <v>23</v>
      </c>
      <c r="E24" s="1">
        <f t="shared" si="1"/>
        <v>44.400000000000063</v>
      </c>
      <c r="F24" s="1">
        <f>(E24/B$2)^(1/B$3)*B$1/3.6</f>
        <v>302.73936742637449</v>
      </c>
    </row>
    <row r="25" spans="1:6" x14ac:dyDescent="0.45">
      <c r="D25">
        <f t="shared" si="0"/>
        <v>24</v>
      </c>
      <c r="E25" s="1">
        <f t="shared" si="1"/>
        <v>44.600000000000065</v>
      </c>
      <c r="F25" s="1">
        <f>(E25/B$2)^(1/B$3)*B$1/3.6</f>
        <v>304.83989591525682</v>
      </c>
    </row>
    <row r="26" spans="1:6" x14ac:dyDescent="0.45">
      <c r="D26">
        <f t="shared" si="0"/>
        <v>25</v>
      </c>
      <c r="E26" s="1">
        <f t="shared" si="1"/>
        <v>44.800000000000068</v>
      </c>
      <c r="F26" s="1">
        <f>(E26/B$2)^(1/B$3)*B$1/3.6</f>
        <v>306.9455025351441</v>
      </c>
    </row>
    <row r="27" spans="1:6" x14ac:dyDescent="0.45">
      <c r="D27">
        <f t="shared" si="0"/>
        <v>26</v>
      </c>
      <c r="E27" s="1">
        <f t="shared" si="1"/>
        <v>45.000000000000071</v>
      </c>
      <c r="F27" s="1">
        <f>(E27/B$2)^(1/B$3)*B$1/3.6</f>
        <v>309.05617681019862</v>
      </c>
    </row>
    <row r="28" spans="1:6" x14ac:dyDescent="0.45">
      <c r="D28">
        <f t="shared" si="0"/>
        <v>27</v>
      </c>
      <c r="E28" s="1">
        <f t="shared" si="1"/>
        <v>45.200000000000074</v>
      </c>
      <c r="F28" s="1">
        <f>(E28/B$2)^(1/B$3)*B$1/3.6</f>
        <v>311.17190833271275</v>
      </c>
    </row>
    <row r="29" spans="1:6" x14ac:dyDescent="0.45">
      <c r="D29">
        <f t="shared" si="0"/>
        <v>28</v>
      </c>
      <c r="E29" s="1">
        <f t="shared" si="1"/>
        <v>45.400000000000077</v>
      </c>
      <c r="F29" s="1">
        <f>(E29/B$2)^(1/B$3)*B$1/3.6</f>
        <v>313.29268676236671</v>
      </c>
    </row>
    <row r="30" spans="1:6" x14ac:dyDescent="0.45">
      <c r="D30">
        <f t="shared" si="0"/>
        <v>29</v>
      </c>
      <c r="E30" s="1">
        <f t="shared" si="1"/>
        <v>45.60000000000008</v>
      </c>
      <c r="F30" s="1">
        <f>(E30/B$2)^(1/B$3)*B$1/3.6</f>
        <v>315.41850182549609</v>
      </c>
    </row>
    <row r="31" spans="1:6" x14ac:dyDescent="0.45">
      <c r="D31">
        <f t="shared" si="0"/>
        <v>30</v>
      </c>
      <c r="E31" s="1">
        <f t="shared" si="1"/>
        <v>45.800000000000082</v>
      </c>
      <c r="F31" s="1">
        <f>(E31/B$2)^(1/B$3)*B$1/3.6</f>
        <v>317.54934331437238</v>
      </c>
    </row>
    <row r="32" spans="1:6" x14ac:dyDescent="0.45">
      <c r="D32">
        <f t="shared" si="0"/>
        <v>31</v>
      </c>
      <c r="E32" s="1">
        <f t="shared" si="1"/>
        <v>46.000000000000085</v>
      </c>
      <c r="F32" s="1">
        <f>(E32/B$2)^(1/B$3)*B$1/3.6</f>
        <v>319.68520108649204</v>
      </c>
    </row>
    <row r="33" spans="4:6" x14ac:dyDescent="0.45">
      <c r="D33">
        <f t="shared" si="0"/>
        <v>32</v>
      </c>
      <c r="E33" s="1">
        <f t="shared" si="1"/>
        <v>46.200000000000088</v>
      </c>
      <c r="F33" s="1">
        <f>(E33/B$2)^(1/B$3)*B$1/3.6</f>
        <v>321.8260650638793</v>
      </c>
    </row>
    <row r="34" spans="4:6" x14ac:dyDescent="0.45">
      <c r="D34">
        <f t="shared" si="0"/>
        <v>33</v>
      </c>
      <c r="E34" s="1">
        <f t="shared" si="1"/>
        <v>46.400000000000091</v>
      </c>
      <c r="F34" s="1">
        <f>(E34/B$2)^(1/B$3)*B$1/3.6</f>
        <v>323.97192523239613</v>
      </c>
    </row>
    <row r="35" spans="4:6" x14ac:dyDescent="0.45">
      <c r="D35">
        <f t="shared" si="0"/>
        <v>34</v>
      </c>
      <c r="E35" s="1">
        <f t="shared" si="1"/>
        <v>46.600000000000094</v>
      </c>
      <c r="F35" s="1">
        <f>(E35/B$2)^(1/B$3)*B$1/3.6</f>
        <v>326.12277164106524</v>
      </c>
    </row>
    <row r="36" spans="4:6" x14ac:dyDescent="0.45">
      <c r="D36">
        <f t="shared" si="0"/>
        <v>35</v>
      </c>
      <c r="E36" s="1">
        <f t="shared" si="1"/>
        <v>46.800000000000097</v>
      </c>
      <c r="F36" s="1">
        <f>(E36/B$2)^(1/B$3)*B$1/3.6</f>
        <v>328.27859440140139</v>
      </c>
    </row>
    <row r="37" spans="4:6" x14ac:dyDescent="0.45">
      <c r="D37">
        <f t="shared" si="0"/>
        <v>36</v>
      </c>
      <c r="E37" s="1">
        <f t="shared" si="1"/>
        <v>47.000000000000099</v>
      </c>
      <c r="F37" s="1">
        <f>(E37/B$2)^(1/B$3)*B$1/3.6</f>
        <v>330.4393836867535</v>
      </c>
    </row>
    <row r="38" spans="4:6" x14ac:dyDescent="0.45">
      <c r="D38">
        <f t="shared" si="0"/>
        <v>37</v>
      </c>
      <c r="E38" s="1">
        <f t="shared" si="1"/>
        <v>47.200000000000102</v>
      </c>
      <c r="F38" s="1">
        <f>(E38/B$2)^(1/B$3)*B$1/3.6</f>
        <v>332.60512973165635</v>
      </c>
    </row>
    <row r="39" spans="4:6" x14ac:dyDescent="0.45">
      <c r="D39">
        <f t="shared" si="0"/>
        <v>38</v>
      </c>
      <c r="E39" s="1">
        <f t="shared" si="1"/>
        <v>47.400000000000105</v>
      </c>
      <c r="F39" s="1">
        <f>(E39/B$2)^(1/B$3)*B$1/3.6</f>
        <v>334.77582283119131</v>
      </c>
    </row>
    <row r="40" spans="4:6" x14ac:dyDescent="0.45">
      <c r="D40">
        <f t="shared" si="0"/>
        <v>39</v>
      </c>
      <c r="E40" s="1">
        <f t="shared" si="1"/>
        <v>47.600000000000108</v>
      </c>
      <c r="F40" s="1">
        <f>(E40/B$2)^(1/B$3)*B$1/3.6</f>
        <v>336.95145334035703</v>
      </c>
    </row>
    <row r="41" spans="4:6" x14ac:dyDescent="0.45">
      <c r="D41">
        <f t="shared" si="0"/>
        <v>40</v>
      </c>
      <c r="E41" s="1">
        <f t="shared" si="1"/>
        <v>47.800000000000111</v>
      </c>
      <c r="F41" s="1">
        <f>(E41/B$2)^(1/B$3)*B$1/3.6</f>
        <v>339.13201167344891</v>
      </c>
    </row>
    <row r="42" spans="4:6" x14ac:dyDescent="0.45">
      <c r="D42">
        <f t="shared" si="0"/>
        <v>41</v>
      </c>
      <c r="E42" s="1">
        <f t="shared" si="1"/>
        <v>48.000000000000114</v>
      </c>
      <c r="F42" s="1">
        <f>(E42/B$2)^(1/B$3)*B$1/3.6</f>
        <v>341.3174883034477</v>
      </c>
    </row>
    <row r="43" spans="4:6" x14ac:dyDescent="0.45">
      <c r="D43">
        <f t="shared" si="0"/>
        <v>42</v>
      </c>
      <c r="E43" s="1">
        <f t="shared" si="1"/>
        <v>48.200000000000117</v>
      </c>
      <c r="F43" s="1">
        <f>(E43/B$2)^(1/B$3)*B$1/3.6</f>
        <v>343.50787376141722</v>
      </c>
    </row>
    <row r="44" spans="4:6" x14ac:dyDescent="0.45">
      <c r="D44">
        <f t="shared" si="0"/>
        <v>43</v>
      </c>
      <c r="E44" s="1">
        <f t="shared" si="1"/>
        <v>48.400000000000119</v>
      </c>
      <c r="F44" s="1">
        <f>(E44/B$2)^(1/B$3)*B$1/3.6</f>
        <v>345.70315863590969</v>
      </c>
    </row>
    <row r="45" spans="4:6" x14ac:dyDescent="0.45">
      <c r="D45">
        <f t="shared" si="0"/>
        <v>44</v>
      </c>
      <c r="E45" s="1">
        <f t="shared" si="1"/>
        <v>48.600000000000122</v>
      </c>
      <c r="F45" s="1">
        <f>(E45/B$2)^(1/B$3)*B$1/3.6</f>
        <v>347.90333357238097</v>
      </c>
    </row>
    <row r="46" spans="4:6" x14ac:dyDescent="0.45">
      <c r="D46">
        <f t="shared" si="0"/>
        <v>45</v>
      </c>
      <c r="E46" s="1">
        <f t="shared" si="1"/>
        <v>48.800000000000125</v>
      </c>
      <c r="F46" s="1">
        <f>(E46/B$2)^(1/B$3)*B$1/3.6</f>
        <v>350.10838927261346</v>
      </c>
    </row>
    <row r="47" spans="4:6" x14ac:dyDescent="0.45">
      <c r="D47">
        <f t="shared" si="0"/>
        <v>46</v>
      </c>
      <c r="E47" s="1">
        <f t="shared" si="1"/>
        <v>49.000000000000128</v>
      </c>
      <c r="F47" s="1">
        <f>(E47/B$2)^(1/B$3)*B$1/3.6</f>
        <v>352.31831649414704</v>
      </c>
    </row>
    <row r="48" spans="4:6" x14ac:dyDescent="0.45">
      <c r="D48">
        <f t="shared" si="0"/>
        <v>47</v>
      </c>
      <c r="E48" s="1">
        <f t="shared" si="1"/>
        <v>49.200000000000131</v>
      </c>
      <c r="F48" s="1">
        <f>(E48/B$2)^(1/B$3)*B$1/3.6</f>
        <v>354.5331060497179</v>
      </c>
    </row>
    <row r="49" spans="4:6" x14ac:dyDescent="0.45">
      <c r="D49">
        <f t="shared" si="0"/>
        <v>48</v>
      </c>
      <c r="E49" s="1">
        <f t="shared" si="1"/>
        <v>49.400000000000134</v>
      </c>
      <c r="F49" s="1">
        <f>(E49/B$2)^(1/B$3)*B$1/3.6</f>
        <v>356.75274880670673</v>
      </c>
    </row>
    <row r="50" spans="4:6" x14ac:dyDescent="0.45">
      <c r="D50">
        <f t="shared" si="0"/>
        <v>49</v>
      </c>
      <c r="E50" s="1">
        <f t="shared" si="1"/>
        <v>49.600000000000136</v>
      </c>
      <c r="F50" s="1">
        <f>(E50/B$2)^(1/B$3)*B$1/3.6</f>
        <v>358.97723568659217</v>
      </c>
    </row>
    <row r="51" spans="4:6" x14ac:dyDescent="0.45">
      <c r="D51">
        <f t="shared" si="0"/>
        <v>50</v>
      </c>
      <c r="E51" s="1">
        <f t="shared" si="1"/>
        <v>49.800000000000139</v>
      </c>
      <c r="F51" s="1">
        <f>(E51/B$2)^(1/B$3)*B$1/3.6</f>
        <v>361.20655766441416</v>
      </c>
    </row>
    <row r="52" spans="4:6" x14ac:dyDescent="0.45">
      <c r="D52">
        <f t="shared" si="0"/>
        <v>51</v>
      </c>
      <c r="E52" s="1">
        <f t="shared" si="1"/>
        <v>50.000000000000142</v>
      </c>
      <c r="F52" s="1">
        <f>(E52/B$2)^(1/B$3)*B$1/3.6</f>
        <v>363.4407057682435</v>
      </c>
    </row>
    <row r="53" spans="4:6" x14ac:dyDescent="0.45">
      <c r="D53">
        <f t="shared" si="0"/>
        <v>52</v>
      </c>
      <c r="E53" s="1">
        <f t="shared" si="1"/>
        <v>50.200000000000145</v>
      </c>
      <c r="F53" s="1">
        <f>(E53/B$2)^(1/B$3)*B$1/3.6</f>
        <v>365.67967107865957</v>
      </c>
    </row>
    <row r="54" spans="4:6" x14ac:dyDescent="0.45">
      <c r="D54">
        <f t="shared" si="0"/>
        <v>53</v>
      </c>
      <c r="E54" s="1">
        <f t="shared" si="1"/>
        <v>50.400000000000148</v>
      </c>
      <c r="F54" s="1">
        <f>(E54/B$2)^(1/B$3)*B$1/3.6</f>
        <v>367.92344472823413</v>
      </c>
    </row>
    <row r="55" spans="4:6" x14ac:dyDescent="0.45">
      <c r="D55">
        <f t="shared" si="0"/>
        <v>54</v>
      </c>
      <c r="E55" s="1">
        <f t="shared" si="1"/>
        <v>50.600000000000151</v>
      </c>
      <c r="F55" s="1">
        <f>(E55/B$2)^(1/B$3)*B$1/3.6</f>
        <v>370.17201790102359</v>
      </c>
    </row>
    <row r="56" spans="4:6" x14ac:dyDescent="0.45">
      <c r="D56">
        <f t="shared" si="0"/>
        <v>55</v>
      </c>
      <c r="E56" s="1">
        <f t="shared" si="1"/>
        <v>50.800000000000153</v>
      </c>
      <c r="F56" s="1">
        <f>(E56/B$2)^(1/B$3)*B$1/3.6</f>
        <v>372.42538183206705</v>
      </c>
    </row>
    <row r="57" spans="4:6" x14ac:dyDescent="0.45">
      <c r="D57">
        <f t="shared" si="0"/>
        <v>56</v>
      </c>
      <c r="E57" s="1">
        <f t="shared" si="1"/>
        <v>51.000000000000156</v>
      </c>
      <c r="F57" s="1">
        <f>(E57/B$2)^(1/B$3)*B$1/3.6</f>
        <v>374.6835278068919</v>
      </c>
    </row>
    <row r="58" spans="4:6" x14ac:dyDescent="0.45">
      <c r="D58">
        <f t="shared" si="0"/>
        <v>57</v>
      </c>
      <c r="E58" s="1">
        <f t="shared" si="1"/>
        <v>51.200000000000159</v>
      </c>
      <c r="F58" s="1">
        <f>(E58/B$2)^(1/B$3)*B$1/3.6</f>
        <v>376.94644716102601</v>
      </c>
    </row>
    <row r="59" spans="4:6" x14ac:dyDescent="0.45">
      <c r="D59">
        <f t="shared" si="0"/>
        <v>58</v>
      </c>
      <c r="E59" s="1">
        <f t="shared" si="1"/>
        <v>51.400000000000162</v>
      </c>
      <c r="F59" s="1">
        <f>(E59/B$2)^(1/B$3)*B$1/3.6</f>
        <v>379.21413127951632</v>
      </c>
    </row>
    <row r="60" spans="4:6" x14ac:dyDescent="0.45">
      <c r="D60">
        <f t="shared" si="0"/>
        <v>59</v>
      </c>
      <c r="E60" s="1">
        <f t="shared" si="1"/>
        <v>51.600000000000165</v>
      </c>
      <c r="F60" s="1">
        <f>(E60/B$2)^(1/B$3)*B$1/3.6</f>
        <v>381.48657159645427</v>
      </c>
    </row>
    <row r="61" spans="4:6" x14ac:dyDescent="0.45">
      <c r="D61">
        <f t="shared" si="0"/>
        <v>60</v>
      </c>
      <c r="E61" s="1">
        <f t="shared" si="1"/>
        <v>51.800000000000168</v>
      </c>
      <c r="F61" s="1">
        <f>(E61/B$2)^(1/B$3)*B$1/3.6</f>
        <v>383.76375959450695</v>
      </c>
    </row>
    <row r="62" spans="4:6" x14ac:dyDescent="0.45">
      <c r="D62">
        <f t="shared" si="0"/>
        <v>61</v>
      </c>
      <c r="E62" s="1">
        <f t="shared" si="1"/>
        <v>52.000000000000171</v>
      </c>
      <c r="F62" s="1">
        <f>(E62/B$2)^(1/B$3)*B$1/3.6</f>
        <v>386.04568680445527</v>
      </c>
    </row>
    <row r="63" spans="4:6" x14ac:dyDescent="0.45">
      <c r="D63">
        <f t="shared" si="0"/>
        <v>62</v>
      </c>
      <c r="E63" s="1">
        <f t="shared" si="1"/>
        <v>52.200000000000173</v>
      </c>
      <c r="F63" s="1">
        <f>(E63/B$2)^(1/B$3)*B$1/3.6</f>
        <v>388.33234480473777</v>
      </c>
    </row>
    <row r="64" spans="4:6" x14ac:dyDescent="0.45">
      <c r="D64">
        <f t="shared" si="0"/>
        <v>63</v>
      </c>
      <c r="E64" s="1">
        <f t="shared" si="1"/>
        <v>52.400000000000176</v>
      </c>
      <c r="F64" s="1">
        <f>(E64/B$2)^(1/B$3)*B$1/3.6</f>
        <v>390.62372522100128</v>
      </c>
    </row>
    <row r="65" spans="4:6" x14ac:dyDescent="0.45">
      <c r="D65">
        <f t="shared" si="0"/>
        <v>64</v>
      </c>
      <c r="E65" s="1">
        <f t="shared" si="1"/>
        <v>52.600000000000179</v>
      </c>
      <c r="F65" s="1">
        <f>(E65/B$2)^(1/B$3)*B$1/3.6</f>
        <v>392.91981972565571</v>
      </c>
    </row>
    <row r="66" spans="4:6" x14ac:dyDescent="0.45">
      <c r="D66">
        <f t="shared" si="0"/>
        <v>65</v>
      </c>
      <c r="E66" s="1">
        <f t="shared" si="1"/>
        <v>52.800000000000182</v>
      </c>
      <c r="F66" s="1">
        <f>(E66/B$2)^(1/B$3)*B$1/3.6</f>
        <v>395.22062003743741</v>
      </c>
    </row>
    <row r="67" spans="4:6" x14ac:dyDescent="0.45">
      <c r="D67">
        <f t="shared" si="0"/>
        <v>66</v>
      </c>
      <c r="E67" s="1">
        <f t="shared" si="1"/>
        <v>53.000000000000185</v>
      </c>
      <c r="F67" s="1">
        <f>(E67/B$2)^(1/B$3)*B$1/3.6</f>
        <v>397.52611792097554</v>
      </c>
    </row>
    <row r="68" spans="4:6" x14ac:dyDescent="0.45">
      <c r="D68">
        <f t="shared" ref="D68:D101" si="2">D67+1</f>
        <v>67</v>
      </c>
      <c r="E68" s="1">
        <f t="shared" ref="E68:E101" si="3">E67+0.2</f>
        <v>53.200000000000188</v>
      </c>
      <c r="F68" s="1">
        <f>(E68/B$2)^(1/B$3)*B$1/3.6</f>
        <v>399.83630518636602</v>
      </c>
    </row>
    <row r="69" spans="4:6" x14ac:dyDescent="0.45">
      <c r="D69">
        <f t="shared" si="2"/>
        <v>68</v>
      </c>
      <c r="E69" s="1">
        <f t="shared" si="3"/>
        <v>53.40000000000019</v>
      </c>
      <c r="F69" s="1">
        <f>(E69/B$2)^(1/B$3)*B$1/3.6</f>
        <v>402.15117368875013</v>
      </c>
    </row>
    <row r="70" spans="4:6" x14ac:dyDescent="0.45">
      <c r="D70">
        <f t="shared" si="2"/>
        <v>69</v>
      </c>
      <c r="E70" s="1">
        <f t="shared" si="3"/>
        <v>53.600000000000193</v>
      </c>
      <c r="F70" s="1">
        <f>(E70/B$2)^(1/B$3)*B$1/3.6</f>
        <v>404.47071532789886</v>
      </c>
    </row>
    <row r="71" spans="4:6" x14ac:dyDescent="0.45">
      <c r="D71">
        <f t="shared" si="2"/>
        <v>70</v>
      </c>
      <c r="E71" s="1">
        <f t="shared" si="3"/>
        <v>53.800000000000196</v>
      </c>
      <c r="F71" s="1">
        <f>(E71/B$2)^(1/B$3)*B$1/3.6</f>
        <v>406.79492204780252</v>
      </c>
    </row>
    <row r="72" spans="4:6" x14ac:dyDescent="0.45">
      <c r="D72">
        <f t="shared" si="2"/>
        <v>71</v>
      </c>
      <c r="E72" s="1">
        <f t="shared" si="3"/>
        <v>54.000000000000199</v>
      </c>
      <c r="F72" s="1">
        <f>(E72/B$2)^(1/B$3)*B$1/3.6</f>
        <v>409.12378583626571</v>
      </c>
    </row>
    <row r="73" spans="4:6" x14ac:dyDescent="0.45">
      <c r="D73">
        <f t="shared" si="2"/>
        <v>72</v>
      </c>
      <c r="E73" s="1">
        <f t="shared" si="3"/>
        <v>54.200000000000202</v>
      </c>
      <c r="F73" s="1">
        <f>(E73/B$2)^(1/B$3)*B$1/3.6</f>
        <v>411.45729872450778</v>
      </c>
    </row>
    <row r="74" spans="4:6" x14ac:dyDescent="0.45">
      <c r="D74">
        <f t="shared" si="2"/>
        <v>73</v>
      </c>
      <c r="E74" s="1">
        <f t="shared" si="3"/>
        <v>54.400000000000205</v>
      </c>
      <c r="F74" s="1">
        <f>(E74/B$2)^(1/B$3)*B$1/3.6</f>
        <v>413.79545278676733</v>
      </c>
    </row>
    <row r="75" spans="4:6" x14ac:dyDescent="0.45">
      <c r="D75">
        <f t="shared" si="2"/>
        <v>74</v>
      </c>
      <c r="E75" s="1">
        <f t="shared" si="3"/>
        <v>54.600000000000207</v>
      </c>
      <c r="F75" s="1">
        <f>(E75/B$2)^(1/B$3)*B$1/3.6</f>
        <v>416.13824013991325</v>
      </c>
    </row>
    <row r="76" spans="4:6" x14ac:dyDescent="0.45">
      <c r="D76">
        <f t="shared" si="2"/>
        <v>75</v>
      </c>
      <c r="E76" s="1">
        <f t="shared" si="3"/>
        <v>54.80000000000021</v>
      </c>
      <c r="F76" s="1">
        <f>(E76/B$2)^(1/B$3)*B$1/3.6</f>
        <v>418.48565294305968</v>
      </c>
    </row>
    <row r="77" spans="4:6" x14ac:dyDescent="0.45">
      <c r="D77">
        <f t="shared" si="2"/>
        <v>76</v>
      </c>
      <c r="E77" s="1">
        <f t="shared" si="3"/>
        <v>55.000000000000213</v>
      </c>
      <c r="F77" s="1">
        <f>(E77/B$2)^(1/B$3)*B$1/3.6</f>
        <v>420.83768339718603</v>
      </c>
    </row>
    <row r="78" spans="4:6" x14ac:dyDescent="0.45">
      <c r="D78">
        <f t="shared" si="2"/>
        <v>77</v>
      </c>
      <c r="E78" s="1">
        <f t="shared" si="3"/>
        <v>55.200000000000216</v>
      </c>
      <c r="F78" s="1">
        <f>(E78/B$2)^(1/B$3)*B$1/3.6</f>
        <v>423.19432374476202</v>
      </c>
    </row>
    <row r="79" spans="4:6" x14ac:dyDescent="0.45">
      <c r="D79">
        <f t="shared" si="2"/>
        <v>78</v>
      </c>
      <c r="E79" s="1">
        <f t="shared" si="3"/>
        <v>55.400000000000219</v>
      </c>
      <c r="F79" s="1">
        <f>(E79/B$2)^(1/B$3)*B$1/3.6</f>
        <v>425.5555662693771</v>
      </c>
    </row>
    <row r="80" spans="4:6" x14ac:dyDescent="0.45">
      <c r="D80">
        <f t="shared" si="2"/>
        <v>79</v>
      </c>
      <c r="E80" s="1">
        <f t="shared" si="3"/>
        <v>55.600000000000222</v>
      </c>
      <c r="F80" s="1">
        <f>(E80/B$2)^(1/B$3)*B$1/3.6</f>
        <v>427.92140329537489</v>
      </c>
    </row>
    <row r="81" spans="4:6" x14ac:dyDescent="0.45">
      <c r="D81">
        <f t="shared" si="2"/>
        <v>80</v>
      </c>
      <c r="E81" s="1">
        <f t="shared" si="3"/>
        <v>55.800000000000225</v>
      </c>
      <c r="F81" s="1">
        <f>(E81/B$2)^(1/B$3)*B$1/3.6</f>
        <v>430.29182718749217</v>
      </c>
    </row>
    <row r="82" spans="4:6" x14ac:dyDescent="0.45">
      <c r="D82">
        <f t="shared" si="2"/>
        <v>81</v>
      </c>
      <c r="E82" s="1">
        <f t="shared" si="3"/>
        <v>56.000000000000227</v>
      </c>
      <c r="F82" s="1">
        <f>(E82/B$2)^(1/B$3)*B$1/3.6</f>
        <v>432.6668303505013</v>
      </c>
    </row>
    <row r="83" spans="4:6" x14ac:dyDescent="0.45">
      <c r="D83">
        <f t="shared" si="2"/>
        <v>82</v>
      </c>
      <c r="E83" s="1">
        <f t="shared" si="3"/>
        <v>56.20000000000023</v>
      </c>
      <c r="F83" s="1">
        <f>(E83/B$2)^(1/B$3)*B$1/3.6</f>
        <v>435.04640522885893</v>
      </c>
    </row>
    <row r="84" spans="4:6" x14ac:dyDescent="0.45">
      <c r="D84">
        <f t="shared" si="2"/>
        <v>83</v>
      </c>
      <c r="E84" s="1">
        <f t="shared" si="3"/>
        <v>56.400000000000233</v>
      </c>
      <c r="F84" s="1">
        <f>(E84/B$2)^(1/B$3)*B$1/3.6</f>
        <v>437.43054430635732</v>
      </c>
    </row>
    <row r="85" spans="4:6" x14ac:dyDescent="0.45">
      <c r="D85">
        <f t="shared" si="2"/>
        <v>84</v>
      </c>
      <c r="E85" s="1">
        <f t="shared" si="3"/>
        <v>56.600000000000236</v>
      </c>
      <c r="F85" s="1">
        <f>(E85/B$2)^(1/B$3)*B$1/3.6</f>
        <v>439.81924010578115</v>
      </c>
    </row>
    <row r="86" spans="4:6" x14ac:dyDescent="0.45">
      <c r="D86">
        <f t="shared" si="2"/>
        <v>85</v>
      </c>
      <c r="E86" s="1">
        <f t="shared" si="3"/>
        <v>56.800000000000239</v>
      </c>
      <c r="F86" s="1">
        <f>(E86/B$2)^(1/B$3)*B$1/3.6</f>
        <v>442.21248518856737</v>
      </c>
    </row>
    <row r="87" spans="4:6" x14ac:dyDescent="0.45">
      <c r="D87">
        <f t="shared" si="2"/>
        <v>86</v>
      </c>
      <c r="E87" s="1">
        <f t="shared" si="3"/>
        <v>57.000000000000242</v>
      </c>
      <c r="F87" s="1">
        <f>(E87/B$2)^(1/B$3)*B$1/3.6</f>
        <v>444.61027215447086</v>
      </c>
    </row>
    <row r="88" spans="4:6" x14ac:dyDescent="0.45">
      <c r="D88">
        <f t="shared" si="2"/>
        <v>87</v>
      </c>
      <c r="E88" s="1">
        <f t="shared" si="3"/>
        <v>57.200000000000244</v>
      </c>
      <c r="F88" s="1">
        <f>(E88/B$2)^(1/B$3)*B$1/3.6</f>
        <v>447.01259364123223</v>
      </c>
    </row>
    <row r="89" spans="4:6" x14ac:dyDescent="0.45">
      <c r="D89">
        <f t="shared" si="2"/>
        <v>88</v>
      </c>
      <c r="E89" s="1">
        <f t="shared" si="3"/>
        <v>57.400000000000247</v>
      </c>
      <c r="F89" s="1">
        <f>(E89/B$2)^(1/B$3)*B$1/3.6</f>
        <v>449.41944232425124</v>
      </c>
    </row>
    <row r="90" spans="4:6" x14ac:dyDescent="0.45">
      <c r="D90">
        <f t="shared" si="2"/>
        <v>89</v>
      </c>
      <c r="E90" s="1">
        <f t="shared" si="3"/>
        <v>57.60000000000025</v>
      </c>
      <c r="F90" s="1">
        <f>(E90/B$2)^(1/B$3)*B$1/3.6</f>
        <v>451.83081091626275</v>
      </c>
    </row>
    <row r="91" spans="4:6" x14ac:dyDescent="0.45">
      <c r="D91">
        <f t="shared" si="2"/>
        <v>90</v>
      </c>
      <c r="E91" s="1">
        <f t="shared" si="3"/>
        <v>57.800000000000253</v>
      </c>
      <c r="F91" s="1">
        <f>(E91/B$2)^(1/B$3)*B$1/3.6</f>
        <v>454.24669216701841</v>
      </c>
    </row>
    <row r="92" spans="4:6" x14ac:dyDescent="0.45">
      <c r="D92">
        <f t="shared" si="2"/>
        <v>91</v>
      </c>
      <c r="E92" s="1">
        <f t="shared" si="3"/>
        <v>58.000000000000256</v>
      </c>
      <c r="F92" s="1">
        <f>(E92/B$2)^(1/B$3)*B$1/3.6</f>
        <v>456.66707886296939</v>
      </c>
    </row>
    <row r="93" spans="4:6" x14ac:dyDescent="0.45">
      <c r="D93">
        <f t="shared" si="2"/>
        <v>92</v>
      </c>
      <c r="E93" s="1">
        <f t="shared" si="3"/>
        <v>58.200000000000259</v>
      </c>
      <c r="F93" s="1">
        <f>(E93/B$2)^(1/B$3)*B$1/3.6</f>
        <v>459.09196382695711</v>
      </c>
    </row>
    <row r="94" spans="4:6" x14ac:dyDescent="0.45">
      <c r="D94">
        <f t="shared" si="2"/>
        <v>93</v>
      </c>
      <c r="E94" s="1">
        <f t="shared" si="3"/>
        <v>58.400000000000261</v>
      </c>
      <c r="F94" s="1">
        <f>(E94/B$2)^(1/B$3)*B$1/3.6</f>
        <v>461.52133991790254</v>
      </c>
    </row>
    <row r="95" spans="4:6" x14ac:dyDescent="0.45">
      <c r="D95">
        <f t="shared" si="2"/>
        <v>94</v>
      </c>
      <c r="E95" s="1">
        <f t="shared" si="3"/>
        <v>58.600000000000264</v>
      </c>
      <c r="F95" s="1">
        <f>(E95/B$2)^(1/B$3)*B$1/3.6</f>
        <v>463.95520003050297</v>
      </c>
    </row>
    <row r="96" spans="4:6" x14ac:dyDescent="0.45">
      <c r="D96">
        <f t="shared" si="2"/>
        <v>95</v>
      </c>
      <c r="E96" s="1">
        <f t="shared" si="3"/>
        <v>58.800000000000267</v>
      </c>
      <c r="F96" s="1">
        <f>(E96/B$2)^(1/B$3)*B$1/3.6</f>
        <v>466.39353709493156</v>
      </c>
    </row>
    <row r="97" spans="4:6" x14ac:dyDescent="0.45">
      <c r="D97">
        <f t="shared" si="2"/>
        <v>96</v>
      </c>
      <c r="E97" s="1">
        <f t="shared" si="3"/>
        <v>59.00000000000027</v>
      </c>
      <c r="F97" s="1">
        <f>(E97/B$2)^(1/B$3)*B$1/3.6</f>
        <v>468.83634407653915</v>
      </c>
    </row>
    <row r="98" spans="4:6" x14ac:dyDescent="0.45">
      <c r="D98">
        <f t="shared" si="2"/>
        <v>97</v>
      </c>
      <c r="E98" s="1">
        <f t="shared" si="3"/>
        <v>59.200000000000273</v>
      </c>
      <c r="F98" s="1">
        <f>(E98/B$2)^(1/B$3)*B$1/3.6</f>
        <v>471.28361397556097</v>
      </c>
    </row>
    <row r="99" spans="4:6" x14ac:dyDescent="0.45">
      <c r="D99">
        <f t="shared" si="2"/>
        <v>98</v>
      </c>
      <c r="E99" s="1">
        <f t="shared" si="3"/>
        <v>59.400000000000276</v>
      </c>
      <c r="F99" s="1">
        <f>(E99/B$2)^(1/B$3)*B$1/3.6</f>
        <v>473.73533982682648</v>
      </c>
    </row>
    <row r="100" spans="4:6" x14ac:dyDescent="0.45">
      <c r="D100">
        <f t="shared" si="2"/>
        <v>99</v>
      </c>
      <c r="E100" s="1">
        <f t="shared" si="3"/>
        <v>59.600000000000279</v>
      </c>
      <c r="F100" s="1">
        <f>(E100/B$2)^(1/B$3)*B$1/3.6</f>
        <v>476.1915146994715</v>
      </c>
    </row>
    <row r="101" spans="4:6" x14ac:dyDescent="0.45">
      <c r="D101">
        <f t="shared" si="2"/>
        <v>100</v>
      </c>
      <c r="E101" s="1">
        <f t="shared" si="3"/>
        <v>59.800000000000281</v>
      </c>
      <c r="F101" s="1">
        <f>(E101/B$2)^(1/B$3)*B$1/3.6</f>
        <v>478.65213169665549</v>
      </c>
    </row>
  </sheetData>
  <phoneticPr fontId="1"/>
  <pageMargins left="0.7" right="0.7" top="0.75" bottom="0.75" header="0.3" footer="0.3"/>
  <pageSetup paperSize="27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D346-685E-476C-A168-1F62B095ED54}">
  <dimension ref="A1:HF108"/>
  <sheetViews>
    <sheetView tabSelected="1" topLeftCell="B1" workbookViewId="0">
      <selection activeCell="H12" sqref="H12"/>
    </sheetView>
  </sheetViews>
  <sheetFormatPr defaultRowHeight="18" x14ac:dyDescent="0.45"/>
  <cols>
    <col min="6" max="6" width="10.296875" style="5" bestFit="1" customWidth="1"/>
    <col min="7" max="7" width="10.5" style="5" bestFit="1" customWidth="1"/>
    <col min="8" max="8" width="10.5" style="5" customWidth="1"/>
    <col min="9" max="9" width="10.8984375" style="5" customWidth="1"/>
    <col min="10" max="10" width="9.59765625" customWidth="1"/>
    <col min="11" max="11" width="9.59765625" style="4" customWidth="1"/>
    <col min="12" max="12" width="9.59765625" customWidth="1"/>
    <col min="13" max="13" width="9.59765625" style="4" customWidth="1"/>
    <col min="14" max="211" width="9.59765625" customWidth="1"/>
  </cols>
  <sheetData>
    <row r="1" spans="1:214" x14ac:dyDescent="0.45">
      <c r="A1" t="s">
        <v>1</v>
      </c>
      <c r="B1">
        <v>370</v>
      </c>
      <c r="F1" s="5" t="s">
        <v>6</v>
      </c>
      <c r="G1" s="9">
        <v>430</v>
      </c>
      <c r="H1" s="9"/>
    </row>
    <row r="2" spans="1:214" x14ac:dyDescent="0.45">
      <c r="A2" t="s">
        <v>2</v>
      </c>
      <c r="B2">
        <v>22</v>
      </c>
      <c r="F2" s="5" t="s">
        <v>8</v>
      </c>
      <c r="G2" s="9">
        <f>SQRT(10)</f>
        <v>3.1622776601683795</v>
      </c>
      <c r="H2" s="9"/>
    </row>
    <row r="3" spans="1:214" x14ac:dyDescent="0.45">
      <c r="A3" t="s">
        <v>3</v>
      </c>
      <c r="B3">
        <v>0.65</v>
      </c>
      <c r="F3" s="5" t="s">
        <v>11</v>
      </c>
      <c r="G3" s="9">
        <v>0.1</v>
      </c>
      <c r="H3" s="9"/>
    </row>
    <row r="4" spans="1:214" x14ac:dyDescent="0.45">
      <c r="A4" t="s">
        <v>4</v>
      </c>
      <c r="B4">
        <v>0.8</v>
      </c>
    </row>
    <row r="5" spans="1:214" x14ac:dyDescent="0.45">
      <c r="J5" t="s">
        <v>22</v>
      </c>
      <c r="K5" s="4" t="s">
        <v>23</v>
      </c>
      <c r="L5" t="s">
        <v>22</v>
      </c>
      <c r="M5" s="4" t="s">
        <v>23</v>
      </c>
      <c r="N5" t="s">
        <v>22</v>
      </c>
      <c r="O5" s="4" t="s">
        <v>23</v>
      </c>
      <c r="P5" t="s">
        <v>22</v>
      </c>
      <c r="Q5" s="4" t="s">
        <v>23</v>
      </c>
      <c r="R5" t="s">
        <v>22</v>
      </c>
      <c r="S5" s="4" t="s">
        <v>23</v>
      </c>
      <c r="T5" t="s">
        <v>22</v>
      </c>
      <c r="U5" s="4" t="s">
        <v>23</v>
      </c>
      <c r="V5" t="s">
        <v>22</v>
      </c>
      <c r="W5" s="4" t="s">
        <v>23</v>
      </c>
      <c r="X5" t="s">
        <v>22</v>
      </c>
      <c r="Y5" s="4" t="s">
        <v>23</v>
      </c>
      <c r="Z5" t="s">
        <v>22</v>
      </c>
      <c r="AA5" s="4" t="s">
        <v>23</v>
      </c>
      <c r="AB5" t="s">
        <v>22</v>
      </c>
      <c r="AC5" s="4" t="s">
        <v>23</v>
      </c>
      <c r="AD5" t="s">
        <v>22</v>
      </c>
      <c r="AE5" s="4" t="s">
        <v>23</v>
      </c>
      <c r="AF5" t="s">
        <v>22</v>
      </c>
      <c r="AG5" s="4" t="s">
        <v>23</v>
      </c>
      <c r="AH5" t="s">
        <v>22</v>
      </c>
      <c r="AI5" s="4" t="s">
        <v>23</v>
      </c>
      <c r="AJ5" t="s">
        <v>22</v>
      </c>
      <c r="AK5" s="4" t="s">
        <v>23</v>
      </c>
      <c r="AL5" t="s">
        <v>22</v>
      </c>
      <c r="AM5" s="4" t="s">
        <v>23</v>
      </c>
      <c r="AN5" t="s">
        <v>22</v>
      </c>
      <c r="AO5" s="4" t="s">
        <v>23</v>
      </c>
      <c r="AP5" t="s">
        <v>22</v>
      </c>
      <c r="AQ5" s="4" t="s">
        <v>23</v>
      </c>
      <c r="AR5" t="s">
        <v>22</v>
      </c>
      <c r="AS5" s="4" t="s">
        <v>23</v>
      </c>
      <c r="AT5" t="s">
        <v>22</v>
      </c>
      <c r="AU5" s="4" t="s">
        <v>23</v>
      </c>
      <c r="AV5" t="s">
        <v>22</v>
      </c>
      <c r="AW5" s="4" t="s">
        <v>23</v>
      </c>
      <c r="AX5" t="s">
        <v>22</v>
      </c>
      <c r="AY5" s="4" t="s">
        <v>23</v>
      </c>
      <c r="AZ5" t="s">
        <v>22</v>
      </c>
      <c r="BA5" s="4" t="s">
        <v>23</v>
      </c>
      <c r="BB5" t="s">
        <v>22</v>
      </c>
      <c r="BC5" s="4" t="s">
        <v>23</v>
      </c>
      <c r="BD5" t="s">
        <v>22</v>
      </c>
      <c r="BE5" s="4" t="s">
        <v>23</v>
      </c>
      <c r="BF5" t="s">
        <v>22</v>
      </c>
      <c r="BG5" s="4" t="s">
        <v>23</v>
      </c>
      <c r="BH5" t="s">
        <v>22</v>
      </c>
      <c r="BI5" s="4" t="s">
        <v>23</v>
      </c>
      <c r="BJ5" t="s">
        <v>22</v>
      </c>
      <c r="BK5" s="4" t="s">
        <v>23</v>
      </c>
      <c r="BL5" t="s">
        <v>22</v>
      </c>
      <c r="BM5" s="4" t="s">
        <v>23</v>
      </c>
      <c r="BN5" t="s">
        <v>22</v>
      </c>
      <c r="BO5" s="4" t="s">
        <v>23</v>
      </c>
      <c r="BP5" t="s">
        <v>22</v>
      </c>
      <c r="BQ5" s="4" t="s">
        <v>23</v>
      </c>
      <c r="BR5" t="s">
        <v>22</v>
      </c>
      <c r="BS5" s="4" t="s">
        <v>23</v>
      </c>
      <c r="BT5" t="s">
        <v>22</v>
      </c>
      <c r="BU5" s="4" t="s">
        <v>23</v>
      </c>
      <c r="BV5" t="s">
        <v>22</v>
      </c>
      <c r="BW5" s="4" t="s">
        <v>23</v>
      </c>
      <c r="BX5" t="s">
        <v>22</v>
      </c>
      <c r="BY5" s="4" t="s">
        <v>23</v>
      </c>
      <c r="BZ5" t="s">
        <v>22</v>
      </c>
      <c r="CA5" s="4" t="s">
        <v>23</v>
      </c>
      <c r="CB5" t="s">
        <v>22</v>
      </c>
      <c r="CC5" s="4" t="s">
        <v>23</v>
      </c>
      <c r="CD5" t="s">
        <v>22</v>
      </c>
      <c r="CE5" s="4" t="s">
        <v>23</v>
      </c>
      <c r="CF5" t="s">
        <v>22</v>
      </c>
      <c r="CG5" s="4" t="s">
        <v>23</v>
      </c>
      <c r="CH5" t="s">
        <v>22</v>
      </c>
      <c r="CI5" s="4" t="s">
        <v>23</v>
      </c>
      <c r="CJ5" t="s">
        <v>22</v>
      </c>
      <c r="CK5" s="4" t="s">
        <v>23</v>
      </c>
      <c r="CL5" t="s">
        <v>22</v>
      </c>
      <c r="CM5" s="4" t="s">
        <v>23</v>
      </c>
      <c r="CN5" t="s">
        <v>22</v>
      </c>
      <c r="CO5" s="4" t="s">
        <v>23</v>
      </c>
      <c r="CP5" t="s">
        <v>22</v>
      </c>
      <c r="CQ5" s="4" t="s">
        <v>23</v>
      </c>
      <c r="CR5" t="s">
        <v>22</v>
      </c>
      <c r="CS5" s="4" t="s">
        <v>23</v>
      </c>
      <c r="CT5" t="s">
        <v>22</v>
      </c>
      <c r="CU5" s="4" t="s">
        <v>23</v>
      </c>
      <c r="CV5" t="s">
        <v>22</v>
      </c>
      <c r="CW5" s="4" t="s">
        <v>23</v>
      </c>
      <c r="CX5" t="s">
        <v>22</v>
      </c>
      <c r="CY5" s="4" t="s">
        <v>23</v>
      </c>
      <c r="CZ5" t="s">
        <v>22</v>
      </c>
      <c r="DA5" s="4" t="s">
        <v>23</v>
      </c>
      <c r="DB5" t="s">
        <v>22</v>
      </c>
      <c r="DC5" s="4" t="s">
        <v>23</v>
      </c>
      <c r="DD5" t="s">
        <v>22</v>
      </c>
      <c r="DE5" s="4" t="s">
        <v>23</v>
      </c>
      <c r="DF5" t="s">
        <v>22</v>
      </c>
      <c r="DG5" s="4" t="s">
        <v>23</v>
      </c>
      <c r="DH5" t="s">
        <v>22</v>
      </c>
      <c r="DI5" s="4" t="s">
        <v>23</v>
      </c>
      <c r="DJ5" t="s">
        <v>22</v>
      </c>
      <c r="DK5" s="4" t="s">
        <v>23</v>
      </c>
      <c r="DL5" t="s">
        <v>22</v>
      </c>
      <c r="DM5" s="4" t="s">
        <v>23</v>
      </c>
      <c r="DN5" t="s">
        <v>22</v>
      </c>
      <c r="DO5" s="4" t="s">
        <v>23</v>
      </c>
      <c r="DP5" t="s">
        <v>22</v>
      </c>
      <c r="DQ5" s="4" t="s">
        <v>23</v>
      </c>
      <c r="DR5" t="s">
        <v>22</v>
      </c>
      <c r="DS5" s="4" t="s">
        <v>23</v>
      </c>
      <c r="DT5" t="s">
        <v>22</v>
      </c>
      <c r="DU5" s="4" t="s">
        <v>23</v>
      </c>
      <c r="DV5" t="s">
        <v>22</v>
      </c>
      <c r="DW5" s="4" t="s">
        <v>23</v>
      </c>
      <c r="DX5" t="s">
        <v>22</v>
      </c>
      <c r="DY5" s="4" t="s">
        <v>23</v>
      </c>
      <c r="DZ5" t="s">
        <v>22</v>
      </c>
      <c r="EA5" s="4" t="s">
        <v>23</v>
      </c>
      <c r="EB5" t="s">
        <v>22</v>
      </c>
      <c r="EC5" s="4" t="s">
        <v>23</v>
      </c>
      <c r="ED5" t="s">
        <v>22</v>
      </c>
      <c r="EE5" s="4" t="s">
        <v>23</v>
      </c>
      <c r="EF5" t="s">
        <v>22</v>
      </c>
      <c r="EG5" s="4" t="s">
        <v>23</v>
      </c>
      <c r="EH5" t="s">
        <v>22</v>
      </c>
      <c r="EI5" s="4" t="s">
        <v>23</v>
      </c>
      <c r="EJ5" t="s">
        <v>22</v>
      </c>
      <c r="EK5" s="4" t="s">
        <v>23</v>
      </c>
      <c r="EL5" t="s">
        <v>22</v>
      </c>
      <c r="EM5" s="4" t="s">
        <v>23</v>
      </c>
      <c r="EN5" t="s">
        <v>22</v>
      </c>
      <c r="EO5" s="4" t="s">
        <v>23</v>
      </c>
      <c r="EP5" t="s">
        <v>22</v>
      </c>
      <c r="EQ5" s="4" t="s">
        <v>23</v>
      </c>
      <c r="ER5" t="s">
        <v>22</v>
      </c>
      <c r="ES5" s="4" t="s">
        <v>23</v>
      </c>
      <c r="ET5" t="s">
        <v>22</v>
      </c>
      <c r="EU5" s="4" t="s">
        <v>23</v>
      </c>
      <c r="EV5" t="s">
        <v>22</v>
      </c>
      <c r="EW5" s="4" t="s">
        <v>23</v>
      </c>
      <c r="EX5" t="s">
        <v>22</v>
      </c>
      <c r="EY5" s="4" t="s">
        <v>23</v>
      </c>
      <c r="EZ5" t="s">
        <v>22</v>
      </c>
      <c r="FA5" s="4" t="s">
        <v>23</v>
      </c>
      <c r="FB5" t="s">
        <v>22</v>
      </c>
      <c r="FC5" s="4" t="s">
        <v>23</v>
      </c>
      <c r="FD5" t="s">
        <v>22</v>
      </c>
      <c r="FE5" s="4" t="s">
        <v>23</v>
      </c>
      <c r="FF5" t="s">
        <v>22</v>
      </c>
      <c r="FG5" s="4" t="s">
        <v>23</v>
      </c>
      <c r="FH5" t="s">
        <v>22</v>
      </c>
      <c r="FI5" s="4" t="s">
        <v>23</v>
      </c>
      <c r="FJ5" t="s">
        <v>22</v>
      </c>
      <c r="FK5" s="4" t="s">
        <v>23</v>
      </c>
      <c r="FL5" t="s">
        <v>22</v>
      </c>
      <c r="FM5" s="4" t="s">
        <v>23</v>
      </c>
      <c r="FN5" t="s">
        <v>22</v>
      </c>
      <c r="FO5" s="4" t="s">
        <v>23</v>
      </c>
      <c r="FP5" t="s">
        <v>22</v>
      </c>
      <c r="FQ5" s="4" t="s">
        <v>23</v>
      </c>
      <c r="FR5" t="s">
        <v>22</v>
      </c>
      <c r="FS5" s="4" t="s">
        <v>23</v>
      </c>
      <c r="FT5" t="s">
        <v>22</v>
      </c>
      <c r="FU5" s="4" t="s">
        <v>23</v>
      </c>
      <c r="FV5" t="s">
        <v>22</v>
      </c>
      <c r="FW5" s="4" t="s">
        <v>23</v>
      </c>
      <c r="FX5" t="s">
        <v>22</v>
      </c>
      <c r="FY5" s="4" t="s">
        <v>23</v>
      </c>
      <c r="FZ5" t="s">
        <v>22</v>
      </c>
      <c r="GA5" s="4" t="s">
        <v>23</v>
      </c>
      <c r="GB5" t="s">
        <v>22</v>
      </c>
      <c r="GC5" s="4" t="s">
        <v>23</v>
      </c>
      <c r="GD5" t="s">
        <v>22</v>
      </c>
      <c r="GE5" s="4" t="s">
        <v>23</v>
      </c>
      <c r="GF5" t="s">
        <v>22</v>
      </c>
      <c r="GG5" s="4" t="s">
        <v>23</v>
      </c>
      <c r="GH5" t="s">
        <v>22</v>
      </c>
      <c r="GI5" s="4" t="s">
        <v>23</v>
      </c>
      <c r="GJ5" t="s">
        <v>22</v>
      </c>
      <c r="GK5" s="4" t="s">
        <v>23</v>
      </c>
      <c r="GL5" t="s">
        <v>22</v>
      </c>
      <c r="GM5" s="4" t="s">
        <v>23</v>
      </c>
      <c r="GN5" t="s">
        <v>22</v>
      </c>
      <c r="GO5" s="4" t="s">
        <v>23</v>
      </c>
      <c r="GP5" t="s">
        <v>22</v>
      </c>
      <c r="GQ5" s="4" t="s">
        <v>23</v>
      </c>
      <c r="GR5" t="s">
        <v>22</v>
      </c>
      <c r="GS5" s="4" t="s">
        <v>23</v>
      </c>
      <c r="GT5" t="s">
        <v>22</v>
      </c>
      <c r="GU5" s="4" t="s">
        <v>23</v>
      </c>
      <c r="GV5" t="s">
        <v>22</v>
      </c>
      <c r="GW5" s="4" t="s">
        <v>23</v>
      </c>
      <c r="GX5" t="s">
        <v>22</v>
      </c>
      <c r="GY5" s="4" t="s">
        <v>23</v>
      </c>
      <c r="GZ5" t="s">
        <v>22</v>
      </c>
      <c r="HA5" s="4" t="s">
        <v>23</v>
      </c>
      <c r="HB5" t="s">
        <v>22</v>
      </c>
      <c r="HC5" s="4" t="s">
        <v>23</v>
      </c>
      <c r="HE5" s="4" t="s">
        <v>25</v>
      </c>
      <c r="HF5" s="4" t="s">
        <v>28</v>
      </c>
    </row>
    <row r="6" spans="1:214" x14ac:dyDescent="0.45">
      <c r="A6" t="s">
        <v>0</v>
      </c>
      <c r="B6" t="s">
        <v>25</v>
      </c>
      <c r="C6" t="s">
        <v>5</v>
      </c>
      <c r="E6" s="3" t="s">
        <v>9</v>
      </c>
      <c r="F6" s="5" t="s">
        <v>7</v>
      </c>
      <c r="G6" s="13" t="s">
        <v>12</v>
      </c>
      <c r="H6" s="5" t="s">
        <v>27</v>
      </c>
      <c r="I6" s="5" t="s">
        <v>10</v>
      </c>
      <c r="J6" s="7">
        <v>0</v>
      </c>
      <c r="K6" s="8">
        <v>0</v>
      </c>
      <c r="L6" s="7">
        <f>J6+1</f>
        <v>1</v>
      </c>
      <c r="M6" s="7">
        <f>K6+1</f>
        <v>1</v>
      </c>
      <c r="N6" s="7">
        <f>L6+1</f>
        <v>2</v>
      </c>
      <c r="O6" s="7">
        <f>M6+1</f>
        <v>2</v>
      </c>
      <c r="P6" s="7">
        <f t="shared" ref="P6:CA6" si="0">N6+1</f>
        <v>3</v>
      </c>
      <c r="Q6" s="7">
        <f t="shared" si="0"/>
        <v>3</v>
      </c>
      <c r="R6" s="7">
        <f t="shared" si="0"/>
        <v>4</v>
      </c>
      <c r="S6" s="7">
        <f t="shared" si="0"/>
        <v>4</v>
      </c>
      <c r="T6" s="7">
        <f t="shared" si="0"/>
        <v>5</v>
      </c>
      <c r="U6" s="7">
        <f t="shared" si="0"/>
        <v>5</v>
      </c>
      <c r="V6" s="7">
        <f t="shared" si="0"/>
        <v>6</v>
      </c>
      <c r="W6" s="7">
        <f t="shared" si="0"/>
        <v>6</v>
      </c>
      <c r="X6" s="7">
        <f t="shared" si="0"/>
        <v>7</v>
      </c>
      <c r="Y6" s="7">
        <f t="shared" si="0"/>
        <v>7</v>
      </c>
      <c r="Z6" s="7">
        <f t="shared" si="0"/>
        <v>8</v>
      </c>
      <c r="AA6" s="7">
        <f t="shared" si="0"/>
        <v>8</v>
      </c>
      <c r="AB6" s="7">
        <f t="shared" si="0"/>
        <v>9</v>
      </c>
      <c r="AC6" s="7">
        <f t="shared" si="0"/>
        <v>9</v>
      </c>
      <c r="AD6" s="7">
        <f t="shared" si="0"/>
        <v>10</v>
      </c>
      <c r="AE6" s="7">
        <f t="shared" si="0"/>
        <v>10</v>
      </c>
      <c r="AF6" s="7">
        <f t="shared" si="0"/>
        <v>11</v>
      </c>
      <c r="AG6" s="7">
        <f t="shared" si="0"/>
        <v>11</v>
      </c>
      <c r="AH6" s="7">
        <f t="shared" si="0"/>
        <v>12</v>
      </c>
      <c r="AI6" s="7">
        <f t="shared" si="0"/>
        <v>12</v>
      </c>
      <c r="AJ6" s="7">
        <f t="shared" si="0"/>
        <v>13</v>
      </c>
      <c r="AK6" s="7">
        <f t="shared" si="0"/>
        <v>13</v>
      </c>
      <c r="AL6" s="7">
        <f t="shared" si="0"/>
        <v>14</v>
      </c>
      <c r="AM6" s="7">
        <f t="shared" si="0"/>
        <v>14</v>
      </c>
      <c r="AN6" s="7">
        <f t="shared" si="0"/>
        <v>15</v>
      </c>
      <c r="AO6" s="7">
        <f t="shared" si="0"/>
        <v>15</v>
      </c>
      <c r="AP6" s="7">
        <f t="shared" si="0"/>
        <v>16</v>
      </c>
      <c r="AQ6" s="7">
        <f t="shared" si="0"/>
        <v>16</v>
      </c>
      <c r="AR6" s="7">
        <f t="shared" si="0"/>
        <v>17</v>
      </c>
      <c r="AS6" s="7">
        <f t="shared" si="0"/>
        <v>17</v>
      </c>
      <c r="AT6" s="7">
        <f t="shared" si="0"/>
        <v>18</v>
      </c>
      <c r="AU6" s="7">
        <f t="shared" si="0"/>
        <v>18</v>
      </c>
      <c r="AV6" s="7">
        <f t="shared" si="0"/>
        <v>19</v>
      </c>
      <c r="AW6" s="7">
        <f t="shared" si="0"/>
        <v>19</v>
      </c>
      <c r="AX6" s="7">
        <f t="shared" si="0"/>
        <v>20</v>
      </c>
      <c r="AY6" s="7">
        <f t="shared" si="0"/>
        <v>20</v>
      </c>
      <c r="AZ6" s="7">
        <f t="shared" si="0"/>
        <v>21</v>
      </c>
      <c r="BA6" s="7">
        <f t="shared" si="0"/>
        <v>21</v>
      </c>
      <c r="BB6" s="7">
        <f t="shared" si="0"/>
        <v>22</v>
      </c>
      <c r="BC6" s="7">
        <f t="shared" si="0"/>
        <v>22</v>
      </c>
      <c r="BD6" s="7">
        <f t="shared" si="0"/>
        <v>23</v>
      </c>
      <c r="BE6" s="7">
        <f t="shared" si="0"/>
        <v>23</v>
      </c>
      <c r="BF6" s="7">
        <f t="shared" si="0"/>
        <v>24</v>
      </c>
      <c r="BG6" s="7">
        <f t="shared" si="0"/>
        <v>24</v>
      </c>
      <c r="BH6" s="7">
        <f t="shared" si="0"/>
        <v>25</v>
      </c>
      <c r="BI6" s="7">
        <f t="shared" si="0"/>
        <v>25</v>
      </c>
      <c r="BJ6" s="7">
        <f t="shared" si="0"/>
        <v>26</v>
      </c>
      <c r="BK6" s="7">
        <f t="shared" si="0"/>
        <v>26</v>
      </c>
      <c r="BL6" s="7">
        <f t="shared" si="0"/>
        <v>27</v>
      </c>
      <c r="BM6" s="7">
        <f t="shared" si="0"/>
        <v>27</v>
      </c>
      <c r="BN6" s="7">
        <f t="shared" si="0"/>
        <v>28</v>
      </c>
      <c r="BO6" s="7">
        <f t="shared" si="0"/>
        <v>28</v>
      </c>
      <c r="BP6" s="7">
        <f t="shared" si="0"/>
        <v>29</v>
      </c>
      <c r="BQ6" s="7">
        <f t="shared" si="0"/>
        <v>29</v>
      </c>
      <c r="BR6" s="7">
        <f t="shared" si="0"/>
        <v>30</v>
      </c>
      <c r="BS6" s="7">
        <f t="shared" si="0"/>
        <v>30</v>
      </c>
      <c r="BT6" s="7">
        <f t="shared" si="0"/>
        <v>31</v>
      </c>
      <c r="BU6" s="7">
        <f t="shared" si="0"/>
        <v>31</v>
      </c>
      <c r="BV6" s="7">
        <f t="shared" si="0"/>
        <v>32</v>
      </c>
      <c r="BW6" s="7">
        <f t="shared" si="0"/>
        <v>32</v>
      </c>
      <c r="BX6" s="7">
        <f t="shared" si="0"/>
        <v>33</v>
      </c>
      <c r="BY6" s="7">
        <f t="shared" si="0"/>
        <v>33</v>
      </c>
      <c r="BZ6" s="7">
        <f t="shared" si="0"/>
        <v>34</v>
      </c>
      <c r="CA6" s="7">
        <f t="shared" si="0"/>
        <v>34</v>
      </c>
      <c r="CB6" s="7">
        <f t="shared" ref="CB6:EM6" si="1">BZ6+1</f>
        <v>35</v>
      </c>
      <c r="CC6" s="7">
        <f t="shared" si="1"/>
        <v>35</v>
      </c>
      <c r="CD6" s="7">
        <f t="shared" si="1"/>
        <v>36</v>
      </c>
      <c r="CE6" s="7">
        <f t="shared" si="1"/>
        <v>36</v>
      </c>
      <c r="CF6" s="7">
        <f t="shared" si="1"/>
        <v>37</v>
      </c>
      <c r="CG6" s="7">
        <f t="shared" si="1"/>
        <v>37</v>
      </c>
      <c r="CH6" s="7">
        <f t="shared" si="1"/>
        <v>38</v>
      </c>
      <c r="CI6" s="7">
        <f t="shared" si="1"/>
        <v>38</v>
      </c>
      <c r="CJ6" s="7">
        <f t="shared" si="1"/>
        <v>39</v>
      </c>
      <c r="CK6" s="7">
        <f t="shared" si="1"/>
        <v>39</v>
      </c>
      <c r="CL6" s="7">
        <f t="shared" si="1"/>
        <v>40</v>
      </c>
      <c r="CM6" s="7">
        <f t="shared" si="1"/>
        <v>40</v>
      </c>
      <c r="CN6" s="7">
        <f t="shared" si="1"/>
        <v>41</v>
      </c>
      <c r="CO6" s="7">
        <f t="shared" si="1"/>
        <v>41</v>
      </c>
      <c r="CP6" s="7">
        <f t="shared" si="1"/>
        <v>42</v>
      </c>
      <c r="CQ6" s="7">
        <f t="shared" si="1"/>
        <v>42</v>
      </c>
      <c r="CR6" s="7">
        <f t="shared" si="1"/>
        <v>43</v>
      </c>
      <c r="CS6" s="7">
        <f t="shared" si="1"/>
        <v>43</v>
      </c>
      <c r="CT6" s="7">
        <f t="shared" si="1"/>
        <v>44</v>
      </c>
      <c r="CU6" s="7">
        <f t="shared" si="1"/>
        <v>44</v>
      </c>
      <c r="CV6" s="7">
        <f t="shared" si="1"/>
        <v>45</v>
      </c>
      <c r="CW6" s="7">
        <f t="shared" si="1"/>
        <v>45</v>
      </c>
      <c r="CX6" s="7">
        <f t="shared" si="1"/>
        <v>46</v>
      </c>
      <c r="CY6" s="7">
        <f t="shared" si="1"/>
        <v>46</v>
      </c>
      <c r="CZ6" s="7">
        <f t="shared" si="1"/>
        <v>47</v>
      </c>
      <c r="DA6" s="7">
        <f t="shared" si="1"/>
        <v>47</v>
      </c>
      <c r="DB6" s="7">
        <f t="shared" si="1"/>
        <v>48</v>
      </c>
      <c r="DC6" s="7">
        <f t="shared" si="1"/>
        <v>48</v>
      </c>
      <c r="DD6" s="7">
        <f t="shared" si="1"/>
        <v>49</v>
      </c>
      <c r="DE6" s="7">
        <f t="shared" si="1"/>
        <v>49</v>
      </c>
      <c r="DF6" s="7">
        <f t="shared" si="1"/>
        <v>50</v>
      </c>
      <c r="DG6" s="7">
        <f t="shared" si="1"/>
        <v>50</v>
      </c>
      <c r="DH6" s="7">
        <f t="shared" si="1"/>
        <v>51</v>
      </c>
      <c r="DI6" s="7">
        <f t="shared" si="1"/>
        <v>51</v>
      </c>
      <c r="DJ6" s="7">
        <f t="shared" si="1"/>
        <v>52</v>
      </c>
      <c r="DK6" s="7">
        <f t="shared" si="1"/>
        <v>52</v>
      </c>
      <c r="DL6" s="7">
        <f t="shared" si="1"/>
        <v>53</v>
      </c>
      <c r="DM6" s="7">
        <f t="shared" si="1"/>
        <v>53</v>
      </c>
      <c r="DN6" s="7">
        <f t="shared" si="1"/>
        <v>54</v>
      </c>
      <c r="DO6" s="7">
        <f t="shared" si="1"/>
        <v>54</v>
      </c>
      <c r="DP6" s="7">
        <f t="shared" si="1"/>
        <v>55</v>
      </c>
      <c r="DQ6" s="7">
        <f t="shared" si="1"/>
        <v>55</v>
      </c>
      <c r="DR6" s="7">
        <f t="shared" si="1"/>
        <v>56</v>
      </c>
      <c r="DS6" s="7">
        <f t="shared" si="1"/>
        <v>56</v>
      </c>
      <c r="DT6" s="7">
        <f t="shared" si="1"/>
        <v>57</v>
      </c>
      <c r="DU6" s="7">
        <f t="shared" si="1"/>
        <v>57</v>
      </c>
      <c r="DV6" s="7">
        <f t="shared" si="1"/>
        <v>58</v>
      </c>
      <c r="DW6" s="7">
        <f t="shared" si="1"/>
        <v>58</v>
      </c>
      <c r="DX6" s="7">
        <f t="shared" si="1"/>
        <v>59</v>
      </c>
      <c r="DY6" s="7">
        <f t="shared" si="1"/>
        <v>59</v>
      </c>
      <c r="DZ6" s="7">
        <f t="shared" si="1"/>
        <v>60</v>
      </c>
      <c r="EA6" s="7">
        <f t="shared" si="1"/>
        <v>60</v>
      </c>
      <c r="EB6" s="7">
        <f t="shared" si="1"/>
        <v>61</v>
      </c>
      <c r="EC6" s="7">
        <f t="shared" si="1"/>
        <v>61</v>
      </c>
      <c r="ED6" s="7">
        <f t="shared" si="1"/>
        <v>62</v>
      </c>
      <c r="EE6" s="7">
        <f t="shared" si="1"/>
        <v>62</v>
      </c>
      <c r="EF6" s="7">
        <f t="shared" si="1"/>
        <v>63</v>
      </c>
      <c r="EG6" s="7">
        <f t="shared" si="1"/>
        <v>63</v>
      </c>
      <c r="EH6" s="7">
        <f t="shared" si="1"/>
        <v>64</v>
      </c>
      <c r="EI6" s="7">
        <f t="shared" si="1"/>
        <v>64</v>
      </c>
      <c r="EJ6" s="7">
        <f t="shared" si="1"/>
        <v>65</v>
      </c>
      <c r="EK6" s="7">
        <f t="shared" si="1"/>
        <v>65</v>
      </c>
      <c r="EL6" s="7">
        <f t="shared" si="1"/>
        <v>66</v>
      </c>
      <c r="EM6" s="7">
        <f t="shared" si="1"/>
        <v>66</v>
      </c>
      <c r="EN6" s="7">
        <f t="shared" ref="EN6:EY6" si="2">EL6+1</f>
        <v>67</v>
      </c>
      <c r="EO6" s="7">
        <f t="shared" si="2"/>
        <v>67</v>
      </c>
      <c r="EP6" s="7">
        <f t="shared" si="2"/>
        <v>68</v>
      </c>
      <c r="EQ6" s="7">
        <f t="shared" si="2"/>
        <v>68</v>
      </c>
      <c r="ER6" s="7">
        <f t="shared" si="2"/>
        <v>69</v>
      </c>
      <c r="ES6" s="7">
        <f t="shared" si="2"/>
        <v>69</v>
      </c>
      <c r="ET6" s="7">
        <f t="shared" si="2"/>
        <v>70</v>
      </c>
      <c r="EU6" s="7">
        <f t="shared" si="2"/>
        <v>70</v>
      </c>
      <c r="EV6" s="7">
        <f t="shared" si="2"/>
        <v>71</v>
      </c>
      <c r="EW6" s="7">
        <f t="shared" si="2"/>
        <v>71</v>
      </c>
      <c r="EX6" s="7">
        <f t="shared" si="2"/>
        <v>72</v>
      </c>
      <c r="EY6" s="7">
        <f t="shared" si="2"/>
        <v>72</v>
      </c>
      <c r="EZ6" s="7">
        <f t="shared" ref="EZ6" si="3">EX6+1</f>
        <v>73</v>
      </c>
      <c r="FA6" s="7">
        <f t="shared" ref="FA6" si="4">EY6+1</f>
        <v>73</v>
      </c>
      <c r="FB6" s="7">
        <f t="shared" ref="FB6" si="5">EZ6+1</f>
        <v>74</v>
      </c>
      <c r="FC6" s="7">
        <f t="shared" ref="FC6" si="6">FA6+1</f>
        <v>74</v>
      </c>
      <c r="FD6" s="7">
        <f t="shared" ref="FD6" si="7">FB6+1</f>
        <v>75</v>
      </c>
      <c r="FE6" s="7">
        <f t="shared" ref="FE6" si="8">FC6+1</f>
        <v>75</v>
      </c>
      <c r="FF6" s="7">
        <f t="shared" ref="FF6" si="9">FD6+1</f>
        <v>76</v>
      </c>
      <c r="FG6" s="7">
        <f t="shared" ref="FG6" si="10">FE6+1</f>
        <v>76</v>
      </c>
      <c r="FH6" s="7">
        <f t="shared" ref="FH6" si="11">FF6+1</f>
        <v>77</v>
      </c>
      <c r="FI6" s="7">
        <f t="shared" ref="FI6" si="12">FG6+1</f>
        <v>77</v>
      </c>
      <c r="FJ6" s="7">
        <f t="shared" ref="FJ6" si="13">FH6+1</f>
        <v>78</v>
      </c>
      <c r="FK6" s="7">
        <f t="shared" ref="FK6" si="14">FI6+1</f>
        <v>78</v>
      </c>
      <c r="FL6" s="7">
        <f t="shared" ref="FL6" si="15">FJ6+1</f>
        <v>79</v>
      </c>
      <c r="FM6" s="7">
        <f t="shared" ref="FM6" si="16">FK6+1</f>
        <v>79</v>
      </c>
      <c r="FN6" s="7">
        <f t="shared" ref="FN6" si="17">FL6+1</f>
        <v>80</v>
      </c>
      <c r="FO6" s="7">
        <f t="shared" ref="FO6" si="18">FM6+1</f>
        <v>80</v>
      </c>
      <c r="FP6" s="7">
        <f t="shared" ref="FP6" si="19">FN6+1</f>
        <v>81</v>
      </c>
      <c r="FQ6" s="7">
        <f t="shared" ref="FQ6" si="20">FO6+1</f>
        <v>81</v>
      </c>
      <c r="FR6" s="7">
        <f t="shared" ref="FR6" si="21">FP6+1</f>
        <v>82</v>
      </c>
      <c r="FS6" s="7">
        <f t="shared" ref="FS6" si="22">FQ6+1</f>
        <v>82</v>
      </c>
      <c r="FT6" s="7">
        <f t="shared" ref="FT6" si="23">FR6+1</f>
        <v>83</v>
      </c>
      <c r="FU6" s="7">
        <f t="shared" ref="FU6" si="24">FS6+1</f>
        <v>83</v>
      </c>
      <c r="FV6" s="7">
        <f t="shared" ref="FV6" si="25">FT6+1</f>
        <v>84</v>
      </c>
      <c r="FW6" s="7">
        <f t="shared" ref="FW6" si="26">FU6+1</f>
        <v>84</v>
      </c>
      <c r="FX6" s="7">
        <f t="shared" ref="FX6" si="27">FV6+1</f>
        <v>85</v>
      </c>
      <c r="FY6" s="7">
        <f t="shared" ref="FY6" si="28">FW6+1</f>
        <v>85</v>
      </c>
      <c r="FZ6" s="7">
        <f t="shared" ref="FZ6" si="29">FX6+1</f>
        <v>86</v>
      </c>
      <c r="GA6" s="7">
        <f t="shared" ref="GA6" si="30">FY6+1</f>
        <v>86</v>
      </c>
      <c r="GB6" s="7">
        <f t="shared" ref="GB6" si="31">FZ6+1</f>
        <v>87</v>
      </c>
      <c r="GC6" s="7">
        <f t="shared" ref="GC6" si="32">GA6+1</f>
        <v>87</v>
      </c>
      <c r="GD6" s="7">
        <f t="shared" ref="GD6" si="33">GB6+1</f>
        <v>88</v>
      </c>
      <c r="GE6" s="7">
        <f t="shared" ref="GE6" si="34">GC6+1</f>
        <v>88</v>
      </c>
      <c r="GF6" s="7">
        <f t="shared" ref="GF6" si="35">GD6+1</f>
        <v>89</v>
      </c>
      <c r="GG6" s="7">
        <f t="shared" ref="GG6" si="36">GE6+1</f>
        <v>89</v>
      </c>
      <c r="GH6" s="7">
        <f t="shared" ref="GH6" si="37">GF6+1</f>
        <v>90</v>
      </c>
      <c r="GI6" s="7">
        <f t="shared" ref="GI6" si="38">GG6+1</f>
        <v>90</v>
      </c>
      <c r="GJ6" s="7">
        <f t="shared" ref="GJ6" si="39">GH6+1</f>
        <v>91</v>
      </c>
      <c r="GK6" s="7">
        <f t="shared" ref="GK6" si="40">GI6+1</f>
        <v>91</v>
      </c>
      <c r="GL6" s="7">
        <f t="shared" ref="GL6" si="41">GJ6+1</f>
        <v>92</v>
      </c>
      <c r="GM6" s="7">
        <f t="shared" ref="GM6" si="42">GK6+1</f>
        <v>92</v>
      </c>
      <c r="GN6" s="7">
        <f t="shared" ref="GN6" si="43">GL6+1</f>
        <v>93</v>
      </c>
      <c r="GO6" s="7">
        <f t="shared" ref="GO6" si="44">GM6+1</f>
        <v>93</v>
      </c>
      <c r="GP6" s="7">
        <f t="shared" ref="GP6" si="45">GN6+1</f>
        <v>94</v>
      </c>
      <c r="GQ6" s="7">
        <f t="shared" ref="GQ6" si="46">GO6+1</f>
        <v>94</v>
      </c>
      <c r="GR6" s="7">
        <f t="shared" ref="GR6" si="47">GP6+1</f>
        <v>95</v>
      </c>
      <c r="GS6" s="7">
        <f t="shared" ref="GS6" si="48">GQ6+1</f>
        <v>95</v>
      </c>
      <c r="GT6" s="7">
        <f t="shared" ref="GT6" si="49">GR6+1</f>
        <v>96</v>
      </c>
      <c r="GU6" s="7">
        <f t="shared" ref="GU6" si="50">GS6+1</f>
        <v>96</v>
      </c>
      <c r="GV6" s="7">
        <f t="shared" ref="GV6" si="51">GT6+1</f>
        <v>97</v>
      </c>
      <c r="GW6" s="7">
        <f t="shared" ref="GW6" si="52">GU6+1</f>
        <v>97</v>
      </c>
      <c r="GX6" s="7">
        <f t="shared" ref="GX6" si="53">GV6+1</f>
        <v>98</v>
      </c>
      <c r="GY6" s="7">
        <f t="shared" ref="GY6" si="54">GW6+1</f>
        <v>98</v>
      </c>
      <c r="GZ6" s="7">
        <f t="shared" ref="GZ6" si="55">GX6+1</f>
        <v>99</v>
      </c>
      <c r="HA6" s="7">
        <f t="shared" ref="HA6" si="56">GY6+1</f>
        <v>99</v>
      </c>
      <c r="HB6" s="7">
        <f t="shared" ref="HB6" si="57">GZ6+1</f>
        <v>100</v>
      </c>
      <c r="HC6" s="7">
        <f t="shared" ref="HC6" si="58">HA6+1</f>
        <v>100</v>
      </c>
    </row>
    <row r="7" spans="1:214" x14ac:dyDescent="0.45">
      <c r="A7">
        <v>1</v>
      </c>
      <c r="B7" s="1">
        <v>40</v>
      </c>
      <c r="C7" s="1">
        <f>(B7/$B$2)^(1/$B$3)*$B$1/3.6</f>
        <v>257.83462527827589</v>
      </c>
      <c r="D7" s="1"/>
      <c r="E7" s="2">
        <f>-1*(C7-$G$1)^2/(2*$G$2^2)</f>
        <v>-1482.0458126535837</v>
      </c>
      <c r="F7" s="5">
        <f>EXP(E7)/$G$2/SQRT(2*3.1415)</f>
        <v>0</v>
      </c>
      <c r="G7" s="13" t="e">
        <f t="shared" ref="G7:G38" si="59">EXP(LN(F7)-LN($F$108))</f>
        <v>#NUM!</v>
      </c>
      <c r="H7" s="5">
        <f>IFERROR(G7, 0)</f>
        <v>0</v>
      </c>
      <c r="I7" s="5">
        <f>H7/$H$108</f>
        <v>0</v>
      </c>
      <c r="J7">
        <v>0</v>
      </c>
      <c r="K7" s="4">
        <f t="shared" ref="K7:K38" si="60">I7/(J7+1)</f>
        <v>0</v>
      </c>
      <c r="L7">
        <f>IF($A7=K$108,1,0)+J7</f>
        <v>0</v>
      </c>
      <c r="M7" s="4">
        <f t="shared" ref="M7:M38" si="61">K7/(L7+1)</f>
        <v>0</v>
      </c>
      <c r="N7">
        <f>IF($A7=M$108,1,0)+L7</f>
        <v>0</v>
      </c>
      <c r="O7" s="4">
        <f>M7/(N7+1)</f>
        <v>0</v>
      </c>
      <c r="P7">
        <f t="shared" ref="P7:P70" si="62">IF($A7=O$108,1,0)+N7</f>
        <v>0</v>
      </c>
      <c r="Q7" s="4">
        <f t="shared" ref="Q7:Q70" si="63">O7/(P7+1)</f>
        <v>0</v>
      </c>
      <c r="R7">
        <f t="shared" ref="R7:R70" si="64">IF($A7=Q$108,1,0)+P7</f>
        <v>0</v>
      </c>
      <c r="S7" s="4">
        <f t="shared" ref="S7:S70" si="65">Q7/(R7+1)</f>
        <v>0</v>
      </c>
      <c r="T7">
        <f t="shared" ref="T7:T70" si="66">IF($A7=S$108,1,0)+R7</f>
        <v>0</v>
      </c>
      <c r="U7" s="4">
        <f t="shared" ref="U7:U70" si="67">S7/(T7+1)</f>
        <v>0</v>
      </c>
      <c r="V7">
        <f t="shared" ref="V7:V70" si="68">IF($A7=U$108,1,0)+T7</f>
        <v>0</v>
      </c>
      <c r="W7" s="4">
        <f t="shared" ref="W7:W70" si="69">U7/(V7+1)</f>
        <v>0</v>
      </c>
      <c r="X7">
        <f t="shared" ref="X7:X70" si="70">IF($A7=W$108,1,0)+V7</f>
        <v>0</v>
      </c>
      <c r="Y7" s="4">
        <f t="shared" ref="Y7:Y70" si="71">W7/(X7+1)</f>
        <v>0</v>
      </c>
      <c r="Z7">
        <f t="shared" ref="Z7:Z70" si="72">IF($A7=Y$108,1,0)+X7</f>
        <v>0</v>
      </c>
      <c r="AA7" s="4">
        <f t="shared" ref="AA7:AA70" si="73">Y7/(Z7+1)</f>
        <v>0</v>
      </c>
      <c r="AB7">
        <f t="shared" ref="AB7:AB70" si="74">IF($A7=AA$108,1,0)+Z7</f>
        <v>0</v>
      </c>
      <c r="AC7" s="4">
        <f t="shared" ref="AC7:AC70" si="75">AA7/(AB7+1)</f>
        <v>0</v>
      </c>
      <c r="AD7">
        <f t="shared" ref="AD7:AD70" si="76">IF($A7=AC$108,1,0)+AB7</f>
        <v>0</v>
      </c>
      <c r="AE7" s="4">
        <f t="shared" ref="AE7:AE70" si="77">AC7/(AD7+1)</f>
        <v>0</v>
      </c>
      <c r="AF7">
        <f t="shared" ref="AF7:AF70" si="78">IF($A7=AE$108,1,0)+AD7</f>
        <v>0</v>
      </c>
      <c r="AG7" s="4">
        <f t="shared" ref="AG7:AG70" si="79">AE7/(AF7+1)</f>
        <v>0</v>
      </c>
      <c r="AH7">
        <f t="shared" ref="AH7:AH70" si="80">IF($A7=AG$108,1,0)+AF7</f>
        <v>0</v>
      </c>
      <c r="AI7" s="4">
        <f t="shared" ref="AI7:AI70" si="81">AG7/(AH7+1)</f>
        <v>0</v>
      </c>
      <c r="AJ7">
        <f t="shared" ref="AJ7:AJ70" si="82">IF($A7=AI$108,1,0)+AH7</f>
        <v>0</v>
      </c>
      <c r="AK7" s="4">
        <f t="shared" ref="AK7:AK70" si="83">AI7/(AJ7+1)</f>
        <v>0</v>
      </c>
      <c r="AL7">
        <f t="shared" ref="AL7:AL70" si="84">IF($A7=AK$108,1,0)+AJ7</f>
        <v>0</v>
      </c>
      <c r="AM7" s="4">
        <f t="shared" ref="AM7:AM70" si="85">AK7/(AL7+1)</f>
        <v>0</v>
      </c>
      <c r="AN7">
        <f t="shared" ref="AN7:AN70" si="86">IF($A7=AM$108,1,0)+AL7</f>
        <v>0</v>
      </c>
      <c r="AO7" s="4">
        <f t="shared" ref="AO7:AO70" si="87">AM7/(AN7+1)</f>
        <v>0</v>
      </c>
      <c r="AP7">
        <f t="shared" ref="AP7:AP70" si="88">IF($A7=AO$108,1,0)+AN7</f>
        <v>0</v>
      </c>
      <c r="AQ7" s="4">
        <f t="shared" ref="AQ7:AQ70" si="89">AO7/(AP7+1)</f>
        <v>0</v>
      </c>
      <c r="AR7">
        <f t="shared" ref="AR7:AR70" si="90">IF($A7=AQ$108,1,0)+AP7</f>
        <v>0</v>
      </c>
      <c r="AS7" s="4">
        <f t="shared" ref="AS7:AS70" si="91">AQ7/(AR7+1)</f>
        <v>0</v>
      </c>
      <c r="AT7">
        <f t="shared" ref="AT7:AT70" si="92">IF($A7=AS$108,1,0)+AR7</f>
        <v>0</v>
      </c>
      <c r="AU7" s="4">
        <f t="shared" ref="AU7:AU70" si="93">AS7/(AT7+1)</f>
        <v>0</v>
      </c>
      <c r="AV7">
        <f t="shared" ref="AV7:AV70" si="94">IF($A7=AU$108,1,0)+AT7</f>
        <v>0</v>
      </c>
      <c r="AW7" s="4">
        <f t="shared" ref="AW7:AW70" si="95">AU7/(AV7+1)</f>
        <v>0</v>
      </c>
      <c r="AX7">
        <f t="shared" ref="AX7:AX70" si="96">IF($A7=AW$108,1,0)+AV7</f>
        <v>0</v>
      </c>
      <c r="AY7" s="4">
        <f t="shared" ref="AY7:AY70" si="97">AW7/(AX7+1)</f>
        <v>0</v>
      </c>
      <c r="AZ7">
        <f t="shared" ref="AZ7:AZ70" si="98">IF($A7=AY$108,1,0)+AX7</f>
        <v>0</v>
      </c>
      <c r="BA7" s="4">
        <f t="shared" ref="BA7:BA70" si="99">AY7/(AZ7+1)</f>
        <v>0</v>
      </c>
      <c r="BB7">
        <f t="shared" ref="BB7:BB70" si="100">IF($A7=BA$108,1,0)+AZ7</f>
        <v>0</v>
      </c>
      <c r="BC7" s="4">
        <f t="shared" ref="BC7:BC70" si="101">BA7/(BB7+1)</f>
        <v>0</v>
      </c>
      <c r="BD7">
        <f t="shared" ref="BD7:BD70" si="102">IF($A7=BC$108,1,0)+BB7</f>
        <v>0</v>
      </c>
      <c r="BE7" s="4">
        <f t="shared" ref="BE7:BE70" si="103">BC7/(BD7+1)</f>
        <v>0</v>
      </c>
      <c r="BF7">
        <f t="shared" ref="BF7:BF70" si="104">IF($A7=BE$108,1,0)+BD7</f>
        <v>0</v>
      </c>
      <c r="BG7" s="4">
        <f t="shared" ref="BG7:BG70" si="105">BE7/(BF7+1)</f>
        <v>0</v>
      </c>
      <c r="BH7">
        <f t="shared" ref="BH7:BH70" si="106">IF($A7=BG$108,1,0)+BF7</f>
        <v>0</v>
      </c>
      <c r="BI7" s="4">
        <f t="shared" ref="BI7:BI70" si="107">BG7/(BH7+1)</f>
        <v>0</v>
      </c>
      <c r="BJ7">
        <f t="shared" ref="BJ7:BJ70" si="108">IF($A7=BI$108,1,0)+BH7</f>
        <v>0</v>
      </c>
      <c r="BK7" s="4">
        <f t="shared" ref="BK7:BK70" si="109">BI7/(BJ7+1)</f>
        <v>0</v>
      </c>
      <c r="BL7">
        <f t="shared" ref="BL7:BL70" si="110">IF($A7=BK$108,1,0)+BJ7</f>
        <v>0</v>
      </c>
      <c r="BM7" s="4">
        <f t="shared" ref="BM7:BM70" si="111">BK7/(BL7+1)</f>
        <v>0</v>
      </c>
      <c r="BN7">
        <f t="shared" ref="BN7:BN70" si="112">IF($A7=BM$108,1,0)+BL7</f>
        <v>0</v>
      </c>
      <c r="BO7" s="4">
        <f t="shared" ref="BO7:BO70" si="113">BM7/(BN7+1)</f>
        <v>0</v>
      </c>
      <c r="BP7">
        <f t="shared" ref="BP7:BP70" si="114">IF($A7=BO$108,1,0)+BN7</f>
        <v>0</v>
      </c>
      <c r="BQ7" s="4">
        <f t="shared" ref="BQ7:BQ70" si="115">BO7/(BP7+1)</f>
        <v>0</v>
      </c>
      <c r="BR7">
        <f t="shared" ref="BR7:BR70" si="116">IF($A7=BQ$108,1,0)+BP7</f>
        <v>0</v>
      </c>
      <c r="BS7" s="4">
        <f t="shared" ref="BS7:BS70" si="117">BQ7/(BR7+1)</f>
        <v>0</v>
      </c>
      <c r="BT7">
        <f t="shared" ref="BT7:BT70" si="118">IF($A7=BS$108,1,0)+BR7</f>
        <v>0</v>
      </c>
      <c r="BU7" s="4">
        <f t="shared" ref="BU7:BU70" si="119">BS7/(BT7+1)</f>
        <v>0</v>
      </c>
      <c r="BV7">
        <f t="shared" ref="BV7:BV70" si="120">IF($A7=BU$108,1,0)+BT7</f>
        <v>0</v>
      </c>
      <c r="BW7" s="4">
        <f t="shared" ref="BW7:BW70" si="121">BU7/(BV7+1)</f>
        <v>0</v>
      </c>
      <c r="BX7">
        <f t="shared" ref="BX7:BX70" si="122">IF($A7=BW$108,1,0)+BV7</f>
        <v>0</v>
      </c>
      <c r="BY7" s="4">
        <f t="shared" ref="BY7:BY70" si="123">BW7/(BX7+1)</f>
        <v>0</v>
      </c>
      <c r="BZ7">
        <f t="shared" ref="BZ7:BZ70" si="124">IF($A7=BY$108,1,0)+BX7</f>
        <v>0</v>
      </c>
      <c r="CA7" s="4">
        <f t="shared" ref="CA7:CA70" si="125">BY7/(BZ7+1)</f>
        <v>0</v>
      </c>
      <c r="CB7">
        <f t="shared" ref="CB7:CB70" si="126">IF($A7=CA$108,1,0)+BZ7</f>
        <v>0</v>
      </c>
      <c r="CC7" s="4">
        <f t="shared" ref="CC7:CC70" si="127">CA7/(CB7+1)</f>
        <v>0</v>
      </c>
      <c r="CD7">
        <f t="shared" ref="CD7:CD70" si="128">IF($A7=CC$108,1,0)+CB7</f>
        <v>0</v>
      </c>
      <c r="CE7" s="4">
        <f t="shared" ref="CE7:CE70" si="129">CC7/(CD7+1)</f>
        <v>0</v>
      </c>
      <c r="CF7">
        <f t="shared" ref="CF7:CF70" si="130">IF($A7=CE$108,1,0)+CD7</f>
        <v>0</v>
      </c>
      <c r="CG7" s="4">
        <f t="shared" ref="CG7:CG70" si="131">CE7/(CF7+1)</f>
        <v>0</v>
      </c>
      <c r="CH7">
        <f t="shared" ref="CH7:CH70" si="132">IF($A7=CG$108,1,0)+CF7</f>
        <v>0</v>
      </c>
      <c r="CI7" s="4">
        <f t="shared" ref="CI7:CI70" si="133">CG7/(CH7+1)</f>
        <v>0</v>
      </c>
      <c r="CJ7">
        <f t="shared" ref="CJ7:CJ70" si="134">IF($A7=CI$108,1,0)+CH7</f>
        <v>0</v>
      </c>
      <c r="CK7" s="4">
        <f t="shared" ref="CK7:CK70" si="135">CI7/(CJ7+1)</f>
        <v>0</v>
      </c>
      <c r="CL7">
        <f t="shared" ref="CL7:CL70" si="136">IF($A7=CK$108,1,0)+CJ7</f>
        <v>0</v>
      </c>
      <c r="CM7" s="4">
        <f t="shared" ref="CM7:CM70" si="137">CK7/(CL7+1)</f>
        <v>0</v>
      </c>
      <c r="CN7">
        <f t="shared" ref="CN7:CN70" si="138">IF($A7=CM$108,1,0)+CL7</f>
        <v>0</v>
      </c>
      <c r="CO7" s="4">
        <f t="shared" ref="CO7:CO70" si="139">CM7/(CN7+1)</f>
        <v>0</v>
      </c>
      <c r="CP7">
        <f t="shared" ref="CP7:CP70" si="140">IF($A7=CO$108,1,0)+CN7</f>
        <v>0</v>
      </c>
      <c r="CQ7" s="4">
        <f t="shared" ref="CQ7:CQ70" si="141">CO7/(CP7+1)</f>
        <v>0</v>
      </c>
      <c r="CR7">
        <f t="shared" ref="CR7:CR70" si="142">IF($A7=CQ$108,1,0)+CP7</f>
        <v>0</v>
      </c>
      <c r="CS7" s="4">
        <f t="shared" ref="CS7:CS70" si="143">CQ7/(CR7+1)</f>
        <v>0</v>
      </c>
      <c r="CT7">
        <f t="shared" ref="CT7:CT70" si="144">IF($A7=CS$108,1,0)+CR7</f>
        <v>0</v>
      </c>
      <c r="CU7" s="4">
        <f t="shared" ref="CU7:CU70" si="145">CS7/(CT7+1)</f>
        <v>0</v>
      </c>
      <c r="CV7">
        <f t="shared" ref="CV7:CV70" si="146">IF($A7=CU$108,1,0)+CT7</f>
        <v>0</v>
      </c>
      <c r="CW7" s="4">
        <f t="shared" ref="CW7:CW70" si="147">CU7/(CV7+1)</f>
        <v>0</v>
      </c>
      <c r="CX7">
        <f t="shared" ref="CX7:CX70" si="148">IF($A7=CW$108,1,0)+CV7</f>
        <v>0</v>
      </c>
      <c r="CY7" s="4">
        <f t="shared" ref="CY7:CY70" si="149">CW7/(CX7+1)</f>
        <v>0</v>
      </c>
      <c r="CZ7">
        <f t="shared" ref="CZ7:CZ70" si="150">IF($A7=CY$108,1,0)+CX7</f>
        <v>0</v>
      </c>
      <c r="DA7" s="4">
        <f t="shared" ref="DA7:DA70" si="151">CY7/(CZ7+1)</f>
        <v>0</v>
      </c>
      <c r="DB7">
        <f t="shared" ref="DB7:DB70" si="152">IF($A7=DA$108,1,0)+CZ7</f>
        <v>0</v>
      </c>
      <c r="DC7" s="4">
        <f t="shared" ref="DC7:DC70" si="153">DA7/(DB7+1)</f>
        <v>0</v>
      </c>
      <c r="DD7">
        <f t="shared" ref="DD7:DD70" si="154">IF($A7=DC$108,1,0)+DB7</f>
        <v>0</v>
      </c>
      <c r="DE7" s="4">
        <f t="shared" ref="DE7:DE70" si="155">DC7/(DD7+1)</f>
        <v>0</v>
      </c>
      <c r="DF7">
        <f t="shared" ref="DF7:DF70" si="156">IF($A7=DE$108,1,0)+DD7</f>
        <v>0</v>
      </c>
      <c r="DG7" s="4">
        <f t="shared" ref="DG7:DG70" si="157">DE7/(DF7+1)</f>
        <v>0</v>
      </c>
      <c r="DH7">
        <f t="shared" ref="DH7:DH70" si="158">IF($A7=DG$108,1,0)+DF7</f>
        <v>0</v>
      </c>
      <c r="DI7" s="4">
        <f t="shared" ref="DI7:DI70" si="159">DG7/(DH7+1)</f>
        <v>0</v>
      </c>
      <c r="DJ7">
        <f t="shared" ref="DJ7:DJ70" si="160">IF($A7=DI$108,1,0)+DH7</f>
        <v>0</v>
      </c>
      <c r="DK7" s="4">
        <f t="shared" ref="DK7:DK70" si="161">DI7/(DJ7+1)</f>
        <v>0</v>
      </c>
      <c r="DL7">
        <f t="shared" ref="DL7:DL70" si="162">IF($A7=DK$108,1,0)+DJ7</f>
        <v>0</v>
      </c>
      <c r="DM7" s="4">
        <f t="shared" ref="DM7:DM70" si="163">DK7/(DL7+1)</f>
        <v>0</v>
      </c>
      <c r="DN7">
        <f t="shared" ref="DN7:DN70" si="164">IF($A7=DM$108,1,0)+DL7</f>
        <v>0</v>
      </c>
      <c r="DO7" s="4">
        <f t="shared" ref="DO7:DO70" si="165">DM7/(DN7+1)</f>
        <v>0</v>
      </c>
      <c r="DP7">
        <f t="shared" ref="DP7:DP70" si="166">IF($A7=DO$108,1,0)+DN7</f>
        <v>0</v>
      </c>
      <c r="DQ7" s="4">
        <f t="shared" ref="DQ7:DQ70" si="167">DO7/(DP7+1)</f>
        <v>0</v>
      </c>
      <c r="DR7">
        <f t="shared" ref="DR7:DR70" si="168">IF($A7=DQ$108,1,0)+DP7</f>
        <v>0</v>
      </c>
      <c r="DS7" s="4">
        <f t="shared" ref="DS7:DS70" si="169">DQ7/(DR7+1)</f>
        <v>0</v>
      </c>
      <c r="DT7">
        <f t="shared" ref="DT7:DT70" si="170">IF($A7=DS$108,1,0)+DR7</f>
        <v>0</v>
      </c>
      <c r="DU7" s="4">
        <f t="shared" ref="DU7:DU70" si="171">DS7/(DT7+1)</f>
        <v>0</v>
      </c>
      <c r="DV7">
        <f t="shared" ref="DV7:DV70" si="172">IF($A7=DU$108,1,0)+DT7</f>
        <v>0</v>
      </c>
      <c r="DW7" s="4">
        <f t="shared" ref="DW7:DW70" si="173">DU7/(DV7+1)</f>
        <v>0</v>
      </c>
      <c r="DX7">
        <f t="shared" ref="DX7:DX70" si="174">IF($A7=DW$108,1,0)+DV7</f>
        <v>0</v>
      </c>
      <c r="DY7" s="4">
        <f t="shared" ref="DY7:DY70" si="175">DW7/(DX7+1)</f>
        <v>0</v>
      </c>
      <c r="DZ7">
        <f t="shared" ref="DZ7:DZ70" si="176">IF($A7=DY$108,1,0)+DX7</f>
        <v>0</v>
      </c>
      <c r="EA7" s="4">
        <f t="shared" ref="EA7:EA70" si="177">DY7/(DZ7+1)</f>
        <v>0</v>
      </c>
      <c r="EB7">
        <f t="shared" ref="EB7:EB70" si="178">IF($A7=EA$108,1,0)+DZ7</f>
        <v>0</v>
      </c>
      <c r="EC7" s="4">
        <f t="shared" ref="EC7:EC70" si="179">EA7/(EB7+1)</f>
        <v>0</v>
      </c>
      <c r="ED7">
        <f t="shared" ref="ED7:ED70" si="180">IF($A7=EC$108,1,0)+EB7</f>
        <v>0</v>
      </c>
      <c r="EE7" s="4">
        <f t="shared" ref="EE7:EE70" si="181">EC7/(ED7+1)</f>
        <v>0</v>
      </c>
      <c r="EF7">
        <f t="shared" ref="EF7:EF70" si="182">IF($A7=EE$108,1,0)+ED7</f>
        <v>0</v>
      </c>
      <c r="EG7" s="4">
        <f t="shared" ref="EG7:EG70" si="183">EE7/(EF7+1)</f>
        <v>0</v>
      </c>
      <c r="EH7">
        <f t="shared" ref="EH7:EH70" si="184">IF($A7=EG$108,1,0)+EF7</f>
        <v>0</v>
      </c>
      <c r="EI7" s="4">
        <f t="shared" ref="EI7:EI70" si="185">EG7/(EH7+1)</f>
        <v>0</v>
      </c>
      <c r="EJ7">
        <f t="shared" ref="EJ7:EJ70" si="186">IF($A7=EI$108,1,0)+EH7</f>
        <v>0</v>
      </c>
      <c r="EK7" s="4">
        <f t="shared" ref="EK7:EK70" si="187">EI7/(EJ7+1)</f>
        <v>0</v>
      </c>
      <c r="EL7">
        <f t="shared" ref="EL7:EL70" si="188">IF($A7=EK$108,1,0)+EJ7</f>
        <v>0</v>
      </c>
      <c r="EM7" s="4">
        <f t="shared" ref="EM7:EM70" si="189">EK7/(EL7+1)</f>
        <v>0</v>
      </c>
      <c r="EN7">
        <f t="shared" ref="EN7:EN70" si="190">IF($A7=EM$108,1,0)+EL7</f>
        <v>0</v>
      </c>
      <c r="EO7" s="4">
        <f t="shared" ref="EO7:EO70" si="191">EM7/(EN7+1)</f>
        <v>0</v>
      </c>
      <c r="EP7">
        <f t="shared" ref="EP7:EP70" si="192">IF($A7=EO$108,1,0)+EN7</f>
        <v>0</v>
      </c>
      <c r="EQ7" s="4">
        <f t="shared" ref="EQ7:EQ70" si="193">EO7/(EP7+1)</f>
        <v>0</v>
      </c>
      <c r="ER7">
        <f t="shared" ref="ER7:ER70" si="194">IF($A7=EQ$108,1,0)+EP7</f>
        <v>0</v>
      </c>
      <c r="ES7" s="4">
        <f t="shared" ref="ES7:ES70" si="195">EQ7/(ER7+1)</f>
        <v>0</v>
      </c>
      <c r="ET7">
        <f t="shared" ref="ET7:ET70" si="196">IF($A7=ES$108,1,0)+ER7</f>
        <v>0</v>
      </c>
      <c r="EU7" s="4">
        <f t="shared" ref="EU7:EU70" si="197">ES7/(ET7+1)</f>
        <v>0</v>
      </c>
      <c r="EV7">
        <f t="shared" ref="EV7:EV70" si="198">IF($A7=EU$108,1,0)+ET7</f>
        <v>0</v>
      </c>
      <c r="EW7" s="4">
        <f t="shared" ref="EW7:EW70" si="199">EU7/(EV7+1)</f>
        <v>0</v>
      </c>
      <c r="EX7">
        <f t="shared" ref="EX7:EX70" si="200">IF($A7=EW$108,1,0)+EV7</f>
        <v>0</v>
      </c>
      <c r="EY7" s="4">
        <f t="shared" ref="EY7:EY70" si="201">EW7/(EX7+1)</f>
        <v>0</v>
      </c>
      <c r="EZ7">
        <f t="shared" ref="EZ7:EZ70" si="202">IF($A7=EY$108,1,0)+EX7</f>
        <v>0</v>
      </c>
      <c r="FA7" s="4">
        <f t="shared" ref="FA7:FA70" si="203">EY7/(EZ7+1)</f>
        <v>0</v>
      </c>
      <c r="FB7">
        <f t="shared" ref="FB7:FB70" si="204">IF($A7=FA$108,1,0)+EZ7</f>
        <v>0</v>
      </c>
      <c r="FC7" s="4">
        <f t="shared" ref="FC7:FC70" si="205">FA7/(FB7+1)</f>
        <v>0</v>
      </c>
      <c r="FD7">
        <f t="shared" ref="FD7:FD70" si="206">IF($A7=FC$108,1,0)+FB7</f>
        <v>0</v>
      </c>
      <c r="FE7" s="4">
        <f t="shared" ref="FE7:FE70" si="207">FC7/(FD7+1)</f>
        <v>0</v>
      </c>
      <c r="FF7">
        <f t="shared" ref="FF7:FF70" si="208">IF($A7=FE$108,1,0)+FD7</f>
        <v>0</v>
      </c>
      <c r="FG7" s="4">
        <f t="shared" ref="FG7:FG70" si="209">FE7/(FF7+1)</f>
        <v>0</v>
      </c>
      <c r="FH7">
        <f t="shared" ref="FH7:FH70" si="210">IF($A7=FG$108,1,0)+FF7</f>
        <v>0</v>
      </c>
      <c r="FI7" s="4">
        <f t="shared" ref="FI7:FI70" si="211">FG7/(FH7+1)</f>
        <v>0</v>
      </c>
      <c r="FJ7">
        <f t="shared" ref="FJ7:FJ70" si="212">IF($A7=FI$108,1,0)+FH7</f>
        <v>0</v>
      </c>
      <c r="FK7" s="4">
        <f t="shared" ref="FK7:FK70" si="213">FI7/(FJ7+1)</f>
        <v>0</v>
      </c>
      <c r="FL7">
        <f t="shared" ref="FL7:FL70" si="214">IF($A7=FK$108,1,0)+FJ7</f>
        <v>0</v>
      </c>
      <c r="FM7" s="4">
        <f t="shared" ref="FM7:FM70" si="215">FK7/(FL7+1)</f>
        <v>0</v>
      </c>
      <c r="FN7">
        <f t="shared" ref="FN7:FN70" si="216">IF($A7=FM$108,1,0)+FL7</f>
        <v>0</v>
      </c>
      <c r="FO7" s="4">
        <f t="shared" ref="FO7:FO70" si="217">FM7/(FN7+1)</f>
        <v>0</v>
      </c>
      <c r="FP7">
        <f t="shared" ref="FP7:FP70" si="218">IF($A7=FO$108,1,0)+FN7</f>
        <v>0</v>
      </c>
      <c r="FQ7" s="4">
        <f t="shared" ref="FQ7:FQ70" si="219">FO7/(FP7+1)</f>
        <v>0</v>
      </c>
      <c r="FR7">
        <f t="shared" ref="FR7:FR70" si="220">IF($A7=FQ$108,1,0)+FP7</f>
        <v>0</v>
      </c>
      <c r="FS7" s="4">
        <f t="shared" ref="FS7:FS70" si="221">FQ7/(FR7+1)</f>
        <v>0</v>
      </c>
      <c r="FT7">
        <f t="shared" ref="FT7:FT70" si="222">IF($A7=FS$108,1,0)+FR7</f>
        <v>0</v>
      </c>
      <c r="FU7" s="4">
        <f t="shared" ref="FU7:FU70" si="223">FS7/(FT7+1)</f>
        <v>0</v>
      </c>
      <c r="FV7">
        <f t="shared" ref="FV7:FV70" si="224">IF($A7=FU$108,1,0)+FT7</f>
        <v>0</v>
      </c>
      <c r="FW7" s="4">
        <f t="shared" ref="FW7:FW70" si="225">FU7/(FV7+1)</f>
        <v>0</v>
      </c>
      <c r="FX7">
        <f t="shared" ref="FX7:FX70" si="226">IF($A7=FW$108,1,0)+FV7</f>
        <v>0</v>
      </c>
      <c r="FY7" s="4">
        <f t="shared" ref="FY7:FY70" si="227">FW7/(FX7+1)</f>
        <v>0</v>
      </c>
      <c r="FZ7">
        <f t="shared" ref="FZ7:FZ70" si="228">IF($A7=FY$108,1,0)+FX7</f>
        <v>0</v>
      </c>
      <c r="GA7" s="4">
        <f t="shared" ref="GA7:GA70" si="229">FY7/(FZ7+1)</f>
        <v>0</v>
      </c>
      <c r="GB7">
        <f t="shared" ref="GB7:GB70" si="230">IF($A7=GA$108,1,0)+FZ7</f>
        <v>0</v>
      </c>
      <c r="GC7" s="4">
        <f t="shared" ref="GC7:GC70" si="231">GA7/(GB7+1)</f>
        <v>0</v>
      </c>
      <c r="GD7">
        <f t="shared" ref="GD7:GD70" si="232">IF($A7=GC$108,1,0)+GB7</f>
        <v>0</v>
      </c>
      <c r="GE7" s="4">
        <f t="shared" ref="GE7:GE70" si="233">GC7/(GD7+1)</f>
        <v>0</v>
      </c>
      <c r="GF7">
        <f t="shared" ref="GF7:GF70" si="234">IF($A7=GE$108,1,0)+GD7</f>
        <v>0</v>
      </c>
      <c r="GG7" s="4">
        <f t="shared" ref="GG7:GG70" si="235">GE7/(GF7+1)</f>
        <v>0</v>
      </c>
      <c r="GH7">
        <f t="shared" ref="GH7:GH70" si="236">IF($A7=GG$108,1,0)+GF7</f>
        <v>0</v>
      </c>
      <c r="GI7" s="4">
        <f t="shared" ref="GI7:GI70" si="237">GG7/(GH7+1)</f>
        <v>0</v>
      </c>
      <c r="GJ7">
        <f t="shared" ref="GJ7:GJ70" si="238">IF($A7=GI$108,1,0)+GH7</f>
        <v>0</v>
      </c>
      <c r="GK7" s="4">
        <f t="shared" ref="GK7:GK70" si="239">GI7/(GJ7+1)</f>
        <v>0</v>
      </c>
      <c r="GL7">
        <f t="shared" ref="GL7:GL70" si="240">IF($A7=GK$108,1,0)+GJ7</f>
        <v>0</v>
      </c>
      <c r="GM7" s="4">
        <f t="shared" ref="GM7:GM70" si="241">GK7/(GL7+1)</f>
        <v>0</v>
      </c>
      <c r="GN7">
        <f t="shared" ref="GN7:GN70" si="242">IF($A7=GM$108,1,0)+GL7</f>
        <v>0</v>
      </c>
      <c r="GO7" s="4">
        <f t="shared" ref="GO7:GO70" si="243">GM7/(GN7+1)</f>
        <v>0</v>
      </c>
      <c r="GP7">
        <f t="shared" ref="GP7:GP70" si="244">IF($A7=GO$108,1,0)+GN7</f>
        <v>0</v>
      </c>
      <c r="GQ7" s="4">
        <f t="shared" ref="GQ7:GQ70" si="245">GO7/(GP7+1)</f>
        <v>0</v>
      </c>
      <c r="GR7">
        <f t="shared" ref="GR7:GR70" si="246">IF($A7=GQ$108,1,0)+GP7</f>
        <v>0</v>
      </c>
      <c r="GS7" s="4">
        <f t="shared" ref="GS7:GS70" si="247">GQ7/(GR7+1)</f>
        <v>0</v>
      </c>
      <c r="GT7">
        <f t="shared" ref="GT7:GT70" si="248">IF($A7=GS$108,1,0)+GR7</f>
        <v>0</v>
      </c>
      <c r="GU7" s="4">
        <f t="shared" ref="GU7:GU70" si="249">GS7/(GT7+1)</f>
        <v>0</v>
      </c>
      <c r="GV7">
        <f t="shared" ref="GV7:GV70" si="250">IF($A7=GU$108,1,0)+GT7</f>
        <v>0</v>
      </c>
      <c r="GW7" s="4">
        <f t="shared" ref="GW7:GW70" si="251">GU7/(GV7+1)</f>
        <v>0</v>
      </c>
      <c r="GX7">
        <f t="shared" ref="GX7:GX70" si="252">IF($A7=GW$108,1,0)+GV7</f>
        <v>0</v>
      </c>
      <c r="GY7" s="4">
        <f t="shared" ref="GY7:GY70" si="253">GW7/(GX7+1)</f>
        <v>0</v>
      </c>
      <c r="GZ7">
        <f t="shared" ref="GZ7:GZ70" si="254">IF($A7=GY$108,1,0)+GX7</f>
        <v>0</v>
      </c>
      <c r="HA7" s="4">
        <f t="shared" ref="HA7:HA70" si="255">GY7/(GZ7+1)</f>
        <v>0</v>
      </c>
      <c r="HB7">
        <f t="shared" ref="HB7:HB70" si="256">IF($A7=HA$108,1,0)+GZ7</f>
        <v>0</v>
      </c>
      <c r="HC7" s="4">
        <f t="shared" ref="HC7:HC70" si="257">HA7/(HB7+1)</f>
        <v>0</v>
      </c>
      <c r="HE7">
        <f>B7*HB7</f>
        <v>0</v>
      </c>
    </row>
    <row r="8" spans="1:214" x14ac:dyDescent="0.45">
      <c r="A8">
        <f>A7+1</f>
        <v>2</v>
      </c>
      <c r="B8" s="1">
        <f>B7+0.2</f>
        <v>40.200000000000003</v>
      </c>
      <c r="C8" s="1">
        <f t="shared" ref="C8:C71" si="258">(B8/$B$2)^(1/$B$3)*$B$1/3.6</f>
        <v>259.82063638480537</v>
      </c>
      <c r="D8" s="1"/>
      <c r="E8" s="2">
        <f t="shared" ref="E8:E71" si="259">-1*(C8-$G$1)^2/(2*$G$2^2)</f>
        <v>-1448.0507900236312</v>
      </c>
      <c r="F8" s="5">
        <f t="shared" ref="F8:F38" si="260">EXP(E8)/$G$2/SQRT(2*3.1415)</f>
        <v>0</v>
      </c>
      <c r="G8" s="13" t="e">
        <f t="shared" si="59"/>
        <v>#NUM!</v>
      </c>
      <c r="H8" s="5">
        <f t="shared" ref="H8:H71" si="261">IFERROR(G8, 0)</f>
        <v>0</v>
      </c>
      <c r="I8" s="5">
        <f t="shared" ref="I8:I71" si="262">H8/$H$108</f>
        <v>0</v>
      </c>
      <c r="J8">
        <v>0</v>
      </c>
      <c r="K8" s="4">
        <f t="shared" si="60"/>
        <v>0</v>
      </c>
      <c r="L8">
        <f t="shared" ref="L8:N71" si="263">IF($A8=K$108,1,0)+J8</f>
        <v>0</v>
      </c>
      <c r="M8" s="4">
        <f t="shared" si="61"/>
        <v>0</v>
      </c>
      <c r="N8">
        <f t="shared" si="263"/>
        <v>0</v>
      </c>
      <c r="O8" s="4">
        <f t="shared" ref="O8:O71" si="264">M8/(N8+1)</f>
        <v>0</v>
      </c>
      <c r="P8">
        <f t="shared" si="62"/>
        <v>0</v>
      </c>
      <c r="Q8" s="4">
        <f t="shared" si="63"/>
        <v>0</v>
      </c>
      <c r="R8">
        <f t="shared" si="64"/>
        <v>0</v>
      </c>
      <c r="S8" s="4">
        <f t="shared" si="65"/>
        <v>0</v>
      </c>
      <c r="T8">
        <f t="shared" si="66"/>
        <v>0</v>
      </c>
      <c r="U8" s="4">
        <f t="shared" si="67"/>
        <v>0</v>
      </c>
      <c r="V8">
        <f t="shared" si="68"/>
        <v>0</v>
      </c>
      <c r="W8" s="4">
        <f t="shared" si="69"/>
        <v>0</v>
      </c>
      <c r="X8">
        <f t="shared" si="70"/>
        <v>0</v>
      </c>
      <c r="Y8" s="4">
        <f t="shared" si="71"/>
        <v>0</v>
      </c>
      <c r="Z8">
        <f t="shared" si="72"/>
        <v>0</v>
      </c>
      <c r="AA8" s="4">
        <f t="shared" si="73"/>
        <v>0</v>
      </c>
      <c r="AB8">
        <f t="shared" si="74"/>
        <v>0</v>
      </c>
      <c r="AC8" s="4">
        <f t="shared" si="75"/>
        <v>0</v>
      </c>
      <c r="AD8">
        <f t="shared" si="76"/>
        <v>0</v>
      </c>
      <c r="AE8" s="4">
        <f t="shared" si="77"/>
        <v>0</v>
      </c>
      <c r="AF8">
        <f t="shared" si="78"/>
        <v>0</v>
      </c>
      <c r="AG8" s="4">
        <f t="shared" si="79"/>
        <v>0</v>
      </c>
      <c r="AH8">
        <f t="shared" si="80"/>
        <v>0</v>
      </c>
      <c r="AI8" s="4">
        <f t="shared" si="81"/>
        <v>0</v>
      </c>
      <c r="AJ8">
        <f t="shared" si="82"/>
        <v>0</v>
      </c>
      <c r="AK8" s="4">
        <f t="shared" si="83"/>
        <v>0</v>
      </c>
      <c r="AL8">
        <f t="shared" si="84"/>
        <v>0</v>
      </c>
      <c r="AM8" s="4">
        <f t="shared" si="85"/>
        <v>0</v>
      </c>
      <c r="AN8">
        <f t="shared" si="86"/>
        <v>0</v>
      </c>
      <c r="AO8" s="4">
        <f t="shared" si="87"/>
        <v>0</v>
      </c>
      <c r="AP8">
        <f t="shared" si="88"/>
        <v>0</v>
      </c>
      <c r="AQ8" s="4">
        <f t="shared" si="89"/>
        <v>0</v>
      </c>
      <c r="AR8">
        <f t="shared" si="90"/>
        <v>0</v>
      </c>
      <c r="AS8" s="4">
        <f t="shared" si="91"/>
        <v>0</v>
      </c>
      <c r="AT8">
        <f t="shared" si="92"/>
        <v>0</v>
      </c>
      <c r="AU8" s="4">
        <f t="shared" si="93"/>
        <v>0</v>
      </c>
      <c r="AV8">
        <f t="shared" si="94"/>
        <v>0</v>
      </c>
      <c r="AW8" s="4">
        <f t="shared" si="95"/>
        <v>0</v>
      </c>
      <c r="AX8">
        <f t="shared" si="96"/>
        <v>0</v>
      </c>
      <c r="AY8" s="4">
        <f t="shared" si="97"/>
        <v>0</v>
      </c>
      <c r="AZ8">
        <f t="shared" si="98"/>
        <v>0</v>
      </c>
      <c r="BA8" s="4">
        <f t="shared" si="99"/>
        <v>0</v>
      </c>
      <c r="BB8">
        <f t="shared" si="100"/>
        <v>0</v>
      </c>
      <c r="BC8" s="4">
        <f t="shared" si="101"/>
        <v>0</v>
      </c>
      <c r="BD8">
        <f t="shared" si="102"/>
        <v>0</v>
      </c>
      <c r="BE8" s="4">
        <f t="shared" si="103"/>
        <v>0</v>
      </c>
      <c r="BF8">
        <f t="shared" si="104"/>
        <v>0</v>
      </c>
      <c r="BG8" s="4">
        <f t="shared" si="105"/>
        <v>0</v>
      </c>
      <c r="BH8">
        <f t="shared" si="106"/>
        <v>0</v>
      </c>
      <c r="BI8" s="4">
        <f t="shared" si="107"/>
        <v>0</v>
      </c>
      <c r="BJ8">
        <f t="shared" si="108"/>
        <v>0</v>
      </c>
      <c r="BK8" s="4">
        <f t="shared" si="109"/>
        <v>0</v>
      </c>
      <c r="BL8">
        <f t="shared" si="110"/>
        <v>0</v>
      </c>
      <c r="BM8" s="4">
        <f t="shared" si="111"/>
        <v>0</v>
      </c>
      <c r="BN8">
        <f t="shared" si="112"/>
        <v>0</v>
      </c>
      <c r="BO8" s="4">
        <f t="shared" si="113"/>
        <v>0</v>
      </c>
      <c r="BP8">
        <f t="shared" si="114"/>
        <v>0</v>
      </c>
      <c r="BQ8" s="4">
        <f t="shared" si="115"/>
        <v>0</v>
      </c>
      <c r="BR8">
        <f t="shared" si="116"/>
        <v>0</v>
      </c>
      <c r="BS8" s="4">
        <f t="shared" si="117"/>
        <v>0</v>
      </c>
      <c r="BT8">
        <f t="shared" si="118"/>
        <v>0</v>
      </c>
      <c r="BU8" s="4">
        <f t="shared" si="119"/>
        <v>0</v>
      </c>
      <c r="BV8">
        <f t="shared" si="120"/>
        <v>0</v>
      </c>
      <c r="BW8" s="4">
        <f t="shared" si="121"/>
        <v>0</v>
      </c>
      <c r="BX8">
        <f t="shared" si="122"/>
        <v>0</v>
      </c>
      <c r="BY8" s="4">
        <f t="shared" si="123"/>
        <v>0</v>
      </c>
      <c r="BZ8">
        <f t="shared" si="124"/>
        <v>0</v>
      </c>
      <c r="CA8" s="4">
        <f t="shared" si="125"/>
        <v>0</v>
      </c>
      <c r="CB8">
        <f t="shared" si="126"/>
        <v>0</v>
      </c>
      <c r="CC8" s="4">
        <f t="shared" si="127"/>
        <v>0</v>
      </c>
      <c r="CD8">
        <f t="shared" si="128"/>
        <v>0</v>
      </c>
      <c r="CE8" s="4">
        <f t="shared" si="129"/>
        <v>0</v>
      </c>
      <c r="CF8">
        <f t="shared" si="130"/>
        <v>0</v>
      </c>
      <c r="CG8" s="4">
        <f t="shared" si="131"/>
        <v>0</v>
      </c>
      <c r="CH8">
        <f t="shared" si="132"/>
        <v>0</v>
      </c>
      <c r="CI8" s="4">
        <f t="shared" si="133"/>
        <v>0</v>
      </c>
      <c r="CJ8">
        <f t="shared" si="134"/>
        <v>0</v>
      </c>
      <c r="CK8" s="4">
        <f t="shared" si="135"/>
        <v>0</v>
      </c>
      <c r="CL8">
        <f t="shared" si="136"/>
        <v>0</v>
      </c>
      <c r="CM8" s="4">
        <f t="shared" si="137"/>
        <v>0</v>
      </c>
      <c r="CN8">
        <f t="shared" si="138"/>
        <v>0</v>
      </c>
      <c r="CO8" s="4">
        <f t="shared" si="139"/>
        <v>0</v>
      </c>
      <c r="CP8">
        <f t="shared" si="140"/>
        <v>0</v>
      </c>
      <c r="CQ8" s="4">
        <f t="shared" si="141"/>
        <v>0</v>
      </c>
      <c r="CR8">
        <f t="shared" si="142"/>
        <v>0</v>
      </c>
      <c r="CS8" s="4">
        <f t="shared" si="143"/>
        <v>0</v>
      </c>
      <c r="CT8">
        <f t="shared" si="144"/>
        <v>0</v>
      </c>
      <c r="CU8" s="4">
        <f t="shared" si="145"/>
        <v>0</v>
      </c>
      <c r="CV8">
        <f t="shared" si="146"/>
        <v>0</v>
      </c>
      <c r="CW8" s="4">
        <f t="shared" si="147"/>
        <v>0</v>
      </c>
      <c r="CX8">
        <f t="shared" si="148"/>
        <v>0</v>
      </c>
      <c r="CY8" s="4">
        <f t="shared" si="149"/>
        <v>0</v>
      </c>
      <c r="CZ8">
        <f t="shared" si="150"/>
        <v>0</v>
      </c>
      <c r="DA8" s="4">
        <f t="shared" si="151"/>
        <v>0</v>
      </c>
      <c r="DB8">
        <f t="shared" si="152"/>
        <v>0</v>
      </c>
      <c r="DC8" s="4">
        <f t="shared" si="153"/>
        <v>0</v>
      </c>
      <c r="DD8">
        <f t="shared" si="154"/>
        <v>0</v>
      </c>
      <c r="DE8" s="4">
        <f t="shared" si="155"/>
        <v>0</v>
      </c>
      <c r="DF8">
        <f t="shared" si="156"/>
        <v>0</v>
      </c>
      <c r="DG8" s="4">
        <f t="shared" si="157"/>
        <v>0</v>
      </c>
      <c r="DH8">
        <f t="shared" si="158"/>
        <v>0</v>
      </c>
      <c r="DI8" s="4">
        <f t="shared" si="159"/>
        <v>0</v>
      </c>
      <c r="DJ8">
        <f t="shared" si="160"/>
        <v>0</v>
      </c>
      <c r="DK8" s="4">
        <f t="shared" si="161"/>
        <v>0</v>
      </c>
      <c r="DL8">
        <f t="shared" si="162"/>
        <v>0</v>
      </c>
      <c r="DM8" s="4">
        <f t="shared" si="163"/>
        <v>0</v>
      </c>
      <c r="DN8">
        <f t="shared" si="164"/>
        <v>0</v>
      </c>
      <c r="DO8" s="4">
        <f t="shared" si="165"/>
        <v>0</v>
      </c>
      <c r="DP8">
        <f t="shared" si="166"/>
        <v>0</v>
      </c>
      <c r="DQ8" s="4">
        <f t="shared" si="167"/>
        <v>0</v>
      </c>
      <c r="DR8">
        <f t="shared" si="168"/>
        <v>0</v>
      </c>
      <c r="DS8" s="4">
        <f t="shared" si="169"/>
        <v>0</v>
      </c>
      <c r="DT8">
        <f t="shared" si="170"/>
        <v>0</v>
      </c>
      <c r="DU8" s="4">
        <f t="shared" si="171"/>
        <v>0</v>
      </c>
      <c r="DV8">
        <f t="shared" si="172"/>
        <v>0</v>
      </c>
      <c r="DW8" s="4">
        <f t="shared" si="173"/>
        <v>0</v>
      </c>
      <c r="DX8">
        <f t="shared" si="174"/>
        <v>0</v>
      </c>
      <c r="DY8" s="4">
        <f t="shared" si="175"/>
        <v>0</v>
      </c>
      <c r="DZ8">
        <f t="shared" si="176"/>
        <v>0</v>
      </c>
      <c r="EA8" s="4">
        <f t="shared" si="177"/>
        <v>0</v>
      </c>
      <c r="EB8">
        <f t="shared" si="178"/>
        <v>0</v>
      </c>
      <c r="EC8" s="4">
        <f t="shared" si="179"/>
        <v>0</v>
      </c>
      <c r="ED8">
        <f t="shared" si="180"/>
        <v>0</v>
      </c>
      <c r="EE8" s="4">
        <f t="shared" si="181"/>
        <v>0</v>
      </c>
      <c r="EF8">
        <f t="shared" si="182"/>
        <v>0</v>
      </c>
      <c r="EG8" s="4">
        <f t="shared" si="183"/>
        <v>0</v>
      </c>
      <c r="EH8">
        <f t="shared" si="184"/>
        <v>0</v>
      </c>
      <c r="EI8" s="4">
        <f t="shared" si="185"/>
        <v>0</v>
      </c>
      <c r="EJ8">
        <f t="shared" si="186"/>
        <v>0</v>
      </c>
      <c r="EK8" s="4">
        <f t="shared" si="187"/>
        <v>0</v>
      </c>
      <c r="EL8">
        <f t="shared" si="188"/>
        <v>0</v>
      </c>
      <c r="EM8" s="4">
        <f t="shared" si="189"/>
        <v>0</v>
      </c>
      <c r="EN8">
        <f t="shared" si="190"/>
        <v>0</v>
      </c>
      <c r="EO8" s="4">
        <f t="shared" si="191"/>
        <v>0</v>
      </c>
      <c r="EP8">
        <f t="shared" si="192"/>
        <v>0</v>
      </c>
      <c r="EQ8" s="4">
        <f t="shared" si="193"/>
        <v>0</v>
      </c>
      <c r="ER8">
        <f t="shared" si="194"/>
        <v>0</v>
      </c>
      <c r="ES8" s="4">
        <f t="shared" si="195"/>
        <v>0</v>
      </c>
      <c r="ET8">
        <f t="shared" si="196"/>
        <v>0</v>
      </c>
      <c r="EU8" s="4">
        <f t="shared" si="197"/>
        <v>0</v>
      </c>
      <c r="EV8">
        <f t="shared" si="198"/>
        <v>0</v>
      </c>
      <c r="EW8" s="4">
        <f t="shared" si="199"/>
        <v>0</v>
      </c>
      <c r="EX8">
        <f t="shared" si="200"/>
        <v>0</v>
      </c>
      <c r="EY8" s="4">
        <f t="shared" si="201"/>
        <v>0</v>
      </c>
      <c r="EZ8">
        <f t="shared" si="202"/>
        <v>0</v>
      </c>
      <c r="FA8" s="4">
        <f t="shared" si="203"/>
        <v>0</v>
      </c>
      <c r="FB8">
        <f t="shared" si="204"/>
        <v>0</v>
      </c>
      <c r="FC8" s="4">
        <f t="shared" si="205"/>
        <v>0</v>
      </c>
      <c r="FD8">
        <f t="shared" si="206"/>
        <v>0</v>
      </c>
      <c r="FE8" s="4">
        <f t="shared" si="207"/>
        <v>0</v>
      </c>
      <c r="FF8">
        <f t="shared" si="208"/>
        <v>0</v>
      </c>
      <c r="FG8" s="4">
        <f t="shared" si="209"/>
        <v>0</v>
      </c>
      <c r="FH8">
        <f t="shared" si="210"/>
        <v>0</v>
      </c>
      <c r="FI8" s="4">
        <f t="shared" si="211"/>
        <v>0</v>
      </c>
      <c r="FJ8">
        <f t="shared" si="212"/>
        <v>0</v>
      </c>
      <c r="FK8" s="4">
        <f t="shared" si="213"/>
        <v>0</v>
      </c>
      <c r="FL8">
        <f t="shared" si="214"/>
        <v>0</v>
      </c>
      <c r="FM8" s="4">
        <f t="shared" si="215"/>
        <v>0</v>
      </c>
      <c r="FN8">
        <f t="shared" si="216"/>
        <v>0</v>
      </c>
      <c r="FO8" s="4">
        <f t="shared" si="217"/>
        <v>0</v>
      </c>
      <c r="FP8">
        <f t="shared" si="218"/>
        <v>0</v>
      </c>
      <c r="FQ8" s="4">
        <f t="shared" si="219"/>
        <v>0</v>
      </c>
      <c r="FR8">
        <f t="shared" si="220"/>
        <v>0</v>
      </c>
      <c r="FS8" s="4">
        <f t="shared" si="221"/>
        <v>0</v>
      </c>
      <c r="FT8">
        <f t="shared" si="222"/>
        <v>0</v>
      </c>
      <c r="FU8" s="4">
        <f t="shared" si="223"/>
        <v>0</v>
      </c>
      <c r="FV8">
        <f t="shared" si="224"/>
        <v>0</v>
      </c>
      <c r="FW8" s="4">
        <f t="shared" si="225"/>
        <v>0</v>
      </c>
      <c r="FX8">
        <f t="shared" si="226"/>
        <v>0</v>
      </c>
      <c r="FY8" s="4">
        <f t="shared" si="227"/>
        <v>0</v>
      </c>
      <c r="FZ8">
        <f t="shared" si="228"/>
        <v>0</v>
      </c>
      <c r="GA8" s="4">
        <f t="shared" si="229"/>
        <v>0</v>
      </c>
      <c r="GB8">
        <f t="shared" si="230"/>
        <v>0</v>
      </c>
      <c r="GC8" s="4">
        <f t="shared" si="231"/>
        <v>0</v>
      </c>
      <c r="GD8">
        <f t="shared" si="232"/>
        <v>0</v>
      </c>
      <c r="GE8" s="4">
        <f t="shared" si="233"/>
        <v>0</v>
      </c>
      <c r="GF8">
        <f t="shared" si="234"/>
        <v>0</v>
      </c>
      <c r="GG8" s="4">
        <f t="shared" si="235"/>
        <v>0</v>
      </c>
      <c r="GH8">
        <f t="shared" si="236"/>
        <v>0</v>
      </c>
      <c r="GI8" s="4">
        <f t="shared" si="237"/>
        <v>0</v>
      </c>
      <c r="GJ8">
        <f t="shared" si="238"/>
        <v>0</v>
      </c>
      <c r="GK8" s="4">
        <f t="shared" si="239"/>
        <v>0</v>
      </c>
      <c r="GL8">
        <f t="shared" si="240"/>
        <v>0</v>
      </c>
      <c r="GM8" s="4">
        <f t="shared" si="241"/>
        <v>0</v>
      </c>
      <c r="GN8">
        <f t="shared" si="242"/>
        <v>0</v>
      </c>
      <c r="GO8" s="4">
        <f t="shared" si="243"/>
        <v>0</v>
      </c>
      <c r="GP8">
        <f t="shared" si="244"/>
        <v>0</v>
      </c>
      <c r="GQ8" s="4">
        <f t="shared" si="245"/>
        <v>0</v>
      </c>
      <c r="GR8">
        <f t="shared" si="246"/>
        <v>0</v>
      </c>
      <c r="GS8" s="4">
        <f t="shared" si="247"/>
        <v>0</v>
      </c>
      <c r="GT8">
        <f t="shared" si="248"/>
        <v>0</v>
      </c>
      <c r="GU8" s="4">
        <f t="shared" si="249"/>
        <v>0</v>
      </c>
      <c r="GV8">
        <f t="shared" si="250"/>
        <v>0</v>
      </c>
      <c r="GW8" s="4">
        <f t="shared" si="251"/>
        <v>0</v>
      </c>
      <c r="GX8">
        <f t="shared" si="252"/>
        <v>0</v>
      </c>
      <c r="GY8" s="4">
        <f t="shared" si="253"/>
        <v>0</v>
      </c>
      <c r="GZ8">
        <f t="shared" si="254"/>
        <v>0</v>
      </c>
      <c r="HA8" s="4">
        <f t="shared" si="255"/>
        <v>0</v>
      </c>
      <c r="HB8">
        <f t="shared" si="256"/>
        <v>0</v>
      </c>
      <c r="HC8" s="4">
        <f t="shared" si="257"/>
        <v>0</v>
      </c>
      <c r="HE8">
        <f t="shared" ref="HE8:HE71" si="265">B8*HB8</f>
        <v>0</v>
      </c>
    </row>
    <row r="9" spans="1:214" x14ac:dyDescent="0.45">
      <c r="A9">
        <f t="shared" ref="A9:A72" si="266">A8+1</f>
        <v>3</v>
      </c>
      <c r="B9" s="1">
        <f t="shared" ref="B9:B72" si="267">B8+0.2</f>
        <v>40.400000000000006</v>
      </c>
      <c r="C9" s="1">
        <f t="shared" si="258"/>
        <v>261.81197499138722</v>
      </c>
      <c r="D9" s="1"/>
      <c r="E9" s="2">
        <f t="shared" si="259"/>
        <v>-1414.3605878148876</v>
      </c>
      <c r="F9" s="5">
        <f t="shared" si="260"/>
        <v>0</v>
      </c>
      <c r="G9" s="13" t="e">
        <f t="shared" si="59"/>
        <v>#NUM!</v>
      </c>
      <c r="H9" s="5">
        <f t="shared" si="261"/>
        <v>0</v>
      </c>
      <c r="I9" s="5">
        <f t="shared" si="262"/>
        <v>0</v>
      </c>
      <c r="J9">
        <v>0</v>
      </c>
      <c r="K9" s="4">
        <f t="shared" si="60"/>
        <v>0</v>
      </c>
      <c r="L9">
        <f t="shared" si="263"/>
        <v>0</v>
      </c>
      <c r="M9" s="4">
        <f t="shared" si="61"/>
        <v>0</v>
      </c>
      <c r="N9">
        <f t="shared" si="263"/>
        <v>0</v>
      </c>
      <c r="O9" s="4">
        <f t="shared" si="264"/>
        <v>0</v>
      </c>
      <c r="P9">
        <f t="shared" si="62"/>
        <v>0</v>
      </c>
      <c r="Q9" s="4">
        <f t="shared" si="63"/>
        <v>0</v>
      </c>
      <c r="R9">
        <f t="shared" si="64"/>
        <v>0</v>
      </c>
      <c r="S9" s="4">
        <f t="shared" si="65"/>
        <v>0</v>
      </c>
      <c r="T9">
        <f t="shared" si="66"/>
        <v>0</v>
      </c>
      <c r="U9" s="4">
        <f t="shared" si="67"/>
        <v>0</v>
      </c>
      <c r="V9">
        <f t="shared" si="68"/>
        <v>0</v>
      </c>
      <c r="W9" s="4">
        <f t="shared" si="69"/>
        <v>0</v>
      </c>
      <c r="X9">
        <f t="shared" si="70"/>
        <v>0</v>
      </c>
      <c r="Y9" s="4">
        <f t="shared" si="71"/>
        <v>0</v>
      </c>
      <c r="Z9">
        <f t="shared" si="72"/>
        <v>0</v>
      </c>
      <c r="AA9" s="4">
        <f t="shared" si="73"/>
        <v>0</v>
      </c>
      <c r="AB9">
        <f t="shared" si="74"/>
        <v>0</v>
      </c>
      <c r="AC9" s="4">
        <f t="shared" si="75"/>
        <v>0</v>
      </c>
      <c r="AD9">
        <f t="shared" si="76"/>
        <v>0</v>
      </c>
      <c r="AE9" s="4">
        <f t="shared" si="77"/>
        <v>0</v>
      </c>
      <c r="AF9">
        <f t="shared" si="78"/>
        <v>0</v>
      </c>
      <c r="AG9" s="4">
        <f t="shared" si="79"/>
        <v>0</v>
      </c>
      <c r="AH9">
        <f t="shared" si="80"/>
        <v>0</v>
      </c>
      <c r="AI9" s="4">
        <f t="shared" si="81"/>
        <v>0</v>
      </c>
      <c r="AJ9">
        <f t="shared" si="82"/>
        <v>0</v>
      </c>
      <c r="AK9" s="4">
        <f t="shared" si="83"/>
        <v>0</v>
      </c>
      <c r="AL9">
        <f t="shared" si="84"/>
        <v>0</v>
      </c>
      <c r="AM9" s="4">
        <f t="shared" si="85"/>
        <v>0</v>
      </c>
      <c r="AN9">
        <f t="shared" si="86"/>
        <v>0</v>
      </c>
      <c r="AO9" s="4">
        <f t="shared" si="87"/>
        <v>0</v>
      </c>
      <c r="AP9">
        <f t="shared" si="88"/>
        <v>0</v>
      </c>
      <c r="AQ9" s="4">
        <f t="shared" si="89"/>
        <v>0</v>
      </c>
      <c r="AR9">
        <f t="shared" si="90"/>
        <v>0</v>
      </c>
      <c r="AS9" s="4">
        <f t="shared" si="91"/>
        <v>0</v>
      </c>
      <c r="AT9">
        <f t="shared" si="92"/>
        <v>0</v>
      </c>
      <c r="AU9" s="4">
        <f t="shared" si="93"/>
        <v>0</v>
      </c>
      <c r="AV9">
        <f t="shared" si="94"/>
        <v>0</v>
      </c>
      <c r="AW9" s="4">
        <f t="shared" si="95"/>
        <v>0</v>
      </c>
      <c r="AX9">
        <f t="shared" si="96"/>
        <v>0</v>
      </c>
      <c r="AY9" s="4">
        <f t="shared" si="97"/>
        <v>0</v>
      </c>
      <c r="AZ9">
        <f t="shared" si="98"/>
        <v>0</v>
      </c>
      <c r="BA9" s="4">
        <f t="shared" si="99"/>
        <v>0</v>
      </c>
      <c r="BB9">
        <f t="shared" si="100"/>
        <v>0</v>
      </c>
      <c r="BC9" s="4">
        <f t="shared" si="101"/>
        <v>0</v>
      </c>
      <c r="BD9">
        <f t="shared" si="102"/>
        <v>0</v>
      </c>
      <c r="BE9" s="4">
        <f t="shared" si="103"/>
        <v>0</v>
      </c>
      <c r="BF9">
        <f t="shared" si="104"/>
        <v>0</v>
      </c>
      <c r="BG9" s="4">
        <f t="shared" si="105"/>
        <v>0</v>
      </c>
      <c r="BH9">
        <f t="shared" si="106"/>
        <v>0</v>
      </c>
      <c r="BI9" s="4">
        <f t="shared" si="107"/>
        <v>0</v>
      </c>
      <c r="BJ9">
        <f t="shared" si="108"/>
        <v>0</v>
      </c>
      <c r="BK9" s="4">
        <f t="shared" si="109"/>
        <v>0</v>
      </c>
      <c r="BL9">
        <f t="shared" si="110"/>
        <v>0</v>
      </c>
      <c r="BM9" s="4">
        <f t="shared" si="111"/>
        <v>0</v>
      </c>
      <c r="BN9">
        <f t="shared" si="112"/>
        <v>0</v>
      </c>
      <c r="BO9" s="4">
        <f t="shared" si="113"/>
        <v>0</v>
      </c>
      <c r="BP9">
        <f t="shared" si="114"/>
        <v>0</v>
      </c>
      <c r="BQ9" s="4">
        <f t="shared" si="115"/>
        <v>0</v>
      </c>
      <c r="BR9">
        <f t="shared" si="116"/>
        <v>0</v>
      </c>
      <c r="BS9" s="4">
        <f t="shared" si="117"/>
        <v>0</v>
      </c>
      <c r="BT9">
        <f t="shared" si="118"/>
        <v>0</v>
      </c>
      <c r="BU9" s="4">
        <f t="shared" si="119"/>
        <v>0</v>
      </c>
      <c r="BV9">
        <f t="shared" si="120"/>
        <v>0</v>
      </c>
      <c r="BW9" s="4">
        <f t="shared" si="121"/>
        <v>0</v>
      </c>
      <c r="BX9">
        <f t="shared" si="122"/>
        <v>0</v>
      </c>
      <c r="BY9" s="4">
        <f t="shared" si="123"/>
        <v>0</v>
      </c>
      <c r="BZ9">
        <f t="shared" si="124"/>
        <v>0</v>
      </c>
      <c r="CA9" s="4">
        <f t="shared" si="125"/>
        <v>0</v>
      </c>
      <c r="CB9">
        <f t="shared" si="126"/>
        <v>0</v>
      </c>
      <c r="CC9" s="4">
        <f t="shared" si="127"/>
        <v>0</v>
      </c>
      <c r="CD9">
        <f t="shared" si="128"/>
        <v>0</v>
      </c>
      <c r="CE9" s="4">
        <f t="shared" si="129"/>
        <v>0</v>
      </c>
      <c r="CF9">
        <f t="shared" si="130"/>
        <v>0</v>
      </c>
      <c r="CG9" s="4">
        <f t="shared" si="131"/>
        <v>0</v>
      </c>
      <c r="CH9">
        <f t="shared" si="132"/>
        <v>0</v>
      </c>
      <c r="CI9" s="4">
        <f t="shared" si="133"/>
        <v>0</v>
      </c>
      <c r="CJ9">
        <f t="shared" si="134"/>
        <v>0</v>
      </c>
      <c r="CK9" s="4">
        <f t="shared" si="135"/>
        <v>0</v>
      </c>
      <c r="CL9">
        <f t="shared" si="136"/>
        <v>0</v>
      </c>
      <c r="CM9" s="4">
        <f t="shared" si="137"/>
        <v>0</v>
      </c>
      <c r="CN9">
        <f t="shared" si="138"/>
        <v>0</v>
      </c>
      <c r="CO9" s="4">
        <f t="shared" si="139"/>
        <v>0</v>
      </c>
      <c r="CP9">
        <f t="shared" si="140"/>
        <v>0</v>
      </c>
      <c r="CQ9" s="4">
        <f t="shared" si="141"/>
        <v>0</v>
      </c>
      <c r="CR9">
        <f t="shared" si="142"/>
        <v>0</v>
      </c>
      <c r="CS9" s="4">
        <f t="shared" si="143"/>
        <v>0</v>
      </c>
      <c r="CT9">
        <f t="shared" si="144"/>
        <v>0</v>
      </c>
      <c r="CU9" s="4">
        <f t="shared" si="145"/>
        <v>0</v>
      </c>
      <c r="CV9">
        <f t="shared" si="146"/>
        <v>0</v>
      </c>
      <c r="CW9" s="4">
        <f t="shared" si="147"/>
        <v>0</v>
      </c>
      <c r="CX9">
        <f t="shared" si="148"/>
        <v>0</v>
      </c>
      <c r="CY9" s="4">
        <f t="shared" si="149"/>
        <v>0</v>
      </c>
      <c r="CZ9">
        <f t="shared" si="150"/>
        <v>0</v>
      </c>
      <c r="DA9" s="4">
        <f t="shared" si="151"/>
        <v>0</v>
      </c>
      <c r="DB9">
        <f t="shared" si="152"/>
        <v>0</v>
      </c>
      <c r="DC9" s="4">
        <f t="shared" si="153"/>
        <v>0</v>
      </c>
      <c r="DD9">
        <f t="shared" si="154"/>
        <v>0</v>
      </c>
      <c r="DE9" s="4">
        <f t="shared" si="155"/>
        <v>0</v>
      </c>
      <c r="DF9">
        <f t="shared" si="156"/>
        <v>0</v>
      </c>
      <c r="DG9" s="4">
        <f t="shared" si="157"/>
        <v>0</v>
      </c>
      <c r="DH9">
        <f t="shared" si="158"/>
        <v>0</v>
      </c>
      <c r="DI9" s="4">
        <f t="shared" si="159"/>
        <v>0</v>
      </c>
      <c r="DJ9">
        <f t="shared" si="160"/>
        <v>0</v>
      </c>
      <c r="DK9" s="4">
        <f t="shared" si="161"/>
        <v>0</v>
      </c>
      <c r="DL9">
        <f t="shared" si="162"/>
        <v>0</v>
      </c>
      <c r="DM9" s="4">
        <f t="shared" si="163"/>
        <v>0</v>
      </c>
      <c r="DN9">
        <f t="shared" si="164"/>
        <v>0</v>
      </c>
      <c r="DO9" s="4">
        <f t="shared" si="165"/>
        <v>0</v>
      </c>
      <c r="DP9">
        <f t="shared" si="166"/>
        <v>0</v>
      </c>
      <c r="DQ9" s="4">
        <f t="shared" si="167"/>
        <v>0</v>
      </c>
      <c r="DR9">
        <f t="shared" si="168"/>
        <v>0</v>
      </c>
      <c r="DS9" s="4">
        <f t="shared" si="169"/>
        <v>0</v>
      </c>
      <c r="DT9">
        <f t="shared" si="170"/>
        <v>0</v>
      </c>
      <c r="DU9" s="4">
        <f t="shared" si="171"/>
        <v>0</v>
      </c>
      <c r="DV9">
        <f t="shared" si="172"/>
        <v>0</v>
      </c>
      <c r="DW9" s="4">
        <f t="shared" si="173"/>
        <v>0</v>
      </c>
      <c r="DX9">
        <f t="shared" si="174"/>
        <v>0</v>
      </c>
      <c r="DY9" s="4">
        <f t="shared" si="175"/>
        <v>0</v>
      </c>
      <c r="DZ9">
        <f t="shared" si="176"/>
        <v>0</v>
      </c>
      <c r="EA9" s="4">
        <f t="shared" si="177"/>
        <v>0</v>
      </c>
      <c r="EB9">
        <f t="shared" si="178"/>
        <v>0</v>
      </c>
      <c r="EC9" s="4">
        <f t="shared" si="179"/>
        <v>0</v>
      </c>
      <c r="ED9">
        <f t="shared" si="180"/>
        <v>0</v>
      </c>
      <c r="EE9" s="4">
        <f t="shared" si="181"/>
        <v>0</v>
      </c>
      <c r="EF9">
        <f t="shared" si="182"/>
        <v>0</v>
      </c>
      <c r="EG9" s="4">
        <f t="shared" si="183"/>
        <v>0</v>
      </c>
      <c r="EH9">
        <f t="shared" si="184"/>
        <v>0</v>
      </c>
      <c r="EI9" s="4">
        <f t="shared" si="185"/>
        <v>0</v>
      </c>
      <c r="EJ9">
        <f t="shared" si="186"/>
        <v>0</v>
      </c>
      <c r="EK9" s="4">
        <f t="shared" si="187"/>
        <v>0</v>
      </c>
      <c r="EL9">
        <f t="shared" si="188"/>
        <v>0</v>
      </c>
      <c r="EM9" s="4">
        <f t="shared" si="189"/>
        <v>0</v>
      </c>
      <c r="EN9">
        <f t="shared" si="190"/>
        <v>0</v>
      </c>
      <c r="EO9" s="4">
        <f t="shared" si="191"/>
        <v>0</v>
      </c>
      <c r="EP9">
        <f t="shared" si="192"/>
        <v>0</v>
      </c>
      <c r="EQ9" s="4">
        <f t="shared" si="193"/>
        <v>0</v>
      </c>
      <c r="ER9">
        <f t="shared" si="194"/>
        <v>0</v>
      </c>
      <c r="ES9" s="4">
        <f t="shared" si="195"/>
        <v>0</v>
      </c>
      <c r="ET9">
        <f t="shared" si="196"/>
        <v>0</v>
      </c>
      <c r="EU9" s="4">
        <f t="shared" si="197"/>
        <v>0</v>
      </c>
      <c r="EV9">
        <f t="shared" si="198"/>
        <v>0</v>
      </c>
      <c r="EW9" s="4">
        <f t="shared" si="199"/>
        <v>0</v>
      </c>
      <c r="EX9">
        <f t="shared" si="200"/>
        <v>0</v>
      </c>
      <c r="EY9" s="4">
        <f t="shared" si="201"/>
        <v>0</v>
      </c>
      <c r="EZ9">
        <f t="shared" si="202"/>
        <v>0</v>
      </c>
      <c r="FA9" s="4">
        <f t="shared" si="203"/>
        <v>0</v>
      </c>
      <c r="FB9">
        <f t="shared" si="204"/>
        <v>0</v>
      </c>
      <c r="FC9" s="4">
        <f t="shared" si="205"/>
        <v>0</v>
      </c>
      <c r="FD9">
        <f t="shared" si="206"/>
        <v>0</v>
      </c>
      <c r="FE9" s="4">
        <f t="shared" si="207"/>
        <v>0</v>
      </c>
      <c r="FF9">
        <f t="shared" si="208"/>
        <v>0</v>
      </c>
      <c r="FG9" s="4">
        <f t="shared" si="209"/>
        <v>0</v>
      </c>
      <c r="FH9">
        <f t="shared" si="210"/>
        <v>0</v>
      </c>
      <c r="FI9" s="4">
        <f t="shared" si="211"/>
        <v>0</v>
      </c>
      <c r="FJ9">
        <f t="shared" si="212"/>
        <v>0</v>
      </c>
      <c r="FK9" s="4">
        <f t="shared" si="213"/>
        <v>0</v>
      </c>
      <c r="FL9">
        <f t="shared" si="214"/>
        <v>0</v>
      </c>
      <c r="FM9" s="4">
        <f t="shared" si="215"/>
        <v>0</v>
      </c>
      <c r="FN9">
        <f t="shared" si="216"/>
        <v>0</v>
      </c>
      <c r="FO9" s="4">
        <f t="shared" si="217"/>
        <v>0</v>
      </c>
      <c r="FP9">
        <f t="shared" si="218"/>
        <v>0</v>
      </c>
      <c r="FQ9" s="4">
        <f t="shared" si="219"/>
        <v>0</v>
      </c>
      <c r="FR9">
        <f t="shared" si="220"/>
        <v>0</v>
      </c>
      <c r="FS9" s="4">
        <f t="shared" si="221"/>
        <v>0</v>
      </c>
      <c r="FT9">
        <f t="shared" si="222"/>
        <v>0</v>
      </c>
      <c r="FU9" s="4">
        <f t="shared" si="223"/>
        <v>0</v>
      </c>
      <c r="FV9">
        <f t="shared" si="224"/>
        <v>0</v>
      </c>
      <c r="FW9" s="4">
        <f t="shared" si="225"/>
        <v>0</v>
      </c>
      <c r="FX9">
        <f t="shared" si="226"/>
        <v>0</v>
      </c>
      <c r="FY9" s="4">
        <f t="shared" si="227"/>
        <v>0</v>
      </c>
      <c r="FZ9">
        <f t="shared" si="228"/>
        <v>0</v>
      </c>
      <c r="GA9" s="4">
        <f t="shared" si="229"/>
        <v>0</v>
      </c>
      <c r="GB9">
        <f t="shared" si="230"/>
        <v>0</v>
      </c>
      <c r="GC9" s="4">
        <f t="shared" si="231"/>
        <v>0</v>
      </c>
      <c r="GD9">
        <f t="shared" si="232"/>
        <v>0</v>
      </c>
      <c r="GE9" s="4">
        <f t="shared" si="233"/>
        <v>0</v>
      </c>
      <c r="GF9">
        <f t="shared" si="234"/>
        <v>0</v>
      </c>
      <c r="GG9" s="4">
        <f t="shared" si="235"/>
        <v>0</v>
      </c>
      <c r="GH9">
        <f t="shared" si="236"/>
        <v>0</v>
      </c>
      <c r="GI9" s="4">
        <f t="shared" si="237"/>
        <v>0</v>
      </c>
      <c r="GJ9">
        <f t="shared" si="238"/>
        <v>0</v>
      </c>
      <c r="GK9" s="4">
        <f t="shared" si="239"/>
        <v>0</v>
      </c>
      <c r="GL9">
        <f t="shared" si="240"/>
        <v>0</v>
      </c>
      <c r="GM9" s="4">
        <f t="shared" si="241"/>
        <v>0</v>
      </c>
      <c r="GN9">
        <f t="shared" si="242"/>
        <v>0</v>
      </c>
      <c r="GO9" s="4">
        <f t="shared" si="243"/>
        <v>0</v>
      </c>
      <c r="GP9">
        <f t="shared" si="244"/>
        <v>0</v>
      </c>
      <c r="GQ9" s="4">
        <f t="shared" si="245"/>
        <v>0</v>
      </c>
      <c r="GR9">
        <f t="shared" si="246"/>
        <v>0</v>
      </c>
      <c r="GS9" s="4">
        <f t="shared" si="247"/>
        <v>0</v>
      </c>
      <c r="GT9">
        <f t="shared" si="248"/>
        <v>0</v>
      </c>
      <c r="GU9" s="4">
        <f t="shared" si="249"/>
        <v>0</v>
      </c>
      <c r="GV9">
        <f t="shared" si="250"/>
        <v>0</v>
      </c>
      <c r="GW9" s="4">
        <f t="shared" si="251"/>
        <v>0</v>
      </c>
      <c r="GX9">
        <f t="shared" si="252"/>
        <v>0</v>
      </c>
      <c r="GY9" s="4">
        <f t="shared" si="253"/>
        <v>0</v>
      </c>
      <c r="GZ9">
        <f t="shared" si="254"/>
        <v>0</v>
      </c>
      <c r="HA9" s="4">
        <f t="shared" si="255"/>
        <v>0</v>
      </c>
      <c r="HB9">
        <f t="shared" si="256"/>
        <v>0</v>
      </c>
      <c r="HC9" s="4">
        <f t="shared" si="257"/>
        <v>0</v>
      </c>
      <c r="HE9">
        <f t="shared" si="265"/>
        <v>0</v>
      </c>
    </row>
    <row r="10" spans="1:214" x14ac:dyDescent="0.45">
      <c r="A10">
        <f t="shared" si="266"/>
        <v>4</v>
      </c>
      <c r="B10" s="1">
        <f t="shared" si="267"/>
        <v>40.600000000000009</v>
      </c>
      <c r="C10" s="1">
        <f t="shared" si="258"/>
        <v>263.8086289091774</v>
      </c>
      <c r="D10" s="1"/>
      <c r="E10" s="2">
        <f t="shared" si="259"/>
        <v>-1380.9785912523751</v>
      </c>
      <c r="F10" s="5">
        <f t="shared" si="260"/>
        <v>0</v>
      </c>
      <c r="G10" s="13" t="e">
        <f t="shared" si="59"/>
        <v>#NUM!</v>
      </c>
      <c r="H10" s="5">
        <f t="shared" si="261"/>
        <v>0</v>
      </c>
      <c r="I10" s="5">
        <f t="shared" si="262"/>
        <v>0</v>
      </c>
      <c r="J10">
        <v>0</v>
      </c>
      <c r="K10" s="4">
        <f t="shared" si="60"/>
        <v>0</v>
      </c>
      <c r="L10">
        <f t="shared" si="263"/>
        <v>0</v>
      </c>
      <c r="M10" s="4">
        <f t="shared" si="61"/>
        <v>0</v>
      </c>
      <c r="N10">
        <f t="shared" si="263"/>
        <v>0</v>
      </c>
      <c r="O10" s="4">
        <f t="shared" si="264"/>
        <v>0</v>
      </c>
      <c r="P10">
        <f t="shared" si="62"/>
        <v>0</v>
      </c>
      <c r="Q10" s="4">
        <f t="shared" si="63"/>
        <v>0</v>
      </c>
      <c r="R10">
        <f t="shared" si="64"/>
        <v>0</v>
      </c>
      <c r="S10" s="4">
        <f t="shared" si="65"/>
        <v>0</v>
      </c>
      <c r="T10">
        <f t="shared" si="66"/>
        <v>0</v>
      </c>
      <c r="U10" s="4">
        <f t="shared" si="67"/>
        <v>0</v>
      </c>
      <c r="V10">
        <f t="shared" si="68"/>
        <v>0</v>
      </c>
      <c r="W10" s="4">
        <f t="shared" si="69"/>
        <v>0</v>
      </c>
      <c r="X10">
        <f t="shared" si="70"/>
        <v>0</v>
      </c>
      <c r="Y10" s="4">
        <f t="shared" si="71"/>
        <v>0</v>
      </c>
      <c r="Z10">
        <f t="shared" si="72"/>
        <v>0</v>
      </c>
      <c r="AA10" s="4">
        <f t="shared" si="73"/>
        <v>0</v>
      </c>
      <c r="AB10">
        <f t="shared" si="74"/>
        <v>0</v>
      </c>
      <c r="AC10" s="4">
        <f t="shared" si="75"/>
        <v>0</v>
      </c>
      <c r="AD10">
        <f t="shared" si="76"/>
        <v>0</v>
      </c>
      <c r="AE10" s="4">
        <f t="shared" si="77"/>
        <v>0</v>
      </c>
      <c r="AF10">
        <f t="shared" si="78"/>
        <v>0</v>
      </c>
      <c r="AG10" s="4">
        <f t="shared" si="79"/>
        <v>0</v>
      </c>
      <c r="AH10">
        <f t="shared" si="80"/>
        <v>0</v>
      </c>
      <c r="AI10" s="4">
        <f t="shared" si="81"/>
        <v>0</v>
      </c>
      <c r="AJ10">
        <f t="shared" si="82"/>
        <v>0</v>
      </c>
      <c r="AK10" s="4">
        <f t="shared" si="83"/>
        <v>0</v>
      </c>
      <c r="AL10">
        <f t="shared" si="84"/>
        <v>0</v>
      </c>
      <c r="AM10" s="4">
        <f t="shared" si="85"/>
        <v>0</v>
      </c>
      <c r="AN10">
        <f t="shared" si="86"/>
        <v>0</v>
      </c>
      <c r="AO10" s="4">
        <f t="shared" si="87"/>
        <v>0</v>
      </c>
      <c r="AP10">
        <f t="shared" si="88"/>
        <v>0</v>
      </c>
      <c r="AQ10" s="4">
        <f t="shared" si="89"/>
        <v>0</v>
      </c>
      <c r="AR10">
        <f t="shared" si="90"/>
        <v>0</v>
      </c>
      <c r="AS10" s="4">
        <f t="shared" si="91"/>
        <v>0</v>
      </c>
      <c r="AT10">
        <f t="shared" si="92"/>
        <v>0</v>
      </c>
      <c r="AU10" s="4">
        <f t="shared" si="93"/>
        <v>0</v>
      </c>
      <c r="AV10">
        <f t="shared" si="94"/>
        <v>0</v>
      </c>
      <c r="AW10" s="4">
        <f t="shared" si="95"/>
        <v>0</v>
      </c>
      <c r="AX10">
        <f t="shared" si="96"/>
        <v>0</v>
      </c>
      <c r="AY10" s="4">
        <f t="shared" si="97"/>
        <v>0</v>
      </c>
      <c r="AZ10">
        <f t="shared" si="98"/>
        <v>0</v>
      </c>
      <c r="BA10" s="4">
        <f t="shared" si="99"/>
        <v>0</v>
      </c>
      <c r="BB10">
        <f t="shared" si="100"/>
        <v>0</v>
      </c>
      <c r="BC10" s="4">
        <f t="shared" si="101"/>
        <v>0</v>
      </c>
      <c r="BD10">
        <f t="shared" si="102"/>
        <v>0</v>
      </c>
      <c r="BE10" s="4">
        <f t="shared" si="103"/>
        <v>0</v>
      </c>
      <c r="BF10">
        <f t="shared" si="104"/>
        <v>0</v>
      </c>
      <c r="BG10" s="4">
        <f t="shared" si="105"/>
        <v>0</v>
      </c>
      <c r="BH10">
        <f t="shared" si="106"/>
        <v>0</v>
      </c>
      <c r="BI10" s="4">
        <f t="shared" si="107"/>
        <v>0</v>
      </c>
      <c r="BJ10">
        <f t="shared" si="108"/>
        <v>0</v>
      </c>
      <c r="BK10" s="4">
        <f t="shared" si="109"/>
        <v>0</v>
      </c>
      <c r="BL10">
        <f t="shared" si="110"/>
        <v>0</v>
      </c>
      <c r="BM10" s="4">
        <f t="shared" si="111"/>
        <v>0</v>
      </c>
      <c r="BN10">
        <f t="shared" si="112"/>
        <v>0</v>
      </c>
      <c r="BO10" s="4">
        <f t="shared" si="113"/>
        <v>0</v>
      </c>
      <c r="BP10">
        <f t="shared" si="114"/>
        <v>0</v>
      </c>
      <c r="BQ10" s="4">
        <f t="shared" si="115"/>
        <v>0</v>
      </c>
      <c r="BR10">
        <f t="shared" si="116"/>
        <v>0</v>
      </c>
      <c r="BS10" s="4">
        <f t="shared" si="117"/>
        <v>0</v>
      </c>
      <c r="BT10">
        <f t="shared" si="118"/>
        <v>0</v>
      </c>
      <c r="BU10" s="4">
        <f t="shared" si="119"/>
        <v>0</v>
      </c>
      <c r="BV10">
        <f t="shared" si="120"/>
        <v>0</v>
      </c>
      <c r="BW10" s="4">
        <f t="shared" si="121"/>
        <v>0</v>
      </c>
      <c r="BX10">
        <f t="shared" si="122"/>
        <v>0</v>
      </c>
      <c r="BY10" s="4">
        <f t="shared" si="123"/>
        <v>0</v>
      </c>
      <c r="BZ10">
        <f t="shared" si="124"/>
        <v>0</v>
      </c>
      <c r="CA10" s="4">
        <f t="shared" si="125"/>
        <v>0</v>
      </c>
      <c r="CB10">
        <f t="shared" si="126"/>
        <v>0</v>
      </c>
      <c r="CC10" s="4">
        <f t="shared" si="127"/>
        <v>0</v>
      </c>
      <c r="CD10">
        <f t="shared" si="128"/>
        <v>0</v>
      </c>
      <c r="CE10" s="4">
        <f t="shared" si="129"/>
        <v>0</v>
      </c>
      <c r="CF10">
        <f t="shared" si="130"/>
        <v>0</v>
      </c>
      <c r="CG10" s="4">
        <f t="shared" si="131"/>
        <v>0</v>
      </c>
      <c r="CH10">
        <f t="shared" si="132"/>
        <v>0</v>
      </c>
      <c r="CI10" s="4">
        <f t="shared" si="133"/>
        <v>0</v>
      </c>
      <c r="CJ10">
        <f t="shared" si="134"/>
        <v>0</v>
      </c>
      <c r="CK10" s="4">
        <f t="shared" si="135"/>
        <v>0</v>
      </c>
      <c r="CL10">
        <f t="shared" si="136"/>
        <v>0</v>
      </c>
      <c r="CM10" s="4">
        <f t="shared" si="137"/>
        <v>0</v>
      </c>
      <c r="CN10">
        <f t="shared" si="138"/>
        <v>0</v>
      </c>
      <c r="CO10" s="4">
        <f t="shared" si="139"/>
        <v>0</v>
      </c>
      <c r="CP10">
        <f t="shared" si="140"/>
        <v>0</v>
      </c>
      <c r="CQ10" s="4">
        <f t="shared" si="141"/>
        <v>0</v>
      </c>
      <c r="CR10">
        <f t="shared" si="142"/>
        <v>0</v>
      </c>
      <c r="CS10" s="4">
        <f t="shared" si="143"/>
        <v>0</v>
      </c>
      <c r="CT10">
        <f t="shared" si="144"/>
        <v>0</v>
      </c>
      <c r="CU10" s="4">
        <f t="shared" si="145"/>
        <v>0</v>
      </c>
      <c r="CV10">
        <f t="shared" si="146"/>
        <v>0</v>
      </c>
      <c r="CW10" s="4">
        <f t="shared" si="147"/>
        <v>0</v>
      </c>
      <c r="CX10">
        <f t="shared" si="148"/>
        <v>0</v>
      </c>
      <c r="CY10" s="4">
        <f t="shared" si="149"/>
        <v>0</v>
      </c>
      <c r="CZ10">
        <f t="shared" si="150"/>
        <v>0</v>
      </c>
      <c r="DA10" s="4">
        <f t="shared" si="151"/>
        <v>0</v>
      </c>
      <c r="DB10">
        <f t="shared" si="152"/>
        <v>0</v>
      </c>
      <c r="DC10" s="4">
        <f t="shared" si="153"/>
        <v>0</v>
      </c>
      <c r="DD10">
        <f t="shared" si="154"/>
        <v>0</v>
      </c>
      <c r="DE10" s="4">
        <f t="shared" si="155"/>
        <v>0</v>
      </c>
      <c r="DF10">
        <f t="shared" si="156"/>
        <v>0</v>
      </c>
      <c r="DG10" s="4">
        <f t="shared" si="157"/>
        <v>0</v>
      </c>
      <c r="DH10">
        <f t="shared" si="158"/>
        <v>0</v>
      </c>
      <c r="DI10" s="4">
        <f t="shared" si="159"/>
        <v>0</v>
      </c>
      <c r="DJ10">
        <f t="shared" si="160"/>
        <v>0</v>
      </c>
      <c r="DK10" s="4">
        <f t="shared" si="161"/>
        <v>0</v>
      </c>
      <c r="DL10">
        <f t="shared" si="162"/>
        <v>0</v>
      </c>
      <c r="DM10" s="4">
        <f t="shared" si="163"/>
        <v>0</v>
      </c>
      <c r="DN10">
        <f t="shared" si="164"/>
        <v>0</v>
      </c>
      <c r="DO10" s="4">
        <f t="shared" si="165"/>
        <v>0</v>
      </c>
      <c r="DP10">
        <f t="shared" si="166"/>
        <v>0</v>
      </c>
      <c r="DQ10" s="4">
        <f t="shared" si="167"/>
        <v>0</v>
      </c>
      <c r="DR10">
        <f t="shared" si="168"/>
        <v>0</v>
      </c>
      <c r="DS10" s="4">
        <f t="shared" si="169"/>
        <v>0</v>
      </c>
      <c r="DT10">
        <f t="shared" si="170"/>
        <v>0</v>
      </c>
      <c r="DU10" s="4">
        <f t="shared" si="171"/>
        <v>0</v>
      </c>
      <c r="DV10">
        <f t="shared" si="172"/>
        <v>0</v>
      </c>
      <c r="DW10" s="4">
        <f t="shared" si="173"/>
        <v>0</v>
      </c>
      <c r="DX10">
        <f t="shared" si="174"/>
        <v>0</v>
      </c>
      <c r="DY10" s="4">
        <f t="shared" si="175"/>
        <v>0</v>
      </c>
      <c r="DZ10">
        <f t="shared" si="176"/>
        <v>0</v>
      </c>
      <c r="EA10" s="4">
        <f t="shared" si="177"/>
        <v>0</v>
      </c>
      <c r="EB10">
        <f t="shared" si="178"/>
        <v>0</v>
      </c>
      <c r="EC10" s="4">
        <f t="shared" si="179"/>
        <v>0</v>
      </c>
      <c r="ED10">
        <f t="shared" si="180"/>
        <v>0</v>
      </c>
      <c r="EE10" s="4">
        <f t="shared" si="181"/>
        <v>0</v>
      </c>
      <c r="EF10">
        <f t="shared" si="182"/>
        <v>0</v>
      </c>
      <c r="EG10" s="4">
        <f t="shared" si="183"/>
        <v>0</v>
      </c>
      <c r="EH10">
        <f t="shared" si="184"/>
        <v>0</v>
      </c>
      <c r="EI10" s="4">
        <f t="shared" si="185"/>
        <v>0</v>
      </c>
      <c r="EJ10">
        <f t="shared" si="186"/>
        <v>0</v>
      </c>
      <c r="EK10" s="4">
        <f t="shared" si="187"/>
        <v>0</v>
      </c>
      <c r="EL10">
        <f t="shared" si="188"/>
        <v>0</v>
      </c>
      <c r="EM10" s="4">
        <f t="shared" si="189"/>
        <v>0</v>
      </c>
      <c r="EN10">
        <f t="shared" si="190"/>
        <v>0</v>
      </c>
      <c r="EO10" s="4">
        <f t="shared" si="191"/>
        <v>0</v>
      </c>
      <c r="EP10">
        <f t="shared" si="192"/>
        <v>0</v>
      </c>
      <c r="EQ10" s="4">
        <f t="shared" si="193"/>
        <v>0</v>
      </c>
      <c r="ER10">
        <f t="shared" si="194"/>
        <v>0</v>
      </c>
      <c r="ES10" s="4">
        <f t="shared" si="195"/>
        <v>0</v>
      </c>
      <c r="ET10">
        <f t="shared" si="196"/>
        <v>0</v>
      </c>
      <c r="EU10" s="4">
        <f t="shared" si="197"/>
        <v>0</v>
      </c>
      <c r="EV10">
        <f t="shared" si="198"/>
        <v>0</v>
      </c>
      <c r="EW10" s="4">
        <f t="shared" si="199"/>
        <v>0</v>
      </c>
      <c r="EX10">
        <f t="shared" si="200"/>
        <v>0</v>
      </c>
      <c r="EY10" s="4">
        <f t="shared" si="201"/>
        <v>0</v>
      </c>
      <c r="EZ10">
        <f t="shared" si="202"/>
        <v>0</v>
      </c>
      <c r="FA10" s="4">
        <f t="shared" si="203"/>
        <v>0</v>
      </c>
      <c r="FB10">
        <f t="shared" si="204"/>
        <v>0</v>
      </c>
      <c r="FC10" s="4">
        <f t="shared" si="205"/>
        <v>0</v>
      </c>
      <c r="FD10">
        <f t="shared" si="206"/>
        <v>0</v>
      </c>
      <c r="FE10" s="4">
        <f t="shared" si="207"/>
        <v>0</v>
      </c>
      <c r="FF10">
        <f t="shared" si="208"/>
        <v>0</v>
      </c>
      <c r="FG10" s="4">
        <f t="shared" si="209"/>
        <v>0</v>
      </c>
      <c r="FH10">
        <f t="shared" si="210"/>
        <v>0</v>
      </c>
      <c r="FI10" s="4">
        <f t="shared" si="211"/>
        <v>0</v>
      </c>
      <c r="FJ10">
        <f t="shared" si="212"/>
        <v>0</v>
      </c>
      <c r="FK10" s="4">
        <f t="shared" si="213"/>
        <v>0</v>
      </c>
      <c r="FL10">
        <f t="shared" si="214"/>
        <v>0</v>
      </c>
      <c r="FM10" s="4">
        <f t="shared" si="215"/>
        <v>0</v>
      </c>
      <c r="FN10">
        <f t="shared" si="216"/>
        <v>0</v>
      </c>
      <c r="FO10" s="4">
        <f t="shared" si="217"/>
        <v>0</v>
      </c>
      <c r="FP10">
        <f t="shared" si="218"/>
        <v>0</v>
      </c>
      <c r="FQ10" s="4">
        <f t="shared" si="219"/>
        <v>0</v>
      </c>
      <c r="FR10">
        <f t="shared" si="220"/>
        <v>0</v>
      </c>
      <c r="FS10" s="4">
        <f t="shared" si="221"/>
        <v>0</v>
      </c>
      <c r="FT10">
        <f t="shared" si="222"/>
        <v>0</v>
      </c>
      <c r="FU10" s="4">
        <f t="shared" si="223"/>
        <v>0</v>
      </c>
      <c r="FV10">
        <f t="shared" si="224"/>
        <v>0</v>
      </c>
      <c r="FW10" s="4">
        <f t="shared" si="225"/>
        <v>0</v>
      </c>
      <c r="FX10">
        <f t="shared" si="226"/>
        <v>0</v>
      </c>
      <c r="FY10" s="4">
        <f t="shared" si="227"/>
        <v>0</v>
      </c>
      <c r="FZ10">
        <f t="shared" si="228"/>
        <v>0</v>
      </c>
      <c r="GA10" s="4">
        <f t="shared" si="229"/>
        <v>0</v>
      </c>
      <c r="GB10">
        <f t="shared" si="230"/>
        <v>0</v>
      </c>
      <c r="GC10" s="4">
        <f t="shared" si="231"/>
        <v>0</v>
      </c>
      <c r="GD10">
        <f t="shared" si="232"/>
        <v>0</v>
      </c>
      <c r="GE10" s="4">
        <f t="shared" si="233"/>
        <v>0</v>
      </c>
      <c r="GF10">
        <f t="shared" si="234"/>
        <v>0</v>
      </c>
      <c r="GG10" s="4">
        <f t="shared" si="235"/>
        <v>0</v>
      </c>
      <c r="GH10">
        <f t="shared" si="236"/>
        <v>0</v>
      </c>
      <c r="GI10" s="4">
        <f t="shared" si="237"/>
        <v>0</v>
      </c>
      <c r="GJ10">
        <f t="shared" si="238"/>
        <v>0</v>
      </c>
      <c r="GK10" s="4">
        <f t="shared" si="239"/>
        <v>0</v>
      </c>
      <c r="GL10">
        <f t="shared" si="240"/>
        <v>0</v>
      </c>
      <c r="GM10" s="4">
        <f t="shared" si="241"/>
        <v>0</v>
      </c>
      <c r="GN10">
        <f t="shared" si="242"/>
        <v>0</v>
      </c>
      <c r="GO10" s="4">
        <f t="shared" si="243"/>
        <v>0</v>
      </c>
      <c r="GP10">
        <f t="shared" si="244"/>
        <v>0</v>
      </c>
      <c r="GQ10" s="4">
        <f t="shared" si="245"/>
        <v>0</v>
      </c>
      <c r="GR10">
        <f t="shared" si="246"/>
        <v>0</v>
      </c>
      <c r="GS10" s="4">
        <f t="shared" si="247"/>
        <v>0</v>
      </c>
      <c r="GT10">
        <f t="shared" si="248"/>
        <v>0</v>
      </c>
      <c r="GU10" s="4">
        <f t="shared" si="249"/>
        <v>0</v>
      </c>
      <c r="GV10">
        <f t="shared" si="250"/>
        <v>0</v>
      </c>
      <c r="GW10" s="4">
        <f t="shared" si="251"/>
        <v>0</v>
      </c>
      <c r="GX10">
        <f t="shared" si="252"/>
        <v>0</v>
      </c>
      <c r="GY10" s="4">
        <f t="shared" si="253"/>
        <v>0</v>
      </c>
      <c r="GZ10">
        <f t="shared" si="254"/>
        <v>0</v>
      </c>
      <c r="HA10" s="4">
        <f t="shared" si="255"/>
        <v>0</v>
      </c>
      <c r="HB10">
        <f t="shared" si="256"/>
        <v>0</v>
      </c>
      <c r="HC10" s="4">
        <f t="shared" si="257"/>
        <v>0</v>
      </c>
      <c r="HE10">
        <f t="shared" si="265"/>
        <v>0</v>
      </c>
    </row>
    <row r="11" spans="1:214" x14ac:dyDescent="0.45">
      <c r="A11">
        <f t="shared" si="266"/>
        <v>5</v>
      </c>
      <c r="B11" s="1">
        <f t="shared" si="267"/>
        <v>40.800000000000011</v>
      </c>
      <c r="C11" s="1">
        <f t="shared" si="258"/>
        <v>265.81058603720567</v>
      </c>
      <c r="D11" s="1"/>
      <c r="E11" s="2">
        <f t="shared" si="259"/>
        <v>-1347.9081828722919</v>
      </c>
      <c r="F11" s="5">
        <f t="shared" si="260"/>
        <v>0</v>
      </c>
      <c r="G11" s="13" t="e">
        <f t="shared" si="59"/>
        <v>#NUM!</v>
      </c>
      <c r="H11" s="5">
        <f t="shared" si="261"/>
        <v>0</v>
      </c>
      <c r="I11" s="5">
        <f t="shared" si="262"/>
        <v>0</v>
      </c>
      <c r="J11">
        <v>0</v>
      </c>
      <c r="K11" s="4">
        <f t="shared" si="60"/>
        <v>0</v>
      </c>
      <c r="L11">
        <f t="shared" si="263"/>
        <v>0</v>
      </c>
      <c r="M11" s="4">
        <f t="shared" si="61"/>
        <v>0</v>
      </c>
      <c r="N11">
        <f t="shared" si="263"/>
        <v>0</v>
      </c>
      <c r="O11" s="4">
        <f t="shared" si="264"/>
        <v>0</v>
      </c>
      <c r="P11">
        <f t="shared" si="62"/>
        <v>0</v>
      </c>
      <c r="Q11" s="4">
        <f t="shared" si="63"/>
        <v>0</v>
      </c>
      <c r="R11">
        <f t="shared" si="64"/>
        <v>0</v>
      </c>
      <c r="S11" s="4">
        <f t="shared" si="65"/>
        <v>0</v>
      </c>
      <c r="T11">
        <f t="shared" si="66"/>
        <v>0</v>
      </c>
      <c r="U11" s="4">
        <f t="shared" si="67"/>
        <v>0</v>
      </c>
      <c r="V11">
        <f t="shared" si="68"/>
        <v>0</v>
      </c>
      <c r="W11" s="4">
        <f t="shared" si="69"/>
        <v>0</v>
      </c>
      <c r="X11">
        <f t="shared" si="70"/>
        <v>0</v>
      </c>
      <c r="Y11" s="4">
        <f t="shared" si="71"/>
        <v>0</v>
      </c>
      <c r="Z11">
        <f t="shared" si="72"/>
        <v>0</v>
      </c>
      <c r="AA11" s="4">
        <f t="shared" si="73"/>
        <v>0</v>
      </c>
      <c r="AB11">
        <f t="shared" si="74"/>
        <v>0</v>
      </c>
      <c r="AC11" s="4">
        <f t="shared" si="75"/>
        <v>0</v>
      </c>
      <c r="AD11">
        <f t="shared" si="76"/>
        <v>0</v>
      </c>
      <c r="AE11" s="4">
        <f t="shared" si="77"/>
        <v>0</v>
      </c>
      <c r="AF11">
        <f t="shared" si="78"/>
        <v>0</v>
      </c>
      <c r="AG11" s="4">
        <f t="shared" si="79"/>
        <v>0</v>
      </c>
      <c r="AH11">
        <f t="shared" si="80"/>
        <v>0</v>
      </c>
      <c r="AI11" s="4">
        <f t="shared" si="81"/>
        <v>0</v>
      </c>
      <c r="AJ11">
        <f t="shared" si="82"/>
        <v>0</v>
      </c>
      <c r="AK11" s="4">
        <f t="shared" si="83"/>
        <v>0</v>
      </c>
      <c r="AL11">
        <f t="shared" si="84"/>
        <v>0</v>
      </c>
      <c r="AM11" s="4">
        <f t="shared" si="85"/>
        <v>0</v>
      </c>
      <c r="AN11">
        <f t="shared" si="86"/>
        <v>0</v>
      </c>
      <c r="AO11" s="4">
        <f t="shared" si="87"/>
        <v>0</v>
      </c>
      <c r="AP11">
        <f t="shared" si="88"/>
        <v>0</v>
      </c>
      <c r="AQ11" s="4">
        <f t="shared" si="89"/>
        <v>0</v>
      </c>
      <c r="AR11">
        <f t="shared" si="90"/>
        <v>0</v>
      </c>
      <c r="AS11" s="4">
        <f t="shared" si="91"/>
        <v>0</v>
      </c>
      <c r="AT11">
        <f t="shared" si="92"/>
        <v>0</v>
      </c>
      <c r="AU11" s="4">
        <f t="shared" si="93"/>
        <v>0</v>
      </c>
      <c r="AV11">
        <f t="shared" si="94"/>
        <v>0</v>
      </c>
      <c r="AW11" s="4">
        <f t="shared" si="95"/>
        <v>0</v>
      </c>
      <c r="AX11">
        <f t="shared" si="96"/>
        <v>0</v>
      </c>
      <c r="AY11" s="4">
        <f t="shared" si="97"/>
        <v>0</v>
      </c>
      <c r="AZ11">
        <f t="shared" si="98"/>
        <v>0</v>
      </c>
      <c r="BA11" s="4">
        <f t="shared" si="99"/>
        <v>0</v>
      </c>
      <c r="BB11">
        <f t="shared" si="100"/>
        <v>0</v>
      </c>
      <c r="BC11" s="4">
        <f t="shared" si="101"/>
        <v>0</v>
      </c>
      <c r="BD11">
        <f t="shared" si="102"/>
        <v>0</v>
      </c>
      <c r="BE11" s="4">
        <f t="shared" si="103"/>
        <v>0</v>
      </c>
      <c r="BF11">
        <f t="shared" si="104"/>
        <v>0</v>
      </c>
      <c r="BG11" s="4">
        <f t="shared" si="105"/>
        <v>0</v>
      </c>
      <c r="BH11">
        <f t="shared" si="106"/>
        <v>0</v>
      </c>
      <c r="BI11" s="4">
        <f t="shared" si="107"/>
        <v>0</v>
      </c>
      <c r="BJ11">
        <f t="shared" si="108"/>
        <v>0</v>
      </c>
      <c r="BK11" s="4">
        <f t="shared" si="109"/>
        <v>0</v>
      </c>
      <c r="BL11">
        <f t="shared" si="110"/>
        <v>0</v>
      </c>
      <c r="BM11" s="4">
        <f t="shared" si="111"/>
        <v>0</v>
      </c>
      <c r="BN11">
        <f t="shared" si="112"/>
        <v>0</v>
      </c>
      <c r="BO11" s="4">
        <f t="shared" si="113"/>
        <v>0</v>
      </c>
      <c r="BP11">
        <f t="shared" si="114"/>
        <v>0</v>
      </c>
      <c r="BQ11" s="4">
        <f t="shared" si="115"/>
        <v>0</v>
      </c>
      <c r="BR11">
        <f t="shared" si="116"/>
        <v>0</v>
      </c>
      <c r="BS11" s="4">
        <f t="shared" si="117"/>
        <v>0</v>
      </c>
      <c r="BT11">
        <f t="shared" si="118"/>
        <v>0</v>
      </c>
      <c r="BU11" s="4">
        <f t="shared" si="119"/>
        <v>0</v>
      </c>
      <c r="BV11">
        <f t="shared" si="120"/>
        <v>0</v>
      </c>
      <c r="BW11" s="4">
        <f t="shared" si="121"/>
        <v>0</v>
      </c>
      <c r="BX11">
        <f t="shared" si="122"/>
        <v>0</v>
      </c>
      <c r="BY11" s="4">
        <f t="shared" si="123"/>
        <v>0</v>
      </c>
      <c r="BZ11">
        <f t="shared" si="124"/>
        <v>0</v>
      </c>
      <c r="CA11" s="4">
        <f t="shared" si="125"/>
        <v>0</v>
      </c>
      <c r="CB11">
        <f t="shared" si="126"/>
        <v>0</v>
      </c>
      <c r="CC11" s="4">
        <f t="shared" si="127"/>
        <v>0</v>
      </c>
      <c r="CD11">
        <f t="shared" si="128"/>
        <v>0</v>
      </c>
      <c r="CE11" s="4">
        <f t="shared" si="129"/>
        <v>0</v>
      </c>
      <c r="CF11">
        <f t="shared" si="130"/>
        <v>0</v>
      </c>
      <c r="CG11" s="4">
        <f t="shared" si="131"/>
        <v>0</v>
      </c>
      <c r="CH11">
        <f t="shared" si="132"/>
        <v>0</v>
      </c>
      <c r="CI11" s="4">
        <f t="shared" si="133"/>
        <v>0</v>
      </c>
      <c r="CJ11">
        <f t="shared" si="134"/>
        <v>0</v>
      </c>
      <c r="CK11" s="4">
        <f t="shared" si="135"/>
        <v>0</v>
      </c>
      <c r="CL11">
        <f t="shared" si="136"/>
        <v>0</v>
      </c>
      <c r="CM11" s="4">
        <f t="shared" si="137"/>
        <v>0</v>
      </c>
      <c r="CN11">
        <f t="shared" si="138"/>
        <v>0</v>
      </c>
      <c r="CO11" s="4">
        <f t="shared" si="139"/>
        <v>0</v>
      </c>
      <c r="CP11">
        <f t="shared" si="140"/>
        <v>0</v>
      </c>
      <c r="CQ11" s="4">
        <f t="shared" si="141"/>
        <v>0</v>
      </c>
      <c r="CR11">
        <f t="shared" si="142"/>
        <v>0</v>
      </c>
      <c r="CS11" s="4">
        <f t="shared" si="143"/>
        <v>0</v>
      </c>
      <c r="CT11">
        <f t="shared" si="144"/>
        <v>0</v>
      </c>
      <c r="CU11" s="4">
        <f t="shared" si="145"/>
        <v>0</v>
      </c>
      <c r="CV11">
        <f t="shared" si="146"/>
        <v>0</v>
      </c>
      <c r="CW11" s="4">
        <f t="shared" si="147"/>
        <v>0</v>
      </c>
      <c r="CX11">
        <f t="shared" si="148"/>
        <v>0</v>
      </c>
      <c r="CY11" s="4">
        <f t="shared" si="149"/>
        <v>0</v>
      </c>
      <c r="CZ11">
        <f t="shared" si="150"/>
        <v>0</v>
      </c>
      <c r="DA11" s="4">
        <f t="shared" si="151"/>
        <v>0</v>
      </c>
      <c r="DB11">
        <f t="shared" si="152"/>
        <v>0</v>
      </c>
      <c r="DC11" s="4">
        <f t="shared" si="153"/>
        <v>0</v>
      </c>
      <c r="DD11">
        <f t="shared" si="154"/>
        <v>0</v>
      </c>
      <c r="DE11" s="4">
        <f t="shared" si="155"/>
        <v>0</v>
      </c>
      <c r="DF11">
        <f t="shared" si="156"/>
        <v>0</v>
      </c>
      <c r="DG11" s="4">
        <f t="shared" si="157"/>
        <v>0</v>
      </c>
      <c r="DH11">
        <f t="shared" si="158"/>
        <v>0</v>
      </c>
      <c r="DI11" s="4">
        <f t="shared" si="159"/>
        <v>0</v>
      </c>
      <c r="DJ11">
        <f t="shared" si="160"/>
        <v>0</v>
      </c>
      <c r="DK11" s="4">
        <f t="shared" si="161"/>
        <v>0</v>
      </c>
      <c r="DL11">
        <f t="shared" si="162"/>
        <v>0</v>
      </c>
      <c r="DM11" s="4">
        <f t="shared" si="163"/>
        <v>0</v>
      </c>
      <c r="DN11">
        <f t="shared" si="164"/>
        <v>0</v>
      </c>
      <c r="DO11" s="4">
        <f t="shared" si="165"/>
        <v>0</v>
      </c>
      <c r="DP11">
        <f t="shared" si="166"/>
        <v>0</v>
      </c>
      <c r="DQ11" s="4">
        <f t="shared" si="167"/>
        <v>0</v>
      </c>
      <c r="DR11">
        <f t="shared" si="168"/>
        <v>0</v>
      </c>
      <c r="DS11" s="4">
        <f t="shared" si="169"/>
        <v>0</v>
      </c>
      <c r="DT11">
        <f t="shared" si="170"/>
        <v>0</v>
      </c>
      <c r="DU11" s="4">
        <f t="shared" si="171"/>
        <v>0</v>
      </c>
      <c r="DV11">
        <f t="shared" si="172"/>
        <v>0</v>
      </c>
      <c r="DW11" s="4">
        <f t="shared" si="173"/>
        <v>0</v>
      </c>
      <c r="DX11">
        <f t="shared" si="174"/>
        <v>0</v>
      </c>
      <c r="DY11" s="4">
        <f t="shared" si="175"/>
        <v>0</v>
      </c>
      <c r="DZ11">
        <f t="shared" si="176"/>
        <v>0</v>
      </c>
      <c r="EA11" s="4">
        <f t="shared" si="177"/>
        <v>0</v>
      </c>
      <c r="EB11">
        <f t="shared" si="178"/>
        <v>0</v>
      </c>
      <c r="EC11" s="4">
        <f t="shared" si="179"/>
        <v>0</v>
      </c>
      <c r="ED11">
        <f t="shared" si="180"/>
        <v>0</v>
      </c>
      <c r="EE11" s="4">
        <f t="shared" si="181"/>
        <v>0</v>
      </c>
      <c r="EF11">
        <f t="shared" si="182"/>
        <v>0</v>
      </c>
      <c r="EG11" s="4">
        <f t="shared" si="183"/>
        <v>0</v>
      </c>
      <c r="EH11">
        <f t="shared" si="184"/>
        <v>0</v>
      </c>
      <c r="EI11" s="4">
        <f t="shared" si="185"/>
        <v>0</v>
      </c>
      <c r="EJ11">
        <f t="shared" si="186"/>
        <v>0</v>
      </c>
      <c r="EK11" s="4">
        <f t="shared" si="187"/>
        <v>0</v>
      </c>
      <c r="EL11">
        <f t="shared" si="188"/>
        <v>0</v>
      </c>
      <c r="EM11" s="4">
        <f t="shared" si="189"/>
        <v>0</v>
      </c>
      <c r="EN11">
        <f t="shared" si="190"/>
        <v>0</v>
      </c>
      <c r="EO11" s="4">
        <f t="shared" si="191"/>
        <v>0</v>
      </c>
      <c r="EP11">
        <f t="shared" si="192"/>
        <v>0</v>
      </c>
      <c r="EQ11" s="4">
        <f t="shared" si="193"/>
        <v>0</v>
      </c>
      <c r="ER11">
        <f t="shared" si="194"/>
        <v>0</v>
      </c>
      <c r="ES11" s="4">
        <f t="shared" si="195"/>
        <v>0</v>
      </c>
      <c r="ET11">
        <f t="shared" si="196"/>
        <v>0</v>
      </c>
      <c r="EU11" s="4">
        <f t="shared" si="197"/>
        <v>0</v>
      </c>
      <c r="EV11">
        <f t="shared" si="198"/>
        <v>0</v>
      </c>
      <c r="EW11" s="4">
        <f t="shared" si="199"/>
        <v>0</v>
      </c>
      <c r="EX11">
        <f t="shared" si="200"/>
        <v>0</v>
      </c>
      <c r="EY11" s="4">
        <f t="shared" si="201"/>
        <v>0</v>
      </c>
      <c r="EZ11">
        <f t="shared" si="202"/>
        <v>0</v>
      </c>
      <c r="FA11" s="4">
        <f t="shared" si="203"/>
        <v>0</v>
      </c>
      <c r="FB11">
        <f t="shared" si="204"/>
        <v>0</v>
      </c>
      <c r="FC11" s="4">
        <f t="shared" si="205"/>
        <v>0</v>
      </c>
      <c r="FD11">
        <f t="shared" si="206"/>
        <v>0</v>
      </c>
      <c r="FE11" s="4">
        <f t="shared" si="207"/>
        <v>0</v>
      </c>
      <c r="FF11">
        <f t="shared" si="208"/>
        <v>0</v>
      </c>
      <c r="FG11" s="4">
        <f t="shared" si="209"/>
        <v>0</v>
      </c>
      <c r="FH11">
        <f t="shared" si="210"/>
        <v>0</v>
      </c>
      <c r="FI11" s="4">
        <f t="shared" si="211"/>
        <v>0</v>
      </c>
      <c r="FJ11">
        <f t="shared" si="212"/>
        <v>0</v>
      </c>
      <c r="FK11" s="4">
        <f t="shared" si="213"/>
        <v>0</v>
      </c>
      <c r="FL11">
        <f t="shared" si="214"/>
        <v>0</v>
      </c>
      <c r="FM11" s="4">
        <f t="shared" si="215"/>
        <v>0</v>
      </c>
      <c r="FN11">
        <f t="shared" si="216"/>
        <v>0</v>
      </c>
      <c r="FO11" s="4">
        <f t="shared" si="217"/>
        <v>0</v>
      </c>
      <c r="FP11">
        <f t="shared" si="218"/>
        <v>0</v>
      </c>
      <c r="FQ11" s="4">
        <f t="shared" si="219"/>
        <v>0</v>
      </c>
      <c r="FR11">
        <f t="shared" si="220"/>
        <v>0</v>
      </c>
      <c r="FS11" s="4">
        <f t="shared" si="221"/>
        <v>0</v>
      </c>
      <c r="FT11">
        <f t="shared" si="222"/>
        <v>0</v>
      </c>
      <c r="FU11" s="4">
        <f t="shared" si="223"/>
        <v>0</v>
      </c>
      <c r="FV11">
        <f t="shared" si="224"/>
        <v>0</v>
      </c>
      <c r="FW11" s="4">
        <f t="shared" si="225"/>
        <v>0</v>
      </c>
      <c r="FX11">
        <f t="shared" si="226"/>
        <v>0</v>
      </c>
      <c r="FY11" s="4">
        <f t="shared" si="227"/>
        <v>0</v>
      </c>
      <c r="FZ11">
        <f t="shared" si="228"/>
        <v>0</v>
      </c>
      <c r="GA11" s="4">
        <f t="shared" si="229"/>
        <v>0</v>
      </c>
      <c r="GB11">
        <f t="shared" si="230"/>
        <v>0</v>
      </c>
      <c r="GC11" s="4">
        <f t="shared" si="231"/>
        <v>0</v>
      </c>
      <c r="GD11">
        <f t="shared" si="232"/>
        <v>0</v>
      </c>
      <c r="GE11" s="4">
        <f t="shared" si="233"/>
        <v>0</v>
      </c>
      <c r="GF11">
        <f t="shared" si="234"/>
        <v>0</v>
      </c>
      <c r="GG11" s="4">
        <f t="shared" si="235"/>
        <v>0</v>
      </c>
      <c r="GH11">
        <f t="shared" si="236"/>
        <v>0</v>
      </c>
      <c r="GI11" s="4">
        <f t="shared" si="237"/>
        <v>0</v>
      </c>
      <c r="GJ11">
        <f t="shared" si="238"/>
        <v>0</v>
      </c>
      <c r="GK11" s="4">
        <f t="shared" si="239"/>
        <v>0</v>
      </c>
      <c r="GL11">
        <f t="shared" si="240"/>
        <v>0</v>
      </c>
      <c r="GM11" s="4">
        <f t="shared" si="241"/>
        <v>0</v>
      </c>
      <c r="GN11">
        <f t="shared" si="242"/>
        <v>0</v>
      </c>
      <c r="GO11" s="4">
        <f t="shared" si="243"/>
        <v>0</v>
      </c>
      <c r="GP11">
        <f t="shared" si="244"/>
        <v>0</v>
      </c>
      <c r="GQ11" s="4">
        <f t="shared" si="245"/>
        <v>0</v>
      </c>
      <c r="GR11">
        <f t="shared" si="246"/>
        <v>0</v>
      </c>
      <c r="GS11" s="4">
        <f t="shared" si="247"/>
        <v>0</v>
      </c>
      <c r="GT11">
        <f t="shared" si="248"/>
        <v>0</v>
      </c>
      <c r="GU11" s="4">
        <f t="shared" si="249"/>
        <v>0</v>
      </c>
      <c r="GV11">
        <f t="shared" si="250"/>
        <v>0</v>
      </c>
      <c r="GW11" s="4">
        <f t="shared" si="251"/>
        <v>0</v>
      </c>
      <c r="GX11">
        <f t="shared" si="252"/>
        <v>0</v>
      </c>
      <c r="GY11" s="4">
        <f t="shared" si="253"/>
        <v>0</v>
      </c>
      <c r="GZ11">
        <f t="shared" si="254"/>
        <v>0</v>
      </c>
      <c r="HA11" s="4">
        <f t="shared" si="255"/>
        <v>0</v>
      </c>
      <c r="HB11">
        <f t="shared" si="256"/>
        <v>0</v>
      </c>
      <c r="HC11" s="4">
        <f t="shared" si="257"/>
        <v>0</v>
      </c>
      <c r="HE11">
        <f t="shared" si="265"/>
        <v>0</v>
      </c>
    </row>
    <row r="12" spans="1:214" x14ac:dyDescent="0.45">
      <c r="A12">
        <f t="shared" si="266"/>
        <v>6</v>
      </c>
      <c r="B12" s="1">
        <f t="shared" si="267"/>
        <v>41.000000000000014</v>
      </c>
      <c r="C12" s="1">
        <f t="shared" si="258"/>
        <v>267.81783436131337</v>
      </c>
      <c r="D12" s="1"/>
      <c r="E12" s="2">
        <f t="shared" si="259"/>
        <v>-1315.1527425627191</v>
      </c>
      <c r="F12" s="5">
        <f t="shared" si="260"/>
        <v>0</v>
      </c>
      <c r="G12" s="13" t="e">
        <f t="shared" si="59"/>
        <v>#NUM!</v>
      </c>
      <c r="H12" s="5">
        <f t="shared" si="261"/>
        <v>0</v>
      </c>
      <c r="I12" s="5">
        <f t="shared" si="262"/>
        <v>0</v>
      </c>
      <c r="J12">
        <v>0</v>
      </c>
      <c r="K12" s="4">
        <f t="shared" si="60"/>
        <v>0</v>
      </c>
      <c r="L12">
        <f t="shared" si="263"/>
        <v>0</v>
      </c>
      <c r="M12" s="4">
        <f t="shared" si="61"/>
        <v>0</v>
      </c>
      <c r="N12">
        <f t="shared" si="263"/>
        <v>0</v>
      </c>
      <c r="O12" s="4">
        <f t="shared" si="264"/>
        <v>0</v>
      </c>
      <c r="P12">
        <f t="shared" si="62"/>
        <v>0</v>
      </c>
      <c r="Q12" s="4">
        <f t="shared" si="63"/>
        <v>0</v>
      </c>
      <c r="R12">
        <f t="shared" si="64"/>
        <v>0</v>
      </c>
      <c r="S12" s="4">
        <f t="shared" si="65"/>
        <v>0</v>
      </c>
      <c r="T12">
        <f t="shared" si="66"/>
        <v>0</v>
      </c>
      <c r="U12" s="4">
        <f t="shared" si="67"/>
        <v>0</v>
      </c>
      <c r="V12">
        <f t="shared" si="68"/>
        <v>0</v>
      </c>
      <c r="W12" s="4">
        <f t="shared" si="69"/>
        <v>0</v>
      </c>
      <c r="X12">
        <f t="shared" si="70"/>
        <v>0</v>
      </c>
      <c r="Y12" s="4">
        <f t="shared" si="71"/>
        <v>0</v>
      </c>
      <c r="Z12">
        <f t="shared" si="72"/>
        <v>0</v>
      </c>
      <c r="AA12" s="4">
        <f t="shared" si="73"/>
        <v>0</v>
      </c>
      <c r="AB12">
        <f t="shared" si="74"/>
        <v>0</v>
      </c>
      <c r="AC12" s="4">
        <f t="shared" si="75"/>
        <v>0</v>
      </c>
      <c r="AD12">
        <f t="shared" si="76"/>
        <v>0</v>
      </c>
      <c r="AE12" s="4">
        <f t="shared" si="77"/>
        <v>0</v>
      </c>
      <c r="AF12">
        <f t="shared" si="78"/>
        <v>0</v>
      </c>
      <c r="AG12" s="4">
        <f t="shared" si="79"/>
        <v>0</v>
      </c>
      <c r="AH12">
        <f t="shared" si="80"/>
        <v>0</v>
      </c>
      <c r="AI12" s="4">
        <f t="shared" si="81"/>
        <v>0</v>
      </c>
      <c r="AJ12">
        <f t="shared" si="82"/>
        <v>0</v>
      </c>
      <c r="AK12" s="4">
        <f t="shared" si="83"/>
        <v>0</v>
      </c>
      <c r="AL12">
        <f t="shared" si="84"/>
        <v>0</v>
      </c>
      <c r="AM12" s="4">
        <f t="shared" si="85"/>
        <v>0</v>
      </c>
      <c r="AN12">
        <f t="shared" si="86"/>
        <v>0</v>
      </c>
      <c r="AO12" s="4">
        <f t="shared" si="87"/>
        <v>0</v>
      </c>
      <c r="AP12">
        <f t="shared" si="88"/>
        <v>0</v>
      </c>
      <c r="AQ12" s="4">
        <f t="shared" si="89"/>
        <v>0</v>
      </c>
      <c r="AR12">
        <f t="shared" si="90"/>
        <v>0</v>
      </c>
      <c r="AS12" s="4">
        <f t="shared" si="91"/>
        <v>0</v>
      </c>
      <c r="AT12">
        <f t="shared" si="92"/>
        <v>0</v>
      </c>
      <c r="AU12" s="4">
        <f t="shared" si="93"/>
        <v>0</v>
      </c>
      <c r="AV12">
        <f t="shared" si="94"/>
        <v>0</v>
      </c>
      <c r="AW12" s="4">
        <f t="shared" si="95"/>
        <v>0</v>
      </c>
      <c r="AX12">
        <f t="shared" si="96"/>
        <v>0</v>
      </c>
      <c r="AY12" s="4">
        <f t="shared" si="97"/>
        <v>0</v>
      </c>
      <c r="AZ12">
        <f t="shared" si="98"/>
        <v>0</v>
      </c>
      <c r="BA12" s="4">
        <f t="shared" si="99"/>
        <v>0</v>
      </c>
      <c r="BB12">
        <f t="shared" si="100"/>
        <v>0</v>
      </c>
      <c r="BC12" s="4">
        <f t="shared" si="101"/>
        <v>0</v>
      </c>
      <c r="BD12">
        <f t="shared" si="102"/>
        <v>0</v>
      </c>
      <c r="BE12" s="4">
        <f t="shared" si="103"/>
        <v>0</v>
      </c>
      <c r="BF12">
        <f t="shared" si="104"/>
        <v>0</v>
      </c>
      <c r="BG12" s="4">
        <f t="shared" si="105"/>
        <v>0</v>
      </c>
      <c r="BH12">
        <f t="shared" si="106"/>
        <v>0</v>
      </c>
      <c r="BI12" s="4">
        <f t="shared" si="107"/>
        <v>0</v>
      </c>
      <c r="BJ12">
        <f t="shared" si="108"/>
        <v>0</v>
      </c>
      <c r="BK12" s="4">
        <f t="shared" si="109"/>
        <v>0</v>
      </c>
      <c r="BL12">
        <f t="shared" si="110"/>
        <v>0</v>
      </c>
      <c r="BM12" s="4">
        <f t="shared" si="111"/>
        <v>0</v>
      </c>
      <c r="BN12">
        <f t="shared" si="112"/>
        <v>0</v>
      </c>
      <c r="BO12" s="4">
        <f t="shared" si="113"/>
        <v>0</v>
      </c>
      <c r="BP12">
        <f t="shared" si="114"/>
        <v>0</v>
      </c>
      <c r="BQ12" s="4">
        <f t="shared" si="115"/>
        <v>0</v>
      </c>
      <c r="BR12">
        <f t="shared" si="116"/>
        <v>0</v>
      </c>
      <c r="BS12" s="4">
        <f t="shared" si="117"/>
        <v>0</v>
      </c>
      <c r="BT12">
        <f t="shared" si="118"/>
        <v>0</v>
      </c>
      <c r="BU12" s="4">
        <f t="shared" si="119"/>
        <v>0</v>
      </c>
      <c r="BV12">
        <f t="shared" si="120"/>
        <v>0</v>
      </c>
      <c r="BW12" s="4">
        <f t="shared" si="121"/>
        <v>0</v>
      </c>
      <c r="BX12">
        <f t="shared" si="122"/>
        <v>0</v>
      </c>
      <c r="BY12" s="4">
        <f t="shared" si="123"/>
        <v>0</v>
      </c>
      <c r="BZ12">
        <f t="shared" si="124"/>
        <v>0</v>
      </c>
      <c r="CA12" s="4">
        <f t="shared" si="125"/>
        <v>0</v>
      </c>
      <c r="CB12">
        <f t="shared" si="126"/>
        <v>0</v>
      </c>
      <c r="CC12" s="4">
        <f t="shared" si="127"/>
        <v>0</v>
      </c>
      <c r="CD12">
        <f t="shared" si="128"/>
        <v>0</v>
      </c>
      <c r="CE12" s="4">
        <f t="shared" si="129"/>
        <v>0</v>
      </c>
      <c r="CF12">
        <f t="shared" si="130"/>
        <v>0</v>
      </c>
      <c r="CG12" s="4">
        <f t="shared" si="131"/>
        <v>0</v>
      </c>
      <c r="CH12">
        <f t="shared" si="132"/>
        <v>0</v>
      </c>
      <c r="CI12" s="4">
        <f t="shared" si="133"/>
        <v>0</v>
      </c>
      <c r="CJ12">
        <f t="shared" si="134"/>
        <v>0</v>
      </c>
      <c r="CK12" s="4">
        <f t="shared" si="135"/>
        <v>0</v>
      </c>
      <c r="CL12">
        <f t="shared" si="136"/>
        <v>0</v>
      </c>
      <c r="CM12" s="4">
        <f t="shared" si="137"/>
        <v>0</v>
      </c>
      <c r="CN12">
        <f t="shared" si="138"/>
        <v>0</v>
      </c>
      <c r="CO12" s="4">
        <f t="shared" si="139"/>
        <v>0</v>
      </c>
      <c r="CP12">
        <f t="shared" si="140"/>
        <v>0</v>
      </c>
      <c r="CQ12" s="4">
        <f t="shared" si="141"/>
        <v>0</v>
      </c>
      <c r="CR12">
        <f t="shared" si="142"/>
        <v>0</v>
      </c>
      <c r="CS12" s="4">
        <f t="shared" si="143"/>
        <v>0</v>
      </c>
      <c r="CT12">
        <f t="shared" si="144"/>
        <v>0</v>
      </c>
      <c r="CU12" s="4">
        <f t="shared" si="145"/>
        <v>0</v>
      </c>
      <c r="CV12">
        <f t="shared" si="146"/>
        <v>0</v>
      </c>
      <c r="CW12" s="4">
        <f t="shared" si="147"/>
        <v>0</v>
      </c>
      <c r="CX12">
        <f t="shared" si="148"/>
        <v>0</v>
      </c>
      <c r="CY12" s="4">
        <f t="shared" si="149"/>
        <v>0</v>
      </c>
      <c r="CZ12">
        <f t="shared" si="150"/>
        <v>0</v>
      </c>
      <c r="DA12" s="4">
        <f t="shared" si="151"/>
        <v>0</v>
      </c>
      <c r="DB12">
        <f t="shared" si="152"/>
        <v>0</v>
      </c>
      <c r="DC12" s="4">
        <f t="shared" si="153"/>
        <v>0</v>
      </c>
      <c r="DD12">
        <f t="shared" si="154"/>
        <v>0</v>
      </c>
      <c r="DE12" s="4">
        <f t="shared" si="155"/>
        <v>0</v>
      </c>
      <c r="DF12">
        <f t="shared" si="156"/>
        <v>0</v>
      </c>
      <c r="DG12" s="4">
        <f t="shared" si="157"/>
        <v>0</v>
      </c>
      <c r="DH12">
        <f t="shared" si="158"/>
        <v>0</v>
      </c>
      <c r="DI12" s="4">
        <f t="shared" si="159"/>
        <v>0</v>
      </c>
      <c r="DJ12">
        <f t="shared" si="160"/>
        <v>0</v>
      </c>
      <c r="DK12" s="4">
        <f t="shared" si="161"/>
        <v>0</v>
      </c>
      <c r="DL12">
        <f t="shared" si="162"/>
        <v>0</v>
      </c>
      <c r="DM12" s="4">
        <f t="shared" si="163"/>
        <v>0</v>
      </c>
      <c r="DN12">
        <f t="shared" si="164"/>
        <v>0</v>
      </c>
      <c r="DO12" s="4">
        <f t="shared" si="165"/>
        <v>0</v>
      </c>
      <c r="DP12">
        <f t="shared" si="166"/>
        <v>0</v>
      </c>
      <c r="DQ12" s="4">
        <f t="shared" si="167"/>
        <v>0</v>
      </c>
      <c r="DR12">
        <f t="shared" si="168"/>
        <v>0</v>
      </c>
      <c r="DS12" s="4">
        <f t="shared" si="169"/>
        <v>0</v>
      </c>
      <c r="DT12">
        <f t="shared" si="170"/>
        <v>0</v>
      </c>
      <c r="DU12" s="4">
        <f t="shared" si="171"/>
        <v>0</v>
      </c>
      <c r="DV12">
        <f t="shared" si="172"/>
        <v>0</v>
      </c>
      <c r="DW12" s="4">
        <f t="shared" si="173"/>
        <v>0</v>
      </c>
      <c r="DX12">
        <f t="shared" si="174"/>
        <v>0</v>
      </c>
      <c r="DY12" s="4">
        <f t="shared" si="175"/>
        <v>0</v>
      </c>
      <c r="DZ12">
        <f t="shared" si="176"/>
        <v>0</v>
      </c>
      <c r="EA12" s="4">
        <f t="shared" si="177"/>
        <v>0</v>
      </c>
      <c r="EB12">
        <f t="shared" si="178"/>
        <v>0</v>
      </c>
      <c r="EC12" s="4">
        <f t="shared" si="179"/>
        <v>0</v>
      </c>
      <c r="ED12">
        <f t="shared" si="180"/>
        <v>0</v>
      </c>
      <c r="EE12" s="4">
        <f t="shared" si="181"/>
        <v>0</v>
      </c>
      <c r="EF12">
        <f t="shared" si="182"/>
        <v>0</v>
      </c>
      <c r="EG12" s="4">
        <f t="shared" si="183"/>
        <v>0</v>
      </c>
      <c r="EH12">
        <f t="shared" si="184"/>
        <v>0</v>
      </c>
      <c r="EI12" s="4">
        <f t="shared" si="185"/>
        <v>0</v>
      </c>
      <c r="EJ12">
        <f t="shared" si="186"/>
        <v>0</v>
      </c>
      <c r="EK12" s="4">
        <f t="shared" si="187"/>
        <v>0</v>
      </c>
      <c r="EL12">
        <f t="shared" si="188"/>
        <v>0</v>
      </c>
      <c r="EM12" s="4">
        <f t="shared" si="189"/>
        <v>0</v>
      </c>
      <c r="EN12">
        <f t="shared" si="190"/>
        <v>0</v>
      </c>
      <c r="EO12" s="4">
        <f t="shared" si="191"/>
        <v>0</v>
      </c>
      <c r="EP12">
        <f t="shared" si="192"/>
        <v>0</v>
      </c>
      <c r="EQ12" s="4">
        <f t="shared" si="193"/>
        <v>0</v>
      </c>
      <c r="ER12">
        <f t="shared" si="194"/>
        <v>0</v>
      </c>
      <c r="ES12" s="4">
        <f t="shared" si="195"/>
        <v>0</v>
      </c>
      <c r="ET12">
        <f t="shared" si="196"/>
        <v>0</v>
      </c>
      <c r="EU12" s="4">
        <f t="shared" si="197"/>
        <v>0</v>
      </c>
      <c r="EV12">
        <f t="shared" si="198"/>
        <v>0</v>
      </c>
      <c r="EW12" s="4">
        <f t="shared" si="199"/>
        <v>0</v>
      </c>
      <c r="EX12">
        <f t="shared" si="200"/>
        <v>0</v>
      </c>
      <c r="EY12" s="4">
        <f t="shared" si="201"/>
        <v>0</v>
      </c>
      <c r="EZ12">
        <f t="shared" si="202"/>
        <v>0</v>
      </c>
      <c r="FA12" s="4">
        <f t="shared" si="203"/>
        <v>0</v>
      </c>
      <c r="FB12">
        <f t="shared" si="204"/>
        <v>0</v>
      </c>
      <c r="FC12" s="4">
        <f t="shared" si="205"/>
        <v>0</v>
      </c>
      <c r="FD12">
        <f t="shared" si="206"/>
        <v>0</v>
      </c>
      <c r="FE12" s="4">
        <f t="shared" si="207"/>
        <v>0</v>
      </c>
      <c r="FF12">
        <f t="shared" si="208"/>
        <v>0</v>
      </c>
      <c r="FG12" s="4">
        <f t="shared" si="209"/>
        <v>0</v>
      </c>
      <c r="FH12">
        <f t="shared" si="210"/>
        <v>0</v>
      </c>
      <c r="FI12" s="4">
        <f t="shared" si="211"/>
        <v>0</v>
      </c>
      <c r="FJ12">
        <f t="shared" si="212"/>
        <v>0</v>
      </c>
      <c r="FK12" s="4">
        <f t="shared" si="213"/>
        <v>0</v>
      </c>
      <c r="FL12">
        <f t="shared" si="214"/>
        <v>0</v>
      </c>
      <c r="FM12" s="4">
        <f t="shared" si="215"/>
        <v>0</v>
      </c>
      <c r="FN12">
        <f t="shared" si="216"/>
        <v>0</v>
      </c>
      <c r="FO12" s="4">
        <f t="shared" si="217"/>
        <v>0</v>
      </c>
      <c r="FP12">
        <f t="shared" si="218"/>
        <v>0</v>
      </c>
      <c r="FQ12" s="4">
        <f t="shared" si="219"/>
        <v>0</v>
      </c>
      <c r="FR12">
        <f t="shared" si="220"/>
        <v>0</v>
      </c>
      <c r="FS12" s="4">
        <f t="shared" si="221"/>
        <v>0</v>
      </c>
      <c r="FT12">
        <f t="shared" si="222"/>
        <v>0</v>
      </c>
      <c r="FU12" s="4">
        <f t="shared" si="223"/>
        <v>0</v>
      </c>
      <c r="FV12">
        <f t="shared" si="224"/>
        <v>0</v>
      </c>
      <c r="FW12" s="4">
        <f t="shared" si="225"/>
        <v>0</v>
      </c>
      <c r="FX12">
        <f t="shared" si="226"/>
        <v>0</v>
      </c>
      <c r="FY12" s="4">
        <f t="shared" si="227"/>
        <v>0</v>
      </c>
      <c r="FZ12">
        <f t="shared" si="228"/>
        <v>0</v>
      </c>
      <c r="GA12" s="4">
        <f t="shared" si="229"/>
        <v>0</v>
      </c>
      <c r="GB12">
        <f t="shared" si="230"/>
        <v>0</v>
      </c>
      <c r="GC12" s="4">
        <f t="shared" si="231"/>
        <v>0</v>
      </c>
      <c r="GD12">
        <f t="shared" si="232"/>
        <v>0</v>
      </c>
      <c r="GE12" s="4">
        <f t="shared" si="233"/>
        <v>0</v>
      </c>
      <c r="GF12">
        <f t="shared" si="234"/>
        <v>0</v>
      </c>
      <c r="GG12" s="4">
        <f t="shared" si="235"/>
        <v>0</v>
      </c>
      <c r="GH12">
        <f t="shared" si="236"/>
        <v>0</v>
      </c>
      <c r="GI12" s="4">
        <f t="shared" si="237"/>
        <v>0</v>
      </c>
      <c r="GJ12">
        <f t="shared" si="238"/>
        <v>0</v>
      </c>
      <c r="GK12" s="4">
        <f t="shared" si="239"/>
        <v>0</v>
      </c>
      <c r="GL12">
        <f t="shared" si="240"/>
        <v>0</v>
      </c>
      <c r="GM12" s="4">
        <f t="shared" si="241"/>
        <v>0</v>
      </c>
      <c r="GN12">
        <f t="shared" si="242"/>
        <v>0</v>
      </c>
      <c r="GO12" s="4">
        <f t="shared" si="243"/>
        <v>0</v>
      </c>
      <c r="GP12">
        <f t="shared" si="244"/>
        <v>0</v>
      </c>
      <c r="GQ12" s="4">
        <f t="shared" si="245"/>
        <v>0</v>
      </c>
      <c r="GR12">
        <f t="shared" si="246"/>
        <v>0</v>
      </c>
      <c r="GS12" s="4">
        <f t="shared" si="247"/>
        <v>0</v>
      </c>
      <c r="GT12">
        <f t="shared" si="248"/>
        <v>0</v>
      </c>
      <c r="GU12" s="4">
        <f t="shared" si="249"/>
        <v>0</v>
      </c>
      <c r="GV12">
        <f t="shared" si="250"/>
        <v>0</v>
      </c>
      <c r="GW12" s="4">
        <f t="shared" si="251"/>
        <v>0</v>
      </c>
      <c r="GX12">
        <f t="shared" si="252"/>
        <v>0</v>
      </c>
      <c r="GY12" s="4">
        <f t="shared" si="253"/>
        <v>0</v>
      </c>
      <c r="GZ12">
        <f t="shared" si="254"/>
        <v>0</v>
      </c>
      <c r="HA12" s="4">
        <f t="shared" si="255"/>
        <v>0</v>
      </c>
      <c r="HB12">
        <f t="shared" si="256"/>
        <v>0</v>
      </c>
      <c r="HC12" s="4">
        <f t="shared" si="257"/>
        <v>0</v>
      </c>
      <c r="HE12">
        <f t="shared" si="265"/>
        <v>0</v>
      </c>
    </row>
    <row r="13" spans="1:214" x14ac:dyDescent="0.45">
      <c r="A13">
        <f t="shared" si="266"/>
        <v>7</v>
      </c>
      <c r="B13" s="1">
        <f t="shared" si="267"/>
        <v>41.200000000000017</v>
      </c>
      <c r="C13" s="1">
        <f t="shared" si="258"/>
        <v>269.83036195311035</v>
      </c>
      <c r="D13" s="1"/>
      <c r="E13" s="2">
        <f t="shared" si="259"/>
        <v>-1282.7156476035818</v>
      </c>
      <c r="F13" s="5">
        <f t="shared" si="260"/>
        <v>0</v>
      </c>
      <c r="G13" s="13" t="e">
        <f t="shared" si="59"/>
        <v>#NUM!</v>
      </c>
      <c r="H13" s="5">
        <f t="shared" si="261"/>
        <v>0</v>
      </c>
      <c r="I13" s="5">
        <f t="shared" si="262"/>
        <v>0</v>
      </c>
      <c r="J13">
        <v>0</v>
      </c>
      <c r="K13" s="4">
        <f t="shared" si="60"/>
        <v>0</v>
      </c>
      <c r="L13">
        <f t="shared" si="263"/>
        <v>0</v>
      </c>
      <c r="M13" s="4">
        <f t="shared" si="61"/>
        <v>0</v>
      </c>
      <c r="N13">
        <f t="shared" si="263"/>
        <v>0</v>
      </c>
      <c r="O13" s="4">
        <f t="shared" si="264"/>
        <v>0</v>
      </c>
      <c r="P13">
        <f t="shared" si="62"/>
        <v>0</v>
      </c>
      <c r="Q13" s="4">
        <f t="shared" si="63"/>
        <v>0</v>
      </c>
      <c r="R13">
        <f t="shared" si="64"/>
        <v>0</v>
      </c>
      <c r="S13" s="4">
        <f t="shared" si="65"/>
        <v>0</v>
      </c>
      <c r="T13">
        <f t="shared" si="66"/>
        <v>0</v>
      </c>
      <c r="U13" s="4">
        <f t="shared" si="67"/>
        <v>0</v>
      </c>
      <c r="V13">
        <f t="shared" si="68"/>
        <v>0</v>
      </c>
      <c r="W13" s="4">
        <f t="shared" si="69"/>
        <v>0</v>
      </c>
      <c r="X13">
        <f t="shared" si="70"/>
        <v>0</v>
      </c>
      <c r="Y13" s="4">
        <f t="shared" si="71"/>
        <v>0</v>
      </c>
      <c r="Z13">
        <f t="shared" si="72"/>
        <v>0</v>
      </c>
      <c r="AA13" s="4">
        <f t="shared" si="73"/>
        <v>0</v>
      </c>
      <c r="AB13">
        <f t="shared" si="74"/>
        <v>0</v>
      </c>
      <c r="AC13" s="4">
        <f t="shared" si="75"/>
        <v>0</v>
      </c>
      <c r="AD13">
        <f t="shared" si="76"/>
        <v>0</v>
      </c>
      <c r="AE13" s="4">
        <f t="shared" si="77"/>
        <v>0</v>
      </c>
      <c r="AF13">
        <f t="shared" si="78"/>
        <v>0</v>
      </c>
      <c r="AG13" s="4">
        <f t="shared" si="79"/>
        <v>0</v>
      </c>
      <c r="AH13">
        <f t="shared" si="80"/>
        <v>0</v>
      </c>
      <c r="AI13" s="4">
        <f t="shared" si="81"/>
        <v>0</v>
      </c>
      <c r="AJ13">
        <f t="shared" si="82"/>
        <v>0</v>
      </c>
      <c r="AK13" s="4">
        <f t="shared" si="83"/>
        <v>0</v>
      </c>
      <c r="AL13">
        <f t="shared" si="84"/>
        <v>0</v>
      </c>
      <c r="AM13" s="4">
        <f t="shared" si="85"/>
        <v>0</v>
      </c>
      <c r="AN13">
        <f t="shared" si="86"/>
        <v>0</v>
      </c>
      <c r="AO13" s="4">
        <f t="shared" si="87"/>
        <v>0</v>
      </c>
      <c r="AP13">
        <f t="shared" si="88"/>
        <v>0</v>
      </c>
      <c r="AQ13" s="4">
        <f t="shared" si="89"/>
        <v>0</v>
      </c>
      <c r="AR13">
        <f t="shared" si="90"/>
        <v>0</v>
      </c>
      <c r="AS13" s="4">
        <f t="shared" si="91"/>
        <v>0</v>
      </c>
      <c r="AT13">
        <f t="shared" si="92"/>
        <v>0</v>
      </c>
      <c r="AU13" s="4">
        <f t="shared" si="93"/>
        <v>0</v>
      </c>
      <c r="AV13">
        <f t="shared" si="94"/>
        <v>0</v>
      </c>
      <c r="AW13" s="4">
        <f t="shared" si="95"/>
        <v>0</v>
      </c>
      <c r="AX13">
        <f t="shared" si="96"/>
        <v>0</v>
      </c>
      <c r="AY13" s="4">
        <f t="shared" si="97"/>
        <v>0</v>
      </c>
      <c r="AZ13">
        <f t="shared" si="98"/>
        <v>0</v>
      </c>
      <c r="BA13" s="4">
        <f t="shared" si="99"/>
        <v>0</v>
      </c>
      <c r="BB13">
        <f t="shared" si="100"/>
        <v>0</v>
      </c>
      <c r="BC13" s="4">
        <f t="shared" si="101"/>
        <v>0</v>
      </c>
      <c r="BD13">
        <f t="shared" si="102"/>
        <v>0</v>
      </c>
      <c r="BE13" s="4">
        <f t="shared" si="103"/>
        <v>0</v>
      </c>
      <c r="BF13">
        <f t="shared" si="104"/>
        <v>0</v>
      </c>
      <c r="BG13" s="4">
        <f t="shared" si="105"/>
        <v>0</v>
      </c>
      <c r="BH13">
        <f t="shared" si="106"/>
        <v>0</v>
      </c>
      <c r="BI13" s="4">
        <f t="shared" si="107"/>
        <v>0</v>
      </c>
      <c r="BJ13">
        <f t="shared" si="108"/>
        <v>0</v>
      </c>
      <c r="BK13" s="4">
        <f t="shared" si="109"/>
        <v>0</v>
      </c>
      <c r="BL13">
        <f t="shared" si="110"/>
        <v>0</v>
      </c>
      <c r="BM13" s="4">
        <f t="shared" si="111"/>
        <v>0</v>
      </c>
      <c r="BN13">
        <f t="shared" si="112"/>
        <v>0</v>
      </c>
      <c r="BO13" s="4">
        <f t="shared" si="113"/>
        <v>0</v>
      </c>
      <c r="BP13">
        <f t="shared" si="114"/>
        <v>0</v>
      </c>
      <c r="BQ13" s="4">
        <f t="shared" si="115"/>
        <v>0</v>
      </c>
      <c r="BR13">
        <f t="shared" si="116"/>
        <v>0</v>
      </c>
      <c r="BS13" s="4">
        <f t="shared" si="117"/>
        <v>0</v>
      </c>
      <c r="BT13">
        <f t="shared" si="118"/>
        <v>0</v>
      </c>
      <c r="BU13" s="4">
        <f t="shared" si="119"/>
        <v>0</v>
      </c>
      <c r="BV13">
        <f t="shared" si="120"/>
        <v>0</v>
      </c>
      <c r="BW13" s="4">
        <f t="shared" si="121"/>
        <v>0</v>
      </c>
      <c r="BX13">
        <f t="shared" si="122"/>
        <v>0</v>
      </c>
      <c r="BY13" s="4">
        <f t="shared" si="123"/>
        <v>0</v>
      </c>
      <c r="BZ13">
        <f t="shared" si="124"/>
        <v>0</v>
      </c>
      <c r="CA13" s="4">
        <f t="shared" si="125"/>
        <v>0</v>
      </c>
      <c r="CB13">
        <f t="shared" si="126"/>
        <v>0</v>
      </c>
      <c r="CC13" s="4">
        <f t="shared" si="127"/>
        <v>0</v>
      </c>
      <c r="CD13">
        <f t="shared" si="128"/>
        <v>0</v>
      </c>
      <c r="CE13" s="4">
        <f t="shared" si="129"/>
        <v>0</v>
      </c>
      <c r="CF13">
        <f t="shared" si="130"/>
        <v>0</v>
      </c>
      <c r="CG13" s="4">
        <f t="shared" si="131"/>
        <v>0</v>
      </c>
      <c r="CH13">
        <f t="shared" si="132"/>
        <v>0</v>
      </c>
      <c r="CI13" s="4">
        <f t="shared" si="133"/>
        <v>0</v>
      </c>
      <c r="CJ13">
        <f t="shared" si="134"/>
        <v>0</v>
      </c>
      <c r="CK13" s="4">
        <f t="shared" si="135"/>
        <v>0</v>
      </c>
      <c r="CL13">
        <f t="shared" si="136"/>
        <v>0</v>
      </c>
      <c r="CM13" s="4">
        <f t="shared" si="137"/>
        <v>0</v>
      </c>
      <c r="CN13">
        <f t="shared" si="138"/>
        <v>0</v>
      </c>
      <c r="CO13" s="4">
        <f t="shared" si="139"/>
        <v>0</v>
      </c>
      <c r="CP13">
        <f t="shared" si="140"/>
        <v>0</v>
      </c>
      <c r="CQ13" s="4">
        <f t="shared" si="141"/>
        <v>0</v>
      </c>
      <c r="CR13">
        <f t="shared" si="142"/>
        <v>0</v>
      </c>
      <c r="CS13" s="4">
        <f t="shared" si="143"/>
        <v>0</v>
      </c>
      <c r="CT13">
        <f t="shared" si="144"/>
        <v>0</v>
      </c>
      <c r="CU13" s="4">
        <f t="shared" si="145"/>
        <v>0</v>
      </c>
      <c r="CV13">
        <f t="shared" si="146"/>
        <v>0</v>
      </c>
      <c r="CW13" s="4">
        <f t="shared" si="147"/>
        <v>0</v>
      </c>
      <c r="CX13">
        <f t="shared" si="148"/>
        <v>0</v>
      </c>
      <c r="CY13" s="4">
        <f t="shared" si="149"/>
        <v>0</v>
      </c>
      <c r="CZ13">
        <f t="shared" si="150"/>
        <v>0</v>
      </c>
      <c r="DA13" s="4">
        <f t="shared" si="151"/>
        <v>0</v>
      </c>
      <c r="DB13">
        <f t="shared" si="152"/>
        <v>0</v>
      </c>
      <c r="DC13" s="4">
        <f t="shared" si="153"/>
        <v>0</v>
      </c>
      <c r="DD13">
        <f t="shared" si="154"/>
        <v>0</v>
      </c>
      <c r="DE13" s="4">
        <f t="shared" si="155"/>
        <v>0</v>
      </c>
      <c r="DF13">
        <f t="shared" si="156"/>
        <v>0</v>
      </c>
      <c r="DG13" s="4">
        <f t="shared" si="157"/>
        <v>0</v>
      </c>
      <c r="DH13">
        <f t="shared" si="158"/>
        <v>0</v>
      </c>
      <c r="DI13" s="4">
        <f t="shared" si="159"/>
        <v>0</v>
      </c>
      <c r="DJ13">
        <f t="shared" si="160"/>
        <v>0</v>
      </c>
      <c r="DK13" s="4">
        <f t="shared" si="161"/>
        <v>0</v>
      </c>
      <c r="DL13">
        <f t="shared" si="162"/>
        <v>0</v>
      </c>
      <c r="DM13" s="4">
        <f t="shared" si="163"/>
        <v>0</v>
      </c>
      <c r="DN13">
        <f t="shared" si="164"/>
        <v>0</v>
      </c>
      <c r="DO13" s="4">
        <f t="shared" si="165"/>
        <v>0</v>
      </c>
      <c r="DP13">
        <f t="shared" si="166"/>
        <v>0</v>
      </c>
      <c r="DQ13" s="4">
        <f t="shared" si="167"/>
        <v>0</v>
      </c>
      <c r="DR13">
        <f t="shared" si="168"/>
        <v>0</v>
      </c>
      <c r="DS13" s="4">
        <f t="shared" si="169"/>
        <v>0</v>
      </c>
      <c r="DT13">
        <f t="shared" si="170"/>
        <v>0</v>
      </c>
      <c r="DU13" s="4">
        <f t="shared" si="171"/>
        <v>0</v>
      </c>
      <c r="DV13">
        <f t="shared" si="172"/>
        <v>0</v>
      </c>
      <c r="DW13" s="4">
        <f t="shared" si="173"/>
        <v>0</v>
      </c>
      <c r="DX13">
        <f t="shared" si="174"/>
        <v>0</v>
      </c>
      <c r="DY13" s="4">
        <f t="shared" si="175"/>
        <v>0</v>
      </c>
      <c r="DZ13">
        <f t="shared" si="176"/>
        <v>0</v>
      </c>
      <c r="EA13" s="4">
        <f t="shared" si="177"/>
        <v>0</v>
      </c>
      <c r="EB13">
        <f t="shared" si="178"/>
        <v>0</v>
      </c>
      <c r="EC13" s="4">
        <f t="shared" si="179"/>
        <v>0</v>
      </c>
      <c r="ED13">
        <f t="shared" si="180"/>
        <v>0</v>
      </c>
      <c r="EE13" s="4">
        <f t="shared" si="181"/>
        <v>0</v>
      </c>
      <c r="EF13">
        <f t="shared" si="182"/>
        <v>0</v>
      </c>
      <c r="EG13" s="4">
        <f t="shared" si="183"/>
        <v>0</v>
      </c>
      <c r="EH13">
        <f t="shared" si="184"/>
        <v>0</v>
      </c>
      <c r="EI13" s="4">
        <f t="shared" si="185"/>
        <v>0</v>
      </c>
      <c r="EJ13">
        <f t="shared" si="186"/>
        <v>0</v>
      </c>
      <c r="EK13" s="4">
        <f t="shared" si="187"/>
        <v>0</v>
      </c>
      <c r="EL13">
        <f t="shared" si="188"/>
        <v>0</v>
      </c>
      <c r="EM13" s="4">
        <f t="shared" si="189"/>
        <v>0</v>
      </c>
      <c r="EN13">
        <f t="shared" si="190"/>
        <v>0</v>
      </c>
      <c r="EO13" s="4">
        <f t="shared" si="191"/>
        <v>0</v>
      </c>
      <c r="EP13">
        <f t="shared" si="192"/>
        <v>0</v>
      </c>
      <c r="EQ13" s="4">
        <f t="shared" si="193"/>
        <v>0</v>
      </c>
      <c r="ER13">
        <f t="shared" si="194"/>
        <v>0</v>
      </c>
      <c r="ES13" s="4">
        <f t="shared" si="195"/>
        <v>0</v>
      </c>
      <c r="ET13">
        <f t="shared" si="196"/>
        <v>0</v>
      </c>
      <c r="EU13" s="4">
        <f t="shared" si="197"/>
        <v>0</v>
      </c>
      <c r="EV13">
        <f t="shared" si="198"/>
        <v>0</v>
      </c>
      <c r="EW13" s="4">
        <f t="shared" si="199"/>
        <v>0</v>
      </c>
      <c r="EX13">
        <f t="shared" si="200"/>
        <v>0</v>
      </c>
      <c r="EY13" s="4">
        <f t="shared" si="201"/>
        <v>0</v>
      </c>
      <c r="EZ13">
        <f t="shared" si="202"/>
        <v>0</v>
      </c>
      <c r="FA13" s="4">
        <f t="shared" si="203"/>
        <v>0</v>
      </c>
      <c r="FB13">
        <f t="shared" si="204"/>
        <v>0</v>
      </c>
      <c r="FC13" s="4">
        <f t="shared" si="205"/>
        <v>0</v>
      </c>
      <c r="FD13">
        <f t="shared" si="206"/>
        <v>0</v>
      </c>
      <c r="FE13" s="4">
        <f t="shared" si="207"/>
        <v>0</v>
      </c>
      <c r="FF13">
        <f t="shared" si="208"/>
        <v>0</v>
      </c>
      <c r="FG13" s="4">
        <f t="shared" si="209"/>
        <v>0</v>
      </c>
      <c r="FH13">
        <f t="shared" si="210"/>
        <v>0</v>
      </c>
      <c r="FI13" s="4">
        <f t="shared" si="211"/>
        <v>0</v>
      </c>
      <c r="FJ13">
        <f t="shared" si="212"/>
        <v>0</v>
      </c>
      <c r="FK13" s="4">
        <f t="shared" si="213"/>
        <v>0</v>
      </c>
      <c r="FL13">
        <f t="shared" si="214"/>
        <v>0</v>
      </c>
      <c r="FM13" s="4">
        <f t="shared" si="215"/>
        <v>0</v>
      </c>
      <c r="FN13">
        <f t="shared" si="216"/>
        <v>0</v>
      </c>
      <c r="FO13" s="4">
        <f t="shared" si="217"/>
        <v>0</v>
      </c>
      <c r="FP13">
        <f t="shared" si="218"/>
        <v>0</v>
      </c>
      <c r="FQ13" s="4">
        <f t="shared" si="219"/>
        <v>0</v>
      </c>
      <c r="FR13">
        <f t="shared" si="220"/>
        <v>0</v>
      </c>
      <c r="FS13" s="4">
        <f t="shared" si="221"/>
        <v>0</v>
      </c>
      <c r="FT13">
        <f t="shared" si="222"/>
        <v>0</v>
      </c>
      <c r="FU13" s="4">
        <f t="shared" si="223"/>
        <v>0</v>
      </c>
      <c r="FV13">
        <f t="shared" si="224"/>
        <v>0</v>
      </c>
      <c r="FW13" s="4">
        <f t="shared" si="225"/>
        <v>0</v>
      </c>
      <c r="FX13">
        <f t="shared" si="226"/>
        <v>0</v>
      </c>
      <c r="FY13" s="4">
        <f t="shared" si="227"/>
        <v>0</v>
      </c>
      <c r="FZ13">
        <f t="shared" si="228"/>
        <v>0</v>
      </c>
      <c r="GA13" s="4">
        <f t="shared" si="229"/>
        <v>0</v>
      </c>
      <c r="GB13">
        <f t="shared" si="230"/>
        <v>0</v>
      </c>
      <c r="GC13" s="4">
        <f t="shared" si="231"/>
        <v>0</v>
      </c>
      <c r="GD13">
        <f t="shared" si="232"/>
        <v>0</v>
      </c>
      <c r="GE13" s="4">
        <f t="shared" si="233"/>
        <v>0</v>
      </c>
      <c r="GF13">
        <f t="shared" si="234"/>
        <v>0</v>
      </c>
      <c r="GG13" s="4">
        <f t="shared" si="235"/>
        <v>0</v>
      </c>
      <c r="GH13">
        <f t="shared" si="236"/>
        <v>0</v>
      </c>
      <c r="GI13" s="4">
        <f t="shared" si="237"/>
        <v>0</v>
      </c>
      <c r="GJ13">
        <f t="shared" si="238"/>
        <v>0</v>
      </c>
      <c r="GK13" s="4">
        <f t="shared" si="239"/>
        <v>0</v>
      </c>
      <c r="GL13">
        <f t="shared" si="240"/>
        <v>0</v>
      </c>
      <c r="GM13" s="4">
        <f t="shared" si="241"/>
        <v>0</v>
      </c>
      <c r="GN13">
        <f t="shared" si="242"/>
        <v>0</v>
      </c>
      <c r="GO13" s="4">
        <f t="shared" si="243"/>
        <v>0</v>
      </c>
      <c r="GP13">
        <f t="shared" si="244"/>
        <v>0</v>
      </c>
      <c r="GQ13" s="4">
        <f t="shared" si="245"/>
        <v>0</v>
      </c>
      <c r="GR13">
        <f t="shared" si="246"/>
        <v>0</v>
      </c>
      <c r="GS13" s="4">
        <f t="shared" si="247"/>
        <v>0</v>
      </c>
      <c r="GT13">
        <f t="shared" si="248"/>
        <v>0</v>
      </c>
      <c r="GU13" s="4">
        <f t="shared" si="249"/>
        <v>0</v>
      </c>
      <c r="GV13">
        <f t="shared" si="250"/>
        <v>0</v>
      </c>
      <c r="GW13" s="4">
        <f t="shared" si="251"/>
        <v>0</v>
      </c>
      <c r="GX13">
        <f t="shared" si="252"/>
        <v>0</v>
      </c>
      <c r="GY13" s="4">
        <f t="shared" si="253"/>
        <v>0</v>
      </c>
      <c r="GZ13">
        <f t="shared" si="254"/>
        <v>0</v>
      </c>
      <c r="HA13" s="4">
        <f t="shared" si="255"/>
        <v>0</v>
      </c>
      <c r="HB13">
        <f t="shared" si="256"/>
        <v>0</v>
      </c>
      <c r="HC13" s="4">
        <f t="shared" si="257"/>
        <v>0</v>
      </c>
      <c r="HE13">
        <f t="shared" si="265"/>
        <v>0</v>
      </c>
    </row>
    <row r="14" spans="1:214" x14ac:dyDescent="0.45">
      <c r="A14">
        <f t="shared" si="266"/>
        <v>8</v>
      </c>
      <c r="B14" s="1">
        <f t="shared" si="267"/>
        <v>41.40000000000002</v>
      </c>
      <c r="C14" s="1">
        <f t="shared" si="258"/>
        <v>271.8481569689481</v>
      </c>
      <c r="D14" s="1"/>
      <c r="E14" s="2">
        <f t="shared" si="259"/>
        <v>-1250.6002727059238</v>
      </c>
      <c r="F14" s="5">
        <f t="shared" si="260"/>
        <v>0</v>
      </c>
      <c r="G14" s="13" t="e">
        <f t="shared" si="59"/>
        <v>#NUM!</v>
      </c>
      <c r="H14" s="5">
        <f t="shared" si="261"/>
        <v>0</v>
      </c>
      <c r="I14" s="5">
        <f t="shared" si="262"/>
        <v>0</v>
      </c>
      <c r="J14">
        <v>0</v>
      </c>
      <c r="K14" s="4">
        <f t="shared" si="60"/>
        <v>0</v>
      </c>
      <c r="L14">
        <f t="shared" si="263"/>
        <v>0</v>
      </c>
      <c r="M14" s="4">
        <f t="shared" si="61"/>
        <v>0</v>
      </c>
      <c r="N14">
        <f t="shared" si="263"/>
        <v>0</v>
      </c>
      <c r="O14" s="4">
        <f t="shared" si="264"/>
        <v>0</v>
      </c>
      <c r="P14">
        <f t="shared" si="62"/>
        <v>0</v>
      </c>
      <c r="Q14" s="4">
        <f t="shared" si="63"/>
        <v>0</v>
      </c>
      <c r="R14">
        <f t="shared" si="64"/>
        <v>0</v>
      </c>
      <c r="S14" s="4">
        <f t="shared" si="65"/>
        <v>0</v>
      </c>
      <c r="T14">
        <f t="shared" si="66"/>
        <v>0</v>
      </c>
      <c r="U14" s="4">
        <f t="shared" si="67"/>
        <v>0</v>
      </c>
      <c r="V14">
        <f t="shared" si="68"/>
        <v>0</v>
      </c>
      <c r="W14" s="4">
        <f t="shared" si="69"/>
        <v>0</v>
      </c>
      <c r="X14">
        <f t="shared" si="70"/>
        <v>0</v>
      </c>
      <c r="Y14" s="4">
        <f t="shared" si="71"/>
        <v>0</v>
      </c>
      <c r="Z14">
        <f t="shared" si="72"/>
        <v>0</v>
      </c>
      <c r="AA14" s="4">
        <f t="shared" si="73"/>
        <v>0</v>
      </c>
      <c r="AB14">
        <f t="shared" si="74"/>
        <v>0</v>
      </c>
      <c r="AC14" s="4">
        <f t="shared" si="75"/>
        <v>0</v>
      </c>
      <c r="AD14">
        <f t="shared" si="76"/>
        <v>0</v>
      </c>
      <c r="AE14" s="4">
        <f t="shared" si="77"/>
        <v>0</v>
      </c>
      <c r="AF14">
        <f t="shared" si="78"/>
        <v>0</v>
      </c>
      <c r="AG14" s="4">
        <f t="shared" si="79"/>
        <v>0</v>
      </c>
      <c r="AH14">
        <f t="shared" si="80"/>
        <v>0</v>
      </c>
      <c r="AI14" s="4">
        <f t="shared" si="81"/>
        <v>0</v>
      </c>
      <c r="AJ14">
        <f t="shared" si="82"/>
        <v>0</v>
      </c>
      <c r="AK14" s="4">
        <f t="shared" si="83"/>
        <v>0</v>
      </c>
      <c r="AL14">
        <f t="shared" si="84"/>
        <v>0</v>
      </c>
      <c r="AM14" s="4">
        <f t="shared" si="85"/>
        <v>0</v>
      </c>
      <c r="AN14">
        <f t="shared" si="86"/>
        <v>0</v>
      </c>
      <c r="AO14" s="4">
        <f t="shared" si="87"/>
        <v>0</v>
      </c>
      <c r="AP14">
        <f t="shared" si="88"/>
        <v>0</v>
      </c>
      <c r="AQ14" s="4">
        <f t="shared" si="89"/>
        <v>0</v>
      </c>
      <c r="AR14">
        <f t="shared" si="90"/>
        <v>0</v>
      </c>
      <c r="AS14" s="4">
        <f t="shared" si="91"/>
        <v>0</v>
      </c>
      <c r="AT14">
        <f t="shared" si="92"/>
        <v>0</v>
      </c>
      <c r="AU14" s="4">
        <f t="shared" si="93"/>
        <v>0</v>
      </c>
      <c r="AV14">
        <f t="shared" si="94"/>
        <v>0</v>
      </c>
      <c r="AW14" s="4">
        <f t="shared" si="95"/>
        <v>0</v>
      </c>
      <c r="AX14">
        <f t="shared" si="96"/>
        <v>0</v>
      </c>
      <c r="AY14" s="4">
        <f t="shared" si="97"/>
        <v>0</v>
      </c>
      <c r="AZ14">
        <f t="shared" si="98"/>
        <v>0</v>
      </c>
      <c r="BA14" s="4">
        <f t="shared" si="99"/>
        <v>0</v>
      </c>
      <c r="BB14">
        <f t="shared" si="100"/>
        <v>0</v>
      </c>
      <c r="BC14" s="4">
        <f t="shared" si="101"/>
        <v>0</v>
      </c>
      <c r="BD14">
        <f t="shared" si="102"/>
        <v>0</v>
      </c>
      <c r="BE14" s="4">
        <f t="shared" si="103"/>
        <v>0</v>
      </c>
      <c r="BF14">
        <f t="shared" si="104"/>
        <v>0</v>
      </c>
      <c r="BG14" s="4">
        <f t="shared" si="105"/>
        <v>0</v>
      </c>
      <c r="BH14">
        <f t="shared" si="106"/>
        <v>0</v>
      </c>
      <c r="BI14" s="4">
        <f t="shared" si="107"/>
        <v>0</v>
      </c>
      <c r="BJ14">
        <f t="shared" si="108"/>
        <v>0</v>
      </c>
      <c r="BK14" s="4">
        <f t="shared" si="109"/>
        <v>0</v>
      </c>
      <c r="BL14">
        <f t="shared" si="110"/>
        <v>0</v>
      </c>
      <c r="BM14" s="4">
        <f t="shared" si="111"/>
        <v>0</v>
      </c>
      <c r="BN14">
        <f t="shared" si="112"/>
        <v>0</v>
      </c>
      <c r="BO14" s="4">
        <f t="shared" si="113"/>
        <v>0</v>
      </c>
      <c r="BP14">
        <f t="shared" si="114"/>
        <v>0</v>
      </c>
      <c r="BQ14" s="4">
        <f t="shared" si="115"/>
        <v>0</v>
      </c>
      <c r="BR14">
        <f t="shared" si="116"/>
        <v>0</v>
      </c>
      <c r="BS14" s="4">
        <f t="shared" si="117"/>
        <v>0</v>
      </c>
      <c r="BT14">
        <f t="shared" si="118"/>
        <v>0</v>
      </c>
      <c r="BU14" s="4">
        <f t="shared" si="119"/>
        <v>0</v>
      </c>
      <c r="BV14">
        <f t="shared" si="120"/>
        <v>0</v>
      </c>
      <c r="BW14" s="4">
        <f t="shared" si="121"/>
        <v>0</v>
      </c>
      <c r="BX14">
        <f t="shared" si="122"/>
        <v>0</v>
      </c>
      <c r="BY14" s="4">
        <f t="shared" si="123"/>
        <v>0</v>
      </c>
      <c r="BZ14">
        <f t="shared" si="124"/>
        <v>0</v>
      </c>
      <c r="CA14" s="4">
        <f t="shared" si="125"/>
        <v>0</v>
      </c>
      <c r="CB14">
        <f t="shared" si="126"/>
        <v>0</v>
      </c>
      <c r="CC14" s="4">
        <f t="shared" si="127"/>
        <v>0</v>
      </c>
      <c r="CD14">
        <f t="shared" si="128"/>
        <v>0</v>
      </c>
      <c r="CE14" s="4">
        <f t="shared" si="129"/>
        <v>0</v>
      </c>
      <c r="CF14">
        <f t="shared" si="130"/>
        <v>0</v>
      </c>
      <c r="CG14" s="4">
        <f t="shared" si="131"/>
        <v>0</v>
      </c>
      <c r="CH14">
        <f t="shared" si="132"/>
        <v>0</v>
      </c>
      <c r="CI14" s="4">
        <f t="shared" si="133"/>
        <v>0</v>
      </c>
      <c r="CJ14">
        <f t="shared" si="134"/>
        <v>0</v>
      </c>
      <c r="CK14" s="4">
        <f t="shared" si="135"/>
        <v>0</v>
      </c>
      <c r="CL14">
        <f t="shared" si="136"/>
        <v>0</v>
      </c>
      <c r="CM14" s="4">
        <f t="shared" si="137"/>
        <v>0</v>
      </c>
      <c r="CN14">
        <f t="shared" si="138"/>
        <v>0</v>
      </c>
      <c r="CO14" s="4">
        <f t="shared" si="139"/>
        <v>0</v>
      </c>
      <c r="CP14">
        <f t="shared" si="140"/>
        <v>0</v>
      </c>
      <c r="CQ14" s="4">
        <f t="shared" si="141"/>
        <v>0</v>
      </c>
      <c r="CR14">
        <f t="shared" si="142"/>
        <v>0</v>
      </c>
      <c r="CS14" s="4">
        <f t="shared" si="143"/>
        <v>0</v>
      </c>
      <c r="CT14">
        <f t="shared" si="144"/>
        <v>0</v>
      </c>
      <c r="CU14" s="4">
        <f t="shared" si="145"/>
        <v>0</v>
      </c>
      <c r="CV14">
        <f t="shared" si="146"/>
        <v>0</v>
      </c>
      <c r="CW14" s="4">
        <f t="shared" si="147"/>
        <v>0</v>
      </c>
      <c r="CX14">
        <f t="shared" si="148"/>
        <v>0</v>
      </c>
      <c r="CY14" s="4">
        <f t="shared" si="149"/>
        <v>0</v>
      </c>
      <c r="CZ14">
        <f t="shared" si="150"/>
        <v>0</v>
      </c>
      <c r="DA14" s="4">
        <f t="shared" si="151"/>
        <v>0</v>
      </c>
      <c r="DB14">
        <f t="shared" si="152"/>
        <v>0</v>
      </c>
      <c r="DC14" s="4">
        <f t="shared" si="153"/>
        <v>0</v>
      </c>
      <c r="DD14">
        <f t="shared" si="154"/>
        <v>0</v>
      </c>
      <c r="DE14" s="4">
        <f t="shared" si="155"/>
        <v>0</v>
      </c>
      <c r="DF14">
        <f t="shared" si="156"/>
        <v>0</v>
      </c>
      <c r="DG14" s="4">
        <f t="shared" si="157"/>
        <v>0</v>
      </c>
      <c r="DH14">
        <f t="shared" si="158"/>
        <v>0</v>
      </c>
      <c r="DI14" s="4">
        <f t="shared" si="159"/>
        <v>0</v>
      </c>
      <c r="DJ14">
        <f t="shared" si="160"/>
        <v>0</v>
      </c>
      <c r="DK14" s="4">
        <f t="shared" si="161"/>
        <v>0</v>
      </c>
      <c r="DL14">
        <f t="shared" si="162"/>
        <v>0</v>
      </c>
      <c r="DM14" s="4">
        <f t="shared" si="163"/>
        <v>0</v>
      </c>
      <c r="DN14">
        <f t="shared" si="164"/>
        <v>0</v>
      </c>
      <c r="DO14" s="4">
        <f t="shared" si="165"/>
        <v>0</v>
      </c>
      <c r="DP14">
        <f t="shared" si="166"/>
        <v>0</v>
      </c>
      <c r="DQ14" s="4">
        <f t="shared" si="167"/>
        <v>0</v>
      </c>
      <c r="DR14">
        <f t="shared" si="168"/>
        <v>0</v>
      </c>
      <c r="DS14" s="4">
        <f t="shared" si="169"/>
        <v>0</v>
      </c>
      <c r="DT14">
        <f t="shared" si="170"/>
        <v>0</v>
      </c>
      <c r="DU14" s="4">
        <f t="shared" si="171"/>
        <v>0</v>
      </c>
      <c r="DV14">
        <f t="shared" si="172"/>
        <v>0</v>
      </c>
      <c r="DW14" s="4">
        <f t="shared" si="173"/>
        <v>0</v>
      </c>
      <c r="DX14">
        <f t="shared" si="174"/>
        <v>0</v>
      </c>
      <c r="DY14" s="4">
        <f t="shared" si="175"/>
        <v>0</v>
      </c>
      <c r="DZ14">
        <f t="shared" si="176"/>
        <v>0</v>
      </c>
      <c r="EA14" s="4">
        <f t="shared" si="177"/>
        <v>0</v>
      </c>
      <c r="EB14">
        <f t="shared" si="178"/>
        <v>0</v>
      </c>
      <c r="EC14" s="4">
        <f t="shared" si="179"/>
        <v>0</v>
      </c>
      <c r="ED14">
        <f t="shared" si="180"/>
        <v>0</v>
      </c>
      <c r="EE14" s="4">
        <f t="shared" si="181"/>
        <v>0</v>
      </c>
      <c r="EF14">
        <f t="shared" si="182"/>
        <v>0</v>
      </c>
      <c r="EG14" s="4">
        <f t="shared" si="183"/>
        <v>0</v>
      </c>
      <c r="EH14">
        <f t="shared" si="184"/>
        <v>0</v>
      </c>
      <c r="EI14" s="4">
        <f t="shared" si="185"/>
        <v>0</v>
      </c>
      <c r="EJ14">
        <f t="shared" si="186"/>
        <v>0</v>
      </c>
      <c r="EK14" s="4">
        <f t="shared" si="187"/>
        <v>0</v>
      </c>
      <c r="EL14">
        <f t="shared" si="188"/>
        <v>0</v>
      </c>
      <c r="EM14" s="4">
        <f t="shared" si="189"/>
        <v>0</v>
      </c>
      <c r="EN14">
        <f t="shared" si="190"/>
        <v>0</v>
      </c>
      <c r="EO14" s="4">
        <f t="shared" si="191"/>
        <v>0</v>
      </c>
      <c r="EP14">
        <f t="shared" si="192"/>
        <v>0</v>
      </c>
      <c r="EQ14" s="4">
        <f t="shared" si="193"/>
        <v>0</v>
      </c>
      <c r="ER14">
        <f t="shared" si="194"/>
        <v>0</v>
      </c>
      <c r="ES14" s="4">
        <f t="shared" si="195"/>
        <v>0</v>
      </c>
      <c r="ET14">
        <f t="shared" si="196"/>
        <v>0</v>
      </c>
      <c r="EU14" s="4">
        <f t="shared" si="197"/>
        <v>0</v>
      </c>
      <c r="EV14">
        <f t="shared" si="198"/>
        <v>0</v>
      </c>
      <c r="EW14" s="4">
        <f t="shared" si="199"/>
        <v>0</v>
      </c>
      <c r="EX14">
        <f t="shared" si="200"/>
        <v>0</v>
      </c>
      <c r="EY14" s="4">
        <f t="shared" si="201"/>
        <v>0</v>
      </c>
      <c r="EZ14">
        <f t="shared" si="202"/>
        <v>0</v>
      </c>
      <c r="FA14" s="4">
        <f t="shared" si="203"/>
        <v>0</v>
      </c>
      <c r="FB14">
        <f t="shared" si="204"/>
        <v>0</v>
      </c>
      <c r="FC14" s="4">
        <f t="shared" si="205"/>
        <v>0</v>
      </c>
      <c r="FD14">
        <f t="shared" si="206"/>
        <v>0</v>
      </c>
      <c r="FE14" s="4">
        <f t="shared" si="207"/>
        <v>0</v>
      </c>
      <c r="FF14">
        <f t="shared" si="208"/>
        <v>0</v>
      </c>
      <c r="FG14" s="4">
        <f t="shared" si="209"/>
        <v>0</v>
      </c>
      <c r="FH14">
        <f t="shared" si="210"/>
        <v>0</v>
      </c>
      <c r="FI14" s="4">
        <f t="shared" si="211"/>
        <v>0</v>
      </c>
      <c r="FJ14">
        <f t="shared" si="212"/>
        <v>0</v>
      </c>
      <c r="FK14" s="4">
        <f t="shared" si="213"/>
        <v>0</v>
      </c>
      <c r="FL14">
        <f t="shared" si="214"/>
        <v>0</v>
      </c>
      <c r="FM14" s="4">
        <f t="shared" si="215"/>
        <v>0</v>
      </c>
      <c r="FN14">
        <f t="shared" si="216"/>
        <v>0</v>
      </c>
      <c r="FO14" s="4">
        <f t="shared" si="217"/>
        <v>0</v>
      </c>
      <c r="FP14">
        <f t="shared" si="218"/>
        <v>0</v>
      </c>
      <c r="FQ14" s="4">
        <f t="shared" si="219"/>
        <v>0</v>
      </c>
      <c r="FR14">
        <f t="shared" si="220"/>
        <v>0</v>
      </c>
      <c r="FS14" s="4">
        <f t="shared" si="221"/>
        <v>0</v>
      </c>
      <c r="FT14">
        <f t="shared" si="222"/>
        <v>0</v>
      </c>
      <c r="FU14" s="4">
        <f t="shared" si="223"/>
        <v>0</v>
      </c>
      <c r="FV14">
        <f t="shared" si="224"/>
        <v>0</v>
      </c>
      <c r="FW14" s="4">
        <f t="shared" si="225"/>
        <v>0</v>
      </c>
      <c r="FX14">
        <f t="shared" si="226"/>
        <v>0</v>
      </c>
      <c r="FY14" s="4">
        <f t="shared" si="227"/>
        <v>0</v>
      </c>
      <c r="FZ14">
        <f t="shared" si="228"/>
        <v>0</v>
      </c>
      <c r="GA14" s="4">
        <f t="shared" si="229"/>
        <v>0</v>
      </c>
      <c r="GB14">
        <f t="shared" si="230"/>
        <v>0</v>
      </c>
      <c r="GC14" s="4">
        <f t="shared" si="231"/>
        <v>0</v>
      </c>
      <c r="GD14">
        <f t="shared" si="232"/>
        <v>0</v>
      </c>
      <c r="GE14" s="4">
        <f t="shared" si="233"/>
        <v>0</v>
      </c>
      <c r="GF14">
        <f t="shared" si="234"/>
        <v>0</v>
      </c>
      <c r="GG14" s="4">
        <f t="shared" si="235"/>
        <v>0</v>
      </c>
      <c r="GH14">
        <f t="shared" si="236"/>
        <v>0</v>
      </c>
      <c r="GI14" s="4">
        <f t="shared" si="237"/>
        <v>0</v>
      </c>
      <c r="GJ14">
        <f t="shared" si="238"/>
        <v>0</v>
      </c>
      <c r="GK14" s="4">
        <f t="shared" si="239"/>
        <v>0</v>
      </c>
      <c r="GL14">
        <f t="shared" si="240"/>
        <v>0</v>
      </c>
      <c r="GM14" s="4">
        <f t="shared" si="241"/>
        <v>0</v>
      </c>
      <c r="GN14">
        <f t="shared" si="242"/>
        <v>0</v>
      </c>
      <c r="GO14" s="4">
        <f t="shared" si="243"/>
        <v>0</v>
      </c>
      <c r="GP14">
        <f t="shared" si="244"/>
        <v>0</v>
      </c>
      <c r="GQ14" s="4">
        <f t="shared" si="245"/>
        <v>0</v>
      </c>
      <c r="GR14">
        <f t="shared" si="246"/>
        <v>0</v>
      </c>
      <c r="GS14" s="4">
        <f t="shared" si="247"/>
        <v>0</v>
      </c>
      <c r="GT14">
        <f t="shared" si="248"/>
        <v>0</v>
      </c>
      <c r="GU14" s="4">
        <f t="shared" si="249"/>
        <v>0</v>
      </c>
      <c r="GV14">
        <f t="shared" si="250"/>
        <v>0</v>
      </c>
      <c r="GW14" s="4">
        <f t="shared" si="251"/>
        <v>0</v>
      </c>
      <c r="GX14">
        <f t="shared" si="252"/>
        <v>0</v>
      </c>
      <c r="GY14" s="4">
        <f t="shared" si="253"/>
        <v>0</v>
      </c>
      <c r="GZ14">
        <f t="shared" si="254"/>
        <v>0</v>
      </c>
      <c r="HA14" s="4">
        <f t="shared" si="255"/>
        <v>0</v>
      </c>
      <c r="HB14">
        <f t="shared" si="256"/>
        <v>0</v>
      </c>
      <c r="HC14" s="4">
        <f t="shared" si="257"/>
        <v>0</v>
      </c>
      <c r="HE14">
        <f t="shared" si="265"/>
        <v>0</v>
      </c>
    </row>
    <row r="15" spans="1:214" x14ac:dyDescent="0.45">
      <c r="A15">
        <f t="shared" si="266"/>
        <v>9</v>
      </c>
      <c r="B15" s="1">
        <f t="shared" si="267"/>
        <v>41.600000000000023</v>
      </c>
      <c r="C15" s="1">
        <f t="shared" si="258"/>
        <v>273.87120764891102</v>
      </c>
      <c r="D15" s="1"/>
      <c r="E15" s="2">
        <f t="shared" si="259"/>
        <v>-1218.8099900504726</v>
      </c>
      <c r="F15" s="5">
        <f t="shared" si="260"/>
        <v>0</v>
      </c>
      <c r="G15" s="13" t="e">
        <f t="shared" si="59"/>
        <v>#NUM!</v>
      </c>
      <c r="H15" s="5">
        <f t="shared" si="261"/>
        <v>0</v>
      </c>
      <c r="I15" s="5">
        <f t="shared" si="262"/>
        <v>0</v>
      </c>
      <c r="J15">
        <v>0</v>
      </c>
      <c r="K15" s="4">
        <f t="shared" si="60"/>
        <v>0</v>
      </c>
      <c r="L15">
        <f t="shared" si="263"/>
        <v>0</v>
      </c>
      <c r="M15" s="4">
        <f t="shared" si="61"/>
        <v>0</v>
      </c>
      <c r="N15">
        <f t="shared" si="263"/>
        <v>0</v>
      </c>
      <c r="O15" s="4">
        <f t="shared" si="264"/>
        <v>0</v>
      </c>
      <c r="P15">
        <f t="shared" si="62"/>
        <v>0</v>
      </c>
      <c r="Q15" s="4">
        <f t="shared" si="63"/>
        <v>0</v>
      </c>
      <c r="R15">
        <f t="shared" si="64"/>
        <v>0</v>
      </c>
      <c r="S15" s="4">
        <f t="shared" si="65"/>
        <v>0</v>
      </c>
      <c r="T15">
        <f t="shared" si="66"/>
        <v>0</v>
      </c>
      <c r="U15" s="4">
        <f t="shared" si="67"/>
        <v>0</v>
      </c>
      <c r="V15">
        <f t="shared" si="68"/>
        <v>0</v>
      </c>
      <c r="W15" s="4">
        <f t="shared" si="69"/>
        <v>0</v>
      </c>
      <c r="X15">
        <f t="shared" si="70"/>
        <v>0</v>
      </c>
      <c r="Y15" s="4">
        <f t="shared" si="71"/>
        <v>0</v>
      </c>
      <c r="Z15">
        <f t="shared" si="72"/>
        <v>0</v>
      </c>
      <c r="AA15" s="4">
        <f t="shared" si="73"/>
        <v>0</v>
      </c>
      <c r="AB15">
        <f t="shared" si="74"/>
        <v>0</v>
      </c>
      <c r="AC15" s="4">
        <f t="shared" si="75"/>
        <v>0</v>
      </c>
      <c r="AD15">
        <f t="shared" si="76"/>
        <v>0</v>
      </c>
      <c r="AE15" s="4">
        <f t="shared" si="77"/>
        <v>0</v>
      </c>
      <c r="AF15">
        <f t="shared" si="78"/>
        <v>0</v>
      </c>
      <c r="AG15" s="4">
        <f t="shared" si="79"/>
        <v>0</v>
      </c>
      <c r="AH15">
        <f t="shared" si="80"/>
        <v>0</v>
      </c>
      <c r="AI15" s="4">
        <f t="shared" si="81"/>
        <v>0</v>
      </c>
      <c r="AJ15">
        <f t="shared" si="82"/>
        <v>0</v>
      </c>
      <c r="AK15" s="4">
        <f t="shared" si="83"/>
        <v>0</v>
      </c>
      <c r="AL15">
        <f t="shared" si="84"/>
        <v>0</v>
      </c>
      <c r="AM15" s="4">
        <f t="shared" si="85"/>
        <v>0</v>
      </c>
      <c r="AN15">
        <f t="shared" si="86"/>
        <v>0</v>
      </c>
      <c r="AO15" s="4">
        <f t="shared" si="87"/>
        <v>0</v>
      </c>
      <c r="AP15">
        <f t="shared" si="88"/>
        <v>0</v>
      </c>
      <c r="AQ15" s="4">
        <f t="shared" si="89"/>
        <v>0</v>
      </c>
      <c r="AR15">
        <f t="shared" si="90"/>
        <v>0</v>
      </c>
      <c r="AS15" s="4">
        <f t="shared" si="91"/>
        <v>0</v>
      </c>
      <c r="AT15">
        <f t="shared" si="92"/>
        <v>0</v>
      </c>
      <c r="AU15" s="4">
        <f t="shared" si="93"/>
        <v>0</v>
      </c>
      <c r="AV15">
        <f t="shared" si="94"/>
        <v>0</v>
      </c>
      <c r="AW15" s="4">
        <f t="shared" si="95"/>
        <v>0</v>
      </c>
      <c r="AX15">
        <f t="shared" si="96"/>
        <v>0</v>
      </c>
      <c r="AY15" s="4">
        <f t="shared" si="97"/>
        <v>0</v>
      </c>
      <c r="AZ15">
        <f t="shared" si="98"/>
        <v>0</v>
      </c>
      <c r="BA15" s="4">
        <f t="shared" si="99"/>
        <v>0</v>
      </c>
      <c r="BB15">
        <f t="shared" si="100"/>
        <v>0</v>
      </c>
      <c r="BC15" s="4">
        <f t="shared" si="101"/>
        <v>0</v>
      </c>
      <c r="BD15">
        <f t="shared" si="102"/>
        <v>0</v>
      </c>
      <c r="BE15" s="4">
        <f t="shared" si="103"/>
        <v>0</v>
      </c>
      <c r="BF15">
        <f t="shared" si="104"/>
        <v>0</v>
      </c>
      <c r="BG15" s="4">
        <f t="shared" si="105"/>
        <v>0</v>
      </c>
      <c r="BH15">
        <f t="shared" si="106"/>
        <v>0</v>
      </c>
      <c r="BI15" s="4">
        <f t="shared" si="107"/>
        <v>0</v>
      </c>
      <c r="BJ15">
        <f t="shared" si="108"/>
        <v>0</v>
      </c>
      <c r="BK15" s="4">
        <f t="shared" si="109"/>
        <v>0</v>
      </c>
      <c r="BL15">
        <f t="shared" si="110"/>
        <v>0</v>
      </c>
      <c r="BM15" s="4">
        <f t="shared" si="111"/>
        <v>0</v>
      </c>
      <c r="BN15">
        <f t="shared" si="112"/>
        <v>0</v>
      </c>
      <c r="BO15" s="4">
        <f t="shared" si="113"/>
        <v>0</v>
      </c>
      <c r="BP15">
        <f t="shared" si="114"/>
        <v>0</v>
      </c>
      <c r="BQ15" s="4">
        <f t="shared" si="115"/>
        <v>0</v>
      </c>
      <c r="BR15">
        <f t="shared" si="116"/>
        <v>0</v>
      </c>
      <c r="BS15" s="4">
        <f t="shared" si="117"/>
        <v>0</v>
      </c>
      <c r="BT15">
        <f t="shared" si="118"/>
        <v>0</v>
      </c>
      <c r="BU15" s="4">
        <f t="shared" si="119"/>
        <v>0</v>
      </c>
      <c r="BV15">
        <f t="shared" si="120"/>
        <v>0</v>
      </c>
      <c r="BW15" s="4">
        <f t="shared" si="121"/>
        <v>0</v>
      </c>
      <c r="BX15">
        <f t="shared" si="122"/>
        <v>0</v>
      </c>
      <c r="BY15" s="4">
        <f t="shared" si="123"/>
        <v>0</v>
      </c>
      <c r="BZ15">
        <f t="shared" si="124"/>
        <v>0</v>
      </c>
      <c r="CA15" s="4">
        <f t="shared" si="125"/>
        <v>0</v>
      </c>
      <c r="CB15">
        <f t="shared" si="126"/>
        <v>0</v>
      </c>
      <c r="CC15" s="4">
        <f t="shared" si="127"/>
        <v>0</v>
      </c>
      <c r="CD15">
        <f t="shared" si="128"/>
        <v>0</v>
      </c>
      <c r="CE15" s="4">
        <f t="shared" si="129"/>
        <v>0</v>
      </c>
      <c r="CF15">
        <f t="shared" si="130"/>
        <v>0</v>
      </c>
      <c r="CG15" s="4">
        <f t="shared" si="131"/>
        <v>0</v>
      </c>
      <c r="CH15">
        <f t="shared" si="132"/>
        <v>0</v>
      </c>
      <c r="CI15" s="4">
        <f t="shared" si="133"/>
        <v>0</v>
      </c>
      <c r="CJ15">
        <f t="shared" si="134"/>
        <v>0</v>
      </c>
      <c r="CK15" s="4">
        <f t="shared" si="135"/>
        <v>0</v>
      </c>
      <c r="CL15">
        <f t="shared" si="136"/>
        <v>0</v>
      </c>
      <c r="CM15" s="4">
        <f t="shared" si="137"/>
        <v>0</v>
      </c>
      <c r="CN15">
        <f t="shared" si="138"/>
        <v>0</v>
      </c>
      <c r="CO15" s="4">
        <f t="shared" si="139"/>
        <v>0</v>
      </c>
      <c r="CP15">
        <f t="shared" si="140"/>
        <v>0</v>
      </c>
      <c r="CQ15" s="4">
        <f t="shared" si="141"/>
        <v>0</v>
      </c>
      <c r="CR15">
        <f t="shared" si="142"/>
        <v>0</v>
      </c>
      <c r="CS15" s="4">
        <f t="shared" si="143"/>
        <v>0</v>
      </c>
      <c r="CT15">
        <f t="shared" si="144"/>
        <v>0</v>
      </c>
      <c r="CU15" s="4">
        <f t="shared" si="145"/>
        <v>0</v>
      </c>
      <c r="CV15">
        <f t="shared" si="146"/>
        <v>0</v>
      </c>
      <c r="CW15" s="4">
        <f t="shared" si="147"/>
        <v>0</v>
      </c>
      <c r="CX15">
        <f t="shared" si="148"/>
        <v>0</v>
      </c>
      <c r="CY15" s="4">
        <f t="shared" si="149"/>
        <v>0</v>
      </c>
      <c r="CZ15">
        <f t="shared" si="150"/>
        <v>0</v>
      </c>
      <c r="DA15" s="4">
        <f t="shared" si="151"/>
        <v>0</v>
      </c>
      <c r="DB15">
        <f t="shared" si="152"/>
        <v>0</v>
      </c>
      <c r="DC15" s="4">
        <f t="shared" si="153"/>
        <v>0</v>
      </c>
      <c r="DD15">
        <f t="shared" si="154"/>
        <v>0</v>
      </c>
      <c r="DE15" s="4">
        <f t="shared" si="155"/>
        <v>0</v>
      </c>
      <c r="DF15">
        <f t="shared" si="156"/>
        <v>0</v>
      </c>
      <c r="DG15" s="4">
        <f t="shared" si="157"/>
        <v>0</v>
      </c>
      <c r="DH15">
        <f t="shared" si="158"/>
        <v>0</v>
      </c>
      <c r="DI15" s="4">
        <f t="shared" si="159"/>
        <v>0</v>
      </c>
      <c r="DJ15">
        <f t="shared" si="160"/>
        <v>0</v>
      </c>
      <c r="DK15" s="4">
        <f t="shared" si="161"/>
        <v>0</v>
      </c>
      <c r="DL15">
        <f t="shared" si="162"/>
        <v>0</v>
      </c>
      <c r="DM15" s="4">
        <f t="shared" si="163"/>
        <v>0</v>
      </c>
      <c r="DN15">
        <f t="shared" si="164"/>
        <v>0</v>
      </c>
      <c r="DO15" s="4">
        <f t="shared" si="165"/>
        <v>0</v>
      </c>
      <c r="DP15">
        <f t="shared" si="166"/>
        <v>0</v>
      </c>
      <c r="DQ15" s="4">
        <f t="shared" si="167"/>
        <v>0</v>
      </c>
      <c r="DR15">
        <f t="shared" si="168"/>
        <v>0</v>
      </c>
      <c r="DS15" s="4">
        <f t="shared" si="169"/>
        <v>0</v>
      </c>
      <c r="DT15">
        <f t="shared" si="170"/>
        <v>0</v>
      </c>
      <c r="DU15" s="4">
        <f t="shared" si="171"/>
        <v>0</v>
      </c>
      <c r="DV15">
        <f t="shared" si="172"/>
        <v>0</v>
      </c>
      <c r="DW15" s="4">
        <f t="shared" si="173"/>
        <v>0</v>
      </c>
      <c r="DX15">
        <f t="shared" si="174"/>
        <v>0</v>
      </c>
      <c r="DY15" s="4">
        <f t="shared" si="175"/>
        <v>0</v>
      </c>
      <c r="DZ15">
        <f t="shared" si="176"/>
        <v>0</v>
      </c>
      <c r="EA15" s="4">
        <f t="shared" si="177"/>
        <v>0</v>
      </c>
      <c r="EB15">
        <f t="shared" si="178"/>
        <v>0</v>
      </c>
      <c r="EC15" s="4">
        <f t="shared" si="179"/>
        <v>0</v>
      </c>
      <c r="ED15">
        <f t="shared" si="180"/>
        <v>0</v>
      </c>
      <c r="EE15" s="4">
        <f t="shared" si="181"/>
        <v>0</v>
      </c>
      <c r="EF15">
        <f t="shared" si="182"/>
        <v>0</v>
      </c>
      <c r="EG15" s="4">
        <f t="shared" si="183"/>
        <v>0</v>
      </c>
      <c r="EH15">
        <f t="shared" si="184"/>
        <v>0</v>
      </c>
      <c r="EI15" s="4">
        <f t="shared" si="185"/>
        <v>0</v>
      </c>
      <c r="EJ15">
        <f t="shared" si="186"/>
        <v>0</v>
      </c>
      <c r="EK15" s="4">
        <f t="shared" si="187"/>
        <v>0</v>
      </c>
      <c r="EL15">
        <f t="shared" si="188"/>
        <v>0</v>
      </c>
      <c r="EM15" s="4">
        <f t="shared" si="189"/>
        <v>0</v>
      </c>
      <c r="EN15">
        <f t="shared" si="190"/>
        <v>0</v>
      </c>
      <c r="EO15" s="4">
        <f t="shared" si="191"/>
        <v>0</v>
      </c>
      <c r="EP15">
        <f t="shared" si="192"/>
        <v>0</v>
      </c>
      <c r="EQ15" s="4">
        <f t="shared" si="193"/>
        <v>0</v>
      </c>
      <c r="ER15">
        <f t="shared" si="194"/>
        <v>0</v>
      </c>
      <c r="ES15" s="4">
        <f t="shared" si="195"/>
        <v>0</v>
      </c>
      <c r="ET15">
        <f t="shared" si="196"/>
        <v>0</v>
      </c>
      <c r="EU15" s="4">
        <f t="shared" si="197"/>
        <v>0</v>
      </c>
      <c r="EV15">
        <f t="shared" si="198"/>
        <v>0</v>
      </c>
      <c r="EW15" s="4">
        <f t="shared" si="199"/>
        <v>0</v>
      </c>
      <c r="EX15">
        <f t="shared" si="200"/>
        <v>0</v>
      </c>
      <c r="EY15" s="4">
        <f t="shared" si="201"/>
        <v>0</v>
      </c>
      <c r="EZ15">
        <f t="shared" si="202"/>
        <v>0</v>
      </c>
      <c r="FA15" s="4">
        <f t="shared" si="203"/>
        <v>0</v>
      </c>
      <c r="FB15">
        <f t="shared" si="204"/>
        <v>0</v>
      </c>
      <c r="FC15" s="4">
        <f t="shared" si="205"/>
        <v>0</v>
      </c>
      <c r="FD15">
        <f t="shared" si="206"/>
        <v>0</v>
      </c>
      <c r="FE15" s="4">
        <f t="shared" si="207"/>
        <v>0</v>
      </c>
      <c r="FF15">
        <f t="shared" si="208"/>
        <v>0</v>
      </c>
      <c r="FG15" s="4">
        <f t="shared" si="209"/>
        <v>0</v>
      </c>
      <c r="FH15">
        <f t="shared" si="210"/>
        <v>0</v>
      </c>
      <c r="FI15" s="4">
        <f t="shared" si="211"/>
        <v>0</v>
      </c>
      <c r="FJ15">
        <f t="shared" si="212"/>
        <v>0</v>
      </c>
      <c r="FK15" s="4">
        <f t="shared" si="213"/>
        <v>0</v>
      </c>
      <c r="FL15">
        <f t="shared" si="214"/>
        <v>0</v>
      </c>
      <c r="FM15" s="4">
        <f t="shared" si="215"/>
        <v>0</v>
      </c>
      <c r="FN15">
        <f t="shared" si="216"/>
        <v>0</v>
      </c>
      <c r="FO15" s="4">
        <f t="shared" si="217"/>
        <v>0</v>
      </c>
      <c r="FP15">
        <f t="shared" si="218"/>
        <v>0</v>
      </c>
      <c r="FQ15" s="4">
        <f t="shared" si="219"/>
        <v>0</v>
      </c>
      <c r="FR15">
        <f t="shared" si="220"/>
        <v>0</v>
      </c>
      <c r="FS15" s="4">
        <f t="shared" si="221"/>
        <v>0</v>
      </c>
      <c r="FT15">
        <f t="shared" si="222"/>
        <v>0</v>
      </c>
      <c r="FU15" s="4">
        <f t="shared" si="223"/>
        <v>0</v>
      </c>
      <c r="FV15">
        <f t="shared" si="224"/>
        <v>0</v>
      </c>
      <c r="FW15" s="4">
        <f t="shared" si="225"/>
        <v>0</v>
      </c>
      <c r="FX15">
        <f t="shared" si="226"/>
        <v>0</v>
      </c>
      <c r="FY15" s="4">
        <f t="shared" si="227"/>
        <v>0</v>
      </c>
      <c r="FZ15">
        <f t="shared" si="228"/>
        <v>0</v>
      </c>
      <c r="GA15" s="4">
        <f t="shared" si="229"/>
        <v>0</v>
      </c>
      <c r="GB15">
        <f t="shared" si="230"/>
        <v>0</v>
      </c>
      <c r="GC15" s="4">
        <f t="shared" si="231"/>
        <v>0</v>
      </c>
      <c r="GD15">
        <f t="shared" si="232"/>
        <v>0</v>
      </c>
      <c r="GE15" s="4">
        <f t="shared" si="233"/>
        <v>0</v>
      </c>
      <c r="GF15">
        <f t="shared" si="234"/>
        <v>0</v>
      </c>
      <c r="GG15" s="4">
        <f t="shared" si="235"/>
        <v>0</v>
      </c>
      <c r="GH15">
        <f t="shared" si="236"/>
        <v>0</v>
      </c>
      <c r="GI15" s="4">
        <f t="shared" si="237"/>
        <v>0</v>
      </c>
      <c r="GJ15">
        <f t="shared" si="238"/>
        <v>0</v>
      </c>
      <c r="GK15" s="4">
        <f t="shared" si="239"/>
        <v>0</v>
      </c>
      <c r="GL15">
        <f t="shared" si="240"/>
        <v>0</v>
      </c>
      <c r="GM15" s="4">
        <f t="shared" si="241"/>
        <v>0</v>
      </c>
      <c r="GN15">
        <f t="shared" si="242"/>
        <v>0</v>
      </c>
      <c r="GO15" s="4">
        <f t="shared" si="243"/>
        <v>0</v>
      </c>
      <c r="GP15">
        <f t="shared" si="244"/>
        <v>0</v>
      </c>
      <c r="GQ15" s="4">
        <f t="shared" si="245"/>
        <v>0</v>
      </c>
      <c r="GR15">
        <f t="shared" si="246"/>
        <v>0</v>
      </c>
      <c r="GS15" s="4">
        <f t="shared" si="247"/>
        <v>0</v>
      </c>
      <c r="GT15">
        <f t="shared" si="248"/>
        <v>0</v>
      </c>
      <c r="GU15" s="4">
        <f t="shared" si="249"/>
        <v>0</v>
      </c>
      <c r="GV15">
        <f t="shared" si="250"/>
        <v>0</v>
      </c>
      <c r="GW15" s="4">
        <f t="shared" si="251"/>
        <v>0</v>
      </c>
      <c r="GX15">
        <f t="shared" si="252"/>
        <v>0</v>
      </c>
      <c r="GY15" s="4">
        <f t="shared" si="253"/>
        <v>0</v>
      </c>
      <c r="GZ15">
        <f t="shared" si="254"/>
        <v>0</v>
      </c>
      <c r="HA15" s="4">
        <f t="shared" si="255"/>
        <v>0</v>
      </c>
      <c r="HB15">
        <f t="shared" si="256"/>
        <v>0</v>
      </c>
      <c r="HC15" s="4">
        <f t="shared" si="257"/>
        <v>0</v>
      </c>
      <c r="HE15">
        <f t="shared" si="265"/>
        <v>0</v>
      </c>
    </row>
    <row r="16" spans="1:214" x14ac:dyDescent="0.45">
      <c r="A16">
        <f t="shared" si="266"/>
        <v>10</v>
      </c>
      <c r="B16" s="1">
        <f t="shared" si="267"/>
        <v>41.800000000000026</v>
      </c>
      <c r="C16" s="1">
        <f t="shared" si="258"/>
        <v>275.89950231582418</v>
      </c>
      <c r="D16" s="1"/>
      <c r="E16" s="2">
        <f t="shared" si="259"/>
        <v>-1187.3481693255337</v>
      </c>
      <c r="F16" s="5">
        <f t="shared" si="260"/>
        <v>0</v>
      </c>
      <c r="G16" s="13" t="e">
        <f t="shared" si="59"/>
        <v>#NUM!</v>
      </c>
      <c r="H16" s="5">
        <f t="shared" si="261"/>
        <v>0</v>
      </c>
      <c r="I16" s="5">
        <f t="shared" si="262"/>
        <v>0</v>
      </c>
      <c r="J16">
        <v>0</v>
      </c>
      <c r="K16" s="4">
        <f t="shared" si="60"/>
        <v>0</v>
      </c>
      <c r="L16">
        <f t="shared" si="263"/>
        <v>0</v>
      </c>
      <c r="M16" s="4">
        <f t="shared" si="61"/>
        <v>0</v>
      </c>
      <c r="N16">
        <f t="shared" si="263"/>
        <v>0</v>
      </c>
      <c r="O16" s="4">
        <f t="shared" si="264"/>
        <v>0</v>
      </c>
      <c r="P16">
        <f t="shared" si="62"/>
        <v>0</v>
      </c>
      <c r="Q16" s="4">
        <f t="shared" si="63"/>
        <v>0</v>
      </c>
      <c r="R16">
        <f t="shared" si="64"/>
        <v>0</v>
      </c>
      <c r="S16" s="4">
        <f t="shared" si="65"/>
        <v>0</v>
      </c>
      <c r="T16">
        <f t="shared" si="66"/>
        <v>0</v>
      </c>
      <c r="U16" s="4">
        <f t="shared" si="67"/>
        <v>0</v>
      </c>
      <c r="V16">
        <f t="shared" si="68"/>
        <v>0</v>
      </c>
      <c r="W16" s="4">
        <f t="shared" si="69"/>
        <v>0</v>
      </c>
      <c r="X16">
        <f t="shared" si="70"/>
        <v>0</v>
      </c>
      <c r="Y16" s="4">
        <f t="shared" si="71"/>
        <v>0</v>
      </c>
      <c r="Z16">
        <f t="shared" si="72"/>
        <v>0</v>
      </c>
      <c r="AA16" s="4">
        <f t="shared" si="73"/>
        <v>0</v>
      </c>
      <c r="AB16">
        <f t="shared" si="74"/>
        <v>0</v>
      </c>
      <c r="AC16" s="4">
        <f t="shared" si="75"/>
        <v>0</v>
      </c>
      <c r="AD16">
        <f t="shared" si="76"/>
        <v>0</v>
      </c>
      <c r="AE16" s="4">
        <f t="shared" si="77"/>
        <v>0</v>
      </c>
      <c r="AF16">
        <f t="shared" si="78"/>
        <v>0</v>
      </c>
      <c r="AG16" s="4">
        <f t="shared" si="79"/>
        <v>0</v>
      </c>
      <c r="AH16">
        <f t="shared" si="80"/>
        <v>0</v>
      </c>
      <c r="AI16" s="4">
        <f t="shared" si="81"/>
        <v>0</v>
      </c>
      <c r="AJ16">
        <f t="shared" si="82"/>
        <v>0</v>
      </c>
      <c r="AK16" s="4">
        <f t="shared" si="83"/>
        <v>0</v>
      </c>
      <c r="AL16">
        <f t="shared" si="84"/>
        <v>0</v>
      </c>
      <c r="AM16" s="4">
        <f t="shared" si="85"/>
        <v>0</v>
      </c>
      <c r="AN16">
        <f t="shared" si="86"/>
        <v>0</v>
      </c>
      <c r="AO16" s="4">
        <f t="shared" si="87"/>
        <v>0</v>
      </c>
      <c r="AP16">
        <f t="shared" si="88"/>
        <v>0</v>
      </c>
      <c r="AQ16" s="4">
        <f t="shared" si="89"/>
        <v>0</v>
      </c>
      <c r="AR16">
        <f t="shared" si="90"/>
        <v>0</v>
      </c>
      <c r="AS16" s="4">
        <f t="shared" si="91"/>
        <v>0</v>
      </c>
      <c r="AT16">
        <f t="shared" si="92"/>
        <v>0</v>
      </c>
      <c r="AU16" s="4">
        <f t="shared" si="93"/>
        <v>0</v>
      </c>
      <c r="AV16">
        <f t="shared" si="94"/>
        <v>0</v>
      </c>
      <c r="AW16" s="4">
        <f t="shared" si="95"/>
        <v>0</v>
      </c>
      <c r="AX16">
        <f t="shared" si="96"/>
        <v>0</v>
      </c>
      <c r="AY16" s="4">
        <f t="shared" si="97"/>
        <v>0</v>
      </c>
      <c r="AZ16">
        <f t="shared" si="98"/>
        <v>0</v>
      </c>
      <c r="BA16" s="4">
        <f t="shared" si="99"/>
        <v>0</v>
      </c>
      <c r="BB16">
        <f t="shared" si="100"/>
        <v>0</v>
      </c>
      <c r="BC16" s="4">
        <f t="shared" si="101"/>
        <v>0</v>
      </c>
      <c r="BD16">
        <f t="shared" si="102"/>
        <v>0</v>
      </c>
      <c r="BE16" s="4">
        <f t="shared" si="103"/>
        <v>0</v>
      </c>
      <c r="BF16">
        <f t="shared" si="104"/>
        <v>0</v>
      </c>
      <c r="BG16" s="4">
        <f t="shared" si="105"/>
        <v>0</v>
      </c>
      <c r="BH16">
        <f t="shared" si="106"/>
        <v>0</v>
      </c>
      <c r="BI16" s="4">
        <f t="shared" si="107"/>
        <v>0</v>
      </c>
      <c r="BJ16">
        <f t="shared" si="108"/>
        <v>0</v>
      </c>
      <c r="BK16" s="4">
        <f t="shared" si="109"/>
        <v>0</v>
      </c>
      <c r="BL16">
        <f t="shared" si="110"/>
        <v>0</v>
      </c>
      <c r="BM16" s="4">
        <f t="shared" si="111"/>
        <v>0</v>
      </c>
      <c r="BN16">
        <f t="shared" si="112"/>
        <v>0</v>
      </c>
      <c r="BO16" s="4">
        <f t="shared" si="113"/>
        <v>0</v>
      </c>
      <c r="BP16">
        <f t="shared" si="114"/>
        <v>0</v>
      </c>
      <c r="BQ16" s="4">
        <f t="shared" si="115"/>
        <v>0</v>
      </c>
      <c r="BR16">
        <f t="shared" si="116"/>
        <v>0</v>
      </c>
      <c r="BS16" s="4">
        <f t="shared" si="117"/>
        <v>0</v>
      </c>
      <c r="BT16">
        <f t="shared" si="118"/>
        <v>0</v>
      </c>
      <c r="BU16" s="4">
        <f t="shared" si="119"/>
        <v>0</v>
      </c>
      <c r="BV16">
        <f t="shared" si="120"/>
        <v>0</v>
      </c>
      <c r="BW16" s="4">
        <f t="shared" si="121"/>
        <v>0</v>
      </c>
      <c r="BX16">
        <f t="shared" si="122"/>
        <v>0</v>
      </c>
      <c r="BY16" s="4">
        <f t="shared" si="123"/>
        <v>0</v>
      </c>
      <c r="BZ16">
        <f t="shared" si="124"/>
        <v>0</v>
      </c>
      <c r="CA16" s="4">
        <f t="shared" si="125"/>
        <v>0</v>
      </c>
      <c r="CB16">
        <f t="shared" si="126"/>
        <v>0</v>
      </c>
      <c r="CC16" s="4">
        <f t="shared" si="127"/>
        <v>0</v>
      </c>
      <c r="CD16">
        <f t="shared" si="128"/>
        <v>0</v>
      </c>
      <c r="CE16" s="4">
        <f t="shared" si="129"/>
        <v>0</v>
      </c>
      <c r="CF16">
        <f t="shared" si="130"/>
        <v>0</v>
      </c>
      <c r="CG16" s="4">
        <f t="shared" si="131"/>
        <v>0</v>
      </c>
      <c r="CH16">
        <f t="shared" si="132"/>
        <v>0</v>
      </c>
      <c r="CI16" s="4">
        <f t="shared" si="133"/>
        <v>0</v>
      </c>
      <c r="CJ16">
        <f t="shared" si="134"/>
        <v>0</v>
      </c>
      <c r="CK16" s="4">
        <f t="shared" si="135"/>
        <v>0</v>
      </c>
      <c r="CL16">
        <f t="shared" si="136"/>
        <v>0</v>
      </c>
      <c r="CM16" s="4">
        <f t="shared" si="137"/>
        <v>0</v>
      </c>
      <c r="CN16">
        <f t="shared" si="138"/>
        <v>0</v>
      </c>
      <c r="CO16" s="4">
        <f t="shared" si="139"/>
        <v>0</v>
      </c>
      <c r="CP16">
        <f t="shared" si="140"/>
        <v>0</v>
      </c>
      <c r="CQ16" s="4">
        <f t="shared" si="141"/>
        <v>0</v>
      </c>
      <c r="CR16">
        <f t="shared" si="142"/>
        <v>0</v>
      </c>
      <c r="CS16" s="4">
        <f t="shared" si="143"/>
        <v>0</v>
      </c>
      <c r="CT16">
        <f t="shared" si="144"/>
        <v>0</v>
      </c>
      <c r="CU16" s="4">
        <f t="shared" si="145"/>
        <v>0</v>
      </c>
      <c r="CV16">
        <f t="shared" si="146"/>
        <v>0</v>
      </c>
      <c r="CW16" s="4">
        <f t="shared" si="147"/>
        <v>0</v>
      </c>
      <c r="CX16">
        <f t="shared" si="148"/>
        <v>0</v>
      </c>
      <c r="CY16" s="4">
        <f t="shared" si="149"/>
        <v>0</v>
      </c>
      <c r="CZ16">
        <f t="shared" si="150"/>
        <v>0</v>
      </c>
      <c r="DA16" s="4">
        <f t="shared" si="151"/>
        <v>0</v>
      </c>
      <c r="DB16">
        <f t="shared" si="152"/>
        <v>0</v>
      </c>
      <c r="DC16" s="4">
        <f t="shared" si="153"/>
        <v>0</v>
      </c>
      <c r="DD16">
        <f t="shared" si="154"/>
        <v>0</v>
      </c>
      <c r="DE16" s="4">
        <f t="shared" si="155"/>
        <v>0</v>
      </c>
      <c r="DF16">
        <f t="shared" si="156"/>
        <v>0</v>
      </c>
      <c r="DG16" s="4">
        <f t="shared" si="157"/>
        <v>0</v>
      </c>
      <c r="DH16">
        <f t="shared" si="158"/>
        <v>0</v>
      </c>
      <c r="DI16" s="4">
        <f t="shared" si="159"/>
        <v>0</v>
      </c>
      <c r="DJ16">
        <f t="shared" si="160"/>
        <v>0</v>
      </c>
      <c r="DK16" s="4">
        <f t="shared" si="161"/>
        <v>0</v>
      </c>
      <c r="DL16">
        <f t="shared" si="162"/>
        <v>0</v>
      </c>
      <c r="DM16" s="4">
        <f t="shared" si="163"/>
        <v>0</v>
      </c>
      <c r="DN16">
        <f t="shared" si="164"/>
        <v>0</v>
      </c>
      <c r="DO16" s="4">
        <f t="shared" si="165"/>
        <v>0</v>
      </c>
      <c r="DP16">
        <f t="shared" si="166"/>
        <v>0</v>
      </c>
      <c r="DQ16" s="4">
        <f t="shared" si="167"/>
        <v>0</v>
      </c>
      <c r="DR16">
        <f t="shared" si="168"/>
        <v>0</v>
      </c>
      <c r="DS16" s="4">
        <f t="shared" si="169"/>
        <v>0</v>
      </c>
      <c r="DT16">
        <f t="shared" si="170"/>
        <v>0</v>
      </c>
      <c r="DU16" s="4">
        <f t="shared" si="171"/>
        <v>0</v>
      </c>
      <c r="DV16">
        <f t="shared" si="172"/>
        <v>0</v>
      </c>
      <c r="DW16" s="4">
        <f t="shared" si="173"/>
        <v>0</v>
      </c>
      <c r="DX16">
        <f t="shared" si="174"/>
        <v>0</v>
      </c>
      <c r="DY16" s="4">
        <f t="shared" si="175"/>
        <v>0</v>
      </c>
      <c r="DZ16">
        <f t="shared" si="176"/>
        <v>0</v>
      </c>
      <c r="EA16" s="4">
        <f t="shared" si="177"/>
        <v>0</v>
      </c>
      <c r="EB16">
        <f t="shared" si="178"/>
        <v>0</v>
      </c>
      <c r="EC16" s="4">
        <f t="shared" si="179"/>
        <v>0</v>
      </c>
      <c r="ED16">
        <f t="shared" si="180"/>
        <v>0</v>
      </c>
      <c r="EE16" s="4">
        <f t="shared" si="181"/>
        <v>0</v>
      </c>
      <c r="EF16">
        <f t="shared" si="182"/>
        <v>0</v>
      </c>
      <c r="EG16" s="4">
        <f t="shared" si="183"/>
        <v>0</v>
      </c>
      <c r="EH16">
        <f t="shared" si="184"/>
        <v>0</v>
      </c>
      <c r="EI16" s="4">
        <f t="shared" si="185"/>
        <v>0</v>
      </c>
      <c r="EJ16">
        <f t="shared" si="186"/>
        <v>0</v>
      </c>
      <c r="EK16" s="4">
        <f t="shared" si="187"/>
        <v>0</v>
      </c>
      <c r="EL16">
        <f t="shared" si="188"/>
        <v>0</v>
      </c>
      <c r="EM16" s="4">
        <f t="shared" si="189"/>
        <v>0</v>
      </c>
      <c r="EN16">
        <f t="shared" si="190"/>
        <v>0</v>
      </c>
      <c r="EO16" s="4">
        <f t="shared" si="191"/>
        <v>0</v>
      </c>
      <c r="EP16">
        <f t="shared" si="192"/>
        <v>0</v>
      </c>
      <c r="EQ16" s="4">
        <f t="shared" si="193"/>
        <v>0</v>
      </c>
      <c r="ER16">
        <f t="shared" si="194"/>
        <v>0</v>
      </c>
      <c r="ES16" s="4">
        <f t="shared" si="195"/>
        <v>0</v>
      </c>
      <c r="ET16">
        <f t="shared" si="196"/>
        <v>0</v>
      </c>
      <c r="EU16" s="4">
        <f t="shared" si="197"/>
        <v>0</v>
      </c>
      <c r="EV16">
        <f t="shared" si="198"/>
        <v>0</v>
      </c>
      <c r="EW16" s="4">
        <f t="shared" si="199"/>
        <v>0</v>
      </c>
      <c r="EX16">
        <f t="shared" si="200"/>
        <v>0</v>
      </c>
      <c r="EY16" s="4">
        <f t="shared" si="201"/>
        <v>0</v>
      </c>
      <c r="EZ16">
        <f t="shared" si="202"/>
        <v>0</v>
      </c>
      <c r="FA16" s="4">
        <f t="shared" si="203"/>
        <v>0</v>
      </c>
      <c r="FB16">
        <f t="shared" si="204"/>
        <v>0</v>
      </c>
      <c r="FC16" s="4">
        <f t="shared" si="205"/>
        <v>0</v>
      </c>
      <c r="FD16">
        <f t="shared" si="206"/>
        <v>0</v>
      </c>
      <c r="FE16" s="4">
        <f t="shared" si="207"/>
        <v>0</v>
      </c>
      <c r="FF16">
        <f t="shared" si="208"/>
        <v>0</v>
      </c>
      <c r="FG16" s="4">
        <f t="shared" si="209"/>
        <v>0</v>
      </c>
      <c r="FH16">
        <f t="shared" si="210"/>
        <v>0</v>
      </c>
      <c r="FI16" s="4">
        <f t="shared" si="211"/>
        <v>0</v>
      </c>
      <c r="FJ16">
        <f t="shared" si="212"/>
        <v>0</v>
      </c>
      <c r="FK16" s="4">
        <f t="shared" si="213"/>
        <v>0</v>
      </c>
      <c r="FL16">
        <f t="shared" si="214"/>
        <v>0</v>
      </c>
      <c r="FM16" s="4">
        <f t="shared" si="215"/>
        <v>0</v>
      </c>
      <c r="FN16">
        <f t="shared" si="216"/>
        <v>0</v>
      </c>
      <c r="FO16" s="4">
        <f t="shared" si="217"/>
        <v>0</v>
      </c>
      <c r="FP16">
        <f t="shared" si="218"/>
        <v>0</v>
      </c>
      <c r="FQ16" s="4">
        <f t="shared" si="219"/>
        <v>0</v>
      </c>
      <c r="FR16">
        <f t="shared" si="220"/>
        <v>0</v>
      </c>
      <c r="FS16" s="4">
        <f t="shared" si="221"/>
        <v>0</v>
      </c>
      <c r="FT16">
        <f t="shared" si="222"/>
        <v>0</v>
      </c>
      <c r="FU16" s="4">
        <f t="shared" si="223"/>
        <v>0</v>
      </c>
      <c r="FV16">
        <f t="shared" si="224"/>
        <v>0</v>
      </c>
      <c r="FW16" s="4">
        <f t="shared" si="225"/>
        <v>0</v>
      </c>
      <c r="FX16">
        <f t="shared" si="226"/>
        <v>0</v>
      </c>
      <c r="FY16" s="4">
        <f t="shared" si="227"/>
        <v>0</v>
      </c>
      <c r="FZ16">
        <f t="shared" si="228"/>
        <v>0</v>
      </c>
      <c r="GA16" s="4">
        <f t="shared" si="229"/>
        <v>0</v>
      </c>
      <c r="GB16">
        <f t="shared" si="230"/>
        <v>0</v>
      </c>
      <c r="GC16" s="4">
        <f t="shared" si="231"/>
        <v>0</v>
      </c>
      <c r="GD16">
        <f t="shared" si="232"/>
        <v>0</v>
      </c>
      <c r="GE16" s="4">
        <f t="shared" si="233"/>
        <v>0</v>
      </c>
      <c r="GF16">
        <f t="shared" si="234"/>
        <v>0</v>
      </c>
      <c r="GG16" s="4">
        <f t="shared" si="235"/>
        <v>0</v>
      </c>
      <c r="GH16">
        <f t="shared" si="236"/>
        <v>0</v>
      </c>
      <c r="GI16" s="4">
        <f t="shared" si="237"/>
        <v>0</v>
      </c>
      <c r="GJ16">
        <f t="shared" si="238"/>
        <v>0</v>
      </c>
      <c r="GK16" s="4">
        <f t="shared" si="239"/>
        <v>0</v>
      </c>
      <c r="GL16">
        <f t="shared" si="240"/>
        <v>0</v>
      </c>
      <c r="GM16" s="4">
        <f t="shared" si="241"/>
        <v>0</v>
      </c>
      <c r="GN16">
        <f t="shared" si="242"/>
        <v>0</v>
      </c>
      <c r="GO16" s="4">
        <f t="shared" si="243"/>
        <v>0</v>
      </c>
      <c r="GP16">
        <f t="shared" si="244"/>
        <v>0</v>
      </c>
      <c r="GQ16" s="4">
        <f t="shared" si="245"/>
        <v>0</v>
      </c>
      <c r="GR16">
        <f t="shared" si="246"/>
        <v>0</v>
      </c>
      <c r="GS16" s="4">
        <f t="shared" si="247"/>
        <v>0</v>
      </c>
      <c r="GT16">
        <f t="shared" si="248"/>
        <v>0</v>
      </c>
      <c r="GU16" s="4">
        <f t="shared" si="249"/>
        <v>0</v>
      </c>
      <c r="GV16">
        <f t="shared" si="250"/>
        <v>0</v>
      </c>
      <c r="GW16" s="4">
        <f t="shared" si="251"/>
        <v>0</v>
      </c>
      <c r="GX16">
        <f t="shared" si="252"/>
        <v>0</v>
      </c>
      <c r="GY16" s="4">
        <f t="shared" si="253"/>
        <v>0</v>
      </c>
      <c r="GZ16">
        <f t="shared" si="254"/>
        <v>0</v>
      </c>
      <c r="HA16" s="4">
        <f t="shared" si="255"/>
        <v>0</v>
      </c>
      <c r="HB16">
        <f t="shared" si="256"/>
        <v>0</v>
      </c>
      <c r="HC16" s="4">
        <f t="shared" si="257"/>
        <v>0</v>
      </c>
      <c r="HE16">
        <f t="shared" si="265"/>
        <v>0</v>
      </c>
    </row>
    <row r="17" spans="1:213" x14ac:dyDescent="0.45">
      <c r="A17">
        <f t="shared" si="266"/>
        <v>11</v>
      </c>
      <c r="B17" s="1">
        <f t="shared" si="267"/>
        <v>42.000000000000028</v>
      </c>
      <c r="C17" s="1">
        <f t="shared" si="258"/>
        <v>277.93302937427734</v>
      </c>
      <c r="D17" s="1"/>
      <c r="E17" s="2">
        <f t="shared" si="259"/>
        <v>-1156.2181777642197</v>
      </c>
      <c r="F17" s="5">
        <f t="shared" si="260"/>
        <v>0</v>
      </c>
      <c r="G17" s="13" t="e">
        <f t="shared" si="59"/>
        <v>#NUM!</v>
      </c>
      <c r="H17" s="5">
        <f t="shared" si="261"/>
        <v>0</v>
      </c>
      <c r="I17" s="5">
        <f t="shared" si="262"/>
        <v>0</v>
      </c>
      <c r="J17">
        <v>0</v>
      </c>
      <c r="K17" s="4">
        <f t="shared" si="60"/>
        <v>0</v>
      </c>
      <c r="L17">
        <f t="shared" si="263"/>
        <v>0</v>
      </c>
      <c r="M17" s="4">
        <f t="shared" si="61"/>
        <v>0</v>
      </c>
      <c r="N17">
        <f t="shared" si="263"/>
        <v>0</v>
      </c>
      <c r="O17" s="4">
        <f t="shared" si="264"/>
        <v>0</v>
      </c>
      <c r="P17">
        <f t="shared" si="62"/>
        <v>0</v>
      </c>
      <c r="Q17" s="4">
        <f t="shared" si="63"/>
        <v>0</v>
      </c>
      <c r="R17">
        <f t="shared" si="64"/>
        <v>0</v>
      </c>
      <c r="S17" s="4">
        <f t="shared" si="65"/>
        <v>0</v>
      </c>
      <c r="T17">
        <f t="shared" si="66"/>
        <v>0</v>
      </c>
      <c r="U17" s="4">
        <f t="shared" si="67"/>
        <v>0</v>
      </c>
      <c r="V17">
        <f t="shared" si="68"/>
        <v>0</v>
      </c>
      <c r="W17" s="4">
        <f t="shared" si="69"/>
        <v>0</v>
      </c>
      <c r="X17">
        <f t="shared" si="70"/>
        <v>0</v>
      </c>
      <c r="Y17" s="4">
        <f t="shared" si="71"/>
        <v>0</v>
      </c>
      <c r="Z17">
        <f t="shared" si="72"/>
        <v>0</v>
      </c>
      <c r="AA17" s="4">
        <f t="shared" si="73"/>
        <v>0</v>
      </c>
      <c r="AB17">
        <f t="shared" si="74"/>
        <v>0</v>
      </c>
      <c r="AC17" s="4">
        <f t="shared" si="75"/>
        <v>0</v>
      </c>
      <c r="AD17">
        <f t="shared" si="76"/>
        <v>0</v>
      </c>
      <c r="AE17" s="4">
        <f t="shared" si="77"/>
        <v>0</v>
      </c>
      <c r="AF17">
        <f t="shared" si="78"/>
        <v>0</v>
      </c>
      <c r="AG17" s="4">
        <f t="shared" si="79"/>
        <v>0</v>
      </c>
      <c r="AH17">
        <f t="shared" si="80"/>
        <v>0</v>
      </c>
      <c r="AI17" s="4">
        <f t="shared" si="81"/>
        <v>0</v>
      </c>
      <c r="AJ17">
        <f t="shared" si="82"/>
        <v>0</v>
      </c>
      <c r="AK17" s="4">
        <f t="shared" si="83"/>
        <v>0</v>
      </c>
      <c r="AL17">
        <f t="shared" si="84"/>
        <v>0</v>
      </c>
      <c r="AM17" s="4">
        <f t="shared" si="85"/>
        <v>0</v>
      </c>
      <c r="AN17">
        <f t="shared" si="86"/>
        <v>0</v>
      </c>
      <c r="AO17" s="4">
        <f t="shared" si="87"/>
        <v>0</v>
      </c>
      <c r="AP17">
        <f t="shared" si="88"/>
        <v>0</v>
      </c>
      <c r="AQ17" s="4">
        <f t="shared" si="89"/>
        <v>0</v>
      </c>
      <c r="AR17">
        <f t="shared" si="90"/>
        <v>0</v>
      </c>
      <c r="AS17" s="4">
        <f t="shared" si="91"/>
        <v>0</v>
      </c>
      <c r="AT17">
        <f t="shared" si="92"/>
        <v>0</v>
      </c>
      <c r="AU17" s="4">
        <f t="shared" si="93"/>
        <v>0</v>
      </c>
      <c r="AV17">
        <f t="shared" si="94"/>
        <v>0</v>
      </c>
      <c r="AW17" s="4">
        <f t="shared" si="95"/>
        <v>0</v>
      </c>
      <c r="AX17">
        <f t="shared" si="96"/>
        <v>0</v>
      </c>
      <c r="AY17" s="4">
        <f t="shared" si="97"/>
        <v>0</v>
      </c>
      <c r="AZ17">
        <f t="shared" si="98"/>
        <v>0</v>
      </c>
      <c r="BA17" s="4">
        <f t="shared" si="99"/>
        <v>0</v>
      </c>
      <c r="BB17">
        <f t="shared" si="100"/>
        <v>0</v>
      </c>
      <c r="BC17" s="4">
        <f t="shared" si="101"/>
        <v>0</v>
      </c>
      <c r="BD17">
        <f t="shared" si="102"/>
        <v>0</v>
      </c>
      <c r="BE17" s="4">
        <f t="shared" si="103"/>
        <v>0</v>
      </c>
      <c r="BF17">
        <f t="shared" si="104"/>
        <v>0</v>
      </c>
      <c r="BG17" s="4">
        <f t="shared" si="105"/>
        <v>0</v>
      </c>
      <c r="BH17">
        <f t="shared" si="106"/>
        <v>0</v>
      </c>
      <c r="BI17" s="4">
        <f t="shared" si="107"/>
        <v>0</v>
      </c>
      <c r="BJ17">
        <f t="shared" si="108"/>
        <v>0</v>
      </c>
      <c r="BK17" s="4">
        <f t="shared" si="109"/>
        <v>0</v>
      </c>
      <c r="BL17">
        <f t="shared" si="110"/>
        <v>0</v>
      </c>
      <c r="BM17" s="4">
        <f t="shared" si="111"/>
        <v>0</v>
      </c>
      <c r="BN17">
        <f t="shared" si="112"/>
        <v>0</v>
      </c>
      <c r="BO17" s="4">
        <f t="shared" si="113"/>
        <v>0</v>
      </c>
      <c r="BP17">
        <f t="shared" si="114"/>
        <v>0</v>
      </c>
      <c r="BQ17" s="4">
        <f t="shared" si="115"/>
        <v>0</v>
      </c>
      <c r="BR17">
        <f t="shared" si="116"/>
        <v>0</v>
      </c>
      <c r="BS17" s="4">
        <f t="shared" si="117"/>
        <v>0</v>
      </c>
      <c r="BT17">
        <f t="shared" si="118"/>
        <v>0</v>
      </c>
      <c r="BU17" s="4">
        <f t="shared" si="119"/>
        <v>0</v>
      </c>
      <c r="BV17">
        <f t="shared" si="120"/>
        <v>0</v>
      </c>
      <c r="BW17" s="4">
        <f t="shared" si="121"/>
        <v>0</v>
      </c>
      <c r="BX17">
        <f t="shared" si="122"/>
        <v>0</v>
      </c>
      <c r="BY17" s="4">
        <f t="shared" si="123"/>
        <v>0</v>
      </c>
      <c r="BZ17">
        <f t="shared" si="124"/>
        <v>0</v>
      </c>
      <c r="CA17" s="4">
        <f t="shared" si="125"/>
        <v>0</v>
      </c>
      <c r="CB17">
        <f t="shared" si="126"/>
        <v>0</v>
      </c>
      <c r="CC17" s="4">
        <f t="shared" si="127"/>
        <v>0</v>
      </c>
      <c r="CD17">
        <f t="shared" si="128"/>
        <v>0</v>
      </c>
      <c r="CE17" s="4">
        <f t="shared" si="129"/>
        <v>0</v>
      </c>
      <c r="CF17">
        <f t="shared" si="130"/>
        <v>0</v>
      </c>
      <c r="CG17" s="4">
        <f t="shared" si="131"/>
        <v>0</v>
      </c>
      <c r="CH17">
        <f t="shared" si="132"/>
        <v>0</v>
      </c>
      <c r="CI17" s="4">
        <f t="shared" si="133"/>
        <v>0</v>
      </c>
      <c r="CJ17">
        <f t="shared" si="134"/>
        <v>0</v>
      </c>
      <c r="CK17" s="4">
        <f t="shared" si="135"/>
        <v>0</v>
      </c>
      <c r="CL17">
        <f t="shared" si="136"/>
        <v>0</v>
      </c>
      <c r="CM17" s="4">
        <f t="shared" si="137"/>
        <v>0</v>
      </c>
      <c r="CN17">
        <f t="shared" si="138"/>
        <v>0</v>
      </c>
      <c r="CO17" s="4">
        <f t="shared" si="139"/>
        <v>0</v>
      </c>
      <c r="CP17">
        <f t="shared" si="140"/>
        <v>0</v>
      </c>
      <c r="CQ17" s="4">
        <f t="shared" si="141"/>
        <v>0</v>
      </c>
      <c r="CR17">
        <f t="shared" si="142"/>
        <v>0</v>
      </c>
      <c r="CS17" s="4">
        <f t="shared" si="143"/>
        <v>0</v>
      </c>
      <c r="CT17">
        <f t="shared" si="144"/>
        <v>0</v>
      </c>
      <c r="CU17" s="4">
        <f t="shared" si="145"/>
        <v>0</v>
      </c>
      <c r="CV17">
        <f t="shared" si="146"/>
        <v>0</v>
      </c>
      <c r="CW17" s="4">
        <f t="shared" si="147"/>
        <v>0</v>
      </c>
      <c r="CX17">
        <f t="shared" si="148"/>
        <v>0</v>
      </c>
      <c r="CY17" s="4">
        <f t="shared" si="149"/>
        <v>0</v>
      </c>
      <c r="CZ17">
        <f t="shared" si="150"/>
        <v>0</v>
      </c>
      <c r="DA17" s="4">
        <f t="shared" si="151"/>
        <v>0</v>
      </c>
      <c r="DB17">
        <f t="shared" si="152"/>
        <v>0</v>
      </c>
      <c r="DC17" s="4">
        <f t="shared" si="153"/>
        <v>0</v>
      </c>
      <c r="DD17">
        <f t="shared" si="154"/>
        <v>0</v>
      </c>
      <c r="DE17" s="4">
        <f t="shared" si="155"/>
        <v>0</v>
      </c>
      <c r="DF17">
        <f t="shared" si="156"/>
        <v>0</v>
      </c>
      <c r="DG17" s="4">
        <f t="shared" si="157"/>
        <v>0</v>
      </c>
      <c r="DH17">
        <f t="shared" si="158"/>
        <v>0</v>
      </c>
      <c r="DI17" s="4">
        <f t="shared" si="159"/>
        <v>0</v>
      </c>
      <c r="DJ17">
        <f t="shared" si="160"/>
        <v>0</v>
      </c>
      <c r="DK17" s="4">
        <f t="shared" si="161"/>
        <v>0</v>
      </c>
      <c r="DL17">
        <f t="shared" si="162"/>
        <v>0</v>
      </c>
      <c r="DM17" s="4">
        <f t="shared" si="163"/>
        <v>0</v>
      </c>
      <c r="DN17">
        <f t="shared" si="164"/>
        <v>0</v>
      </c>
      <c r="DO17" s="4">
        <f t="shared" si="165"/>
        <v>0</v>
      </c>
      <c r="DP17">
        <f t="shared" si="166"/>
        <v>0</v>
      </c>
      <c r="DQ17" s="4">
        <f t="shared" si="167"/>
        <v>0</v>
      </c>
      <c r="DR17">
        <f t="shared" si="168"/>
        <v>0</v>
      </c>
      <c r="DS17" s="4">
        <f t="shared" si="169"/>
        <v>0</v>
      </c>
      <c r="DT17">
        <f t="shared" si="170"/>
        <v>0</v>
      </c>
      <c r="DU17" s="4">
        <f t="shared" si="171"/>
        <v>0</v>
      </c>
      <c r="DV17">
        <f t="shared" si="172"/>
        <v>0</v>
      </c>
      <c r="DW17" s="4">
        <f t="shared" si="173"/>
        <v>0</v>
      </c>
      <c r="DX17">
        <f t="shared" si="174"/>
        <v>0</v>
      </c>
      <c r="DY17" s="4">
        <f t="shared" si="175"/>
        <v>0</v>
      </c>
      <c r="DZ17">
        <f t="shared" si="176"/>
        <v>0</v>
      </c>
      <c r="EA17" s="4">
        <f t="shared" si="177"/>
        <v>0</v>
      </c>
      <c r="EB17">
        <f t="shared" si="178"/>
        <v>0</v>
      </c>
      <c r="EC17" s="4">
        <f t="shared" si="179"/>
        <v>0</v>
      </c>
      <c r="ED17">
        <f t="shared" si="180"/>
        <v>0</v>
      </c>
      <c r="EE17" s="4">
        <f t="shared" si="181"/>
        <v>0</v>
      </c>
      <c r="EF17">
        <f t="shared" si="182"/>
        <v>0</v>
      </c>
      <c r="EG17" s="4">
        <f t="shared" si="183"/>
        <v>0</v>
      </c>
      <c r="EH17">
        <f t="shared" si="184"/>
        <v>0</v>
      </c>
      <c r="EI17" s="4">
        <f t="shared" si="185"/>
        <v>0</v>
      </c>
      <c r="EJ17">
        <f t="shared" si="186"/>
        <v>0</v>
      </c>
      <c r="EK17" s="4">
        <f t="shared" si="187"/>
        <v>0</v>
      </c>
      <c r="EL17">
        <f t="shared" si="188"/>
        <v>0</v>
      </c>
      <c r="EM17" s="4">
        <f t="shared" si="189"/>
        <v>0</v>
      </c>
      <c r="EN17">
        <f t="shared" si="190"/>
        <v>0</v>
      </c>
      <c r="EO17" s="4">
        <f t="shared" si="191"/>
        <v>0</v>
      </c>
      <c r="EP17">
        <f t="shared" si="192"/>
        <v>0</v>
      </c>
      <c r="EQ17" s="4">
        <f t="shared" si="193"/>
        <v>0</v>
      </c>
      <c r="ER17">
        <f t="shared" si="194"/>
        <v>0</v>
      </c>
      <c r="ES17" s="4">
        <f t="shared" si="195"/>
        <v>0</v>
      </c>
      <c r="ET17">
        <f t="shared" si="196"/>
        <v>0</v>
      </c>
      <c r="EU17" s="4">
        <f t="shared" si="197"/>
        <v>0</v>
      </c>
      <c r="EV17">
        <f t="shared" si="198"/>
        <v>0</v>
      </c>
      <c r="EW17" s="4">
        <f t="shared" si="199"/>
        <v>0</v>
      </c>
      <c r="EX17">
        <f t="shared" si="200"/>
        <v>0</v>
      </c>
      <c r="EY17" s="4">
        <f t="shared" si="201"/>
        <v>0</v>
      </c>
      <c r="EZ17">
        <f t="shared" si="202"/>
        <v>0</v>
      </c>
      <c r="FA17" s="4">
        <f t="shared" si="203"/>
        <v>0</v>
      </c>
      <c r="FB17">
        <f t="shared" si="204"/>
        <v>0</v>
      </c>
      <c r="FC17" s="4">
        <f t="shared" si="205"/>
        <v>0</v>
      </c>
      <c r="FD17">
        <f t="shared" si="206"/>
        <v>0</v>
      </c>
      <c r="FE17" s="4">
        <f t="shared" si="207"/>
        <v>0</v>
      </c>
      <c r="FF17">
        <f t="shared" si="208"/>
        <v>0</v>
      </c>
      <c r="FG17" s="4">
        <f t="shared" si="209"/>
        <v>0</v>
      </c>
      <c r="FH17">
        <f t="shared" si="210"/>
        <v>0</v>
      </c>
      <c r="FI17" s="4">
        <f t="shared" si="211"/>
        <v>0</v>
      </c>
      <c r="FJ17">
        <f t="shared" si="212"/>
        <v>0</v>
      </c>
      <c r="FK17" s="4">
        <f t="shared" si="213"/>
        <v>0</v>
      </c>
      <c r="FL17">
        <f t="shared" si="214"/>
        <v>0</v>
      </c>
      <c r="FM17" s="4">
        <f t="shared" si="215"/>
        <v>0</v>
      </c>
      <c r="FN17">
        <f t="shared" si="216"/>
        <v>0</v>
      </c>
      <c r="FO17" s="4">
        <f t="shared" si="217"/>
        <v>0</v>
      </c>
      <c r="FP17">
        <f t="shared" si="218"/>
        <v>0</v>
      </c>
      <c r="FQ17" s="4">
        <f t="shared" si="219"/>
        <v>0</v>
      </c>
      <c r="FR17">
        <f t="shared" si="220"/>
        <v>0</v>
      </c>
      <c r="FS17" s="4">
        <f t="shared" si="221"/>
        <v>0</v>
      </c>
      <c r="FT17">
        <f t="shared" si="222"/>
        <v>0</v>
      </c>
      <c r="FU17" s="4">
        <f t="shared" si="223"/>
        <v>0</v>
      </c>
      <c r="FV17">
        <f t="shared" si="224"/>
        <v>0</v>
      </c>
      <c r="FW17" s="4">
        <f t="shared" si="225"/>
        <v>0</v>
      </c>
      <c r="FX17">
        <f t="shared" si="226"/>
        <v>0</v>
      </c>
      <c r="FY17" s="4">
        <f t="shared" si="227"/>
        <v>0</v>
      </c>
      <c r="FZ17">
        <f t="shared" si="228"/>
        <v>0</v>
      </c>
      <c r="GA17" s="4">
        <f t="shared" si="229"/>
        <v>0</v>
      </c>
      <c r="GB17">
        <f t="shared" si="230"/>
        <v>0</v>
      </c>
      <c r="GC17" s="4">
        <f t="shared" si="231"/>
        <v>0</v>
      </c>
      <c r="GD17">
        <f t="shared" si="232"/>
        <v>0</v>
      </c>
      <c r="GE17" s="4">
        <f t="shared" si="233"/>
        <v>0</v>
      </c>
      <c r="GF17">
        <f t="shared" si="234"/>
        <v>0</v>
      </c>
      <c r="GG17" s="4">
        <f t="shared" si="235"/>
        <v>0</v>
      </c>
      <c r="GH17">
        <f t="shared" si="236"/>
        <v>0</v>
      </c>
      <c r="GI17" s="4">
        <f t="shared" si="237"/>
        <v>0</v>
      </c>
      <c r="GJ17">
        <f t="shared" si="238"/>
        <v>0</v>
      </c>
      <c r="GK17" s="4">
        <f t="shared" si="239"/>
        <v>0</v>
      </c>
      <c r="GL17">
        <f t="shared" si="240"/>
        <v>0</v>
      </c>
      <c r="GM17" s="4">
        <f t="shared" si="241"/>
        <v>0</v>
      </c>
      <c r="GN17">
        <f t="shared" si="242"/>
        <v>0</v>
      </c>
      <c r="GO17" s="4">
        <f t="shared" si="243"/>
        <v>0</v>
      </c>
      <c r="GP17">
        <f t="shared" si="244"/>
        <v>0</v>
      </c>
      <c r="GQ17" s="4">
        <f t="shared" si="245"/>
        <v>0</v>
      </c>
      <c r="GR17">
        <f t="shared" si="246"/>
        <v>0</v>
      </c>
      <c r="GS17" s="4">
        <f t="shared" si="247"/>
        <v>0</v>
      </c>
      <c r="GT17">
        <f t="shared" si="248"/>
        <v>0</v>
      </c>
      <c r="GU17" s="4">
        <f t="shared" si="249"/>
        <v>0</v>
      </c>
      <c r="GV17">
        <f t="shared" si="250"/>
        <v>0</v>
      </c>
      <c r="GW17" s="4">
        <f t="shared" si="251"/>
        <v>0</v>
      </c>
      <c r="GX17">
        <f t="shared" si="252"/>
        <v>0</v>
      </c>
      <c r="GY17" s="4">
        <f t="shared" si="253"/>
        <v>0</v>
      </c>
      <c r="GZ17">
        <f t="shared" si="254"/>
        <v>0</v>
      </c>
      <c r="HA17" s="4">
        <f t="shared" si="255"/>
        <v>0</v>
      </c>
      <c r="HB17">
        <f t="shared" si="256"/>
        <v>0</v>
      </c>
      <c r="HC17" s="4">
        <f t="shared" si="257"/>
        <v>0</v>
      </c>
      <c r="HE17">
        <f t="shared" si="265"/>
        <v>0</v>
      </c>
    </row>
    <row r="18" spans="1:213" x14ac:dyDescent="0.45">
      <c r="A18">
        <f t="shared" si="266"/>
        <v>12</v>
      </c>
      <c r="B18" s="1">
        <f t="shared" si="267"/>
        <v>42.200000000000031</v>
      </c>
      <c r="C18" s="1">
        <f t="shared" si="258"/>
        <v>279.97177730966592</v>
      </c>
      <c r="D18" s="1"/>
      <c r="E18" s="2">
        <f t="shared" si="259"/>
        <v>-1125.4233801810235</v>
      </c>
      <c r="F18" s="5">
        <f t="shared" si="260"/>
        <v>0</v>
      </c>
      <c r="G18" s="13" t="e">
        <f t="shared" si="59"/>
        <v>#NUM!</v>
      </c>
      <c r="H18" s="5">
        <f t="shared" si="261"/>
        <v>0</v>
      </c>
      <c r="I18" s="5">
        <f t="shared" si="262"/>
        <v>0</v>
      </c>
      <c r="J18">
        <v>0</v>
      </c>
      <c r="K18" s="4">
        <f t="shared" si="60"/>
        <v>0</v>
      </c>
      <c r="L18">
        <f t="shared" si="263"/>
        <v>0</v>
      </c>
      <c r="M18" s="4">
        <f t="shared" si="61"/>
        <v>0</v>
      </c>
      <c r="N18">
        <f t="shared" si="263"/>
        <v>0</v>
      </c>
      <c r="O18" s="4">
        <f t="shared" si="264"/>
        <v>0</v>
      </c>
      <c r="P18">
        <f t="shared" si="62"/>
        <v>0</v>
      </c>
      <c r="Q18" s="4">
        <f t="shared" si="63"/>
        <v>0</v>
      </c>
      <c r="R18">
        <f t="shared" si="64"/>
        <v>0</v>
      </c>
      <c r="S18" s="4">
        <f t="shared" si="65"/>
        <v>0</v>
      </c>
      <c r="T18">
        <f t="shared" si="66"/>
        <v>0</v>
      </c>
      <c r="U18" s="4">
        <f t="shared" si="67"/>
        <v>0</v>
      </c>
      <c r="V18">
        <f t="shared" si="68"/>
        <v>0</v>
      </c>
      <c r="W18" s="4">
        <f t="shared" si="69"/>
        <v>0</v>
      </c>
      <c r="X18">
        <f t="shared" si="70"/>
        <v>0</v>
      </c>
      <c r="Y18" s="4">
        <f t="shared" si="71"/>
        <v>0</v>
      </c>
      <c r="Z18">
        <f t="shared" si="72"/>
        <v>0</v>
      </c>
      <c r="AA18" s="4">
        <f t="shared" si="73"/>
        <v>0</v>
      </c>
      <c r="AB18">
        <f t="shared" si="74"/>
        <v>0</v>
      </c>
      <c r="AC18" s="4">
        <f t="shared" si="75"/>
        <v>0</v>
      </c>
      <c r="AD18">
        <f t="shared" si="76"/>
        <v>0</v>
      </c>
      <c r="AE18" s="4">
        <f t="shared" si="77"/>
        <v>0</v>
      </c>
      <c r="AF18">
        <f t="shared" si="78"/>
        <v>0</v>
      </c>
      <c r="AG18" s="4">
        <f t="shared" si="79"/>
        <v>0</v>
      </c>
      <c r="AH18">
        <f t="shared" si="80"/>
        <v>0</v>
      </c>
      <c r="AI18" s="4">
        <f t="shared" si="81"/>
        <v>0</v>
      </c>
      <c r="AJ18">
        <f t="shared" si="82"/>
        <v>0</v>
      </c>
      <c r="AK18" s="4">
        <f t="shared" si="83"/>
        <v>0</v>
      </c>
      <c r="AL18">
        <f t="shared" si="84"/>
        <v>0</v>
      </c>
      <c r="AM18" s="4">
        <f t="shared" si="85"/>
        <v>0</v>
      </c>
      <c r="AN18">
        <f t="shared" si="86"/>
        <v>0</v>
      </c>
      <c r="AO18" s="4">
        <f t="shared" si="87"/>
        <v>0</v>
      </c>
      <c r="AP18">
        <f t="shared" si="88"/>
        <v>0</v>
      </c>
      <c r="AQ18" s="4">
        <f t="shared" si="89"/>
        <v>0</v>
      </c>
      <c r="AR18">
        <f t="shared" si="90"/>
        <v>0</v>
      </c>
      <c r="AS18" s="4">
        <f t="shared" si="91"/>
        <v>0</v>
      </c>
      <c r="AT18">
        <f t="shared" si="92"/>
        <v>0</v>
      </c>
      <c r="AU18" s="4">
        <f t="shared" si="93"/>
        <v>0</v>
      </c>
      <c r="AV18">
        <f t="shared" si="94"/>
        <v>0</v>
      </c>
      <c r="AW18" s="4">
        <f t="shared" si="95"/>
        <v>0</v>
      </c>
      <c r="AX18">
        <f t="shared" si="96"/>
        <v>0</v>
      </c>
      <c r="AY18" s="4">
        <f t="shared" si="97"/>
        <v>0</v>
      </c>
      <c r="AZ18">
        <f t="shared" si="98"/>
        <v>0</v>
      </c>
      <c r="BA18" s="4">
        <f t="shared" si="99"/>
        <v>0</v>
      </c>
      <c r="BB18">
        <f t="shared" si="100"/>
        <v>0</v>
      </c>
      <c r="BC18" s="4">
        <f t="shared" si="101"/>
        <v>0</v>
      </c>
      <c r="BD18">
        <f t="shared" si="102"/>
        <v>0</v>
      </c>
      <c r="BE18" s="4">
        <f t="shared" si="103"/>
        <v>0</v>
      </c>
      <c r="BF18">
        <f t="shared" si="104"/>
        <v>0</v>
      </c>
      <c r="BG18" s="4">
        <f t="shared" si="105"/>
        <v>0</v>
      </c>
      <c r="BH18">
        <f t="shared" si="106"/>
        <v>0</v>
      </c>
      <c r="BI18" s="4">
        <f t="shared" si="107"/>
        <v>0</v>
      </c>
      <c r="BJ18">
        <f t="shared" si="108"/>
        <v>0</v>
      </c>
      <c r="BK18" s="4">
        <f t="shared" si="109"/>
        <v>0</v>
      </c>
      <c r="BL18">
        <f t="shared" si="110"/>
        <v>0</v>
      </c>
      <c r="BM18" s="4">
        <f t="shared" si="111"/>
        <v>0</v>
      </c>
      <c r="BN18">
        <f t="shared" si="112"/>
        <v>0</v>
      </c>
      <c r="BO18" s="4">
        <f t="shared" si="113"/>
        <v>0</v>
      </c>
      <c r="BP18">
        <f t="shared" si="114"/>
        <v>0</v>
      </c>
      <c r="BQ18" s="4">
        <f t="shared" si="115"/>
        <v>0</v>
      </c>
      <c r="BR18">
        <f t="shared" si="116"/>
        <v>0</v>
      </c>
      <c r="BS18" s="4">
        <f t="shared" si="117"/>
        <v>0</v>
      </c>
      <c r="BT18">
        <f t="shared" si="118"/>
        <v>0</v>
      </c>
      <c r="BU18" s="4">
        <f t="shared" si="119"/>
        <v>0</v>
      </c>
      <c r="BV18">
        <f t="shared" si="120"/>
        <v>0</v>
      </c>
      <c r="BW18" s="4">
        <f t="shared" si="121"/>
        <v>0</v>
      </c>
      <c r="BX18">
        <f t="shared" si="122"/>
        <v>0</v>
      </c>
      <c r="BY18" s="4">
        <f t="shared" si="123"/>
        <v>0</v>
      </c>
      <c r="BZ18">
        <f t="shared" si="124"/>
        <v>0</v>
      </c>
      <c r="CA18" s="4">
        <f t="shared" si="125"/>
        <v>0</v>
      </c>
      <c r="CB18">
        <f t="shared" si="126"/>
        <v>0</v>
      </c>
      <c r="CC18" s="4">
        <f t="shared" si="127"/>
        <v>0</v>
      </c>
      <c r="CD18">
        <f t="shared" si="128"/>
        <v>0</v>
      </c>
      <c r="CE18" s="4">
        <f t="shared" si="129"/>
        <v>0</v>
      </c>
      <c r="CF18">
        <f t="shared" si="130"/>
        <v>0</v>
      </c>
      <c r="CG18" s="4">
        <f t="shared" si="131"/>
        <v>0</v>
      </c>
      <c r="CH18">
        <f t="shared" si="132"/>
        <v>0</v>
      </c>
      <c r="CI18" s="4">
        <f t="shared" si="133"/>
        <v>0</v>
      </c>
      <c r="CJ18">
        <f t="shared" si="134"/>
        <v>0</v>
      </c>
      <c r="CK18" s="4">
        <f t="shared" si="135"/>
        <v>0</v>
      </c>
      <c r="CL18">
        <f t="shared" si="136"/>
        <v>0</v>
      </c>
      <c r="CM18" s="4">
        <f t="shared" si="137"/>
        <v>0</v>
      </c>
      <c r="CN18">
        <f t="shared" si="138"/>
        <v>0</v>
      </c>
      <c r="CO18" s="4">
        <f t="shared" si="139"/>
        <v>0</v>
      </c>
      <c r="CP18">
        <f t="shared" si="140"/>
        <v>0</v>
      </c>
      <c r="CQ18" s="4">
        <f t="shared" si="141"/>
        <v>0</v>
      </c>
      <c r="CR18">
        <f t="shared" si="142"/>
        <v>0</v>
      </c>
      <c r="CS18" s="4">
        <f t="shared" si="143"/>
        <v>0</v>
      </c>
      <c r="CT18">
        <f t="shared" si="144"/>
        <v>0</v>
      </c>
      <c r="CU18" s="4">
        <f t="shared" si="145"/>
        <v>0</v>
      </c>
      <c r="CV18">
        <f t="shared" si="146"/>
        <v>0</v>
      </c>
      <c r="CW18" s="4">
        <f t="shared" si="147"/>
        <v>0</v>
      </c>
      <c r="CX18">
        <f t="shared" si="148"/>
        <v>0</v>
      </c>
      <c r="CY18" s="4">
        <f t="shared" si="149"/>
        <v>0</v>
      </c>
      <c r="CZ18">
        <f t="shared" si="150"/>
        <v>0</v>
      </c>
      <c r="DA18" s="4">
        <f t="shared" si="151"/>
        <v>0</v>
      </c>
      <c r="DB18">
        <f t="shared" si="152"/>
        <v>0</v>
      </c>
      <c r="DC18" s="4">
        <f t="shared" si="153"/>
        <v>0</v>
      </c>
      <c r="DD18">
        <f t="shared" si="154"/>
        <v>0</v>
      </c>
      <c r="DE18" s="4">
        <f t="shared" si="155"/>
        <v>0</v>
      </c>
      <c r="DF18">
        <f t="shared" si="156"/>
        <v>0</v>
      </c>
      <c r="DG18" s="4">
        <f t="shared" si="157"/>
        <v>0</v>
      </c>
      <c r="DH18">
        <f t="shared" si="158"/>
        <v>0</v>
      </c>
      <c r="DI18" s="4">
        <f t="shared" si="159"/>
        <v>0</v>
      </c>
      <c r="DJ18">
        <f t="shared" si="160"/>
        <v>0</v>
      </c>
      <c r="DK18" s="4">
        <f t="shared" si="161"/>
        <v>0</v>
      </c>
      <c r="DL18">
        <f t="shared" si="162"/>
        <v>0</v>
      </c>
      <c r="DM18" s="4">
        <f t="shared" si="163"/>
        <v>0</v>
      </c>
      <c r="DN18">
        <f t="shared" si="164"/>
        <v>0</v>
      </c>
      <c r="DO18" s="4">
        <f t="shared" si="165"/>
        <v>0</v>
      </c>
      <c r="DP18">
        <f t="shared" si="166"/>
        <v>0</v>
      </c>
      <c r="DQ18" s="4">
        <f t="shared" si="167"/>
        <v>0</v>
      </c>
      <c r="DR18">
        <f t="shared" si="168"/>
        <v>0</v>
      </c>
      <c r="DS18" s="4">
        <f t="shared" si="169"/>
        <v>0</v>
      </c>
      <c r="DT18">
        <f t="shared" si="170"/>
        <v>0</v>
      </c>
      <c r="DU18" s="4">
        <f t="shared" si="171"/>
        <v>0</v>
      </c>
      <c r="DV18">
        <f t="shared" si="172"/>
        <v>0</v>
      </c>
      <c r="DW18" s="4">
        <f t="shared" si="173"/>
        <v>0</v>
      </c>
      <c r="DX18">
        <f t="shared" si="174"/>
        <v>0</v>
      </c>
      <c r="DY18" s="4">
        <f t="shared" si="175"/>
        <v>0</v>
      </c>
      <c r="DZ18">
        <f t="shared" si="176"/>
        <v>0</v>
      </c>
      <c r="EA18" s="4">
        <f t="shared" si="177"/>
        <v>0</v>
      </c>
      <c r="EB18">
        <f t="shared" si="178"/>
        <v>0</v>
      </c>
      <c r="EC18" s="4">
        <f t="shared" si="179"/>
        <v>0</v>
      </c>
      <c r="ED18">
        <f t="shared" si="180"/>
        <v>0</v>
      </c>
      <c r="EE18" s="4">
        <f t="shared" si="181"/>
        <v>0</v>
      </c>
      <c r="EF18">
        <f t="shared" si="182"/>
        <v>0</v>
      </c>
      <c r="EG18" s="4">
        <f t="shared" si="183"/>
        <v>0</v>
      </c>
      <c r="EH18">
        <f t="shared" si="184"/>
        <v>0</v>
      </c>
      <c r="EI18" s="4">
        <f t="shared" si="185"/>
        <v>0</v>
      </c>
      <c r="EJ18">
        <f t="shared" si="186"/>
        <v>0</v>
      </c>
      <c r="EK18" s="4">
        <f t="shared" si="187"/>
        <v>0</v>
      </c>
      <c r="EL18">
        <f t="shared" si="188"/>
        <v>0</v>
      </c>
      <c r="EM18" s="4">
        <f t="shared" si="189"/>
        <v>0</v>
      </c>
      <c r="EN18">
        <f t="shared" si="190"/>
        <v>0</v>
      </c>
      <c r="EO18" s="4">
        <f t="shared" si="191"/>
        <v>0</v>
      </c>
      <c r="EP18">
        <f t="shared" si="192"/>
        <v>0</v>
      </c>
      <c r="EQ18" s="4">
        <f t="shared" si="193"/>
        <v>0</v>
      </c>
      <c r="ER18">
        <f t="shared" si="194"/>
        <v>0</v>
      </c>
      <c r="ES18" s="4">
        <f t="shared" si="195"/>
        <v>0</v>
      </c>
      <c r="ET18">
        <f t="shared" si="196"/>
        <v>0</v>
      </c>
      <c r="EU18" s="4">
        <f t="shared" si="197"/>
        <v>0</v>
      </c>
      <c r="EV18">
        <f t="shared" si="198"/>
        <v>0</v>
      </c>
      <c r="EW18" s="4">
        <f t="shared" si="199"/>
        <v>0</v>
      </c>
      <c r="EX18">
        <f t="shared" si="200"/>
        <v>0</v>
      </c>
      <c r="EY18" s="4">
        <f t="shared" si="201"/>
        <v>0</v>
      </c>
      <c r="EZ18">
        <f t="shared" si="202"/>
        <v>0</v>
      </c>
      <c r="FA18" s="4">
        <f t="shared" si="203"/>
        <v>0</v>
      </c>
      <c r="FB18">
        <f t="shared" si="204"/>
        <v>0</v>
      </c>
      <c r="FC18" s="4">
        <f t="shared" si="205"/>
        <v>0</v>
      </c>
      <c r="FD18">
        <f t="shared" si="206"/>
        <v>0</v>
      </c>
      <c r="FE18" s="4">
        <f t="shared" si="207"/>
        <v>0</v>
      </c>
      <c r="FF18">
        <f t="shared" si="208"/>
        <v>0</v>
      </c>
      <c r="FG18" s="4">
        <f t="shared" si="209"/>
        <v>0</v>
      </c>
      <c r="FH18">
        <f t="shared" si="210"/>
        <v>0</v>
      </c>
      <c r="FI18" s="4">
        <f t="shared" si="211"/>
        <v>0</v>
      </c>
      <c r="FJ18">
        <f t="shared" si="212"/>
        <v>0</v>
      </c>
      <c r="FK18" s="4">
        <f t="shared" si="213"/>
        <v>0</v>
      </c>
      <c r="FL18">
        <f t="shared" si="214"/>
        <v>0</v>
      </c>
      <c r="FM18" s="4">
        <f t="shared" si="215"/>
        <v>0</v>
      </c>
      <c r="FN18">
        <f t="shared" si="216"/>
        <v>0</v>
      </c>
      <c r="FO18" s="4">
        <f t="shared" si="217"/>
        <v>0</v>
      </c>
      <c r="FP18">
        <f t="shared" si="218"/>
        <v>0</v>
      </c>
      <c r="FQ18" s="4">
        <f t="shared" si="219"/>
        <v>0</v>
      </c>
      <c r="FR18">
        <f t="shared" si="220"/>
        <v>0</v>
      </c>
      <c r="FS18" s="4">
        <f t="shared" si="221"/>
        <v>0</v>
      </c>
      <c r="FT18">
        <f t="shared" si="222"/>
        <v>0</v>
      </c>
      <c r="FU18" s="4">
        <f t="shared" si="223"/>
        <v>0</v>
      </c>
      <c r="FV18">
        <f t="shared" si="224"/>
        <v>0</v>
      </c>
      <c r="FW18" s="4">
        <f t="shared" si="225"/>
        <v>0</v>
      </c>
      <c r="FX18">
        <f t="shared" si="226"/>
        <v>0</v>
      </c>
      <c r="FY18" s="4">
        <f t="shared" si="227"/>
        <v>0</v>
      </c>
      <c r="FZ18">
        <f t="shared" si="228"/>
        <v>0</v>
      </c>
      <c r="GA18" s="4">
        <f t="shared" si="229"/>
        <v>0</v>
      </c>
      <c r="GB18">
        <f t="shared" si="230"/>
        <v>0</v>
      </c>
      <c r="GC18" s="4">
        <f t="shared" si="231"/>
        <v>0</v>
      </c>
      <c r="GD18">
        <f t="shared" si="232"/>
        <v>0</v>
      </c>
      <c r="GE18" s="4">
        <f t="shared" si="233"/>
        <v>0</v>
      </c>
      <c r="GF18">
        <f t="shared" si="234"/>
        <v>0</v>
      </c>
      <c r="GG18" s="4">
        <f t="shared" si="235"/>
        <v>0</v>
      </c>
      <c r="GH18">
        <f t="shared" si="236"/>
        <v>0</v>
      </c>
      <c r="GI18" s="4">
        <f t="shared" si="237"/>
        <v>0</v>
      </c>
      <c r="GJ18">
        <f t="shared" si="238"/>
        <v>0</v>
      </c>
      <c r="GK18" s="4">
        <f t="shared" si="239"/>
        <v>0</v>
      </c>
      <c r="GL18">
        <f t="shared" si="240"/>
        <v>0</v>
      </c>
      <c r="GM18" s="4">
        <f t="shared" si="241"/>
        <v>0</v>
      </c>
      <c r="GN18">
        <f t="shared" si="242"/>
        <v>0</v>
      </c>
      <c r="GO18" s="4">
        <f t="shared" si="243"/>
        <v>0</v>
      </c>
      <c r="GP18">
        <f t="shared" si="244"/>
        <v>0</v>
      </c>
      <c r="GQ18" s="4">
        <f t="shared" si="245"/>
        <v>0</v>
      </c>
      <c r="GR18">
        <f t="shared" si="246"/>
        <v>0</v>
      </c>
      <c r="GS18" s="4">
        <f t="shared" si="247"/>
        <v>0</v>
      </c>
      <c r="GT18">
        <f t="shared" si="248"/>
        <v>0</v>
      </c>
      <c r="GU18" s="4">
        <f t="shared" si="249"/>
        <v>0</v>
      </c>
      <c r="GV18">
        <f t="shared" si="250"/>
        <v>0</v>
      </c>
      <c r="GW18" s="4">
        <f t="shared" si="251"/>
        <v>0</v>
      </c>
      <c r="GX18">
        <f t="shared" si="252"/>
        <v>0</v>
      </c>
      <c r="GY18" s="4">
        <f t="shared" si="253"/>
        <v>0</v>
      </c>
      <c r="GZ18">
        <f t="shared" si="254"/>
        <v>0</v>
      </c>
      <c r="HA18" s="4">
        <f t="shared" si="255"/>
        <v>0</v>
      </c>
      <c r="HB18">
        <f t="shared" si="256"/>
        <v>0</v>
      </c>
      <c r="HC18" s="4">
        <f t="shared" si="257"/>
        <v>0</v>
      </c>
      <c r="HE18">
        <f t="shared" si="265"/>
        <v>0</v>
      </c>
    </row>
    <row r="19" spans="1:213" x14ac:dyDescent="0.45">
      <c r="A19">
        <f t="shared" si="266"/>
        <v>13</v>
      </c>
      <c r="B19" s="1">
        <f t="shared" si="267"/>
        <v>42.400000000000034</v>
      </c>
      <c r="C19" s="1">
        <f t="shared" si="258"/>
        <v>282.01573468724621</v>
      </c>
      <c r="D19" s="1"/>
      <c r="E19" s="2">
        <f t="shared" si="259"/>
        <v>-1094.9671390077751</v>
      </c>
      <c r="F19" s="5">
        <f t="shared" si="260"/>
        <v>0</v>
      </c>
      <c r="G19" s="13" t="e">
        <f t="shared" si="59"/>
        <v>#NUM!</v>
      </c>
      <c r="H19" s="5">
        <f t="shared" si="261"/>
        <v>0</v>
      </c>
      <c r="I19" s="5">
        <f t="shared" si="262"/>
        <v>0</v>
      </c>
      <c r="J19">
        <v>0</v>
      </c>
      <c r="K19" s="4">
        <f t="shared" si="60"/>
        <v>0</v>
      </c>
      <c r="L19">
        <f t="shared" si="263"/>
        <v>0</v>
      </c>
      <c r="M19" s="4">
        <f t="shared" si="61"/>
        <v>0</v>
      </c>
      <c r="N19">
        <f t="shared" si="263"/>
        <v>0</v>
      </c>
      <c r="O19" s="4">
        <f t="shared" si="264"/>
        <v>0</v>
      </c>
      <c r="P19">
        <f t="shared" si="62"/>
        <v>0</v>
      </c>
      <c r="Q19" s="4">
        <f t="shared" si="63"/>
        <v>0</v>
      </c>
      <c r="R19">
        <f t="shared" si="64"/>
        <v>0</v>
      </c>
      <c r="S19" s="4">
        <f t="shared" si="65"/>
        <v>0</v>
      </c>
      <c r="T19">
        <f t="shared" si="66"/>
        <v>0</v>
      </c>
      <c r="U19" s="4">
        <f t="shared" si="67"/>
        <v>0</v>
      </c>
      <c r="V19">
        <f t="shared" si="68"/>
        <v>0</v>
      </c>
      <c r="W19" s="4">
        <f t="shared" si="69"/>
        <v>0</v>
      </c>
      <c r="X19">
        <f t="shared" si="70"/>
        <v>0</v>
      </c>
      <c r="Y19" s="4">
        <f t="shared" si="71"/>
        <v>0</v>
      </c>
      <c r="Z19">
        <f t="shared" si="72"/>
        <v>0</v>
      </c>
      <c r="AA19" s="4">
        <f t="shared" si="73"/>
        <v>0</v>
      </c>
      <c r="AB19">
        <f t="shared" si="74"/>
        <v>0</v>
      </c>
      <c r="AC19" s="4">
        <f t="shared" si="75"/>
        <v>0</v>
      </c>
      <c r="AD19">
        <f t="shared" si="76"/>
        <v>0</v>
      </c>
      <c r="AE19" s="4">
        <f t="shared" si="77"/>
        <v>0</v>
      </c>
      <c r="AF19">
        <f t="shared" si="78"/>
        <v>0</v>
      </c>
      <c r="AG19" s="4">
        <f t="shared" si="79"/>
        <v>0</v>
      </c>
      <c r="AH19">
        <f t="shared" si="80"/>
        <v>0</v>
      </c>
      <c r="AI19" s="4">
        <f t="shared" si="81"/>
        <v>0</v>
      </c>
      <c r="AJ19">
        <f t="shared" si="82"/>
        <v>0</v>
      </c>
      <c r="AK19" s="4">
        <f t="shared" si="83"/>
        <v>0</v>
      </c>
      <c r="AL19">
        <f t="shared" si="84"/>
        <v>0</v>
      </c>
      <c r="AM19" s="4">
        <f t="shared" si="85"/>
        <v>0</v>
      </c>
      <c r="AN19">
        <f t="shared" si="86"/>
        <v>0</v>
      </c>
      <c r="AO19" s="4">
        <f t="shared" si="87"/>
        <v>0</v>
      </c>
      <c r="AP19">
        <f t="shared" si="88"/>
        <v>0</v>
      </c>
      <c r="AQ19" s="4">
        <f t="shared" si="89"/>
        <v>0</v>
      </c>
      <c r="AR19">
        <f t="shared" si="90"/>
        <v>0</v>
      </c>
      <c r="AS19" s="4">
        <f t="shared" si="91"/>
        <v>0</v>
      </c>
      <c r="AT19">
        <f t="shared" si="92"/>
        <v>0</v>
      </c>
      <c r="AU19" s="4">
        <f t="shared" si="93"/>
        <v>0</v>
      </c>
      <c r="AV19">
        <f t="shared" si="94"/>
        <v>0</v>
      </c>
      <c r="AW19" s="4">
        <f t="shared" si="95"/>
        <v>0</v>
      </c>
      <c r="AX19">
        <f t="shared" si="96"/>
        <v>0</v>
      </c>
      <c r="AY19" s="4">
        <f t="shared" si="97"/>
        <v>0</v>
      </c>
      <c r="AZ19">
        <f t="shared" si="98"/>
        <v>0</v>
      </c>
      <c r="BA19" s="4">
        <f t="shared" si="99"/>
        <v>0</v>
      </c>
      <c r="BB19">
        <f t="shared" si="100"/>
        <v>0</v>
      </c>
      <c r="BC19" s="4">
        <f t="shared" si="101"/>
        <v>0</v>
      </c>
      <c r="BD19">
        <f t="shared" si="102"/>
        <v>0</v>
      </c>
      <c r="BE19" s="4">
        <f t="shared" si="103"/>
        <v>0</v>
      </c>
      <c r="BF19">
        <f t="shared" si="104"/>
        <v>0</v>
      </c>
      <c r="BG19" s="4">
        <f t="shared" si="105"/>
        <v>0</v>
      </c>
      <c r="BH19">
        <f t="shared" si="106"/>
        <v>0</v>
      </c>
      <c r="BI19" s="4">
        <f t="shared" si="107"/>
        <v>0</v>
      </c>
      <c r="BJ19">
        <f t="shared" si="108"/>
        <v>0</v>
      </c>
      <c r="BK19" s="4">
        <f t="shared" si="109"/>
        <v>0</v>
      </c>
      <c r="BL19">
        <f t="shared" si="110"/>
        <v>0</v>
      </c>
      <c r="BM19" s="4">
        <f t="shared" si="111"/>
        <v>0</v>
      </c>
      <c r="BN19">
        <f t="shared" si="112"/>
        <v>0</v>
      </c>
      <c r="BO19" s="4">
        <f t="shared" si="113"/>
        <v>0</v>
      </c>
      <c r="BP19">
        <f t="shared" si="114"/>
        <v>0</v>
      </c>
      <c r="BQ19" s="4">
        <f t="shared" si="115"/>
        <v>0</v>
      </c>
      <c r="BR19">
        <f t="shared" si="116"/>
        <v>0</v>
      </c>
      <c r="BS19" s="4">
        <f t="shared" si="117"/>
        <v>0</v>
      </c>
      <c r="BT19">
        <f t="shared" si="118"/>
        <v>0</v>
      </c>
      <c r="BU19" s="4">
        <f t="shared" si="119"/>
        <v>0</v>
      </c>
      <c r="BV19">
        <f t="shared" si="120"/>
        <v>0</v>
      </c>
      <c r="BW19" s="4">
        <f t="shared" si="121"/>
        <v>0</v>
      </c>
      <c r="BX19">
        <f t="shared" si="122"/>
        <v>0</v>
      </c>
      <c r="BY19" s="4">
        <f t="shared" si="123"/>
        <v>0</v>
      </c>
      <c r="BZ19">
        <f t="shared" si="124"/>
        <v>0</v>
      </c>
      <c r="CA19" s="4">
        <f t="shared" si="125"/>
        <v>0</v>
      </c>
      <c r="CB19">
        <f t="shared" si="126"/>
        <v>0</v>
      </c>
      <c r="CC19" s="4">
        <f t="shared" si="127"/>
        <v>0</v>
      </c>
      <c r="CD19">
        <f t="shared" si="128"/>
        <v>0</v>
      </c>
      <c r="CE19" s="4">
        <f t="shared" si="129"/>
        <v>0</v>
      </c>
      <c r="CF19">
        <f t="shared" si="130"/>
        <v>0</v>
      </c>
      <c r="CG19" s="4">
        <f t="shared" si="131"/>
        <v>0</v>
      </c>
      <c r="CH19">
        <f t="shared" si="132"/>
        <v>0</v>
      </c>
      <c r="CI19" s="4">
        <f t="shared" si="133"/>
        <v>0</v>
      </c>
      <c r="CJ19">
        <f t="shared" si="134"/>
        <v>0</v>
      </c>
      <c r="CK19" s="4">
        <f t="shared" si="135"/>
        <v>0</v>
      </c>
      <c r="CL19">
        <f t="shared" si="136"/>
        <v>0</v>
      </c>
      <c r="CM19" s="4">
        <f t="shared" si="137"/>
        <v>0</v>
      </c>
      <c r="CN19">
        <f t="shared" si="138"/>
        <v>0</v>
      </c>
      <c r="CO19" s="4">
        <f t="shared" si="139"/>
        <v>0</v>
      </c>
      <c r="CP19">
        <f t="shared" si="140"/>
        <v>0</v>
      </c>
      <c r="CQ19" s="4">
        <f t="shared" si="141"/>
        <v>0</v>
      </c>
      <c r="CR19">
        <f t="shared" si="142"/>
        <v>0</v>
      </c>
      <c r="CS19" s="4">
        <f t="shared" si="143"/>
        <v>0</v>
      </c>
      <c r="CT19">
        <f t="shared" si="144"/>
        <v>0</v>
      </c>
      <c r="CU19" s="4">
        <f t="shared" si="145"/>
        <v>0</v>
      </c>
      <c r="CV19">
        <f t="shared" si="146"/>
        <v>0</v>
      </c>
      <c r="CW19" s="4">
        <f t="shared" si="147"/>
        <v>0</v>
      </c>
      <c r="CX19">
        <f t="shared" si="148"/>
        <v>0</v>
      </c>
      <c r="CY19" s="4">
        <f t="shared" si="149"/>
        <v>0</v>
      </c>
      <c r="CZ19">
        <f t="shared" si="150"/>
        <v>0</v>
      </c>
      <c r="DA19" s="4">
        <f t="shared" si="151"/>
        <v>0</v>
      </c>
      <c r="DB19">
        <f t="shared" si="152"/>
        <v>0</v>
      </c>
      <c r="DC19" s="4">
        <f t="shared" si="153"/>
        <v>0</v>
      </c>
      <c r="DD19">
        <f t="shared" si="154"/>
        <v>0</v>
      </c>
      <c r="DE19" s="4">
        <f t="shared" si="155"/>
        <v>0</v>
      </c>
      <c r="DF19">
        <f t="shared" si="156"/>
        <v>0</v>
      </c>
      <c r="DG19" s="4">
        <f t="shared" si="157"/>
        <v>0</v>
      </c>
      <c r="DH19">
        <f t="shared" si="158"/>
        <v>0</v>
      </c>
      <c r="DI19" s="4">
        <f t="shared" si="159"/>
        <v>0</v>
      </c>
      <c r="DJ19">
        <f t="shared" si="160"/>
        <v>0</v>
      </c>
      <c r="DK19" s="4">
        <f t="shared" si="161"/>
        <v>0</v>
      </c>
      <c r="DL19">
        <f t="shared" si="162"/>
        <v>0</v>
      </c>
      <c r="DM19" s="4">
        <f t="shared" si="163"/>
        <v>0</v>
      </c>
      <c r="DN19">
        <f t="shared" si="164"/>
        <v>0</v>
      </c>
      <c r="DO19" s="4">
        <f t="shared" si="165"/>
        <v>0</v>
      </c>
      <c r="DP19">
        <f t="shared" si="166"/>
        <v>0</v>
      </c>
      <c r="DQ19" s="4">
        <f t="shared" si="167"/>
        <v>0</v>
      </c>
      <c r="DR19">
        <f t="shared" si="168"/>
        <v>0</v>
      </c>
      <c r="DS19" s="4">
        <f t="shared" si="169"/>
        <v>0</v>
      </c>
      <c r="DT19">
        <f t="shared" si="170"/>
        <v>0</v>
      </c>
      <c r="DU19" s="4">
        <f t="shared" si="171"/>
        <v>0</v>
      </c>
      <c r="DV19">
        <f t="shared" si="172"/>
        <v>0</v>
      </c>
      <c r="DW19" s="4">
        <f t="shared" si="173"/>
        <v>0</v>
      </c>
      <c r="DX19">
        <f t="shared" si="174"/>
        <v>0</v>
      </c>
      <c r="DY19" s="4">
        <f t="shared" si="175"/>
        <v>0</v>
      </c>
      <c r="DZ19">
        <f t="shared" si="176"/>
        <v>0</v>
      </c>
      <c r="EA19" s="4">
        <f t="shared" si="177"/>
        <v>0</v>
      </c>
      <c r="EB19">
        <f t="shared" si="178"/>
        <v>0</v>
      </c>
      <c r="EC19" s="4">
        <f t="shared" si="179"/>
        <v>0</v>
      </c>
      <c r="ED19">
        <f t="shared" si="180"/>
        <v>0</v>
      </c>
      <c r="EE19" s="4">
        <f t="shared" si="181"/>
        <v>0</v>
      </c>
      <c r="EF19">
        <f t="shared" si="182"/>
        <v>0</v>
      </c>
      <c r="EG19" s="4">
        <f t="shared" si="183"/>
        <v>0</v>
      </c>
      <c r="EH19">
        <f t="shared" si="184"/>
        <v>0</v>
      </c>
      <c r="EI19" s="4">
        <f t="shared" si="185"/>
        <v>0</v>
      </c>
      <c r="EJ19">
        <f t="shared" si="186"/>
        <v>0</v>
      </c>
      <c r="EK19" s="4">
        <f t="shared" si="187"/>
        <v>0</v>
      </c>
      <c r="EL19">
        <f t="shared" si="188"/>
        <v>0</v>
      </c>
      <c r="EM19" s="4">
        <f t="shared" si="189"/>
        <v>0</v>
      </c>
      <c r="EN19">
        <f t="shared" si="190"/>
        <v>0</v>
      </c>
      <c r="EO19" s="4">
        <f t="shared" si="191"/>
        <v>0</v>
      </c>
      <c r="EP19">
        <f t="shared" si="192"/>
        <v>0</v>
      </c>
      <c r="EQ19" s="4">
        <f t="shared" si="193"/>
        <v>0</v>
      </c>
      <c r="ER19">
        <f t="shared" si="194"/>
        <v>0</v>
      </c>
      <c r="ES19" s="4">
        <f t="shared" si="195"/>
        <v>0</v>
      </c>
      <c r="ET19">
        <f t="shared" si="196"/>
        <v>0</v>
      </c>
      <c r="EU19" s="4">
        <f t="shared" si="197"/>
        <v>0</v>
      </c>
      <c r="EV19">
        <f t="shared" si="198"/>
        <v>0</v>
      </c>
      <c r="EW19" s="4">
        <f t="shared" si="199"/>
        <v>0</v>
      </c>
      <c r="EX19">
        <f t="shared" si="200"/>
        <v>0</v>
      </c>
      <c r="EY19" s="4">
        <f t="shared" si="201"/>
        <v>0</v>
      </c>
      <c r="EZ19">
        <f t="shared" si="202"/>
        <v>0</v>
      </c>
      <c r="FA19" s="4">
        <f t="shared" si="203"/>
        <v>0</v>
      </c>
      <c r="FB19">
        <f t="shared" si="204"/>
        <v>0</v>
      </c>
      <c r="FC19" s="4">
        <f t="shared" si="205"/>
        <v>0</v>
      </c>
      <c r="FD19">
        <f t="shared" si="206"/>
        <v>0</v>
      </c>
      <c r="FE19" s="4">
        <f t="shared" si="207"/>
        <v>0</v>
      </c>
      <c r="FF19">
        <f t="shared" si="208"/>
        <v>0</v>
      </c>
      <c r="FG19" s="4">
        <f t="shared" si="209"/>
        <v>0</v>
      </c>
      <c r="FH19">
        <f t="shared" si="210"/>
        <v>0</v>
      </c>
      <c r="FI19" s="4">
        <f t="shared" si="211"/>
        <v>0</v>
      </c>
      <c r="FJ19">
        <f t="shared" si="212"/>
        <v>0</v>
      </c>
      <c r="FK19" s="4">
        <f t="shared" si="213"/>
        <v>0</v>
      </c>
      <c r="FL19">
        <f t="shared" si="214"/>
        <v>0</v>
      </c>
      <c r="FM19" s="4">
        <f t="shared" si="215"/>
        <v>0</v>
      </c>
      <c r="FN19">
        <f t="shared" si="216"/>
        <v>0</v>
      </c>
      <c r="FO19" s="4">
        <f t="shared" si="217"/>
        <v>0</v>
      </c>
      <c r="FP19">
        <f t="shared" si="218"/>
        <v>0</v>
      </c>
      <c r="FQ19" s="4">
        <f t="shared" si="219"/>
        <v>0</v>
      </c>
      <c r="FR19">
        <f t="shared" si="220"/>
        <v>0</v>
      </c>
      <c r="FS19" s="4">
        <f t="shared" si="221"/>
        <v>0</v>
      </c>
      <c r="FT19">
        <f t="shared" si="222"/>
        <v>0</v>
      </c>
      <c r="FU19" s="4">
        <f t="shared" si="223"/>
        <v>0</v>
      </c>
      <c r="FV19">
        <f t="shared" si="224"/>
        <v>0</v>
      </c>
      <c r="FW19" s="4">
        <f t="shared" si="225"/>
        <v>0</v>
      </c>
      <c r="FX19">
        <f t="shared" si="226"/>
        <v>0</v>
      </c>
      <c r="FY19" s="4">
        <f t="shared" si="227"/>
        <v>0</v>
      </c>
      <c r="FZ19">
        <f t="shared" si="228"/>
        <v>0</v>
      </c>
      <c r="GA19" s="4">
        <f t="shared" si="229"/>
        <v>0</v>
      </c>
      <c r="GB19">
        <f t="shared" si="230"/>
        <v>0</v>
      </c>
      <c r="GC19" s="4">
        <f t="shared" si="231"/>
        <v>0</v>
      </c>
      <c r="GD19">
        <f t="shared" si="232"/>
        <v>0</v>
      </c>
      <c r="GE19" s="4">
        <f t="shared" si="233"/>
        <v>0</v>
      </c>
      <c r="GF19">
        <f t="shared" si="234"/>
        <v>0</v>
      </c>
      <c r="GG19" s="4">
        <f t="shared" si="235"/>
        <v>0</v>
      </c>
      <c r="GH19">
        <f t="shared" si="236"/>
        <v>0</v>
      </c>
      <c r="GI19" s="4">
        <f t="shared" si="237"/>
        <v>0</v>
      </c>
      <c r="GJ19">
        <f t="shared" si="238"/>
        <v>0</v>
      </c>
      <c r="GK19" s="4">
        <f t="shared" si="239"/>
        <v>0</v>
      </c>
      <c r="GL19">
        <f t="shared" si="240"/>
        <v>0</v>
      </c>
      <c r="GM19" s="4">
        <f t="shared" si="241"/>
        <v>0</v>
      </c>
      <c r="GN19">
        <f t="shared" si="242"/>
        <v>0</v>
      </c>
      <c r="GO19" s="4">
        <f t="shared" si="243"/>
        <v>0</v>
      </c>
      <c r="GP19">
        <f t="shared" si="244"/>
        <v>0</v>
      </c>
      <c r="GQ19" s="4">
        <f t="shared" si="245"/>
        <v>0</v>
      </c>
      <c r="GR19">
        <f t="shared" si="246"/>
        <v>0</v>
      </c>
      <c r="GS19" s="4">
        <f t="shared" si="247"/>
        <v>0</v>
      </c>
      <c r="GT19">
        <f t="shared" si="248"/>
        <v>0</v>
      </c>
      <c r="GU19" s="4">
        <f t="shared" si="249"/>
        <v>0</v>
      </c>
      <c r="GV19">
        <f t="shared" si="250"/>
        <v>0</v>
      </c>
      <c r="GW19" s="4">
        <f t="shared" si="251"/>
        <v>0</v>
      </c>
      <c r="GX19">
        <f t="shared" si="252"/>
        <v>0</v>
      </c>
      <c r="GY19" s="4">
        <f t="shared" si="253"/>
        <v>0</v>
      </c>
      <c r="GZ19">
        <f t="shared" si="254"/>
        <v>0</v>
      </c>
      <c r="HA19" s="4">
        <f t="shared" si="255"/>
        <v>0</v>
      </c>
      <c r="HB19">
        <f t="shared" si="256"/>
        <v>0</v>
      </c>
      <c r="HC19" s="4">
        <f t="shared" si="257"/>
        <v>0</v>
      </c>
      <c r="HE19">
        <f t="shared" si="265"/>
        <v>0</v>
      </c>
    </row>
    <row r="20" spans="1:213" x14ac:dyDescent="0.45">
      <c r="A20">
        <f t="shared" si="266"/>
        <v>14</v>
      </c>
      <c r="B20" s="1">
        <f t="shared" si="267"/>
        <v>42.600000000000037</v>
      </c>
      <c r="C20" s="1">
        <f t="shared" si="258"/>
        <v>284.06489015120758</v>
      </c>
      <c r="D20" s="1"/>
      <c r="E20" s="2">
        <f t="shared" si="259"/>
        <v>-1064.8528143289554</v>
      </c>
      <c r="F20" s="5">
        <f t="shared" si="260"/>
        <v>0</v>
      </c>
      <c r="G20" s="13" t="e">
        <f t="shared" si="59"/>
        <v>#NUM!</v>
      </c>
      <c r="H20" s="5">
        <f t="shared" si="261"/>
        <v>0</v>
      </c>
      <c r="I20" s="5">
        <f t="shared" si="262"/>
        <v>0</v>
      </c>
      <c r="J20">
        <v>0</v>
      </c>
      <c r="K20" s="4">
        <f t="shared" si="60"/>
        <v>0</v>
      </c>
      <c r="L20">
        <f t="shared" si="263"/>
        <v>0</v>
      </c>
      <c r="M20" s="4">
        <f t="shared" si="61"/>
        <v>0</v>
      </c>
      <c r="N20">
        <f t="shared" si="263"/>
        <v>0</v>
      </c>
      <c r="O20" s="4">
        <f t="shared" si="264"/>
        <v>0</v>
      </c>
      <c r="P20">
        <f t="shared" si="62"/>
        <v>0</v>
      </c>
      <c r="Q20" s="4">
        <f t="shared" si="63"/>
        <v>0</v>
      </c>
      <c r="R20">
        <f t="shared" si="64"/>
        <v>0</v>
      </c>
      <c r="S20" s="4">
        <f t="shared" si="65"/>
        <v>0</v>
      </c>
      <c r="T20">
        <f t="shared" si="66"/>
        <v>0</v>
      </c>
      <c r="U20" s="4">
        <f t="shared" si="67"/>
        <v>0</v>
      </c>
      <c r="V20">
        <f t="shared" si="68"/>
        <v>0</v>
      </c>
      <c r="W20" s="4">
        <f t="shared" si="69"/>
        <v>0</v>
      </c>
      <c r="X20">
        <f t="shared" si="70"/>
        <v>0</v>
      </c>
      <c r="Y20" s="4">
        <f t="shared" si="71"/>
        <v>0</v>
      </c>
      <c r="Z20">
        <f t="shared" si="72"/>
        <v>0</v>
      </c>
      <c r="AA20" s="4">
        <f t="shared" si="73"/>
        <v>0</v>
      </c>
      <c r="AB20">
        <f t="shared" si="74"/>
        <v>0</v>
      </c>
      <c r="AC20" s="4">
        <f t="shared" si="75"/>
        <v>0</v>
      </c>
      <c r="AD20">
        <f t="shared" si="76"/>
        <v>0</v>
      </c>
      <c r="AE20" s="4">
        <f t="shared" si="77"/>
        <v>0</v>
      </c>
      <c r="AF20">
        <f t="shared" si="78"/>
        <v>0</v>
      </c>
      <c r="AG20" s="4">
        <f t="shared" si="79"/>
        <v>0</v>
      </c>
      <c r="AH20">
        <f t="shared" si="80"/>
        <v>0</v>
      </c>
      <c r="AI20" s="4">
        <f t="shared" si="81"/>
        <v>0</v>
      </c>
      <c r="AJ20">
        <f t="shared" si="82"/>
        <v>0</v>
      </c>
      <c r="AK20" s="4">
        <f t="shared" si="83"/>
        <v>0</v>
      </c>
      <c r="AL20">
        <f t="shared" si="84"/>
        <v>0</v>
      </c>
      <c r="AM20" s="4">
        <f t="shared" si="85"/>
        <v>0</v>
      </c>
      <c r="AN20">
        <f t="shared" si="86"/>
        <v>0</v>
      </c>
      <c r="AO20" s="4">
        <f t="shared" si="87"/>
        <v>0</v>
      </c>
      <c r="AP20">
        <f t="shared" si="88"/>
        <v>0</v>
      </c>
      <c r="AQ20" s="4">
        <f t="shared" si="89"/>
        <v>0</v>
      </c>
      <c r="AR20">
        <f t="shared" si="90"/>
        <v>0</v>
      </c>
      <c r="AS20" s="4">
        <f t="shared" si="91"/>
        <v>0</v>
      </c>
      <c r="AT20">
        <f t="shared" si="92"/>
        <v>0</v>
      </c>
      <c r="AU20" s="4">
        <f t="shared" si="93"/>
        <v>0</v>
      </c>
      <c r="AV20">
        <f t="shared" si="94"/>
        <v>0</v>
      </c>
      <c r="AW20" s="4">
        <f t="shared" si="95"/>
        <v>0</v>
      </c>
      <c r="AX20">
        <f t="shared" si="96"/>
        <v>0</v>
      </c>
      <c r="AY20" s="4">
        <f t="shared" si="97"/>
        <v>0</v>
      </c>
      <c r="AZ20">
        <f t="shared" si="98"/>
        <v>0</v>
      </c>
      <c r="BA20" s="4">
        <f t="shared" si="99"/>
        <v>0</v>
      </c>
      <c r="BB20">
        <f t="shared" si="100"/>
        <v>0</v>
      </c>
      <c r="BC20" s="4">
        <f t="shared" si="101"/>
        <v>0</v>
      </c>
      <c r="BD20">
        <f t="shared" si="102"/>
        <v>0</v>
      </c>
      <c r="BE20" s="4">
        <f t="shared" si="103"/>
        <v>0</v>
      </c>
      <c r="BF20">
        <f t="shared" si="104"/>
        <v>0</v>
      </c>
      <c r="BG20" s="4">
        <f t="shared" si="105"/>
        <v>0</v>
      </c>
      <c r="BH20">
        <f t="shared" si="106"/>
        <v>0</v>
      </c>
      <c r="BI20" s="4">
        <f t="shared" si="107"/>
        <v>0</v>
      </c>
      <c r="BJ20">
        <f t="shared" si="108"/>
        <v>0</v>
      </c>
      <c r="BK20" s="4">
        <f t="shared" si="109"/>
        <v>0</v>
      </c>
      <c r="BL20">
        <f t="shared" si="110"/>
        <v>0</v>
      </c>
      <c r="BM20" s="4">
        <f t="shared" si="111"/>
        <v>0</v>
      </c>
      <c r="BN20">
        <f t="shared" si="112"/>
        <v>0</v>
      </c>
      <c r="BO20" s="4">
        <f t="shared" si="113"/>
        <v>0</v>
      </c>
      <c r="BP20">
        <f t="shared" si="114"/>
        <v>0</v>
      </c>
      <c r="BQ20" s="4">
        <f t="shared" si="115"/>
        <v>0</v>
      </c>
      <c r="BR20">
        <f t="shared" si="116"/>
        <v>0</v>
      </c>
      <c r="BS20" s="4">
        <f t="shared" si="117"/>
        <v>0</v>
      </c>
      <c r="BT20">
        <f t="shared" si="118"/>
        <v>0</v>
      </c>
      <c r="BU20" s="4">
        <f t="shared" si="119"/>
        <v>0</v>
      </c>
      <c r="BV20">
        <f t="shared" si="120"/>
        <v>0</v>
      </c>
      <c r="BW20" s="4">
        <f t="shared" si="121"/>
        <v>0</v>
      </c>
      <c r="BX20">
        <f t="shared" si="122"/>
        <v>0</v>
      </c>
      <c r="BY20" s="4">
        <f t="shared" si="123"/>
        <v>0</v>
      </c>
      <c r="BZ20">
        <f t="shared" si="124"/>
        <v>0</v>
      </c>
      <c r="CA20" s="4">
        <f t="shared" si="125"/>
        <v>0</v>
      </c>
      <c r="CB20">
        <f t="shared" si="126"/>
        <v>0</v>
      </c>
      <c r="CC20" s="4">
        <f t="shared" si="127"/>
        <v>0</v>
      </c>
      <c r="CD20">
        <f t="shared" si="128"/>
        <v>0</v>
      </c>
      <c r="CE20" s="4">
        <f t="shared" si="129"/>
        <v>0</v>
      </c>
      <c r="CF20">
        <f t="shared" si="130"/>
        <v>0</v>
      </c>
      <c r="CG20" s="4">
        <f t="shared" si="131"/>
        <v>0</v>
      </c>
      <c r="CH20">
        <f t="shared" si="132"/>
        <v>0</v>
      </c>
      <c r="CI20" s="4">
        <f t="shared" si="133"/>
        <v>0</v>
      </c>
      <c r="CJ20">
        <f t="shared" si="134"/>
        <v>0</v>
      </c>
      <c r="CK20" s="4">
        <f t="shared" si="135"/>
        <v>0</v>
      </c>
      <c r="CL20">
        <f t="shared" si="136"/>
        <v>0</v>
      </c>
      <c r="CM20" s="4">
        <f t="shared" si="137"/>
        <v>0</v>
      </c>
      <c r="CN20">
        <f t="shared" si="138"/>
        <v>0</v>
      </c>
      <c r="CO20" s="4">
        <f t="shared" si="139"/>
        <v>0</v>
      </c>
      <c r="CP20">
        <f t="shared" si="140"/>
        <v>0</v>
      </c>
      <c r="CQ20" s="4">
        <f t="shared" si="141"/>
        <v>0</v>
      </c>
      <c r="CR20">
        <f t="shared" si="142"/>
        <v>0</v>
      </c>
      <c r="CS20" s="4">
        <f t="shared" si="143"/>
        <v>0</v>
      </c>
      <c r="CT20">
        <f t="shared" si="144"/>
        <v>0</v>
      </c>
      <c r="CU20" s="4">
        <f t="shared" si="145"/>
        <v>0</v>
      </c>
      <c r="CV20">
        <f t="shared" si="146"/>
        <v>0</v>
      </c>
      <c r="CW20" s="4">
        <f t="shared" si="147"/>
        <v>0</v>
      </c>
      <c r="CX20">
        <f t="shared" si="148"/>
        <v>0</v>
      </c>
      <c r="CY20" s="4">
        <f t="shared" si="149"/>
        <v>0</v>
      </c>
      <c r="CZ20">
        <f t="shared" si="150"/>
        <v>0</v>
      </c>
      <c r="DA20" s="4">
        <f t="shared" si="151"/>
        <v>0</v>
      </c>
      <c r="DB20">
        <f t="shared" si="152"/>
        <v>0</v>
      </c>
      <c r="DC20" s="4">
        <f t="shared" si="153"/>
        <v>0</v>
      </c>
      <c r="DD20">
        <f t="shared" si="154"/>
        <v>0</v>
      </c>
      <c r="DE20" s="4">
        <f t="shared" si="155"/>
        <v>0</v>
      </c>
      <c r="DF20">
        <f t="shared" si="156"/>
        <v>0</v>
      </c>
      <c r="DG20" s="4">
        <f t="shared" si="157"/>
        <v>0</v>
      </c>
      <c r="DH20">
        <f t="shared" si="158"/>
        <v>0</v>
      </c>
      <c r="DI20" s="4">
        <f t="shared" si="159"/>
        <v>0</v>
      </c>
      <c r="DJ20">
        <f t="shared" si="160"/>
        <v>0</v>
      </c>
      <c r="DK20" s="4">
        <f t="shared" si="161"/>
        <v>0</v>
      </c>
      <c r="DL20">
        <f t="shared" si="162"/>
        <v>0</v>
      </c>
      <c r="DM20" s="4">
        <f t="shared" si="163"/>
        <v>0</v>
      </c>
      <c r="DN20">
        <f t="shared" si="164"/>
        <v>0</v>
      </c>
      <c r="DO20" s="4">
        <f t="shared" si="165"/>
        <v>0</v>
      </c>
      <c r="DP20">
        <f t="shared" si="166"/>
        <v>0</v>
      </c>
      <c r="DQ20" s="4">
        <f t="shared" si="167"/>
        <v>0</v>
      </c>
      <c r="DR20">
        <f t="shared" si="168"/>
        <v>0</v>
      </c>
      <c r="DS20" s="4">
        <f t="shared" si="169"/>
        <v>0</v>
      </c>
      <c r="DT20">
        <f t="shared" si="170"/>
        <v>0</v>
      </c>
      <c r="DU20" s="4">
        <f t="shared" si="171"/>
        <v>0</v>
      </c>
      <c r="DV20">
        <f t="shared" si="172"/>
        <v>0</v>
      </c>
      <c r="DW20" s="4">
        <f t="shared" si="173"/>
        <v>0</v>
      </c>
      <c r="DX20">
        <f t="shared" si="174"/>
        <v>0</v>
      </c>
      <c r="DY20" s="4">
        <f t="shared" si="175"/>
        <v>0</v>
      </c>
      <c r="DZ20">
        <f t="shared" si="176"/>
        <v>0</v>
      </c>
      <c r="EA20" s="4">
        <f t="shared" si="177"/>
        <v>0</v>
      </c>
      <c r="EB20">
        <f t="shared" si="178"/>
        <v>0</v>
      </c>
      <c r="EC20" s="4">
        <f t="shared" si="179"/>
        <v>0</v>
      </c>
      <c r="ED20">
        <f t="shared" si="180"/>
        <v>0</v>
      </c>
      <c r="EE20" s="4">
        <f t="shared" si="181"/>
        <v>0</v>
      </c>
      <c r="EF20">
        <f t="shared" si="182"/>
        <v>0</v>
      </c>
      <c r="EG20" s="4">
        <f t="shared" si="183"/>
        <v>0</v>
      </c>
      <c r="EH20">
        <f t="shared" si="184"/>
        <v>0</v>
      </c>
      <c r="EI20" s="4">
        <f t="shared" si="185"/>
        <v>0</v>
      </c>
      <c r="EJ20">
        <f t="shared" si="186"/>
        <v>0</v>
      </c>
      <c r="EK20" s="4">
        <f t="shared" si="187"/>
        <v>0</v>
      </c>
      <c r="EL20">
        <f t="shared" si="188"/>
        <v>0</v>
      </c>
      <c r="EM20" s="4">
        <f t="shared" si="189"/>
        <v>0</v>
      </c>
      <c r="EN20">
        <f t="shared" si="190"/>
        <v>0</v>
      </c>
      <c r="EO20" s="4">
        <f t="shared" si="191"/>
        <v>0</v>
      </c>
      <c r="EP20">
        <f t="shared" si="192"/>
        <v>0</v>
      </c>
      <c r="EQ20" s="4">
        <f t="shared" si="193"/>
        <v>0</v>
      </c>
      <c r="ER20">
        <f t="shared" si="194"/>
        <v>0</v>
      </c>
      <c r="ES20" s="4">
        <f t="shared" si="195"/>
        <v>0</v>
      </c>
      <c r="ET20">
        <f t="shared" si="196"/>
        <v>0</v>
      </c>
      <c r="EU20" s="4">
        <f t="shared" si="197"/>
        <v>0</v>
      </c>
      <c r="EV20">
        <f t="shared" si="198"/>
        <v>0</v>
      </c>
      <c r="EW20" s="4">
        <f t="shared" si="199"/>
        <v>0</v>
      </c>
      <c r="EX20">
        <f t="shared" si="200"/>
        <v>0</v>
      </c>
      <c r="EY20" s="4">
        <f t="shared" si="201"/>
        <v>0</v>
      </c>
      <c r="EZ20">
        <f t="shared" si="202"/>
        <v>0</v>
      </c>
      <c r="FA20" s="4">
        <f t="shared" si="203"/>
        <v>0</v>
      </c>
      <c r="FB20">
        <f t="shared" si="204"/>
        <v>0</v>
      </c>
      <c r="FC20" s="4">
        <f t="shared" si="205"/>
        <v>0</v>
      </c>
      <c r="FD20">
        <f t="shared" si="206"/>
        <v>0</v>
      </c>
      <c r="FE20" s="4">
        <f t="shared" si="207"/>
        <v>0</v>
      </c>
      <c r="FF20">
        <f t="shared" si="208"/>
        <v>0</v>
      </c>
      <c r="FG20" s="4">
        <f t="shared" si="209"/>
        <v>0</v>
      </c>
      <c r="FH20">
        <f t="shared" si="210"/>
        <v>0</v>
      </c>
      <c r="FI20" s="4">
        <f t="shared" si="211"/>
        <v>0</v>
      </c>
      <c r="FJ20">
        <f t="shared" si="212"/>
        <v>0</v>
      </c>
      <c r="FK20" s="4">
        <f t="shared" si="213"/>
        <v>0</v>
      </c>
      <c r="FL20">
        <f t="shared" si="214"/>
        <v>0</v>
      </c>
      <c r="FM20" s="4">
        <f t="shared" si="215"/>
        <v>0</v>
      </c>
      <c r="FN20">
        <f t="shared" si="216"/>
        <v>0</v>
      </c>
      <c r="FO20" s="4">
        <f t="shared" si="217"/>
        <v>0</v>
      </c>
      <c r="FP20">
        <f t="shared" si="218"/>
        <v>0</v>
      </c>
      <c r="FQ20" s="4">
        <f t="shared" si="219"/>
        <v>0</v>
      </c>
      <c r="FR20">
        <f t="shared" si="220"/>
        <v>0</v>
      </c>
      <c r="FS20" s="4">
        <f t="shared" si="221"/>
        <v>0</v>
      </c>
      <c r="FT20">
        <f t="shared" si="222"/>
        <v>0</v>
      </c>
      <c r="FU20" s="4">
        <f t="shared" si="223"/>
        <v>0</v>
      </c>
      <c r="FV20">
        <f t="shared" si="224"/>
        <v>0</v>
      </c>
      <c r="FW20" s="4">
        <f t="shared" si="225"/>
        <v>0</v>
      </c>
      <c r="FX20">
        <f t="shared" si="226"/>
        <v>0</v>
      </c>
      <c r="FY20" s="4">
        <f t="shared" si="227"/>
        <v>0</v>
      </c>
      <c r="FZ20">
        <f t="shared" si="228"/>
        <v>0</v>
      </c>
      <c r="GA20" s="4">
        <f t="shared" si="229"/>
        <v>0</v>
      </c>
      <c r="GB20">
        <f t="shared" si="230"/>
        <v>0</v>
      </c>
      <c r="GC20" s="4">
        <f t="shared" si="231"/>
        <v>0</v>
      </c>
      <c r="GD20">
        <f t="shared" si="232"/>
        <v>0</v>
      </c>
      <c r="GE20" s="4">
        <f t="shared" si="233"/>
        <v>0</v>
      </c>
      <c r="GF20">
        <f t="shared" si="234"/>
        <v>0</v>
      </c>
      <c r="GG20" s="4">
        <f t="shared" si="235"/>
        <v>0</v>
      </c>
      <c r="GH20">
        <f t="shared" si="236"/>
        <v>0</v>
      </c>
      <c r="GI20" s="4">
        <f t="shared" si="237"/>
        <v>0</v>
      </c>
      <c r="GJ20">
        <f t="shared" si="238"/>
        <v>0</v>
      </c>
      <c r="GK20" s="4">
        <f t="shared" si="239"/>
        <v>0</v>
      </c>
      <c r="GL20">
        <f t="shared" si="240"/>
        <v>0</v>
      </c>
      <c r="GM20" s="4">
        <f t="shared" si="241"/>
        <v>0</v>
      </c>
      <c r="GN20">
        <f t="shared" si="242"/>
        <v>0</v>
      </c>
      <c r="GO20" s="4">
        <f t="shared" si="243"/>
        <v>0</v>
      </c>
      <c r="GP20">
        <f t="shared" si="244"/>
        <v>0</v>
      </c>
      <c r="GQ20" s="4">
        <f t="shared" si="245"/>
        <v>0</v>
      </c>
      <c r="GR20">
        <f t="shared" si="246"/>
        <v>0</v>
      </c>
      <c r="GS20" s="4">
        <f t="shared" si="247"/>
        <v>0</v>
      </c>
      <c r="GT20">
        <f t="shared" si="248"/>
        <v>0</v>
      </c>
      <c r="GU20" s="4">
        <f t="shared" si="249"/>
        <v>0</v>
      </c>
      <c r="GV20">
        <f t="shared" si="250"/>
        <v>0</v>
      </c>
      <c r="GW20" s="4">
        <f t="shared" si="251"/>
        <v>0</v>
      </c>
      <c r="GX20">
        <f t="shared" si="252"/>
        <v>0</v>
      </c>
      <c r="GY20" s="4">
        <f t="shared" si="253"/>
        <v>0</v>
      </c>
      <c r="GZ20">
        <f t="shared" si="254"/>
        <v>0</v>
      </c>
      <c r="HA20" s="4">
        <f t="shared" si="255"/>
        <v>0</v>
      </c>
      <c r="HB20">
        <f t="shared" si="256"/>
        <v>0</v>
      </c>
      <c r="HC20" s="4">
        <f t="shared" si="257"/>
        <v>0</v>
      </c>
      <c r="HE20">
        <f t="shared" si="265"/>
        <v>0</v>
      </c>
    </row>
    <row r="21" spans="1:213" x14ac:dyDescent="0.45">
      <c r="A21">
        <f t="shared" si="266"/>
        <v>15</v>
      </c>
      <c r="B21" s="1">
        <f t="shared" si="267"/>
        <v>42.80000000000004</v>
      </c>
      <c r="C21" s="1">
        <f t="shared" si="258"/>
        <v>286.11923242375866</v>
      </c>
      <c r="D21" s="1"/>
      <c r="E21" s="2">
        <f t="shared" si="259"/>
        <v>-1035.0837639164188</v>
      </c>
      <c r="F21" s="5">
        <f t="shared" si="260"/>
        <v>0</v>
      </c>
      <c r="G21" s="13" t="e">
        <f t="shared" si="59"/>
        <v>#NUM!</v>
      </c>
      <c r="H21" s="5">
        <f t="shared" si="261"/>
        <v>0</v>
      </c>
      <c r="I21" s="5">
        <f t="shared" si="262"/>
        <v>0</v>
      </c>
      <c r="J21">
        <v>0</v>
      </c>
      <c r="K21" s="4">
        <f t="shared" si="60"/>
        <v>0</v>
      </c>
      <c r="L21">
        <f t="shared" si="263"/>
        <v>0</v>
      </c>
      <c r="M21" s="4">
        <f t="shared" si="61"/>
        <v>0</v>
      </c>
      <c r="N21">
        <f t="shared" si="263"/>
        <v>0</v>
      </c>
      <c r="O21" s="4">
        <f t="shared" si="264"/>
        <v>0</v>
      </c>
      <c r="P21">
        <f t="shared" si="62"/>
        <v>0</v>
      </c>
      <c r="Q21" s="4">
        <f t="shared" si="63"/>
        <v>0</v>
      </c>
      <c r="R21">
        <f t="shared" si="64"/>
        <v>0</v>
      </c>
      <c r="S21" s="4">
        <f t="shared" si="65"/>
        <v>0</v>
      </c>
      <c r="T21">
        <f t="shared" si="66"/>
        <v>0</v>
      </c>
      <c r="U21" s="4">
        <f t="shared" si="67"/>
        <v>0</v>
      </c>
      <c r="V21">
        <f t="shared" si="68"/>
        <v>0</v>
      </c>
      <c r="W21" s="4">
        <f t="shared" si="69"/>
        <v>0</v>
      </c>
      <c r="X21">
        <f t="shared" si="70"/>
        <v>0</v>
      </c>
      <c r="Y21" s="4">
        <f t="shared" si="71"/>
        <v>0</v>
      </c>
      <c r="Z21">
        <f t="shared" si="72"/>
        <v>0</v>
      </c>
      <c r="AA21" s="4">
        <f t="shared" si="73"/>
        <v>0</v>
      </c>
      <c r="AB21">
        <f t="shared" si="74"/>
        <v>0</v>
      </c>
      <c r="AC21" s="4">
        <f t="shared" si="75"/>
        <v>0</v>
      </c>
      <c r="AD21">
        <f t="shared" si="76"/>
        <v>0</v>
      </c>
      <c r="AE21" s="4">
        <f t="shared" si="77"/>
        <v>0</v>
      </c>
      <c r="AF21">
        <f t="shared" si="78"/>
        <v>0</v>
      </c>
      <c r="AG21" s="4">
        <f t="shared" si="79"/>
        <v>0</v>
      </c>
      <c r="AH21">
        <f t="shared" si="80"/>
        <v>0</v>
      </c>
      <c r="AI21" s="4">
        <f t="shared" si="81"/>
        <v>0</v>
      </c>
      <c r="AJ21">
        <f t="shared" si="82"/>
        <v>0</v>
      </c>
      <c r="AK21" s="4">
        <f t="shared" si="83"/>
        <v>0</v>
      </c>
      <c r="AL21">
        <f t="shared" si="84"/>
        <v>0</v>
      </c>
      <c r="AM21" s="4">
        <f t="shared" si="85"/>
        <v>0</v>
      </c>
      <c r="AN21">
        <f t="shared" si="86"/>
        <v>0</v>
      </c>
      <c r="AO21" s="4">
        <f t="shared" si="87"/>
        <v>0</v>
      </c>
      <c r="AP21">
        <f t="shared" si="88"/>
        <v>0</v>
      </c>
      <c r="AQ21" s="4">
        <f t="shared" si="89"/>
        <v>0</v>
      </c>
      <c r="AR21">
        <f t="shared" si="90"/>
        <v>0</v>
      </c>
      <c r="AS21" s="4">
        <f t="shared" si="91"/>
        <v>0</v>
      </c>
      <c r="AT21">
        <f t="shared" si="92"/>
        <v>0</v>
      </c>
      <c r="AU21" s="4">
        <f t="shared" si="93"/>
        <v>0</v>
      </c>
      <c r="AV21">
        <f t="shared" si="94"/>
        <v>0</v>
      </c>
      <c r="AW21" s="4">
        <f t="shared" si="95"/>
        <v>0</v>
      </c>
      <c r="AX21">
        <f t="shared" si="96"/>
        <v>0</v>
      </c>
      <c r="AY21" s="4">
        <f t="shared" si="97"/>
        <v>0</v>
      </c>
      <c r="AZ21">
        <f t="shared" si="98"/>
        <v>0</v>
      </c>
      <c r="BA21" s="4">
        <f t="shared" si="99"/>
        <v>0</v>
      </c>
      <c r="BB21">
        <f t="shared" si="100"/>
        <v>0</v>
      </c>
      <c r="BC21" s="4">
        <f t="shared" si="101"/>
        <v>0</v>
      </c>
      <c r="BD21">
        <f t="shared" si="102"/>
        <v>0</v>
      </c>
      <c r="BE21" s="4">
        <f t="shared" si="103"/>
        <v>0</v>
      </c>
      <c r="BF21">
        <f t="shared" si="104"/>
        <v>0</v>
      </c>
      <c r="BG21" s="4">
        <f t="shared" si="105"/>
        <v>0</v>
      </c>
      <c r="BH21">
        <f t="shared" si="106"/>
        <v>0</v>
      </c>
      <c r="BI21" s="4">
        <f t="shared" si="107"/>
        <v>0</v>
      </c>
      <c r="BJ21">
        <f t="shared" si="108"/>
        <v>0</v>
      </c>
      <c r="BK21" s="4">
        <f t="shared" si="109"/>
        <v>0</v>
      </c>
      <c r="BL21">
        <f t="shared" si="110"/>
        <v>0</v>
      </c>
      <c r="BM21" s="4">
        <f t="shared" si="111"/>
        <v>0</v>
      </c>
      <c r="BN21">
        <f t="shared" si="112"/>
        <v>0</v>
      </c>
      <c r="BO21" s="4">
        <f t="shared" si="113"/>
        <v>0</v>
      </c>
      <c r="BP21">
        <f t="shared" si="114"/>
        <v>0</v>
      </c>
      <c r="BQ21" s="4">
        <f t="shared" si="115"/>
        <v>0</v>
      </c>
      <c r="BR21">
        <f t="shared" si="116"/>
        <v>0</v>
      </c>
      <c r="BS21" s="4">
        <f t="shared" si="117"/>
        <v>0</v>
      </c>
      <c r="BT21">
        <f t="shared" si="118"/>
        <v>0</v>
      </c>
      <c r="BU21" s="4">
        <f t="shared" si="119"/>
        <v>0</v>
      </c>
      <c r="BV21">
        <f t="shared" si="120"/>
        <v>0</v>
      </c>
      <c r="BW21" s="4">
        <f t="shared" si="121"/>
        <v>0</v>
      </c>
      <c r="BX21">
        <f t="shared" si="122"/>
        <v>0</v>
      </c>
      <c r="BY21" s="4">
        <f t="shared" si="123"/>
        <v>0</v>
      </c>
      <c r="BZ21">
        <f t="shared" si="124"/>
        <v>0</v>
      </c>
      <c r="CA21" s="4">
        <f t="shared" si="125"/>
        <v>0</v>
      </c>
      <c r="CB21">
        <f t="shared" si="126"/>
        <v>0</v>
      </c>
      <c r="CC21" s="4">
        <f t="shared" si="127"/>
        <v>0</v>
      </c>
      <c r="CD21">
        <f t="shared" si="128"/>
        <v>0</v>
      </c>
      <c r="CE21" s="4">
        <f t="shared" si="129"/>
        <v>0</v>
      </c>
      <c r="CF21">
        <f t="shared" si="130"/>
        <v>0</v>
      </c>
      <c r="CG21" s="4">
        <f t="shared" si="131"/>
        <v>0</v>
      </c>
      <c r="CH21">
        <f t="shared" si="132"/>
        <v>0</v>
      </c>
      <c r="CI21" s="4">
        <f t="shared" si="133"/>
        <v>0</v>
      </c>
      <c r="CJ21">
        <f t="shared" si="134"/>
        <v>0</v>
      </c>
      <c r="CK21" s="4">
        <f t="shared" si="135"/>
        <v>0</v>
      </c>
      <c r="CL21">
        <f t="shared" si="136"/>
        <v>0</v>
      </c>
      <c r="CM21" s="4">
        <f t="shared" si="137"/>
        <v>0</v>
      </c>
      <c r="CN21">
        <f t="shared" si="138"/>
        <v>0</v>
      </c>
      <c r="CO21" s="4">
        <f t="shared" si="139"/>
        <v>0</v>
      </c>
      <c r="CP21">
        <f t="shared" si="140"/>
        <v>0</v>
      </c>
      <c r="CQ21" s="4">
        <f t="shared" si="141"/>
        <v>0</v>
      </c>
      <c r="CR21">
        <f t="shared" si="142"/>
        <v>0</v>
      </c>
      <c r="CS21" s="4">
        <f t="shared" si="143"/>
        <v>0</v>
      </c>
      <c r="CT21">
        <f t="shared" si="144"/>
        <v>0</v>
      </c>
      <c r="CU21" s="4">
        <f t="shared" si="145"/>
        <v>0</v>
      </c>
      <c r="CV21">
        <f t="shared" si="146"/>
        <v>0</v>
      </c>
      <c r="CW21" s="4">
        <f t="shared" si="147"/>
        <v>0</v>
      </c>
      <c r="CX21">
        <f t="shared" si="148"/>
        <v>0</v>
      </c>
      <c r="CY21" s="4">
        <f t="shared" si="149"/>
        <v>0</v>
      </c>
      <c r="CZ21">
        <f t="shared" si="150"/>
        <v>0</v>
      </c>
      <c r="DA21" s="4">
        <f t="shared" si="151"/>
        <v>0</v>
      </c>
      <c r="DB21">
        <f t="shared" si="152"/>
        <v>0</v>
      </c>
      <c r="DC21" s="4">
        <f t="shared" si="153"/>
        <v>0</v>
      </c>
      <c r="DD21">
        <f t="shared" si="154"/>
        <v>0</v>
      </c>
      <c r="DE21" s="4">
        <f t="shared" si="155"/>
        <v>0</v>
      </c>
      <c r="DF21">
        <f t="shared" si="156"/>
        <v>0</v>
      </c>
      <c r="DG21" s="4">
        <f t="shared" si="157"/>
        <v>0</v>
      </c>
      <c r="DH21">
        <f t="shared" si="158"/>
        <v>0</v>
      </c>
      <c r="DI21" s="4">
        <f t="shared" si="159"/>
        <v>0</v>
      </c>
      <c r="DJ21">
        <f t="shared" si="160"/>
        <v>0</v>
      </c>
      <c r="DK21" s="4">
        <f t="shared" si="161"/>
        <v>0</v>
      </c>
      <c r="DL21">
        <f t="shared" si="162"/>
        <v>0</v>
      </c>
      <c r="DM21" s="4">
        <f t="shared" si="163"/>
        <v>0</v>
      </c>
      <c r="DN21">
        <f t="shared" si="164"/>
        <v>0</v>
      </c>
      <c r="DO21" s="4">
        <f t="shared" si="165"/>
        <v>0</v>
      </c>
      <c r="DP21">
        <f t="shared" si="166"/>
        <v>0</v>
      </c>
      <c r="DQ21" s="4">
        <f t="shared" si="167"/>
        <v>0</v>
      </c>
      <c r="DR21">
        <f t="shared" si="168"/>
        <v>0</v>
      </c>
      <c r="DS21" s="4">
        <f t="shared" si="169"/>
        <v>0</v>
      </c>
      <c r="DT21">
        <f t="shared" si="170"/>
        <v>0</v>
      </c>
      <c r="DU21" s="4">
        <f t="shared" si="171"/>
        <v>0</v>
      </c>
      <c r="DV21">
        <f t="shared" si="172"/>
        <v>0</v>
      </c>
      <c r="DW21" s="4">
        <f t="shared" si="173"/>
        <v>0</v>
      </c>
      <c r="DX21">
        <f t="shared" si="174"/>
        <v>0</v>
      </c>
      <c r="DY21" s="4">
        <f t="shared" si="175"/>
        <v>0</v>
      </c>
      <c r="DZ21">
        <f t="shared" si="176"/>
        <v>0</v>
      </c>
      <c r="EA21" s="4">
        <f t="shared" si="177"/>
        <v>0</v>
      </c>
      <c r="EB21">
        <f t="shared" si="178"/>
        <v>0</v>
      </c>
      <c r="EC21" s="4">
        <f t="shared" si="179"/>
        <v>0</v>
      </c>
      <c r="ED21">
        <f t="shared" si="180"/>
        <v>0</v>
      </c>
      <c r="EE21" s="4">
        <f t="shared" si="181"/>
        <v>0</v>
      </c>
      <c r="EF21">
        <f t="shared" si="182"/>
        <v>0</v>
      </c>
      <c r="EG21" s="4">
        <f t="shared" si="183"/>
        <v>0</v>
      </c>
      <c r="EH21">
        <f t="shared" si="184"/>
        <v>0</v>
      </c>
      <c r="EI21" s="4">
        <f t="shared" si="185"/>
        <v>0</v>
      </c>
      <c r="EJ21">
        <f t="shared" si="186"/>
        <v>0</v>
      </c>
      <c r="EK21" s="4">
        <f t="shared" si="187"/>
        <v>0</v>
      </c>
      <c r="EL21">
        <f t="shared" si="188"/>
        <v>0</v>
      </c>
      <c r="EM21" s="4">
        <f t="shared" si="189"/>
        <v>0</v>
      </c>
      <c r="EN21">
        <f t="shared" si="190"/>
        <v>0</v>
      </c>
      <c r="EO21" s="4">
        <f t="shared" si="191"/>
        <v>0</v>
      </c>
      <c r="EP21">
        <f t="shared" si="192"/>
        <v>0</v>
      </c>
      <c r="EQ21" s="4">
        <f t="shared" si="193"/>
        <v>0</v>
      </c>
      <c r="ER21">
        <f t="shared" si="194"/>
        <v>0</v>
      </c>
      <c r="ES21" s="4">
        <f t="shared" si="195"/>
        <v>0</v>
      </c>
      <c r="ET21">
        <f t="shared" si="196"/>
        <v>0</v>
      </c>
      <c r="EU21" s="4">
        <f t="shared" si="197"/>
        <v>0</v>
      </c>
      <c r="EV21">
        <f t="shared" si="198"/>
        <v>0</v>
      </c>
      <c r="EW21" s="4">
        <f t="shared" si="199"/>
        <v>0</v>
      </c>
      <c r="EX21">
        <f t="shared" si="200"/>
        <v>0</v>
      </c>
      <c r="EY21" s="4">
        <f t="shared" si="201"/>
        <v>0</v>
      </c>
      <c r="EZ21">
        <f t="shared" si="202"/>
        <v>0</v>
      </c>
      <c r="FA21" s="4">
        <f t="shared" si="203"/>
        <v>0</v>
      </c>
      <c r="FB21">
        <f t="shared" si="204"/>
        <v>0</v>
      </c>
      <c r="FC21" s="4">
        <f t="shared" si="205"/>
        <v>0</v>
      </c>
      <c r="FD21">
        <f t="shared" si="206"/>
        <v>0</v>
      </c>
      <c r="FE21" s="4">
        <f t="shared" si="207"/>
        <v>0</v>
      </c>
      <c r="FF21">
        <f t="shared" si="208"/>
        <v>0</v>
      </c>
      <c r="FG21" s="4">
        <f t="shared" si="209"/>
        <v>0</v>
      </c>
      <c r="FH21">
        <f t="shared" si="210"/>
        <v>0</v>
      </c>
      <c r="FI21" s="4">
        <f t="shared" si="211"/>
        <v>0</v>
      </c>
      <c r="FJ21">
        <f t="shared" si="212"/>
        <v>0</v>
      </c>
      <c r="FK21" s="4">
        <f t="shared" si="213"/>
        <v>0</v>
      </c>
      <c r="FL21">
        <f t="shared" si="214"/>
        <v>0</v>
      </c>
      <c r="FM21" s="4">
        <f t="shared" si="215"/>
        <v>0</v>
      </c>
      <c r="FN21">
        <f t="shared" si="216"/>
        <v>0</v>
      </c>
      <c r="FO21" s="4">
        <f t="shared" si="217"/>
        <v>0</v>
      </c>
      <c r="FP21">
        <f t="shared" si="218"/>
        <v>0</v>
      </c>
      <c r="FQ21" s="4">
        <f t="shared" si="219"/>
        <v>0</v>
      </c>
      <c r="FR21">
        <f t="shared" si="220"/>
        <v>0</v>
      </c>
      <c r="FS21" s="4">
        <f t="shared" si="221"/>
        <v>0</v>
      </c>
      <c r="FT21">
        <f t="shared" si="222"/>
        <v>0</v>
      </c>
      <c r="FU21" s="4">
        <f t="shared" si="223"/>
        <v>0</v>
      </c>
      <c r="FV21">
        <f t="shared" si="224"/>
        <v>0</v>
      </c>
      <c r="FW21" s="4">
        <f t="shared" si="225"/>
        <v>0</v>
      </c>
      <c r="FX21">
        <f t="shared" si="226"/>
        <v>0</v>
      </c>
      <c r="FY21" s="4">
        <f t="shared" si="227"/>
        <v>0</v>
      </c>
      <c r="FZ21">
        <f t="shared" si="228"/>
        <v>0</v>
      </c>
      <c r="GA21" s="4">
        <f t="shared" si="229"/>
        <v>0</v>
      </c>
      <c r="GB21">
        <f t="shared" si="230"/>
        <v>0</v>
      </c>
      <c r="GC21" s="4">
        <f t="shared" si="231"/>
        <v>0</v>
      </c>
      <c r="GD21">
        <f t="shared" si="232"/>
        <v>0</v>
      </c>
      <c r="GE21" s="4">
        <f t="shared" si="233"/>
        <v>0</v>
      </c>
      <c r="GF21">
        <f t="shared" si="234"/>
        <v>0</v>
      </c>
      <c r="GG21" s="4">
        <f t="shared" si="235"/>
        <v>0</v>
      </c>
      <c r="GH21">
        <f t="shared" si="236"/>
        <v>0</v>
      </c>
      <c r="GI21" s="4">
        <f t="shared" si="237"/>
        <v>0</v>
      </c>
      <c r="GJ21">
        <f t="shared" si="238"/>
        <v>0</v>
      </c>
      <c r="GK21" s="4">
        <f t="shared" si="239"/>
        <v>0</v>
      </c>
      <c r="GL21">
        <f t="shared" si="240"/>
        <v>0</v>
      </c>
      <c r="GM21" s="4">
        <f t="shared" si="241"/>
        <v>0</v>
      </c>
      <c r="GN21">
        <f t="shared" si="242"/>
        <v>0</v>
      </c>
      <c r="GO21" s="4">
        <f t="shared" si="243"/>
        <v>0</v>
      </c>
      <c r="GP21">
        <f t="shared" si="244"/>
        <v>0</v>
      </c>
      <c r="GQ21" s="4">
        <f t="shared" si="245"/>
        <v>0</v>
      </c>
      <c r="GR21">
        <f t="shared" si="246"/>
        <v>0</v>
      </c>
      <c r="GS21" s="4">
        <f t="shared" si="247"/>
        <v>0</v>
      </c>
      <c r="GT21">
        <f t="shared" si="248"/>
        <v>0</v>
      </c>
      <c r="GU21" s="4">
        <f t="shared" si="249"/>
        <v>0</v>
      </c>
      <c r="GV21">
        <f t="shared" si="250"/>
        <v>0</v>
      </c>
      <c r="GW21" s="4">
        <f t="shared" si="251"/>
        <v>0</v>
      </c>
      <c r="GX21">
        <f t="shared" si="252"/>
        <v>0</v>
      </c>
      <c r="GY21" s="4">
        <f t="shared" si="253"/>
        <v>0</v>
      </c>
      <c r="GZ21">
        <f t="shared" si="254"/>
        <v>0</v>
      </c>
      <c r="HA21" s="4">
        <f t="shared" si="255"/>
        <v>0</v>
      </c>
      <c r="HB21">
        <f t="shared" si="256"/>
        <v>0</v>
      </c>
      <c r="HC21" s="4">
        <f t="shared" si="257"/>
        <v>0</v>
      </c>
      <c r="HE21">
        <f t="shared" si="265"/>
        <v>0</v>
      </c>
    </row>
    <row r="22" spans="1:213" x14ac:dyDescent="0.45">
      <c r="A22">
        <f t="shared" si="266"/>
        <v>16</v>
      </c>
      <c r="B22" s="1">
        <f t="shared" si="267"/>
        <v>43.000000000000043</v>
      </c>
      <c r="C22" s="1">
        <f t="shared" si="258"/>
        <v>288.17875030422937</v>
      </c>
      <c r="D22" s="1"/>
      <c r="E22" s="2">
        <f t="shared" si="259"/>
        <v>-1005.6633432635059</v>
      </c>
      <c r="F22" s="5">
        <f t="shared" si="260"/>
        <v>0</v>
      </c>
      <c r="G22" s="13" t="e">
        <f t="shared" si="59"/>
        <v>#NUM!</v>
      </c>
      <c r="H22" s="5">
        <f t="shared" si="261"/>
        <v>0</v>
      </c>
      <c r="I22" s="5">
        <f t="shared" si="262"/>
        <v>0</v>
      </c>
      <c r="J22">
        <v>0</v>
      </c>
      <c r="K22" s="4">
        <f t="shared" si="60"/>
        <v>0</v>
      </c>
      <c r="L22">
        <f t="shared" si="263"/>
        <v>0</v>
      </c>
      <c r="M22" s="4">
        <f t="shared" si="61"/>
        <v>0</v>
      </c>
      <c r="N22">
        <f t="shared" si="263"/>
        <v>0</v>
      </c>
      <c r="O22" s="4">
        <f t="shared" si="264"/>
        <v>0</v>
      </c>
      <c r="P22">
        <f t="shared" si="62"/>
        <v>0</v>
      </c>
      <c r="Q22" s="4">
        <f t="shared" si="63"/>
        <v>0</v>
      </c>
      <c r="R22">
        <f t="shared" si="64"/>
        <v>0</v>
      </c>
      <c r="S22" s="4">
        <f t="shared" si="65"/>
        <v>0</v>
      </c>
      <c r="T22">
        <f t="shared" si="66"/>
        <v>0</v>
      </c>
      <c r="U22" s="4">
        <f t="shared" si="67"/>
        <v>0</v>
      </c>
      <c r="V22">
        <f t="shared" si="68"/>
        <v>0</v>
      </c>
      <c r="W22" s="4">
        <f t="shared" si="69"/>
        <v>0</v>
      </c>
      <c r="X22">
        <f t="shared" si="70"/>
        <v>0</v>
      </c>
      <c r="Y22" s="4">
        <f t="shared" si="71"/>
        <v>0</v>
      </c>
      <c r="Z22">
        <f t="shared" si="72"/>
        <v>0</v>
      </c>
      <c r="AA22" s="4">
        <f t="shared" si="73"/>
        <v>0</v>
      </c>
      <c r="AB22">
        <f t="shared" si="74"/>
        <v>0</v>
      </c>
      <c r="AC22" s="4">
        <f t="shared" si="75"/>
        <v>0</v>
      </c>
      <c r="AD22">
        <f t="shared" si="76"/>
        <v>0</v>
      </c>
      <c r="AE22" s="4">
        <f t="shared" si="77"/>
        <v>0</v>
      </c>
      <c r="AF22">
        <f t="shared" si="78"/>
        <v>0</v>
      </c>
      <c r="AG22" s="4">
        <f t="shared" si="79"/>
        <v>0</v>
      </c>
      <c r="AH22">
        <f t="shared" si="80"/>
        <v>0</v>
      </c>
      <c r="AI22" s="4">
        <f t="shared" si="81"/>
        <v>0</v>
      </c>
      <c r="AJ22">
        <f t="shared" si="82"/>
        <v>0</v>
      </c>
      <c r="AK22" s="4">
        <f t="shared" si="83"/>
        <v>0</v>
      </c>
      <c r="AL22">
        <f t="shared" si="84"/>
        <v>0</v>
      </c>
      <c r="AM22" s="4">
        <f t="shared" si="85"/>
        <v>0</v>
      </c>
      <c r="AN22">
        <f t="shared" si="86"/>
        <v>0</v>
      </c>
      <c r="AO22" s="4">
        <f t="shared" si="87"/>
        <v>0</v>
      </c>
      <c r="AP22">
        <f t="shared" si="88"/>
        <v>0</v>
      </c>
      <c r="AQ22" s="4">
        <f t="shared" si="89"/>
        <v>0</v>
      </c>
      <c r="AR22">
        <f t="shared" si="90"/>
        <v>0</v>
      </c>
      <c r="AS22" s="4">
        <f t="shared" si="91"/>
        <v>0</v>
      </c>
      <c r="AT22">
        <f t="shared" si="92"/>
        <v>0</v>
      </c>
      <c r="AU22" s="4">
        <f t="shared" si="93"/>
        <v>0</v>
      </c>
      <c r="AV22">
        <f t="shared" si="94"/>
        <v>0</v>
      </c>
      <c r="AW22" s="4">
        <f t="shared" si="95"/>
        <v>0</v>
      </c>
      <c r="AX22">
        <f t="shared" si="96"/>
        <v>0</v>
      </c>
      <c r="AY22" s="4">
        <f t="shared" si="97"/>
        <v>0</v>
      </c>
      <c r="AZ22">
        <f t="shared" si="98"/>
        <v>0</v>
      </c>
      <c r="BA22" s="4">
        <f t="shared" si="99"/>
        <v>0</v>
      </c>
      <c r="BB22">
        <f t="shared" si="100"/>
        <v>0</v>
      </c>
      <c r="BC22" s="4">
        <f t="shared" si="101"/>
        <v>0</v>
      </c>
      <c r="BD22">
        <f t="shared" si="102"/>
        <v>0</v>
      </c>
      <c r="BE22" s="4">
        <f t="shared" si="103"/>
        <v>0</v>
      </c>
      <c r="BF22">
        <f t="shared" si="104"/>
        <v>0</v>
      </c>
      <c r="BG22" s="4">
        <f t="shared" si="105"/>
        <v>0</v>
      </c>
      <c r="BH22">
        <f t="shared" si="106"/>
        <v>0</v>
      </c>
      <c r="BI22" s="4">
        <f t="shared" si="107"/>
        <v>0</v>
      </c>
      <c r="BJ22">
        <f t="shared" si="108"/>
        <v>0</v>
      </c>
      <c r="BK22" s="4">
        <f t="shared" si="109"/>
        <v>0</v>
      </c>
      <c r="BL22">
        <f t="shared" si="110"/>
        <v>0</v>
      </c>
      <c r="BM22" s="4">
        <f t="shared" si="111"/>
        <v>0</v>
      </c>
      <c r="BN22">
        <f t="shared" si="112"/>
        <v>0</v>
      </c>
      <c r="BO22" s="4">
        <f t="shared" si="113"/>
        <v>0</v>
      </c>
      <c r="BP22">
        <f t="shared" si="114"/>
        <v>0</v>
      </c>
      <c r="BQ22" s="4">
        <f t="shared" si="115"/>
        <v>0</v>
      </c>
      <c r="BR22">
        <f t="shared" si="116"/>
        <v>0</v>
      </c>
      <c r="BS22" s="4">
        <f t="shared" si="117"/>
        <v>0</v>
      </c>
      <c r="BT22">
        <f t="shared" si="118"/>
        <v>0</v>
      </c>
      <c r="BU22" s="4">
        <f t="shared" si="119"/>
        <v>0</v>
      </c>
      <c r="BV22">
        <f t="shared" si="120"/>
        <v>0</v>
      </c>
      <c r="BW22" s="4">
        <f t="shared" si="121"/>
        <v>0</v>
      </c>
      <c r="BX22">
        <f t="shared" si="122"/>
        <v>0</v>
      </c>
      <c r="BY22" s="4">
        <f t="shared" si="123"/>
        <v>0</v>
      </c>
      <c r="BZ22">
        <f t="shared" si="124"/>
        <v>0</v>
      </c>
      <c r="CA22" s="4">
        <f t="shared" si="125"/>
        <v>0</v>
      </c>
      <c r="CB22">
        <f t="shared" si="126"/>
        <v>0</v>
      </c>
      <c r="CC22" s="4">
        <f t="shared" si="127"/>
        <v>0</v>
      </c>
      <c r="CD22">
        <f t="shared" si="128"/>
        <v>0</v>
      </c>
      <c r="CE22" s="4">
        <f t="shared" si="129"/>
        <v>0</v>
      </c>
      <c r="CF22">
        <f t="shared" si="130"/>
        <v>0</v>
      </c>
      <c r="CG22" s="4">
        <f t="shared" si="131"/>
        <v>0</v>
      </c>
      <c r="CH22">
        <f t="shared" si="132"/>
        <v>0</v>
      </c>
      <c r="CI22" s="4">
        <f t="shared" si="133"/>
        <v>0</v>
      </c>
      <c r="CJ22">
        <f t="shared" si="134"/>
        <v>0</v>
      </c>
      <c r="CK22" s="4">
        <f t="shared" si="135"/>
        <v>0</v>
      </c>
      <c r="CL22">
        <f t="shared" si="136"/>
        <v>0</v>
      </c>
      <c r="CM22" s="4">
        <f t="shared" si="137"/>
        <v>0</v>
      </c>
      <c r="CN22">
        <f t="shared" si="138"/>
        <v>0</v>
      </c>
      <c r="CO22" s="4">
        <f t="shared" si="139"/>
        <v>0</v>
      </c>
      <c r="CP22">
        <f t="shared" si="140"/>
        <v>0</v>
      </c>
      <c r="CQ22" s="4">
        <f t="shared" si="141"/>
        <v>0</v>
      </c>
      <c r="CR22">
        <f t="shared" si="142"/>
        <v>0</v>
      </c>
      <c r="CS22" s="4">
        <f t="shared" si="143"/>
        <v>0</v>
      </c>
      <c r="CT22">
        <f t="shared" si="144"/>
        <v>0</v>
      </c>
      <c r="CU22" s="4">
        <f t="shared" si="145"/>
        <v>0</v>
      </c>
      <c r="CV22">
        <f t="shared" si="146"/>
        <v>0</v>
      </c>
      <c r="CW22" s="4">
        <f t="shared" si="147"/>
        <v>0</v>
      </c>
      <c r="CX22">
        <f t="shared" si="148"/>
        <v>0</v>
      </c>
      <c r="CY22" s="4">
        <f t="shared" si="149"/>
        <v>0</v>
      </c>
      <c r="CZ22">
        <f t="shared" si="150"/>
        <v>0</v>
      </c>
      <c r="DA22" s="4">
        <f t="shared" si="151"/>
        <v>0</v>
      </c>
      <c r="DB22">
        <f t="shared" si="152"/>
        <v>0</v>
      </c>
      <c r="DC22" s="4">
        <f t="shared" si="153"/>
        <v>0</v>
      </c>
      <c r="DD22">
        <f t="shared" si="154"/>
        <v>0</v>
      </c>
      <c r="DE22" s="4">
        <f t="shared" si="155"/>
        <v>0</v>
      </c>
      <c r="DF22">
        <f t="shared" si="156"/>
        <v>0</v>
      </c>
      <c r="DG22" s="4">
        <f t="shared" si="157"/>
        <v>0</v>
      </c>
      <c r="DH22">
        <f t="shared" si="158"/>
        <v>0</v>
      </c>
      <c r="DI22" s="4">
        <f t="shared" si="159"/>
        <v>0</v>
      </c>
      <c r="DJ22">
        <f t="shared" si="160"/>
        <v>0</v>
      </c>
      <c r="DK22" s="4">
        <f t="shared" si="161"/>
        <v>0</v>
      </c>
      <c r="DL22">
        <f t="shared" si="162"/>
        <v>0</v>
      </c>
      <c r="DM22" s="4">
        <f t="shared" si="163"/>
        <v>0</v>
      </c>
      <c r="DN22">
        <f t="shared" si="164"/>
        <v>0</v>
      </c>
      <c r="DO22" s="4">
        <f t="shared" si="165"/>
        <v>0</v>
      </c>
      <c r="DP22">
        <f t="shared" si="166"/>
        <v>0</v>
      </c>
      <c r="DQ22" s="4">
        <f t="shared" si="167"/>
        <v>0</v>
      </c>
      <c r="DR22">
        <f t="shared" si="168"/>
        <v>0</v>
      </c>
      <c r="DS22" s="4">
        <f t="shared" si="169"/>
        <v>0</v>
      </c>
      <c r="DT22">
        <f t="shared" si="170"/>
        <v>0</v>
      </c>
      <c r="DU22" s="4">
        <f t="shared" si="171"/>
        <v>0</v>
      </c>
      <c r="DV22">
        <f t="shared" si="172"/>
        <v>0</v>
      </c>
      <c r="DW22" s="4">
        <f t="shared" si="173"/>
        <v>0</v>
      </c>
      <c r="DX22">
        <f t="shared" si="174"/>
        <v>0</v>
      </c>
      <c r="DY22" s="4">
        <f t="shared" si="175"/>
        <v>0</v>
      </c>
      <c r="DZ22">
        <f t="shared" si="176"/>
        <v>0</v>
      </c>
      <c r="EA22" s="4">
        <f t="shared" si="177"/>
        <v>0</v>
      </c>
      <c r="EB22">
        <f t="shared" si="178"/>
        <v>0</v>
      </c>
      <c r="EC22" s="4">
        <f t="shared" si="179"/>
        <v>0</v>
      </c>
      <c r="ED22">
        <f t="shared" si="180"/>
        <v>0</v>
      </c>
      <c r="EE22" s="4">
        <f t="shared" si="181"/>
        <v>0</v>
      </c>
      <c r="EF22">
        <f t="shared" si="182"/>
        <v>0</v>
      </c>
      <c r="EG22" s="4">
        <f t="shared" si="183"/>
        <v>0</v>
      </c>
      <c r="EH22">
        <f t="shared" si="184"/>
        <v>0</v>
      </c>
      <c r="EI22" s="4">
        <f t="shared" si="185"/>
        <v>0</v>
      </c>
      <c r="EJ22">
        <f t="shared" si="186"/>
        <v>0</v>
      </c>
      <c r="EK22" s="4">
        <f t="shared" si="187"/>
        <v>0</v>
      </c>
      <c r="EL22">
        <f t="shared" si="188"/>
        <v>0</v>
      </c>
      <c r="EM22" s="4">
        <f t="shared" si="189"/>
        <v>0</v>
      </c>
      <c r="EN22">
        <f t="shared" si="190"/>
        <v>0</v>
      </c>
      <c r="EO22" s="4">
        <f t="shared" si="191"/>
        <v>0</v>
      </c>
      <c r="EP22">
        <f t="shared" si="192"/>
        <v>0</v>
      </c>
      <c r="EQ22" s="4">
        <f t="shared" si="193"/>
        <v>0</v>
      </c>
      <c r="ER22">
        <f t="shared" si="194"/>
        <v>0</v>
      </c>
      <c r="ES22" s="4">
        <f t="shared" si="195"/>
        <v>0</v>
      </c>
      <c r="ET22">
        <f t="shared" si="196"/>
        <v>0</v>
      </c>
      <c r="EU22" s="4">
        <f t="shared" si="197"/>
        <v>0</v>
      </c>
      <c r="EV22">
        <f t="shared" si="198"/>
        <v>0</v>
      </c>
      <c r="EW22" s="4">
        <f t="shared" si="199"/>
        <v>0</v>
      </c>
      <c r="EX22">
        <f t="shared" si="200"/>
        <v>0</v>
      </c>
      <c r="EY22" s="4">
        <f t="shared" si="201"/>
        <v>0</v>
      </c>
      <c r="EZ22">
        <f t="shared" si="202"/>
        <v>0</v>
      </c>
      <c r="FA22" s="4">
        <f t="shared" si="203"/>
        <v>0</v>
      </c>
      <c r="FB22">
        <f t="shared" si="204"/>
        <v>0</v>
      </c>
      <c r="FC22" s="4">
        <f t="shared" si="205"/>
        <v>0</v>
      </c>
      <c r="FD22">
        <f t="shared" si="206"/>
        <v>0</v>
      </c>
      <c r="FE22" s="4">
        <f t="shared" si="207"/>
        <v>0</v>
      </c>
      <c r="FF22">
        <f t="shared" si="208"/>
        <v>0</v>
      </c>
      <c r="FG22" s="4">
        <f t="shared" si="209"/>
        <v>0</v>
      </c>
      <c r="FH22">
        <f t="shared" si="210"/>
        <v>0</v>
      </c>
      <c r="FI22" s="4">
        <f t="shared" si="211"/>
        <v>0</v>
      </c>
      <c r="FJ22">
        <f t="shared" si="212"/>
        <v>0</v>
      </c>
      <c r="FK22" s="4">
        <f t="shared" si="213"/>
        <v>0</v>
      </c>
      <c r="FL22">
        <f t="shared" si="214"/>
        <v>0</v>
      </c>
      <c r="FM22" s="4">
        <f t="shared" si="215"/>
        <v>0</v>
      </c>
      <c r="FN22">
        <f t="shared" si="216"/>
        <v>0</v>
      </c>
      <c r="FO22" s="4">
        <f t="shared" si="217"/>
        <v>0</v>
      </c>
      <c r="FP22">
        <f t="shared" si="218"/>
        <v>0</v>
      </c>
      <c r="FQ22" s="4">
        <f t="shared" si="219"/>
        <v>0</v>
      </c>
      <c r="FR22">
        <f t="shared" si="220"/>
        <v>0</v>
      </c>
      <c r="FS22" s="4">
        <f t="shared" si="221"/>
        <v>0</v>
      </c>
      <c r="FT22">
        <f t="shared" si="222"/>
        <v>0</v>
      </c>
      <c r="FU22" s="4">
        <f t="shared" si="223"/>
        <v>0</v>
      </c>
      <c r="FV22">
        <f t="shared" si="224"/>
        <v>0</v>
      </c>
      <c r="FW22" s="4">
        <f t="shared" si="225"/>
        <v>0</v>
      </c>
      <c r="FX22">
        <f t="shared" si="226"/>
        <v>0</v>
      </c>
      <c r="FY22" s="4">
        <f t="shared" si="227"/>
        <v>0</v>
      </c>
      <c r="FZ22">
        <f t="shared" si="228"/>
        <v>0</v>
      </c>
      <c r="GA22" s="4">
        <f t="shared" si="229"/>
        <v>0</v>
      </c>
      <c r="GB22">
        <f t="shared" si="230"/>
        <v>0</v>
      </c>
      <c r="GC22" s="4">
        <f t="shared" si="231"/>
        <v>0</v>
      </c>
      <c r="GD22">
        <f t="shared" si="232"/>
        <v>0</v>
      </c>
      <c r="GE22" s="4">
        <f t="shared" si="233"/>
        <v>0</v>
      </c>
      <c r="GF22">
        <f t="shared" si="234"/>
        <v>0</v>
      </c>
      <c r="GG22" s="4">
        <f t="shared" si="235"/>
        <v>0</v>
      </c>
      <c r="GH22">
        <f t="shared" si="236"/>
        <v>0</v>
      </c>
      <c r="GI22" s="4">
        <f t="shared" si="237"/>
        <v>0</v>
      </c>
      <c r="GJ22">
        <f t="shared" si="238"/>
        <v>0</v>
      </c>
      <c r="GK22" s="4">
        <f t="shared" si="239"/>
        <v>0</v>
      </c>
      <c r="GL22">
        <f t="shared" si="240"/>
        <v>0</v>
      </c>
      <c r="GM22" s="4">
        <f t="shared" si="241"/>
        <v>0</v>
      </c>
      <c r="GN22">
        <f t="shared" si="242"/>
        <v>0</v>
      </c>
      <c r="GO22" s="4">
        <f t="shared" si="243"/>
        <v>0</v>
      </c>
      <c r="GP22">
        <f t="shared" si="244"/>
        <v>0</v>
      </c>
      <c r="GQ22" s="4">
        <f t="shared" si="245"/>
        <v>0</v>
      </c>
      <c r="GR22">
        <f t="shared" si="246"/>
        <v>0</v>
      </c>
      <c r="GS22" s="4">
        <f t="shared" si="247"/>
        <v>0</v>
      </c>
      <c r="GT22">
        <f t="shared" si="248"/>
        <v>0</v>
      </c>
      <c r="GU22" s="4">
        <f t="shared" si="249"/>
        <v>0</v>
      </c>
      <c r="GV22">
        <f t="shared" si="250"/>
        <v>0</v>
      </c>
      <c r="GW22" s="4">
        <f t="shared" si="251"/>
        <v>0</v>
      </c>
      <c r="GX22">
        <f t="shared" si="252"/>
        <v>0</v>
      </c>
      <c r="GY22" s="4">
        <f t="shared" si="253"/>
        <v>0</v>
      </c>
      <c r="GZ22">
        <f t="shared" si="254"/>
        <v>0</v>
      </c>
      <c r="HA22" s="4">
        <f t="shared" si="255"/>
        <v>0</v>
      </c>
      <c r="HB22">
        <f t="shared" si="256"/>
        <v>0</v>
      </c>
      <c r="HC22" s="4">
        <f t="shared" si="257"/>
        <v>0</v>
      </c>
      <c r="HE22">
        <f t="shared" si="265"/>
        <v>0</v>
      </c>
    </row>
    <row r="23" spans="1:213" x14ac:dyDescent="0.45">
      <c r="A23">
        <f t="shared" si="266"/>
        <v>17</v>
      </c>
      <c r="B23" s="1">
        <f t="shared" si="267"/>
        <v>43.200000000000045</v>
      </c>
      <c r="C23" s="1">
        <f t="shared" si="258"/>
        <v>290.24343266818607</v>
      </c>
      <c r="D23" s="1"/>
      <c r="E23" s="2">
        <f t="shared" si="259"/>
        <v>-976.59490561859184</v>
      </c>
      <c r="F23" s="5">
        <f t="shared" si="260"/>
        <v>0</v>
      </c>
      <c r="G23" s="13" t="e">
        <f t="shared" si="59"/>
        <v>#NUM!</v>
      </c>
      <c r="H23" s="5">
        <f t="shared" si="261"/>
        <v>0</v>
      </c>
      <c r="I23" s="5">
        <f t="shared" si="262"/>
        <v>0</v>
      </c>
      <c r="J23">
        <v>0</v>
      </c>
      <c r="K23" s="4">
        <f t="shared" si="60"/>
        <v>0</v>
      </c>
      <c r="L23">
        <f t="shared" si="263"/>
        <v>0</v>
      </c>
      <c r="M23" s="4">
        <f t="shared" si="61"/>
        <v>0</v>
      </c>
      <c r="N23">
        <f t="shared" si="263"/>
        <v>0</v>
      </c>
      <c r="O23" s="4">
        <f t="shared" si="264"/>
        <v>0</v>
      </c>
      <c r="P23">
        <f t="shared" si="62"/>
        <v>0</v>
      </c>
      <c r="Q23" s="4">
        <f t="shared" si="63"/>
        <v>0</v>
      </c>
      <c r="R23">
        <f t="shared" si="64"/>
        <v>0</v>
      </c>
      <c r="S23" s="4">
        <f t="shared" si="65"/>
        <v>0</v>
      </c>
      <c r="T23">
        <f t="shared" si="66"/>
        <v>0</v>
      </c>
      <c r="U23" s="4">
        <f t="shared" si="67"/>
        <v>0</v>
      </c>
      <c r="V23">
        <f t="shared" si="68"/>
        <v>0</v>
      </c>
      <c r="W23" s="4">
        <f t="shared" si="69"/>
        <v>0</v>
      </c>
      <c r="X23">
        <f t="shared" si="70"/>
        <v>0</v>
      </c>
      <c r="Y23" s="4">
        <f t="shared" si="71"/>
        <v>0</v>
      </c>
      <c r="Z23">
        <f t="shared" si="72"/>
        <v>0</v>
      </c>
      <c r="AA23" s="4">
        <f t="shared" si="73"/>
        <v>0</v>
      </c>
      <c r="AB23">
        <f t="shared" si="74"/>
        <v>0</v>
      </c>
      <c r="AC23" s="4">
        <f t="shared" si="75"/>
        <v>0</v>
      </c>
      <c r="AD23">
        <f t="shared" si="76"/>
        <v>0</v>
      </c>
      <c r="AE23" s="4">
        <f t="shared" si="77"/>
        <v>0</v>
      </c>
      <c r="AF23">
        <f t="shared" si="78"/>
        <v>0</v>
      </c>
      <c r="AG23" s="4">
        <f t="shared" si="79"/>
        <v>0</v>
      </c>
      <c r="AH23">
        <f t="shared" si="80"/>
        <v>0</v>
      </c>
      <c r="AI23" s="4">
        <f t="shared" si="81"/>
        <v>0</v>
      </c>
      <c r="AJ23">
        <f t="shared" si="82"/>
        <v>0</v>
      </c>
      <c r="AK23" s="4">
        <f t="shared" si="83"/>
        <v>0</v>
      </c>
      <c r="AL23">
        <f t="shared" si="84"/>
        <v>0</v>
      </c>
      <c r="AM23" s="4">
        <f t="shared" si="85"/>
        <v>0</v>
      </c>
      <c r="AN23">
        <f t="shared" si="86"/>
        <v>0</v>
      </c>
      <c r="AO23" s="4">
        <f t="shared" si="87"/>
        <v>0</v>
      </c>
      <c r="AP23">
        <f t="shared" si="88"/>
        <v>0</v>
      </c>
      <c r="AQ23" s="4">
        <f t="shared" si="89"/>
        <v>0</v>
      </c>
      <c r="AR23">
        <f t="shared" si="90"/>
        <v>0</v>
      </c>
      <c r="AS23" s="4">
        <f t="shared" si="91"/>
        <v>0</v>
      </c>
      <c r="AT23">
        <f t="shared" si="92"/>
        <v>0</v>
      </c>
      <c r="AU23" s="4">
        <f t="shared" si="93"/>
        <v>0</v>
      </c>
      <c r="AV23">
        <f t="shared" si="94"/>
        <v>0</v>
      </c>
      <c r="AW23" s="4">
        <f t="shared" si="95"/>
        <v>0</v>
      </c>
      <c r="AX23">
        <f t="shared" si="96"/>
        <v>0</v>
      </c>
      <c r="AY23" s="4">
        <f t="shared" si="97"/>
        <v>0</v>
      </c>
      <c r="AZ23">
        <f t="shared" si="98"/>
        <v>0</v>
      </c>
      <c r="BA23" s="4">
        <f t="shared" si="99"/>
        <v>0</v>
      </c>
      <c r="BB23">
        <f t="shared" si="100"/>
        <v>0</v>
      </c>
      <c r="BC23" s="4">
        <f t="shared" si="101"/>
        <v>0</v>
      </c>
      <c r="BD23">
        <f t="shared" si="102"/>
        <v>0</v>
      </c>
      <c r="BE23" s="4">
        <f t="shared" si="103"/>
        <v>0</v>
      </c>
      <c r="BF23">
        <f t="shared" si="104"/>
        <v>0</v>
      </c>
      <c r="BG23" s="4">
        <f t="shared" si="105"/>
        <v>0</v>
      </c>
      <c r="BH23">
        <f t="shared" si="106"/>
        <v>0</v>
      </c>
      <c r="BI23" s="4">
        <f t="shared" si="107"/>
        <v>0</v>
      </c>
      <c r="BJ23">
        <f t="shared" si="108"/>
        <v>0</v>
      </c>
      <c r="BK23" s="4">
        <f t="shared" si="109"/>
        <v>0</v>
      </c>
      <c r="BL23">
        <f t="shared" si="110"/>
        <v>0</v>
      </c>
      <c r="BM23" s="4">
        <f t="shared" si="111"/>
        <v>0</v>
      </c>
      <c r="BN23">
        <f t="shared" si="112"/>
        <v>0</v>
      </c>
      <c r="BO23" s="4">
        <f t="shared" si="113"/>
        <v>0</v>
      </c>
      <c r="BP23">
        <f t="shared" si="114"/>
        <v>0</v>
      </c>
      <c r="BQ23" s="4">
        <f t="shared" si="115"/>
        <v>0</v>
      </c>
      <c r="BR23">
        <f t="shared" si="116"/>
        <v>0</v>
      </c>
      <c r="BS23" s="4">
        <f t="shared" si="117"/>
        <v>0</v>
      </c>
      <c r="BT23">
        <f t="shared" si="118"/>
        <v>0</v>
      </c>
      <c r="BU23" s="4">
        <f t="shared" si="119"/>
        <v>0</v>
      </c>
      <c r="BV23">
        <f t="shared" si="120"/>
        <v>0</v>
      </c>
      <c r="BW23" s="4">
        <f t="shared" si="121"/>
        <v>0</v>
      </c>
      <c r="BX23">
        <f t="shared" si="122"/>
        <v>0</v>
      </c>
      <c r="BY23" s="4">
        <f t="shared" si="123"/>
        <v>0</v>
      </c>
      <c r="BZ23">
        <f t="shared" si="124"/>
        <v>0</v>
      </c>
      <c r="CA23" s="4">
        <f t="shared" si="125"/>
        <v>0</v>
      </c>
      <c r="CB23">
        <f t="shared" si="126"/>
        <v>0</v>
      </c>
      <c r="CC23" s="4">
        <f t="shared" si="127"/>
        <v>0</v>
      </c>
      <c r="CD23">
        <f t="shared" si="128"/>
        <v>0</v>
      </c>
      <c r="CE23" s="4">
        <f t="shared" si="129"/>
        <v>0</v>
      </c>
      <c r="CF23">
        <f t="shared" si="130"/>
        <v>0</v>
      </c>
      <c r="CG23" s="4">
        <f t="shared" si="131"/>
        <v>0</v>
      </c>
      <c r="CH23">
        <f t="shared" si="132"/>
        <v>0</v>
      </c>
      <c r="CI23" s="4">
        <f t="shared" si="133"/>
        <v>0</v>
      </c>
      <c r="CJ23">
        <f t="shared" si="134"/>
        <v>0</v>
      </c>
      <c r="CK23" s="4">
        <f t="shared" si="135"/>
        <v>0</v>
      </c>
      <c r="CL23">
        <f t="shared" si="136"/>
        <v>0</v>
      </c>
      <c r="CM23" s="4">
        <f t="shared" si="137"/>
        <v>0</v>
      </c>
      <c r="CN23">
        <f t="shared" si="138"/>
        <v>0</v>
      </c>
      <c r="CO23" s="4">
        <f t="shared" si="139"/>
        <v>0</v>
      </c>
      <c r="CP23">
        <f t="shared" si="140"/>
        <v>0</v>
      </c>
      <c r="CQ23" s="4">
        <f t="shared" si="141"/>
        <v>0</v>
      </c>
      <c r="CR23">
        <f t="shared" si="142"/>
        <v>0</v>
      </c>
      <c r="CS23" s="4">
        <f t="shared" si="143"/>
        <v>0</v>
      </c>
      <c r="CT23">
        <f t="shared" si="144"/>
        <v>0</v>
      </c>
      <c r="CU23" s="4">
        <f t="shared" si="145"/>
        <v>0</v>
      </c>
      <c r="CV23">
        <f t="shared" si="146"/>
        <v>0</v>
      </c>
      <c r="CW23" s="4">
        <f t="shared" si="147"/>
        <v>0</v>
      </c>
      <c r="CX23">
        <f t="shared" si="148"/>
        <v>0</v>
      </c>
      <c r="CY23" s="4">
        <f t="shared" si="149"/>
        <v>0</v>
      </c>
      <c r="CZ23">
        <f t="shared" si="150"/>
        <v>0</v>
      </c>
      <c r="DA23" s="4">
        <f t="shared" si="151"/>
        <v>0</v>
      </c>
      <c r="DB23">
        <f t="shared" si="152"/>
        <v>0</v>
      </c>
      <c r="DC23" s="4">
        <f t="shared" si="153"/>
        <v>0</v>
      </c>
      <c r="DD23">
        <f t="shared" si="154"/>
        <v>0</v>
      </c>
      <c r="DE23" s="4">
        <f t="shared" si="155"/>
        <v>0</v>
      </c>
      <c r="DF23">
        <f t="shared" si="156"/>
        <v>0</v>
      </c>
      <c r="DG23" s="4">
        <f t="shared" si="157"/>
        <v>0</v>
      </c>
      <c r="DH23">
        <f t="shared" si="158"/>
        <v>0</v>
      </c>
      <c r="DI23" s="4">
        <f t="shared" si="159"/>
        <v>0</v>
      </c>
      <c r="DJ23">
        <f t="shared" si="160"/>
        <v>0</v>
      </c>
      <c r="DK23" s="4">
        <f t="shared" si="161"/>
        <v>0</v>
      </c>
      <c r="DL23">
        <f t="shared" si="162"/>
        <v>0</v>
      </c>
      <c r="DM23" s="4">
        <f t="shared" si="163"/>
        <v>0</v>
      </c>
      <c r="DN23">
        <f t="shared" si="164"/>
        <v>0</v>
      </c>
      <c r="DO23" s="4">
        <f t="shared" si="165"/>
        <v>0</v>
      </c>
      <c r="DP23">
        <f t="shared" si="166"/>
        <v>0</v>
      </c>
      <c r="DQ23" s="4">
        <f t="shared" si="167"/>
        <v>0</v>
      </c>
      <c r="DR23">
        <f t="shared" si="168"/>
        <v>0</v>
      </c>
      <c r="DS23" s="4">
        <f t="shared" si="169"/>
        <v>0</v>
      </c>
      <c r="DT23">
        <f t="shared" si="170"/>
        <v>0</v>
      </c>
      <c r="DU23" s="4">
        <f t="shared" si="171"/>
        <v>0</v>
      </c>
      <c r="DV23">
        <f t="shared" si="172"/>
        <v>0</v>
      </c>
      <c r="DW23" s="4">
        <f t="shared" si="173"/>
        <v>0</v>
      </c>
      <c r="DX23">
        <f t="shared" si="174"/>
        <v>0</v>
      </c>
      <c r="DY23" s="4">
        <f t="shared" si="175"/>
        <v>0</v>
      </c>
      <c r="DZ23">
        <f t="shared" si="176"/>
        <v>0</v>
      </c>
      <c r="EA23" s="4">
        <f t="shared" si="177"/>
        <v>0</v>
      </c>
      <c r="EB23">
        <f t="shared" si="178"/>
        <v>0</v>
      </c>
      <c r="EC23" s="4">
        <f t="shared" si="179"/>
        <v>0</v>
      </c>
      <c r="ED23">
        <f t="shared" si="180"/>
        <v>0</v>
      </c>
      <c r="EE23" s="4">
        <f t="shared" si="181"/>
        <v>0</v>
      </c>
      <c r="EF23">
        <f t="shared" si="182"/>
        <v>0</v>
      </c>
      <c r="EG23" s="4">
        <f t="shared" si="183"/>
        <v>0</v>
      </c>
      <c r="EH23">
        <f t="shared" si="184"/>
        <v>0</v>
      </c>
      <c r="EI23" s="4">
        <f t="shared" si="185"/>
        <v>0</v>
      </c>
      <c r="EJ23">
        <f t="shared" si="186"/>
        <v>0</v>
      </c>
      <c r="EK23" s="4">
        <f t="shared" si="187"/>
        <v>0</v>
      </c>
      <c r="EL23">
        <f t="shared" si="188"/>
        <v>0</v>
      </c>
      <c r="EM23" s="4">
        <f t="shared" si="189"/>
        <v>0</v>
      </c>
      <c r="EN23">
        <f t="shared" si="190"/>
        <v>0</v>
      </c>
      <c r="EO23" s="4">
        <f t="shared" si="191"/>
        <v>0</v>
      </c>
      <c r="EP23">
        <f t="shared" si="192"/>
        <v>0</v>
      </c>
      <c r="EQ23" s="4">
        <f t="shared" si="193"/>
        <v>0</v>
      </c>
      <c r="ER23">
        <f t="shared" si="194"/>
        <v>0</v>
      </c>
      <c r="ES23" s="4">
        <f t="shared" si="195"/>
        <v>0</v>
      </c>
      <c r="ET23">
        <f t="shared" si="196"/>
        <v>0</v>
      </c>
      <c r="EU23" s="4">
        <f t="shared" si="197"/>
        <v>0</v>
      </c>
      <c r="EV23">
        <f t="shared" si="198"/>
        <v>0</v>
      </c>
      <c r="EW23" s="4">
        <f t="shared" si="199"/>
        <v>0</v>
      </c>
      <c r="EX23">
        <f t="shared" si="200"/>
        <v>0</v>
      </c>
      <c r="EY23" s="4">
        <f t="shared" si="201"/>
        <v>0</v>
      </c>
      <c r="EZ23">
        <f t="shared" si="202"/>
        <v>0</v>
      </c>
      <c r="FA23" s="4">
        <f t="shared" si="203"/>
        <v>0</v>
      </c>
      <c r="FB23">
        <f t="shared" si="204"/>
        <v>0</v>
      </c>
      <c r="FC23" s="4">
        <f t="shared" si="205"/>
        <v>0</v>
      </c>
      <c r="FD23">
        <f t="shared" si="206"/>
        <v>0</v>
      </c>
      <c r="FE23" s="4">
        <f t="shared" si="207"/>
        <v>0</v>
      </c>
      <c r="FF23">
        <f t="shared" si="208"/>
        <v>0</v>
      </c>
      <c r="FG23" s="4">
        <f t="shared" si="209"/>
        <v>0</v>
      </c>
      <c r="FH23">
        <f t="shared" si="210"/>
        <v>0</v>
      </c>
      <c r="FI23" s="4">
        <f t="shared" si="211"/>
        <v>0</v>
      </c>
      <c r="FJ23">
        <f t="shared" si="212"/>
        <v>0</v>
      </c>
      <c r="FK23" s="4">
        <f t="shared" si="213"/>
        <v>0</v>
      </c>
      <c r="FL23">
        <f t="shared" si="214"/>
        <v>0</v>
      </c>
      <c r="FM23" s="4">
        <f t="shared" si="215"/>
        <v>0</v>
      </c>
      <c r="FN23">
        <f t="shared" si="216"/>
        <v>0</v>
      </c>
      <c r="FO23" s="4">
        <f t="shared" si="217"/>
        <v>0</v>
      </c>
      <c r="FP23">
        <f t="shared" si="218"/>
        <v>0</v>
      </c>
      <c r="FQ23" s="4">
        <f t="shared" si="219"/>
        <v>0</v>
      </c>
      <c r="FR23">
        <f t="shared" si="220"/>
        <v>0</v>
      </c>
      <c r="FS23" s="4">
        <f t="shared" si="221"/>
        <v>0</v>
      </c>
      <c r="FT23">
        <f t="shared" si="222"/>
        <v>0</v>
      </c>
      <c r="FU23" s="4">
        <f t="shared" si="223"/>
        <v>0</v>
      </c>
      <c r="FV23">
        <f t="shared" si="224"/>
        <v>0</v>
      </c>
      <c r="FW23" s="4">
        <f t="shared" si="225"/>
        <v>0</v>
      </c>
      <c r="FX23">
        <f t="shared" si="226"/>
        <v>0</v>
      </c>
      <c r="FY23" s="4">
        <f t="shared" si="227"/>
        <v>0</v>
      </c>
      <c r="FZ23">
        <f t="shared" si="228"/>
        <v>0</v>
      </c>
      <c r="GA23" s="4">
        <f t="shared" si="229"/>
        <v>0</v>
      </c>
      <c r="GB23">
        <f t="shared" si="230"/>
        <v>0</v>
      </c>
      <c r="GC23" s="4">
        <f t="shared" si="231"/>
        <v>0</v>
      </c>
      <c r="GD23">
        <f t="shared" si="232"/>
        <v>0</v>
      </c>
      <c r="GE23" s="4">
        <f t="shared" si="233"/>
        <v>0</v>
      </c>
      <c r="GF23">
        <f t="shared" si="234"/>
        <v>0</v>
      </c>
      <c r="GG23" s="4">
        <f t="shared" si="235"/>
        <v>0</v>
      </c>
      <c r="GH23">
        <f t="shared" si="236"/>
        <v>0</v>
      </c>
      <c r="GI23" s="4">
        <f t="shared" si="237"/>
        <v>0</v>
      </c>
      <c r="GJ23">
        <f t="shared" si="238"/>
        <v>0</v>
      </c>
      <c r="GK23" s="4">
        <f t="shared" si="239"/>
        <v>0</v>
      </c>
      <c r="GL23">
        <f t="shared" si="240"/>
        <v>0</v>
      </c>
      <c r="GM23" s="4">
        <f t="shared" si="241"/>
        <v>0</v>
      </c>
      <c r="GN23">
        <f t="shared" si="242"/>
        <v>0</v>
      </c>
      <c r="GO23" s="4">
        <f t="shared" si="243"/>
        <v>0</v>
      </c>
      <c r="GP23">
        <f t="shared" si="244"/>
        <v>0</v>
      </c>
      <c r="GQ23" s="4">
        <f t="shared" si="245"/>
        <v>0</v>
      </c>
      <c r="GR23">
        <f t="shared" si="246"/>
        <v>0</v>
      </c>
      <c r="GS23" s="4">
        <f t="shared" si="247"/>
        <v>0</v>
      </c>
      <c r="GT23">
        <f t="shared" si="248"/>
        <v>0</v>
      </c>
      <c r="GU23" s="4">
        <f t="shared" si="249"/>
        <v>0</v>
      </c>
      <c r="GV23">
        <f t="shared" si="250"/>
        <v>0</v>
      </c>
      <c r="GW23" s="4">
        <f t="shared" si="251"/>
        <v>0</v>
      </c>
      <c r="GX23">
        <f t="shared" si="252"/>
        <v>0</v>
      </c>
      <c r="GY23" s="4">
        <f t="shared" si="253"/>
        <v>0</v>
      </c>
      <c r="GZ23">
        <f t="shared" si="254"/>
        <v>0</v>
      </c>
      <c r="HA23" s="4">
        <f t="shared" si="255"/>
        <v>0</v>
      </c>
      <c r="HB23">
        <f t="shared" si="256"/>
        <v>0</v>
      </c>
      <c r="HC23" s="4">
        <f t="shared" si="257"/>
        <v>0</v>
      </c>
      <c r="HE23">
        <f t="shared" si="265"/>
        <v>0</v>
      </c>
    </row>
    <row r="24" spans="1:213" x14ac:dyDescent="0.45">
      <c r="A24">
        <f t="shared" si="266"/>
        <v>18</v>
      </c>
      <c r="B24" s="1">
        <f t="shared" si="267"/>
        <v>43.400000000000048</v>
      </c>
      <c r="C24" s="1">
        <f t="shared" si="258"/>
        <v>292.31326846656248</v>
      </c>
      <c r="D24" s="1"/>
      <c r="E24" s="2">
        <f t="shared" si="259"/>
        <v>-947.88180201804482</v>
      </c>
      <c r="F24" s="5">
        <f t="shared" si="260"/>
        <v>0</v>
      </c>
      <c r="G24" s="13" t="e">
        <f t="shared" si="59"/>
        <v>#NUM!</v>
      </c>
      <c r="H24" s="5">
        <f t="shared" si="261"/>
        <v>0</v>
      </c>
      <c r="I24" s="5">
        <f t="shared" si="262"/>
        <v>0</v>
      </c>
      <c r="J24">
        <v>0</v>
      </c>
      <c r="K24" s="4">
        <f t="shared" si="60"/>
        <v>0</v>
      </c>
      <c r="L24">
        <f t="shared" si="263"/>
        <v>0</v>
      </c>
      <c r="M24" s="4">
        <f t="shared" si="61"/>
        <v>0</v>
      </c>
      <c r="N24">
        <f t="shared" si="263"/>
        <v>0</v>
      </c>
      <c r="O24" s="4">
        <f t="shared" si="264"/>
        <v>0</v>
      </c>
      <c r="P24">
        <f t="shared" si="62"/>
        <v>0</v>
      </c>
      <c r="Q24" s="4">
        <f t="shared" si="63"/>
        <v>0</v>
      </c>
      <c r="R24">
        <f t="shared" si="64"/>
        <v>0</v>
      </c>
      <c r="S24" s="4">
        <f t="shared" si="65"/>
        <v>0</v>
      </c>
      <c r="T24">
        <f t="shared" si="66"/>
        <v>0</v>
      </c>
      <c r="U24" s="4">
        <f t="shared" si="67"/>
        <v>0</v>
      </c>
      <c r="V24">
        <f t="shared" si="68"/>
        <v>0</v>
      </c>
      <c r="W24" s="4">
        <f t="shared" si="69"/>
        <v>0</v>
      </c>
      <c r="X24">
        <f t="shared" si="70"/>
        <v>0</v>
      </c>
      <c r="Y24" s="4">
        <f t="shared" si="71"/>
        <v>0</v>
      </c>
      <c r="Z24">
        <f t="shared" si="72"/>
        <v>0</v>
      </c>
      <c r="AA24" s="4">
        <f t="shared" si="73"/>
        <v>0</v>
      </c>
      <c r="AB24">
        <f t="shared" si="74"/>
        <v>0</v>
      </c>
      <c r="AC24" s="4">
        <f t="shared" si="75"/>
        <v>0</v>
      </c>
      <c r="AD24">
        <f t="shared" si="76"/>
        <v>0</v>
      </c>
      <c r="AE24" s="4">
        <f t="shared" si="77"/>
        <v>0</v>
      </c>
      <c r="AF24">
        <f t="shared" si="78"/>
        <v>0</v>
      </c>
      <c r="AG24" s="4">
        <f t="shared" si="79"/>
        <v>0</v>
      </c>
      <c r="AH24">
        <f t="shared" si="80"/>
        <v>0</v>
      </c>
      <c r="AI24" s="4">
        <f t="shared" si="81"/>
        <v>0</v>
      </c>
      <c r="AJ24">
        <f t="shared" si="82"/>
        <v>0</v>
      </c>
      <c r="AK24" s="4">
        <f t="shared" si="83"/>
        <v>0</v>
      </c>
      <c r="AL24">
        <f t="shared" si="84"/>
        <v>0</v>
      </c>
      <c r="AM24" s="4">
        <f t="shared" si="85"/>
        <v>0</v>
      </c>
      <c r="AN24">
        <f t="shared" si="86"/>
        <v>0</v>
      </c>
      <c r="AO24" s="4">
        <f t="shared" si="87"/>
        <v>0</v>
      </c>
      <c r="AP24">
        <f t="shared" si="88"/>
        <v>0</v>
      </c>
      <c r="AQ24" s="4">
        <f t="shared" si="89"/>
        <v>0</v>
      </c>
      <c r="AR24">
        <f t="shared" si="90"/>
        <v>0</v>
      </c>
      <c r="AS24" s="4">
        <f t="shared" si="91"/>
        <v>0</v>
      </c>
      <c r="AT24">
        <f t="shared" si="92"/>
        <v>0</v>
      </c>
      <c r="AU24" s="4">
        <f t="shared" si="93"/>
        <v>0</v>
      </c>
      <c r="AV24">
        <f t="shared" si="94"/>
        <v>0</v>
      </c>
      <c r="AW24" s="4">
        <f t="shared" si="95"/>
        <v>0</v>
      </c>
      <c r="AX24">
        <f t="shared" si="96"/>
        <v>0</v>
      </c>
      <c r="AY24" s="4">
        <f t="shared" si="97"/>
        <v>0</v>
      </c>
      <c r="AZ24">
        <f t="shared" si="98"/>
        <v>0</v>
      </c>
      <c r="BA24" s="4">
        <f t="shared" si="99"/>
        <v>0</v>
      </c>
      <c r="BB24">
        <f t="shared" si="100"/>
        <v>0</v>
      </c>
      <c r="BC24" s="4">
        <f t="shared" si="101"/>
        <v>0</v>
      </c>
      <c r="BD24">
        <f t="shared" si="102"/>
        <v>0</v>
      </c>
      <c r="BE24" s="4">
        <f t="shared" si="103"/>
        <v>0</v>
      </c>
      <c r="BF24">
        <f t="shared" si="104"/>
        <v>0</v>
      </c>
      <c r="BG24" s="4">
        <f t="shared" si="105"/>
        <v>0</v>
      </c>
      <c r="BH24">
        <f t="shared" si="106"/>
        <v>0</v>
      </c>
      <c r="BI24" s="4">
        <f t="shared" si="107"/>
        <v>0</v>
      </c>
      <c r="BJ24">
        <f t="shared" si="108"/>
        <v>0</v>
      </c>
      <c r="BK24" s="4">
        <f t="shared" si="109"/>
        <v>0</v>
      </c>
      <c r="BL24">
        <f t="shared" si="110"/>
        <v>0</v>
      </c>
      <c r="BM24" s="4">
        <f t="shared" si="111"/>
        <v>0</v>
      </c>
      <c r="BN24">
        <f t="shared" si="112"/>
        <v>0</v>
      </c>
      <c r="BO24" s="4">
        <f t="shared" si="113"/>
        <v>0</v>
      </c>
      <c r="BP24">
        <f t="shared" si="114"/>
        <v>0</v>
      </c>
      <c r="BQ24" s="4">
        <f t="shared" si="115"/>
        <v>0</v>
      </c>
      <c r="BR24">
        <f t="shared" si="116"/>
        <v>0</v>
      </c>
      <c r="BS24" s="4">
        <f t="shared" si="117"/>
        <v>0</v>
      </c>
      <c r="BT24">
        <f t="shared" si="118"/>
        <v>0</v>
      </c>
      <c r="BU24" s="4">
        <f t="shared" si="119"/>
        <v>0</v>
      </c>
      <c r="BV24">
        <f t="shared" si="120"/>
        <v>0</v>
      </c>
      <c r="BW24" s="4">
        <f t="shared" si="121"/>
        <v>0</v>
      </c>
      <c r="BX24">
        <f t="shared" si="122"/>
        <v>0</v>
      </c>
      <c r="BY24" s="4">
        <f t="shared" si="123"/>
        <v>0</v>
      </c>
      <c r="BZ24">
        <f t="shared" si="124"/>
        <v>0</v>
      </c>
      <c r="CA24" s="4">
        <f t="shared" si="125"/>
        <v>0</v>
      </c>
      <c r="CB24">
        <f t="shared" si="126"/>
        <v>0</v>
      </c>
      <c r="CC24" s="4">
        <f t="shared" si="127"/>
        <v>0</v>
      </c>
      <c r="CD24">
        <f t="shared" si="128"/>
        <v>0</v>
      </c>
      <c r="CE24" s="4">
        <f t="shared" si="129"/>
        <v>0</v>
      </c>
      <c r="CF24">
        <f t="shared" si="130"/>
        <v>0</v>
      </c>
      <c r="CG24" s="4">
        <f t="shared" si="131"/>
        <v>0</v>
      </c>
      <c r="CH24">
        <f t="shared" si="132"/>
        <v>0</v>
      </c>
      <c r="CI24" s="4">
        <f t="shared" si="133"/>
        <v>0</v>
      </c>
      <c r="CJ24">
        <f t="shared" si="134"/>
        <v>0</v>
      </c>
      <c r="CK24" s="4">
        <f t="shared" si="135"/>
        <v>0</v>
      </c>
      <c r="CL24">
        <f t="shared" si="136"/>
        <v>0</v>
      </c>
      <c r="CM24" s="4">
        <f t="shared" si="137"/>
        <v>0</v>
      </c>
      <c r="CN24">
        <f t="shared" si="138"/>
        <v>0</v>
      </c>
      <c r="CO24" s="4">
        <f t="shared" si="139"/>
        <v>0</v>
      </c>
      <c r="CP24">
        <f t="shared" si="140"/>
        <v>0</v>
      </c>
      <c r="CQ24" s="4">
        <f t="shared" si="141"/>
        <v>0</v>
      </c>
      <c r="CR24">
        <f t="shared" si="142"/>
        <v>0</v>
      </c>
      <c r="CS24" s="4">
        <f t="shared" si="143"/>
        <v>0</v>
      </c>
      <c r="CT24">
        <f t="shared" si="144"/>
        <v>0</v>
      </c>
      <c r="CU24" s="4">
        <f t="shared" si="145"/>
        <v>0</v>
      </c>
      <c r="CV24">
        <f t="shared" si="146"/>
        <v>0</v>
      </c>
      <c r="CW24" s="4">
        <f t="shared" si="147"/>
        <v>0</v>
      </c>
      <c r="CX24">
        <f t="shared" si="148"/>
        <v>0</v>
      </c>
      <c r="CY24" s="4">
        <f t="shared" si="149"/>
        <v>0</v>
      </c>
      <c r="CZ24">
        <f t="shared" si="150"/>
        <v>0</v>
      </c>
      <c r="DA24" s="4">
        <f t="shared" si="151"/>
        <v>0</v>
      </c>
      <c r="DB24">
        <f t="shared" si="152"/>
        <v>0</v>
      </c>
      <c r="DC24" s="4">
        <f t="shared" si="153"/>
        <v>0</v>
      </c>
      <c r="DD24">
        <f t="shared" si="154"/>
        <v>0</v>
      </c>
      <c r="DE24" s="4">
        <f t="shared" si="155"/>
        <v>0</v>
      </c>
      <c r="DF24">
        <f t="shared" si="156"/>
        <v>0</v>
      </c>
      <c r="DG24" s="4">
        <f t="shared" si="157"/>
        <v>0</v>
      </c>
      <c r="DH24">
        <f t="shared" si="158"/>
        <v>0</v>
      </c>
      <c r="DI24" s="4">
        <f t="shared" si="159"/>
        <v>0</v>
      </c>
      <c r="DJ24">
        <f t="shared" si="160"/>
        <v>0</v>
      </c>
      <c r="DK24" s="4">
        <f t="shared" si="161"/>
        <v>0</v>
      </c>
      <c r="DL24">
        <f t="shared" si="162"/>
        <v>0</v>
      </c>
      <c r="DM24" s="4">
        <f t="shared" si="163"/>
        <v>0</v>
      </c>
      <c r="DN24">
        <f t="shared" si="164"/>
        <v>0</v>
      </c>
      <c r="DO24" s="4">
        <f t="shared" si="165"/>
        <v>0</v>
      </c>
      <c r="DP24">
        <f t="shared" si="166"/>
        <v>0</v>
      </c>
      <c r="DQ24" s="4">
        <f t="shared" si="167"/>
        <v>0</v>
      </c>
      <c r="DR24">
        <f t="shared" si="168"/>
        <v>0</v>
      </c>
      <c r="DS24" s="4">
        <f t="shared" si="169"/>
        <v>0</v>
      </c>
      <c r="DT24">
        <f t="shared" si="170"/>
        <v>0</v>
      </c>
      <c r="DU24" s="4">
        <f t="shared" si="171"/>
        <v>0</v>
      </c>
      <c r="DV24">
        <f t="shared" si="172"/>
        <v>0</v>
      </c>
      <c r="DW24" s="4">
        <f t="shared" si="173"/>
        <v>0</v>
      </c>
      <c r="DX24">
        <f t="shared" si="174"/>
        <v>0</v>
      </c>
      <c r="DY24" s="4">
        <f t="shared" si="175"/>
        <v>0</v>
      </c>
      <c r="DZ24">
        <f t="shared" si="176"/>
        <v>0</v>
      </c>
      <c r="EA24" s="4">
        <f t="shared" si="177"/>
        <v>0</v>
      </c>
      <c r="EB24">
        <f t="shared" si="178"/>
        <v>0</v>
      </c>
      <c r="EC24" s="4">
        <f t="shared" si="179"/>
        <v>0</v>
      </c>
      <c r="ED24">
        <f t="shared" si="180"/>
        <v>0</v>
      </c>
      <c r="EE24" s="4">
        <f t="shared" si="181"/>
        <v>0</v>
      </c>
      <c r="EF24">
        <f t="shared" si="182"/>
        <v>0</v>
      </c>
      <c r="EG24" s="4">
        <f t="shared" si="183"/>
        <v>0</v>
      </c>
      <c r="EH24">
        <f t="shared" si="184"/>
        <v>0</v>
      </c>
      <c r="EI24" s="4">
        <f t="shared" si="185"/>
        <v>0</v>
      </c>
      <c r="EJ24">
        <f t="shared" si="186"/>
        <v>0</v>
      </c>
      <c r="EK24" s="4">
        <f t="shared" si="187"/>
        <v>0</v>
      </c>
      <c r="EL24">
        <f t="shared" si="188"/>
        <v>0</v>
      </c>
      <c r="EM24" s="4">
        <f t="shared" si="189"/>
        <v>0</v>
      </c>
      <c r="EN24">
        <f t="shared" si="190"/>
        <v>0</v>
      </c>
      <c r="EO24" s="4">
        <f t="shared" si="191"/>
        <v>0</v>
      </c>
      <c r="EP24">
        <f t="shared" si="192"/>
        <v>0</v>
      </c>
      <c r="EQ24" s="4">
        <f t="shared" si="193"/>
        <v>0</v>
      </c>
      <c r="ER24">
        <f t="shared" si="194"/>
        <v>0</v>
      </c>
      <c r="ES24" s="4">
        <f t="shared" si="195"/>
        <v>0</v>
      </c>
      <c r="ET24">
        <f t="shared" si="196"/>
        <v>0</v>
      </c>
      <c r="EU24" s="4">
        <f t="shared" si="197"/>
        <v>0</v>
      </c>
      <c r="EV24">
        <f t="shared" si="198"/>
        <v>0</v>
      </c>
      <c r="EW24" s="4">
        <f t="shared" si="199"/>
        <v>0</v>
      </c>
      <c r="EX24">
        <f t="shared" si="200"/>
        <v>0</v>
      </c>
      <c r="EY24" s="4">
        <f t="shared" si="201"/>
        <v>0</v>
      </c>
      <c r="EZ24">
        <f t="shared" si="202"/>
        <v>0</v>
      </c>
      <c r="FA24" s="4">
        <f t="shared" si="203"/>
        <v>0</v>
      </c>
      <c r="FB24">
        <f t="shared" si="204"/>
        <v>0</v>
      </c>
      <c r="FC24" s="4">
        <f t="shared" si="205"/>
        <v>0</v>
      </c>
      <c r="FD24">
        <f t="shared" si="206"/>
        <v>0</v>
      </c>
      <c r="FE24" s="4">
        <f t="shared" si="207"/>
        <v>0</v>
      </c>
      <c r="FF24">
        <f t="shared" si="208"/>
        <v>0</v>
      </c>
      <c r="FG24" s="4">
        <f t="shared" si="209"/>
        <v>0</v>
      </c>
      <c r="FH24">
        <f t="shared" si="210"/>
        <v>0</v>
      </c>
      <c r="FI24" s="4">
        <f t="shared" si="211"/>
        <v>0</v>
      </c>
      <c r="FJ24">
        <f t="shared" si="212"/>
        <v>0</v>
      </c>
      <c r="FK24" s="4">
        <f t="shared" si="213"/>
        <v>0</v>
      </c>
      <c r="FL24">
        <f t="shared" si="214"/>
        <v>0</v>
      </c>
      <c r="FM24" s="4">
        <f t="shared" si="215"/>
        <v>0</v>
      </c>
      <c r="FN24">
        <f t="shared" si="216"/>
        <v>0</v>
      </c>
      <c r="FO24" s="4">
        <f t="shared" si="217"/>
        <v>0</v>
      </c>
      <c r="FP24">
        <f t="shared" si="218"/>
        <v>0</v>
      </c>
      <c r="FQ24" s="4">
        <f t="shared" si="219"/>
        <v>0</v>
      </c>
      <c r="FR24">
        <f t="shared" si="220"/>
        <v>0</v>
      </c>
      <c r="FS24" s="4">
        <f t="shared" si="221"/>
        <v>0</v>
      </c>
      <c r="FT24">
        <f t="shared" si="222"/>
        <v>0</v>
      </c>
      <c r="FU24" s="4">
        <f t="shared" si="223"/>
        <v>0</v>
      </c>
      <c r="FV24">
        <f t="shared" si="224"/>
        <v>0</v>
      </c>
      <c r="FW24" s="4">
        <f t="shared" si="225"/>
        <v>0</v>
      </c>
      <c r="FX24">
        <f t="shared" si="226"/>
        <v>0</v>
      </c>
      <c r="FY24" s="4">
        <f t="shared" si="227"/>
        <v>0</v>
      </c>
      <c r="FZ24">
        <f t="shared" si="228"/>
        <v>0</v>
      </c>
      <c r="GA24" s="4">
        <f t="shared" si="229"/>
        <v>0</v>
      </c>
      <c r="GB24">
        <f t="shared" si="230"/>
        <v>0</v>
      </c>
      <c r="GC24" s="4">
        <f t="shared" si="231"/>
        <v>0</v>
      </c>
      <c r="GD24">
        <f t="shared" si="232"/>
        <v>0</v>
      </c>
      <c r="GE24" s="4">
        <f t="shared" si="233"/>
        <v>0</v>
      </c>
      <c r="GF24">
        <f t="shared" si="234"/>
        <v>0</v>
      </c>
      <c r="GG24" s="4">
        <f t="shared" si="235"/>
        <v>0</v>
      </c>
      <c r="GH24">
        <f t="shared" si="236"/>
        <v>0</v>
      </c>
      <c r="GI24" s="4">
        <f t="shared" si="237"/>
        <v>0</v>
      </c>
      <c r="GJ24">
        <f t="shared" si="238"/>
        <v>0</v>
      </c>
      <c r="GK24" s="4">
        <f t="shared" si="239"/>
        <v>0</v>
      </c>
      <c r="GL24">
        <f t="shared" si="240"/>
        <v>0</v>
      </c>
      <c r="GM24" s="4">
        <f t="shared" si="241"/>
        <v>0</v>
      </c>
      <c r="GN24">
        <f t="shared" si="242"/>
        <v>0</v>
      </c>
      <c r="GO24" s="4">
        <f t="shared" si="243"/>
        <v>0</v>
      </c>
      <c r="GP24">
        <f t="shared" si="244"/>
        <v>0</v>
      </c>
      <c r="GQ24" s="4">
        <f t="shared" si="245"/>
        <v>0</v>
      </c>
      <c r="GR24">
        <f t="shared" si="246"/>
        <v>0</v>
      </c>
      <c r="GS24" s="4">
        <f t="shared" si="247"/>
        <v>0</v>
      </c>
      <c r="GT24">
        <f t="shared" si="248"/>
        <v>0</v>
      </c>
      <c r="GU24" s="4">
        <f t="shared" si="249"/>
        <v>0</v>
      </c>
      <c r="GV24">
        <f t="shared" si="250"/>
        <v>0</v>
      </c>
      <c r="GW24" s="4">
        <f t="shared" si="251"/>
        <v>0</v>
      </c>
      <c r="GX24">
        <f t="shared" si="252"/>
        <v>0</v>
      </c>
      <c r="GY24" s="4">
        <f t="shared" si="253"/>
        <v>0</v>
      </c>
      <c r="GZ24">
        <f t="shared" si="254"/>
        <v>0</v>
      </c>
      <c r="HA24" s="4">
        <f t="shared" si="255"/>
        <v>0</v>
      </c>
      <c r="HB24">
        <f t="shared" si="256"/>
        <v>0</v>
      </c>
      <c r="HC24" s="4">
        <f t="shared" si="257"/>
        <v>0</v>
      </c>
      <c r="HE24">
        <f t="shared" si="265"/>
        <v>0</v>
      </c>
    </row>
    <row r="25" spans="1:213" x14ac:dyDescent="0.45">
      <c r="A25">
        <f t="shared" si="266"/>
        <v>19</v>
      </c>
      <c r="B25" s="1">
        <f t="shared" si="267"/>
        <v>43.600000000000051</v>
      </c>
      <c r="C25" s="1">
        <f t="shared" si="258"/>
        <v>294.38824672480291</v>
      </c>
      <c r="D25" s="1"/>
      <c r="E25" s="2">
        <f t="shared" si="259"/>
        <v>-919.52738131864623</v>
      </c>
      <c r="F25" s="5">
        <f t="shared" si="260"/>
        <v>0</v>
      </c>
      <c r="G25" s="13" t="e">
        <f t="shared" si="59"/>
        <v>#NUM!</v>
      </c>
      <c r="H25" s="5">
        <f t="shared" si="261"/>
        <v>0</v>
      </c>
      <c r="I25" s="5">
        <f t="shared" si="262"/>
        <v>0</v>
      </c>
      <c r="J25">
        <v>0</v>
      </c>
      <c r="K25" s="4">
        <f t="shared" si="60"/>
        <v>0</v>
      </c>
      <c r="L25">
        <f t="shared" si="263"/>
        <v>0</v>
      </c>
      <c r="M25" s="4">
        <f t="shared" si="61"/>
        <v>0</v>
      </c>
      <c r="N25">
        <f t="shared" si="263"/>
        <v>0</v>
      </c>
      <c r="O25" s="4">
        <f t="shared" si="264"/>
        <v>0</v>
      </c>
      <c r="P25">
        <f t="shared" si="62"/>
        <v>0</v>
      </c>
      <c r="Q25" s="4">
        <f t="shared" si="63"/>
        <v>0</v>
      </c>
      <c r="R25">
        <f t="shared" si="64"/>
        <v>0</v>
      </c>
      <c r="S25" s="4">
        <f t="shared" si="65"/>
        <v>0</v>
      </c>
      <c r="T25">
        <f t="shared" si="66"/>
        <v>0</v>
      </c>
      <c r="U25" s="4">
        <f t="shared" si="67"/>
        <v>0</v>
      </c>
      <c r="V25">
        <f t="shared" si="68"/>
        <v>0</v>
      </c>
      <c r="W25" s="4">
        <f t="shared" si="69"/>
        <v>0</v>
      </c>
      <c r="X25">
        <f t="shared" si="70"/>
        <v>0</v>
      </c>
      <c r="Y25" s="4">
        <f t="shared" si="71"/>
        <v>0</v>
      </c>
      <c r="Z25">
        <f t="shared" si="72"/>
        <v>0</v>
      </c>
      <c r="AA25" s="4">
        <f t="shared" si="73"/>
        <v>0</v>
      </c>
      <c r="AB25">
        <f t="shared" si="74"/>
        <v>0</v>
      </c>
      <c r="AC25" s="4">
        <f t="shared" si="75"/>
        <v>0</v>
      </c>
      <c r="AD25">
        <f t="shared" si="76"/>
        <v>0</v>
      </c>
      <c r="AE25" s="4">
        <f t="shared" si="77"/>
        <v>0</v>
      </c>
      <c r="AF25">
        <f t="shared" si="78"/>
        <v>0</v>
      </c>
      <c r="AG25" s="4">
        <f t="shared" si="79"/>
        <v>0</v>
      </c>
      <c r="AH25">
        <f t="shared" si="80"/>
        <v>0</v>
      </c>
      <c r="AI25" s="4">
        <f t="shared" si="81"/>
        <v>0</v>
      </c>
      <c r="AJ25">
        <f t="shared" si="82"/>
        <v>0</v>
      </c>
      <c r="AK25" s="4">
        <f t="shared" si="83"/>
        <v>0</v>
      </c>
      <c r="AL25">
        <f t="shared" si="84"/>
        <v>0</v>
      </c>
      <c r="AM25" s="4">
        <f t="shared" si="85"/>
        <v>0</v>
      </c>
      <c r="AN25">
        <f t="shared" si="86"/>
        <v>0</v>
      </c>
      <c r="AO25" s="4">
        <f t="shared" si="87"/>
        <v>0</v>
      </c>
      <c r="AP25">
        <f t="shared" si="88"/>
        <v>0</v>
      </c>
      <c r="AQ25" s="4">
        <f t="shared" si="89"/>
        <v>0</v>
      </c>
      <c r="AR25">
        <f t="shared" si="90"/>
        <v>0</v>
      </c>
      <c r="AS25" s="4">
        <f t="shared" si="91"/>
        <v>0</v>
      </c>
      <c r="AT25">
        <f t="shared" si="92"/>
        <v>0</v>
      </c>
      <c r="AU25" s="4">
        <f t="shared" si="93"/>
        <v>0</v>
      </c>
      <c r="AV25">
        <f t="shared" si="94"/>
        <v>0</v>
      </c>
      <c r="AW25" s="4">
        <f t="shared" si="95"/>
        <v>0</v>
      </c>
      <c r="AX25">
        <f t="shared" si="96"/>
        <v>0</v>
      </c>
      <c r="AY25" s="4">
        <f t="shared" si="97"/>
        <v>0</v>
      </c>
      <c r="AZ25">
        <f t="shared" si="98"/>
        <v>0</v>
      </c>
      <c r="BA25" s="4">
        <f t="shared" si="99"/>
        <v>0</v>
      </c>
      <c r="BB25">
        <f t="shared" si="100"/>
        <v>0</v>
      </c>
      <c r="BC25" s="4">
        <f t="shared" si="101"/>
        <v>0</v>
      </c>
      <c r="BD25">
        <f t="shared" si="102"/>
        <v>0</v>
      </c>
      <c r="BE25" s="4">
        <f t="shared" si="103"/>
        <v>0</v>
      </c>
      <c r="BF25">
        <f t="shared" si="104"/>
        <v>0</v>
      </c>
      <c r="BG25" s="4">
        <f t="shared" si="105"/>
        <v>0</v>
      </c>
      <c r="BH25">
        <f t="shared" si="106"/>
        <v>0</v>
      </c>
      <c r="BI25" s="4">
        <f t="shared" si="107"/>
        <v>0</v>
      </c>
      <c r="BJ25">
        <f t="shared" si="108"/>
        <v>0</v>
      </c>
      <c r="BK25" s="4">
        <f t="shared" si="109"/>
        <v>0</v>
      </c>
      <c r="BL25">
        <f t="shared" si="110"/>
        <v>0</v>
      </c>
      <c r="BM25" s="4">
        <f t="shared" si="111"/>
        <v>0</v>
      </c>
      <c r="BN25">
        <f t="shared" si="112"/>
        <v>0</v>
      </c>
      <c r="BO25" s="4">
        <f t="shared" si="113"/>
        <v>0</v>
      </c>
      <c r="BP25">
        <f t="shared" si="114"/>
        <v>0</v>
      </c>
      <c r="BQ25" s="4">
        <f t="shared" si="115"/>
        <v>0</v>
      </c>
      <c r="BR25">
        <f t="shared" si="116"/>
        <v>0</v>
      </c>
      <c r="BS25" s="4">
        <f t="shared" si="117"/>
        <v>0</v>
      </c>
      <c r="BT25">
        <f t="shared" si="118"/>
        <v>0</v>
      </c>
      <c r="BU25" s="4">
        <f t="shared" si="119"/>
        <v>0</v>
      </c>
      <c r="BV25">
        <f t="shared" si="120"/>
        <v>0</v>
      </c>
      <c r="BW25" s="4">
        <f t="shared" si="121"/>
        <v>0</v>
      </c>
      <c r="BX25">
        <f t="shared" si="122"/>
        <v>0</v>
      </c>
      <c r="BY25" s="4">
        <f t="shared" si="123"/>
        <v>0</v>
      </c>
      <c r="BZ25">
        <f t="shared" si="124"/>
        <v>0</v>
      </c>
      <c r="CA25" s="4">
        <f t="shared" si="125"/>
        <v>0</v>
      </c>
      <c r="CB25">
        <f t="shared" si="126"/>
        <v>0</v>
      </c>
      <c r="CC25" s="4">
        <f t="shared" si="127"/>
        <v>0</v>
      </c>
      <c r="CD25">
        <f t="shared" si="128"/>
        <v>0</v>
      </c>
      <c r="CE25" s="4">
        <f t="shared" si="129"/>
        <v>0</v>
      </c>
      <c r="CF25">
        <f t="shared" si="130"/>
        <v>0</v>
      </c>
      <c r="CG25" s="4">
        <f t="shared" si="131"/>
        <v>0</v>
      </c>
      <c r="CH25">
        <f t="shared" si="132"/>
        <v>0</v>
      </c>
      <c r="CI25" s="4">
        <f t="shared" si="133"/>
        <v>0</v>
      </c>
      <c r="CJ25">
        <f t="shared" si="134"/>
        <v>0</v>
      </c>
      <c r="CK25" s="4">
        <f t="shared" si="135"/>
        <v>0</v>
      </c>
      <c r="CL25">
        <f t="shared" si="136"/>
        <v>0</v>
      </c>
      <c r="CM25" s="4">
        <f t="shared" si="137"/>
        <v>0</v>
      </c>
      <c r="CN25">
        <f t="shared" si="138"/>
        <v>0</v>
      </c>
      <c r="CO25" s="4">
        <f t="shared" si="139"/>
        <v>0</v>
      </c>
      <c r="CP25">
        <f t="shared" si="140"/>
        <v>0</v>
      </c>
      <c r="CQ25" s="4">
        <f t="shared" si="141"/>
        <v>0</v>
      </c>
      <c r="CR25">
        <f t="shared" si="142"/>
        <v>0</v>
      </c>
      <c r="CS25" s="4">
        <f t="shared" si="143"/>
        <v>0</v>
      </c>
      <c r="CT25">
        <f t="shared" si="144"/>
        <v>0</v>
      </c>
      <c r="CU25" s="4">
        <f t="shared" si="145"/>
        <v>0</v>
      </c>
      <c r="CV25">
        <f t="shared" si="146"/>
        <v>0</v>
      </c>
      <c r="CW25" s="4">
        <f t="shared" si="147"/>
        <v>0</v>
      </c>
      <c r="CX25">
        <f t="shared" si="148"/>
        <v>0</v>
      </c>
      <c r="CY25" s="4">
        <f t="shared" si="149"/>
        <v>0</v>
      </c>
      <c r="CZ25">
        <f t="shared" si="150"/>
        <v>0</v>
      </c>
      <c r="DA25" s="4">
        <f t="shared" si="151"/>
        <v>0</v>
      </c>
      <c r="DB25">
        <f t="shared" si="152"/>
        <v>0</v>
      </c>
      <c r="DC25" s="4">
        <f t="shared" si="153"/>
        <v>0</v>
      </c>
      <c r="DD25">
        <f t="shared" si="154"/>
        <v>0</v>
      </c>
      <c r="DE25" s="4">
        <f t="shared" si="155"/>
        <v>0</v>
      </c>
      <c r="DF25">
        <f t="shared" si="156"/>
        <v>0</v>
      </c>
      <c r="DG25" s="4">
        <f t="shared" si="157"/>
        <v>0</v>
      </c>
      <c r="DH25">
        <f t="shared" si="158"/>
        <v>0</v>
      </c>
      <c r="DI25" s="4">
        <f t="shared" si="159"/>
        <v>0</v>
      </c>
      <c r="DJ25">
        <f t="shared" si="160"/>
        <v>0</v>
      </c>
      <c r="DK25" s="4">
        <f t="shared" si="161"/>
        <v>0</v>
      </c>
      <c r="DL25">
        <f t="shared" si="162"/>
        <v>0</v>
      </c>
      <c r="DM25" s="4">
        <f t="shared" si="163"/>
        <v>0</v>
      </c>
      <c r="DN25">
        <f t="shared" si="164"/>
        <v>0</v>
      </c>
      <c r="DO25" s="4">
        <f t="shared" si="165"/>
        <v>0</v>
      </c>
      <c r="DP25">
        <f t="shared" si="166"/>
        <v>0</v>
      </c>
      <c r="DQ25" s="4">
        <f t="shared" si="167"/>
        <v>0</v>
      </c>
      <c r="DR25">
        <f t="shared" si="168"/>
        <v>0</v>
      </c>
      <c r="DS25" s="4">
        <f t="shared" si="169"/>
        <v>0</v>
      </c>
      <c r="DT25">
        <f t="shared" si="170"/>
        <v>0</v>
      </c>
      <c r="DU25" s="4">
        <f t="shared" si="171"/>
        <v>0</v>
      </c>
      <c r="DV25">
        <f t="shared" si="172"/>
        <v>0</v>
      </c>
      <c r="DW25" s="4">
        <f t="shared" si="173"/>
        <v>0</v>
      </c>
      <c r="DX25">
        <f t="shared" si="174"/>
        <v>0</v>
      </c>
      <c r="DY25" s="4">
        <f t="shared" si="175"/>
        <v>0</v>
      </c>
      <c r="DZ25">
        <f t="shared" si="176"/>
        <v>0</v>
      </c>
      <c r="EA25" s="4">
        <f t="shared" si="177"/>
        <v>0</v>
      </c>
      <c r="EB25">
        <f t="shared" si="178"/>
        <v>0</v>
      </c>
      <c r="EC25" s="4">
        <f t="shared" si="179"/>
        <v>0</v>
      </c>
      <c r="ED25">
        <f t="shared" si="180"/>
        <v>0</v>
      </c>
      <c r="EE25" s="4">
        <f t="shared" si="181"/>
        <v>0</v>
      </c>
      <c r="EF25">
        <f t="shared" si="182"/>
        <v>0</v>
      </c>
      <c r="EG25" s="4">
        <f t="shared" si="183"/>
        <v>0</v>
      </c>
      <c r="EH25">
        <f t="shared" si="184"/>
        <v>0</v>
      </c>
      <c r="EI25" s="4">
        <f t="shared" si="185"/>
        <v>0</v>
      </c>
      <c r="EJ25">
        <f t="shared" si="186"/>
        <v>0</v>
      </c>
      <c r="EK25" s="4">
        <f t="shared" si="187"/>
        <v>0</v>
      </c>
      <c r="EL25">
        <f t="shared" si="188"/>
        <v>0</v>
      </c>
      <c r="EM25" s="4">
        <f t="shared" si="189"/>
        <v>0</v>
      </c>
      <c r="EN25">
        <f t="shared" si="190"/>
        <v>0</v>
      </c>
      <c r="EO25" s="4">
        <f t="shared" si="191"/>
        <v>0</v>
      </c>
      <c r="EP25">
        <f t="shared" si="192"/>
        <v>0</v>
      </c>
      <c r="EQ25" s="4">
        <f t="shared" si="193"/>
        <v>0</v>
      </c>
      <c r="ER25">
        <f t="shared" si="194"/>
        <v>0</v>
      </c>
      <c r="ES25" s="4">
        <f t="shared" si="195"/>
        <v>0</v>
      </c>
      <c r="ET25">
        <f t="shared" si="196"/>
        <v>0</v>
      </c>
      <c r="EU25" s="4">
        <f t="shared" si="197"/>
        <v>0</v>
      </c>
      <c r="EV25">
        <f t="shared" si="198"/>
        <v>0</v>
      </c>
      <c r="EW25" s="4">
        <f t="shared" si="199"/>
        <v>0</v>
      </c>
      <c r="EX25">
        <f t="shared" si="200"/>
        <v>0</v>
      </c>
      <c r="EY25" s="4">
        <f t="shared" si="201"/>
        <v>0</v>
      </c>
      <c r="EZ25">
        <f t="shared" si="202"/>
        <v>0</v>
      </c>
      <c r="FA25" s="4">
        <f t="shared" si="203"/>
        <v>0</v>
      </c>
      <c r="FB25">
        <f t="shared" si="204"/>
        <v>0</v>
      </c>
      <c r="FC25" s="4">
        <f t="shared" si="205"/>
        <v>0</v>
      </c>
      <c r="FD25">
        <f t="shared" si="206"/>
        <v>0</v>
      </c>
      <c r="FE25" s="4">
        <f t="shared" si="207"/>
        <v>0</v>
      </c>
      <c r="FF25">
        <f t="shared" si="208"/>
        <v>0</v>
      </c>
      <c r="FG25" s="4">
        <f t="shared" si="209"/>
        <v>0</v>
      </c>
      <c r="FH25">
        <f t="shared" si="210"/>
        <v>0</v>
      </c>
      <c r="FI25" s="4">
        <f t="shared" si="211"/>
        <v>0</v>
      </c>
      <c r="FJ25">
        <f t="shared" si="212"/>
        <v>0</v>
      </c>
      <c r="FK25" s="4">
        <f t="shared" si="213"/>
        <v>0</v>
      </c>
      <c r="FL25">
        <f t="shared" si="214"/>
        <v>0</v>
      </c>
      <c r="FM25" s="4">
        <f t="shared" si="215"/>
        <v>0</v>
      </c>
      <c r="FN25">
        <f t="shared" si="216"/>
        <v>0</v>
      </c>
      <c r="FO25" s="4">
        <f t="shared" si="217"/>
        <v>0</v>
      </c>
      <c r="FP25">
        <f t="shared" si="218"/>
        <v>0</v>
      </c>
      <c r="FQ25" s="4">
        <f t="shared" si="219"/>
        <v>0</v>
      </c>
      <c r="FR25">
        <f t="shared" si="220"/>
        <v>0</v>
      </c>
      <c r="FS25" s="4">
        <f t="shared" si="221"/>
        <v>0</v>
      </c>
      <c r="FT25">
        <f t="shared" si="222"/>
        <v>0</v>
      </c>
      <c r="FU25" s="4">
        <f t="shared" si="223"/>
        <v>0</v>
      </c>
      <c r="FV25">
        <f t="shared" si="224"/>
        <v>0</v>
      </c>
      <c r="FW25" s="4">
        <f t="shared" si="225"/>
        <v>0</v>
      </c>
      <c r="FX25">
        <f t="shared" si="226"/>
        <v>0</v>
      </c>
      <c r="FY25" s="4">
        <f t="shared" si="227"/>
        <v>0</v>
      </c>
      <c r="FZ25">
        <f t="shared" si="228"/>
        <v>0</v>
      </c>
      <c r="GA25" s="4">
        <f t="shared" si="229"/>
        <v>0</v>
      </c>
      <c r="GB25">
        <f t="shared" si="230"/>
        <v>0</v>
      </c>
      <c r="GC25" s="4">
        <f t="shared" si="231"/>
        <v>0</v>
      </c>
      <c r="GD25">
        <f t="shared" si="232"/>
        <v>0</v>
      </c>
      <c r="GE25" s="4">
        <f t="shared" si="233"/>
        <v>0</v>
      </c>
      <c r="GF25">
        <f t="shared" si="234"/>
        <v>0</v>
      </c>
      <c r="GG25" s="4">
        <f t="shared" si="235"/>
        <v>0</v>
      </c>
      <c r="GH25">
        <f t="shared" si="236"/>
        <v>0</v>
      </c>
      <c r="GI25" s="4">
        <f t="shared" si="237"/>
        <v>0</v>
      </c>
      <c r="GJ25">
        <f t="shared" si="238"/>
        <v>0</v>
      </c>
      <c r="GK25" s="4">
        <f t="shared" si="239"/>
        <v>0</v>
      </c>
      <c r="GL25">
        <f t="shared" si="240"/>
        <v>0</v>
      </c>
      <c r="GM25" s="4">
        <f t="shared" si="241"/>
        <v>0</v>
      </c>
      <c r="GN25">
        <f t="shared" si="242"/>
        <v>0</v>
      </c>
      <c r="GO25" s="4">
        <f t="shared" si="243"/>
        <v>0</v>
      </c>
      <c r="GP25">
        <f t="shared" si="244"/>
        <v>0</v>
      </c>
      <c r="GQ25" s="4">
        <f t="shared" si="245"/>
        <v>0</v>
      </c>
      <c r="GR25">
        <f t="shared" si="246"/>
        <v>0</v>
      </c>
      <c r="GS25" s="4">
        <f t="shared" si="247"/>
        <v>0</v>
      </c>
      <c r="GT25">
        <f t="shared" si="248"/>
        <v>0</v>
      </c>
      <c r="GU25" s="4">
        <f t="shared" si="249"/>
        <v>0</v>
      </c>
      <c r="GV25">
        <f t="shared" si="250"/>
        <v>0</v>
      </c>
      <c r="GW25" s="4">
        <f t="shared" si="251"/>
        <v>0</v>
      </c>
      <c r="GX25">
        <f t="shared" si="252"/>
        <v>0</v>
      </c>
      <c r="GY25" s="4">
        <f t="shared" si="253"/>
        <v>0</v>
      </c>
      <c r="GZ25">
        <f t="shared" si="254"/>
        <v>0</v>
      </c>
      <c r="HA25" s="4">
        <f t="shared" si="255"/>
        <v>0</v>
      </c>
      <c r="HB25">
        <f t="shared" si="256"/>
        <v>0</v>
      </c>
      <c r="HC25" s="4">
        <f t="shared" si="257"/>
        <v>0</v>
      </c>
      <c r="HE25">
        <f t="shared" si="265"/>
        <v>0</v>
      </c>
    </row>
    <row r="26" spans="1:213" x14ac:dyDescent="0.45">
      <c r="A26">
        <f t="shared" si="266"/>
        <v>20</v>
      </c>
      <c r="B26" s="1">
        <f t="shared" si="267"/>
        <v>43.800000000000054</v>
      </c>
      <c r="C26" s="1">
        <f t="shared" si="258"/>
        <v>296.46835654202033</v>
      </c>
      <c r="D26" s="1"/>
      <c r="E26" s="2">
        <f t="shared" si="259"/>
        <v>-891.53499022945005</v>
      </c>
      <c r="F26" s="5">
        <f t="shared" si="260"/>
        <v>0</v>
      </c>
      <c r="G26" s="13" t="e">
        <f t="shared" si="59"/>
        <v>#NUM!</v>
      </c>
      <c r="H26" s="5">
        <f t="shared" si="261"/>
        <v>0</v>
      </c>
      <c r="I26" s="5">
        <f t="shared" si="262"/>
        <v>0</v>
      </c>
      <c r="J26">
        <v>0</v>
      </c>
      <c r="K26" s="4">
        <f t="shared" si="60"/>
        <v>0</v>
      </c>
      <c r="L26">
        <f t="shared" si="263"/>
        <v>0</v>
      </c>
      <c r="M26" s="4">
        <f t="shared" si="61"/>
        <v>0</v>
      </c>
      <c r="N26">
        <f t="shared" si="263"/>
        <v>0</v>
      </c>
      <c r="O26" s="4">
        <f t="shared" si="264"/>
        <v>0</v>
      </c>
      <c r="P26">
        <f t="shared" si="62"/>
        <v>0</v>
      </c>
      <c r="Q26" s="4">
        <f t="shared" si="63"/>
        <v>0</v>
      </c>
      <c r="R26">
        <f t="shared" si="64"/>
        <v>0</v>
      </c>
      <c r="S26" s="4">
        <f t="shared" si="65"/>
        <v>0</v>
      </c>
      <c r="T26">
        <f t="shared" si="66"/>
        <v>0</v>
      </c>
      <c r="U26" s="4">
        <f t="shared" si="67"/>
        <v>0</v>
      </c>
      <c r="V26">
        <f t="shared" si="68"/>
        <v>0</v>
      </c>
      <c r="W26" s="4">
        <f t="shared" si="69"/>
        <v>0</v>
      </c>
      <c r="X26">
        <f t="shared" si="70"/>
        <v>0</v>
      </c>
      <c r="Y26" s="4">
        <f t="shared" si="71"/>
        <v>0</v>
      </c>
      <c r="Z26">
        <f t="shared" si="72"/>
        <v>0</v>
      </c>
      <c r="AA26" s="4">
        <f t="shared" si="73"/>
        <v>0</v>
      </c>
      <c r="AB26">
        <f t="shared" si="74"/>
        <v>0</v>
      </c>
      <c r="AC26" s="4">
        <f t="shared" si="75"/>
        <v>0</v>
      </c>
      <c r="AD26">
        <f t="shared" si="76"/>
        <v>0</v>
      </c>
      <c r="AE26" s="4">
        <f t="shared" si="77"/>
        <v>0</v>
      </c>
      <c r="AF26">
        <f t="shared" si="78"/>
        <v>0</v>
      </c>
      <c r="AG26" s="4">
        <f t="shared" si="79"/>
        <v>0</v>
      </c>
      <c r="AH26">
        <f t="shared" si="80"/>
        <v>0</v>
      </c>
      <c r="AI26" s="4">
        <f t="shared" si="81"/>
        <v>0</v>
      </c>
      <c r="AJ26">
        <f t="shared" si="82"/>
        <v>0</v>
      </c>
      <c r="AK26" s="4">
        <f t="shared" si="83"/>
        <v>0</v>
      </c>
      <c r="AL26">
        <f t="shared" si="84"/>
        <v>0</v>
      </c>
      <c r="AM26" s="4">
        <f t="shared" si="85"/>
        <v>0</v>
      </c>
      <c r="AN26">
        <f t="shared" si="86"/>
        <v>0</v>
      </c>
      <c r="AO26" s="4">
        <f t="shared" si="87"/>
        <v>0</v>
      </c>
      <c r="AP26">
        <f t="shared" si="88"/>
        <v>0</v>
      </c>
      <c r="AQ26" s="4">
        <f t="shared" si="89"/>
        <v>0</v>
      </c>
      <c r="AR26">
        <f t="shared" si="90"/>
        <v>0</v>
      </c>
      <c r="AS26" s="4">
        <f t="shared" si="91"/>
        <v>0</v>
      </c>
      <c r="AT26">
        <f t="shared" si="92"/>
        <v>0</v>
      </c>
      <c r="AU26" s="4">
        <f t="shared" si="93"/>
        <v>0</v>
      </c>
      <c r="AV26">
        <f t="shared" si="94"/>
        <v>0</v>
      </c>
      <c r="AW26" s="4">
        <f t="shared" si="95"/>
        <v>0</v>
      </c>
      <c r="AX26">
        <f t="shared" si="96"/>
        <v>0</v>
      </c>
      <c r="AY26" s="4">
        <f t="shared" si="97"/>
        <v>0</v>
      </c>
      <c r="AZ26">
        <f t="shared" si="98"/>
        <v>0</v>
      </c>
      <c r="BA26" s="4">
        <f t="shared" si="99"/>
        <v>0</v>
      </c>
      <c r="BB26">
        <f t="shared" si="100"/>
        <v>0</v>
      </c>
      <c r="BC26" s="4">
        <f t="shared" si="101"/>
        <v>0</v>
      </c>
      <c r="BD26">
        <f t="shared" si="102"/>
        <v>0</v>
      </c>
      <c r="BE26" s="4">
        <f t="shared" si="103"/>
        <v>0</v>
      </c>
      <c r="BF26">
        <f t="shared" si="104"/>
        <v>0</v>
      </c>
      <c r="BG26" s="4">
        <f t="shared" si="105"/>
        <v>0</v>
      </c>
      <c r="BH26">
        <f t="shared" si="106"/>
        <v>0</v>
      </c>
      <c r="BI26" s="4">
        <f t="shared" si="107"/>
        <v>0</v>
      </c>
      <c r="BJ26">
        <f t="shared" si="108"/>
        <v>0</v>
      </c>
      <c r="BK26" s="4">
        <f t="shared" si="109"/>
        <v>0</v>
      </c>
      <c r="BL26">
        <f t="shared" si="110"/>
        <v>0</v>
      </c>
      <c r="BM26" s="4">
        <f t="shared" si="111"/>
        <v>0</v>
      </c>
      <c r="BN26">
        <f t="shared" si="112"/>
        <v>0</v>
      </c>
      <c r="BO26" s="4">
        <f t="shared" si="113"/>
        <v>0</v>
      </c>
      <c r="BP26">
        <f t="shared" si="114"/>
        <v>0</v>
      </c>
      <c r="BQ26" s="4">
        <f t="shared" si="115"/>
        <v>0</v>
      </c>
      <c r="BR26">
        <f t="shared" si="116"/>
        <v>0</v>
      </c>
      <c r="BS26" s="4">
        <f t="shared" si="117"/>
        <v>0</v>
      </c>
      <c r="BT26">
        <f t="shared" si="118"/>
        <v>0</v>
      </c>
      <c r="BU26" s="4">
        <f t="shared" si="119"/>
        <v>0</v>
      </c>
      <c r="BV26">
        <f t="shared" si="120"/>
        <v>0</v>
      </c>
      <c r="BW26" s="4">
        <f t="shared" si="121"/>
        <v>0</v>
      </c>
      <c r="BX26">
        <f t="shared" si="122"/>
        <v>0</v>
      </c>
      <c r="BY26" s="4">
        <f t="shared" si="123"/>
        <v>0</v>
      </c>
      <c r="BZ26">
        <f t="shared" si="124"/>
        <v>0</v>
      </c>
      <c r="CA26" s="4">
        <f t="shared" si="125"/>
        <v>0</v>
      </c>
      <c r="CB26">
        <f t="shared" si="126"/>
        <v>0</v>
      </c>
      <c r="CC26" s="4">
        <f t="shared" si="127"/>
        <v>0</v>
      </c>
      <c r="CD26">
        <f t="shared" si="128"/>
        <v>0</v>
      </c>
      <c r="CE26" s="4">
        <f t="shared" si="129"/>
        <v>0</v>
      </c>
      <c r="CF26">
        <f t="shared" si="130"/>
        <v>0</v>
      </c>
      <c r="CG26" s="4">
        <f t="shared" si="131"/>
        <v>0</v>
      </c>
      <c r="CH26">
        <f t="shared" si="132"/>
        <v>0</v>
      </c>
      <c r="CI26" s="4">
        <f t="shared" si="133"/>
        <v>0</v>
      </c>
      <c r="CJ26">
        <f t="shared" si="134"/>
        <v>0</v>
      </c>
      <c r="CK26" s="4">
        <f t="shared" si="135"/>
        <v>0</v>
      </c>
      <c r="CL26">
        <f t="shared" si="136"/>
        <v>0</v>
      </c>
      <c r="CM26" s="4">
        <f t="shared" si="137"/>
        <v>0</v>
      </c>
      <c r="CN26">
        <f t="shared" si="138"/>
        <v>0</v>
      </c>
      <c r="CO26" s="4">
        <f t="shared" si="139"/>
        <v>0</v>
      </c>
      <c r="CP26">
        <f t="shared" si="140"/>
        <v>0</v>
      </c>
      <c r="CQ26" s="4">
        <f t="shared" si="141"/>
        <v>0</v>
      </c>
      <c r="CR26">
        <f t="shared" si="142"/>
        <v>0</v>
      </c>
      <c r="CS26" s="4">
        <f t="shared" si="143"/>
        <v>0</v>
      </c>
      <c r="CT26">
        <f t="shared" si="144"/>
        <v>0</v>
      </c>
      <c r="CU26" s="4">
        <f t="shared" si="145"/>
        <v>0</v>
      </c>
      <c r="CV26">
        <f t="shared" si="146"/>
        <v>0</v>
      </c>
      <c r="CW26" s="4">
        <f t="shared" si="147"/>
        <v>0</v>
      </c>
      <c r="CX26">
        <f t="shared" si="148"/>
        <v>0</v>
      </c>
      <c r="CY26" s="4">
        <f t="shared" si="149"/>
        <v>0</v>
      </c>
      <c r="CZ26">
        <f t="shared" si="150"/>
        <v>0</v>
      </c>
      <c r="DA26" s="4">
        <f t="shared" si="151"/>
        <v>0</v>
      </c>
      <c r="DB26">
        <f t="shared" si="152"/>
        <v>0</v>
      </c>
      <c r="DC26" s="4">
        <f t="shared" si="153"/>
        <v>0</v>
      </c>
      <c r="DD26">
        <f t="shared" si="154"/>
        <v>0</v>
      </c>
      <c r="DE26" s="4">
        <f t="shared" si="155"/>
        <v>0</v>
      </c>
      <c r="DF26">
        <f t="shared" si="156"/>
        <v>0</v>
      </c>
      <c r="DG26" s="4">
        <f t="shared" si="157"/>
        <v>0</v>
      </c>
      <c r="DH26">
        <f t="shared" si="158"/>
        <v>0</v>
      </c>
      <c r="DI26" s="4">
        <f t="shared" si="159"/>
        <v>0</v>
      </c>
      <c r="DJ26">
        <f t="shared" si="160"/>
        <v>0</v>
      </c>
      <c r="DK26" s="4">
        <f t="shared" si="161"/>
        <v>0</v>
      </c>
      <c r="DL26">
        <f t="shared" si="162"/>
        <v>0</v>
      </c>
      <c r="DM26" s="4">
        <f t="shared" si="163"/>
        <v>0</v>
      </c>
      <c r="DN26">
        <f t="shared" si="164"/>
        <v>0</v>
      </c>
      <c r="DO26" s="4">
        <f t="shared" si="165"/>
        <v>0</v>
      </c>
      <c r="DP26">
        <f t="shared" si="166"/>
        <v>0</v>
      </c>
      <c r="DQ26" s="4">
        <f t="shared" si="167"/>
        <v>0</v>
      </c>
      <c r="DR26">
        <f t="shared" si="168"/>
        <v>0</v>
      </c>
      <c r="DS26" s="4">
        <f t="shared" si="169"/>
        <v>0</v>
      </c>
      <c r="DT26">
        <f t="shared" si="170"/>
        <v>0</v>
      </c>
      <c r="DU26" s="4">
        <f t="shared" si="171"/>
        <v>0</v>
      </c>
      <c r="DV26">
        <f t="shared" si="172"/>
        <v>0</v>
      </c>
      <c r="DW26" s="4">
        <f t="shared" si="173"/>
        <v>0</v>
      </c>
      <c r="DX26">
        <f t="shared" si="174"/>
        <v>0</v>
      </c>
      <c r="DY26" s="4">
        <f t="shared" si="175"/>
        <v>0</v>
      </c>
      <c r="DZ26">
        <f t="shared" si="176"/>
        <v>0</v>
      </c>
      <c r="EA26" s="4">
        <f t="shared" si="177"/>
        <v>0</v>
      </c>
      <c r="EB26">
        <f t="shared" si="178"/>
        <v>0</v>
      </c>
      <c r="EC26" s="4">
        <f t="shared" si="179"/>
        <v>0</v>
      </c>
      <c r="ED26">
        <f t="shared" si="180"/>
        <v>0</v>
      </c>
      <c r="EE26" s="4">
        <f t="shared" si="181"/>
        <v>0</v>
      </c>
      <c r="EF26">
        <f t="shared" si="182"/>
        <v>0</v>
      </c>
      <c r="EG26" s="4">
        <f t="shared" si="183"/>
        <v>0</v>
      </c>
      <c r="EH26">
        <f t="shared" si="184"/>
        <v>0</v>
      </c>
      <c r="EI26" s="4">
        <f t="shared" si="185"/>
        <v>0</v>
      </c>
      <c r="EJ26">
        <f t="shared" si="186"/>
        <v>0</v>
      </c>
      <c r="EK26" s="4">
        <f t="shared" si="187"/>
        <v>0</v>
      </c>
      <c r="EL26">
        <f t="shared" si="188"/>
        <v>0</v>
      </c>
      <c r="EM26" s="4">
        <f t="shared" si="189"/>
        <v>0</v>
      </c>
      <c r="EN26">
        <f t="shared" si="190"/>
        <v>0</v>
      </c>
      <c r="EO26" s="4">
        <f t="shared" si="191"/>
        <v>0</v>
      </c>
      <c r="EP26">
        <f t="shared" si="192"/>
        <v>0</v>
      </c>
      <c r="EQ26" s="4">
        <f t="shared" si="193"/>
        <v>0</v>
      </c>
      <c r="ER26">
        <f t="shared" si="194"/>
        <v>0</v>
      </c>
      <c r="ES26" s="4">
        <f t="shared" si="195"/>
        <v>0</v>
      </c>
      <c r="ET26">
        <f t="shared" si="196"/>
        <v>0</v>
      </c>
      <c r="EU26" s="4">
        <f t="shared" si="197"/>
        <v>0</v>
      </c>
      <c r="EV26">
        <f t="shared" si="198"/>
        <v>0</v>
      </c>
      <c r="EW26" s="4">
        <f t="shared" si="199"/>
        <v>0</v>
      </c>
      <c r="EX26">
        <f t="shared" si="200"/>
        <v>0</v>
      </c>
      <c r="EY26" s="4">
        <f t="shared" si="201"/>
        <v>0</v>
      </c>
      <c r="EZ26">
        <f t="shared" si="202"/>
        <v>0</v>
      </c>
      <c r="FA26" s="4">
        <f t="shared" si="203"/>
        <v>0</v>
      </c>
      <c r="FB26">
        <f t="shared" si="204"/>
        <v>0</v>
      </c>
      <c r="FC26" s="4">
        <f t="shared" si="205"/>
        <v>0</v>
      </c>
      <c r="FD26">
        <f t="shared" si="206"/>
        <v>0</v>
      </c>
      <c r="FE26" s="4">
        <f t="shared" si="207"/>
        <v>0</v>
      </c>
      <c r="FF26">
        <f t="shared" si="208"/>
        <v>0</v>
      </c>
      <c r="FG26" s="4">
        <f t="shared" si="209"/>
        <v>0</v>
      </c>
      <c r="FH26">
        <f t="shared" si="210"/>
        <v>0</v>
      </c>
      <c r="FI26" s="4">
        <f t="shared" si="211"/>
        <v>0</v>
      </c>
      <c r="FJ26">
        <f t="shared" si="212"/>
        <v>0</v>
      </c>
      <c r="FK26" s="4">
        <f t="shared" si="213"/>
        <v>0</v>
      </c>
      <c r="FL26">
        <f t="shared" si="214"/>
        <v>0</v>
      </c>
      <c r="FM26" s="4">
        <f t="shared" si="215"/>
        <v>0</v>
      </c>
      <c r="FN26">
        <f t="shared" si="216"/>
        <v>0</v>
      </c>
      <c r="FO26" s="4">
        <f t="shared" si="217"/>
        <v>0</v>
      </c>
      <c r="FP26">
        <f t="shared" si="218"/>
        <v>0</v>
      </c>
      <c r="FQ26" s="4">
        <f t="shared" si="219"/>
        <v>0</v>
      </c>
      <c r="FR26">
        <f t="shared" si="220"/>
        <v>0</v>
      </c>
      <c r="FS26" s="4">
        <f t="shared" si="221"/>
        <v>0</v>
      </c>
      <c r="FT26">
        <f t="shared" si="222"/>
        <v>0</v>
      </c>
      <c r="FU26" s="4">
        <f t="shared" si="223"/>
        <v>0</v>
      </c>
      <c r="FV26">
        <f t="shared" si="224"/>
        <v>0</v>
      </c>
      <c r="FW26" s="4">
        <f t="shared" si="225"/>
        <v>0</v>
      </c>
      <c r="FX26">
        <f t="shared" si="226"/>
        <v>0</v>
      </c>
      <c r="FY26" s="4">
        <f t="shared" si="227"/>
        <v>0</v>
      </c>
      <c r="FZ26">
        <f t="shared" si="228"/>
        <v>0</v>
      </c>
      <c r="GA26" s="4">
        <f t="shared" si="229"/>
        <v>0</v>
      </c>
      <c r="GB26">
        <f t="shared" si="230"/>
        <v>0</v>
      </c>
      <c r="GC26" s="4">
        <f t="shared" si="231"/>
        <v>0</v>
      </c>
      <c r="GD26">
        <f t="shared" si="232"/>
        <v>0</v>
      </c>
      <c r="GE26" s="4">
        <f t="shared" si="233"/>
        <v>0</v>
      </c>
      <c r="GF26">
        <f t="shared" si="234"/>
        <v>0</v>
      </c>
      <c r="GG26" s="4">
        <f t="shared" si="235"/>
        <v>0</v>
      </c>
      <c r="GH26">
        <f t="shared" si="236"/>
        <v>0</v>
      </c>
      <c r="GI26" s="4">
        <f t="shared" si="237"/>
        <v>0</v>
      </c>
      <c r="GJ26">
        <f t="shared" si="238"/>
        <v>0</v>
      </c>
      <c r="GK26" s="4">
        <f t="shared" si="239"/>
        <v>0</v>
      </c>
      <c r="GL26">
        <f t="shared" si="240"/>
        <v>0</v>
      </c>
      <c r="GM26" s="4">
        <f t="shared" si="241"/>
        <v>0</v>
      </c>
      <c r="GN26">
        <f t="shared" si="242"/>
        <v>0</v>
      </c>
      <c r="GO26" s="4">
        <f t="shared" si="243"/>
        <v>0</v>
      </c>
      <c r="GP26">
        <f t="shared" si="244"/>
        <v>0</v>
      </c>
      <c r="GQ26" s="4">
        <f t="shared" si="245"/>
        <v>0</v>
      </c>
      <c r="GR26">
        <f t="shared" si="246"/>
        <v>0</v>
      </c>
      <c r="GS26" s="4">
        <f t="shared" si="247"/>
        <v>0</v>
      </c>
      <c r="GT26">
        <f t="shared" si="248"/>
        <v>0</v>
      </c>
      <c r="GU26" s="4">
        <f t="shared" si="249"/>
        <v>0</v>
      </c>
      <c r="GV26">
        <f t="shared" si="250"/>
        <v>0</v>
      </c>
      <c r="GW26" s="4">
        <f t="shared" si="251"/>
        <v>0</v>
      </c>
      <c r="GX26">
        <f t="shared" si="252"/>
        <v>0</v>
      </c>
      <c r="GY26" s="4">
        <f t="shared" si="253"/>
        <v>0</v>
      </c>
      <c r="GZ26">
        <f t="shared" si="254"/>
        <v>0</v>
      </c>
      <c r="HA26" s="4">
        <f t="shared" si="255"/>
        <v>0</v>
      </c>
      <c r="HB26">
        <f t="shared" si="256"/>
        <v>0</v>
      </c>
      <c r="HC26" s="4">
        <f t="shared" si="257"/>
        <v>0</v>
      </c>
      <c r="HE26">
        <f t="shared" si="265"/>
        <v>0</v>
      </c>
    </row>
    <row r="27" spans="1:213" x14ac:dyDescent="0.45">
      <c r="A27">
        <f t="shared" si="266"/>
        <v>21</v>
      </c>
      <c r="B27" s="1">
        <f t="shared" si="267"/>
        <v>44.000000000000057</v>
      </c>
      <c r="C27" s="1">
        <f t="shared" si="258"/>
        <v>298.55358709016741</v>
      </c>
      <c r="D27" s="1"/>
      <c r="E27" s="2">
        <f t="shared" si="259"/>
        <v>-863.90797334310992</v>
      </c>
      <c r="F27" s="5">
        <f t="shared" si="260"/>
        <v>0</v>
      </c>
      <c r="G27" s="13" t="e">
        <f t="shared" si="59"/>
        <v>#NUM!</v>
      </c>
      <c r="H27" s="5">
        <f t="shared" si="261"/>
        <v>0</v>
      </c>
      <c r="I27" s="5">
        <f t="shared" si="262"/>
        <v>0</v>
      </c>
      <c r="J27">
        <v>0</v>
      </c>
      <c r="K27" s="4">
        <f t="shared" si="60"/>
        <v>0</v>
      </c>
      <c r="L27">
        <f t="shared" si="263"/>
        <v>0</v>
      </c>
      <c r="M27" s="4">
        <f t="shared" si="61"/>
        <v>0</v>
      </c>
      <c r="N27">
        <f t="shared" si="263"/>
        <v>0</v>
      </c>
      <c r="O27" s="4">
        <f t="shared" si="264"/>
        <v>0</v>
      </c>
      <c r="P27">
        <f t="shared" si="62"/>
        <v>0</v>
      </c>
      <c r="Q27" s="4">
        <f t="shared" si="63"/>
        <v>0</v>
      </c>
      <c r="R27">
        <f t="shared" si="64"/>
        <v>0</v>
      </c>
      <c r="S27" s="4">
        <f t="shared" si="65"/>
        <v>0</v>
      </c>
      <c r="T27">
        <f t="shared" si="66"/>
        <v>0</v>
      </c>
      <c r="U27" s="4">
        <f t="shared" si="67"/>
        <v>0</v>
      </c>
      <c r="V27">
        <f t="shared" si="68"/>
        <v>0</v>
      </c>
      <c r="W27" s="4">
        <f t="shared" si="69"/>
        <v>0</v>
      </c>
      <c r="X27">
        <f t="shared" si="70"/>
        <v>0</v>
      </c>
      <c r="Y27" s="4">
        <f t="shared" si="71"/>
        <v>0</v>
      </c>
      <c r="Z27">
        <f t="shared" si="72"/>
        <v>0</v>
      </c>
      <c r="AA27" s="4">
        <f t="shared" si="73"/>
        <v>0</v>
      </c>
      <c r="AB27">
        <f t="shared" si="74"/>
        <v>0</v>
      </c>
      <c r="AC27" s="4">
        <f t="shared" si="75"/>
        <v>0</v>
      </c>
      <c r="AD27">
        <f t="shared" si="76"/>
        <v>0</v>
      </c>
      <c r="AE27" s="4">
        <f t="shared" si="77"/>
        <v>0</v>
      </c>
      <c r="AF27">
        <f t="shared" si="78"/>
        <v>0</v>
      </c>
      <c r="AG27" s="4">
        <f t="shared" si="79"/>
        <v>0</v>
      </c>
      <c r="AH27">
        <f t="shared" si="80"/>
        <v>0</v>
      </c>
      <c r="AI27" s="4">
        <f t="shared" si="81"/>
        <v>0</v>
      </c>
      <c r="AJ27">
        <f t="shared" si="82"/>
        <v>0</v>
      </c>
      <c r="AK27" s="4">
        <f t="shared" si="83"/>
        <v>0</v>
      </c>
      <c r="AL27">
        <f t="shared" si="84"/>
        <v>0</v>
      </c>
      <c r="AM27" s="4">
        <f t="shared" si="85"/>
        <v>0</v>
      </c>
      <c r="AN27">
        <f t="shared" si="86"/>
        <v>0</v>
      </c>
      <c r="AO27" s="4">
        <f t="shared" si="87"/>
        <v>0</v>
      </c>
      <c r="AP27">
        <f t="shared" si="88"/>
        <v>0</v>
      </c>
      <c r="AQ27" s="4">
        <f t="shared" si="89"/>
        <v>0</v>
      </c>
      <c r="AR27">
        <f t="shared" si="90"/>
        <v>0</v>
      </c>
      <c r="AS27" s="4">
        <f t="shared" si="91"/>
        <v>0</v>
      </c>
      <c r="AT27">
        <f t="shared" si="92"/>
        <v>0</v>
      </c>
      <c r="AU27" s="4">
        <f t="shared" si="93"/>
        <v>0</v>
      </c>
      <c r="AV27">
        <f t="shared" si="94"/>
        <v>0</v>
      </c>
      <c r="AW27" s="4">
        <f t="shared" si="95"/>
        <v>0</v>
      </c>
      <c r="AX27">
        <f t="shared" si="96"/>
        <v>0</v>
      </c>
      <c r="AY27" s="4">
        <f t="shared" si="97"/>
        <v>0</v>
      </c>
      <c r="AZ27">
        <f t="shared" si="98"/>
        <v>0</v>
      </c>
      <c r="BA27" s="4">
        <f t="shared" si="99"/>
        <v>0</v>
      </c>
      <c r="BB27">
        <f t="shared" si="100"/>
        <v>0</v>
      </c>
      <c r="BC27" s="4">
        <f t="shared" si="101"/>
        <v>0</v>
      </c>
      <c r="BD27">
        <f t="shared" si="102"/>
        <v>0</v>
      </c>
      <c r="BE27" s="4">
        <f t="shared" si="103"/>
        <v>0</v>
      </c>
      <c r="BF27">
        <f t="shared" si="104"/>
        <v>0</v>
      </c>
      <c r="BG27" s="4">
        <f t="shared" si="105"/>
        <v>0</v>
      </c>
      <c r="BH27">
        <f t="shared" si="106"/>
        <v>0</v>
      </c>
      <c r="BI27" s="4">
        <f t="shared" si="107"/>
        <v>0</v>
      </c>
      <c r="BJ27">
        <f t="shared" si="108"/>
        <v>0</v>
      </c>
      <c r="BK27" s="4">
        <f t="shared" si="109"/>
        <v>0</v>
      </c>
      <c r="BL27">
        <f t="shared" si="110"/>
        <v>0</v>
      </c>
      <c r="BM27" s="4">
        <f t="shared" si="111"/>
        <v>0</v>
      </c>
      <c r="BN27">
        <f t="shared" si="112"/>
        <v>0</v>
      </c>
      <c r="BO27" s="4">
        <f t="shared" si="113"/>
        <v>0</v>
      </c>
      <c r="BP27">
        <f t="shared" si="114"/>
        <v>0</v>
      </c>
      <c r="BQ27" s="4">
        <f t="shared" si="115"/>
        <v>0</v>
      </c>
      <c r="BR27">
        <f t="shared" si="116"/>
        <v>0</v>
      </c>
      <c r="BS27" s="4">
        <f t="shared" si="117"/>
        <v>0</v>
      </c>
      <c r="BT27">
        <f t="shared" si="118"/>
        <v>0</v>
      </c>
      <c r="BU27" s="4">
        <f t="shared" si="119"/>
        <v>0</v>
      </c>
      <c r="BV27">
        <f t="shared" si="120"/>
        <v>0</v>
      </c>
      <c r="BW27" s="4">
        <f t="shared" si="121"/>
        <v>0</v>
      </c>
      <c r="BX27">
        <f t="shared" si="122"/>
        <v>0</v>
      </c>
      <c r="BY27" s="4">
        <f t="shared" si="123"/>
        <v>0</v>
      </c>
      <c r="BZ27">
        <f t="shared" si="124"/>
        <v>0</v>
      </c>
      <c r="CA27" s="4">
        <f t="shared" si="125"/>
        <v>0</v>
      </c>
      <c r="CB27">
        <f t="shared" si="126"/>
        <v>0</v>
      </c>
      <c r="CC27" s="4">
        <f t="shared" si="127"/>
        <v>0</v>
      </c>
      <c r="CD27">
        <f t="shared" si="128"/>
        <v>0</v>
      </c>
      <c r="CE27" s="4">
        <f t="shared" si="129"/>
        <v>0</v>
      </c>
      <c r="CF27">
        <f t="shared" si="130"/>
        <v>0</v>
      </c>
      <c r="CG27" s="4">
        <f t="shared" si="131"/>
        <v>0</v>
      </c>
      <c r="CH27">
        <f t="shared" si="132"/>
        <v>0</v>
      </c>
      <c r="CI27" s="4">
        <f t="shared" si="133"/>
        <v>0</v>
      </c>
      <c r="CJ27">
        <f t="shared" si="134"/>
        <v>0</v>
      </c>
      <c r="CK27" s="4">
        <f t="shared" si="135"/>
        <v>0</v>
      </c>
      <c r="CL27">
        <f t="shared" si="136"/>
        <v>0</v>
      </c>
      <c r="CM27" s="4">
        <f t="shared" si="137"/>
        <v>0</v>
      </c>
      <c r="CN27">
        <f t="shared" si="138"/>
        <v>0</v>
      </c>
      <c r="CO27" s="4">
        <f t="shared" si="139"/>
        <v>0</v>
      </c>
      <c r="CP27">
        <f t="shared" si="140"/>
        <v>0</v>
      </c>
      <c r="CQ27" s="4">
        <f t="shared" si="141"/>
        <v>0</v>
      </c>
      <c r="CR27">
        <f t="shared" si="142"/>
        <v>0</v>
      </c>
      <c r="CS27" s="4">
        <f t="shared" si="143"/>
        <v>0</v>
      </c>
      <c r="CT27">
        <f t="shared" si="144"/>
        <v>0</v>
      </c>
      <c r="CU27" s="4">
        <f t="shared" si="145"/>
        <v>0</v>
      </c>
      <c r="CV27">
        <f t="shared" si="146"/>
        <v>0</v>
      </c>
      <c r="CW27" s="4">
        <f t="shared" si="147"/>
        <v>0</v>
      </c>
      <c r="CX27">
        <f t="shared" si="148"/>
        <v>0</v>
      </c>
      <c r="CY27" s="4">
        <f t="shared" si="149"/>
        <v>0</v>
      </c>
      <c r="CZ27">
        <f t="shared" si="150"/>
        <v>0</v>
      </c>
      <c r="DA27" s="4">
        <f t="shared" si="151"/>
        <v>0</v>
      </c>
      <c r="DB27">
        <f t="shared" si="152"/>
        <v>0</v>
      </c>
      <c r="DC27" s="4">
        <f t="shared" si="153"/>
        <v>0</v>
      </c>
      <c r="DD27">
        <f t="shared" si="154"/>
        <v>0</v>
      </c>
      <c r="DE27" s="4">
        <f t="shared" si="155"/>
        <v>0</v>
      </c>
      <c r="DF27">
        <f t="shared" si="156"/>
        <v>0</v>
      </c>
      <c r="DG27" s="4">
        <f t="shared" si="157"/>
        <v>0</v>
      </c>
      <c r="DH27">
        <f t="shared" si="158"/>
        <v>0</v>
      </c>
      <c r="DI27" s="4">
        <f t="shared" si="159"/>
        <v>0</v>
      </c>
      <c r="DJ27">
        <f t="shared" si="160"/>
        <v>0</v>
      </c>
      <c r="DK27" s="4">
        <f t="shared" si="161"/>
        <v>0</v>
      </c>
      <c r="DL27">
        <f t="shared" si="162"/>
        <v>0</v>
      </c>
      <c r="DM27" s="4">
        <f t="shared" si="163"/>
        <v>0</v>
      </c>
      <c r="DN27">
        <f t="shared" si="164"/>
        <v>0</v>
      </c>
      <c r="DO27" s="4">
        <f t="shared" si="165"/>
        <v>0</v>
      </c>
      <c r="DP27">
        <f t="shared" si="166"/>
        <v>0</v>
      </c>
      <c r="DQ27" s="4">
        <f t="shared" si="167"/>
        <v>0</v>
      </c>
      <c r="DR27">
        <f t="shared" si="168"/>
        <v>0</v>
      </c>
      <c r="DS27" s="4">
        <f t="shared" si="169"/>
        <v>0</v>
      </c>
      <c r="DT27">
        <f t="shared" si="170"/>
        <v>0</v>
      </c>
      <c r="DU27" s="4">
        <f t="shared" si="171"/>
        <v>0</v>
      </c>
      <c r="DV27">
        <f t="shared" si="172"/>
        <v>0</v>
      </c>
      <c r="DW27" s="4">
        <f t="shared" si="173"/>
        <v>0</v>
      </c>
      <c r="DX27">
        <f t="shared" si="174"/>
        <v>0</v>
      </c>
      <c r="DY27" s="4">
        <f t="shared" si="175"/>
        <v>0</v>
      </c>
      <c r="DZ27">
        <f t="shared" si="176"/>
        <v>0</v>
      </c>
      <c r="EA27" s="4">
        <f t="shared" si="177"/>
        <v>0</v>
      </c>
      <c r="EB27">
        <f t="shared" si="178"/>
        <v>0</v>
      </c>
      <c r="EC27" s="4">
        <f t="shared" si="179"/>
        <v>0</v>
      </c>
      <c r="ED27">
        <f t="shared" si="180"/>
        <v>0</v>
      </c>
      <c r="EE27" s="4">
        <f t="shared" si="181"/>
        <v>0</v>
      </c>
      <c r="EF27">
        <f t="shared" si="182"/>
        <v>0</v>
      </c>
      <c r="EG27" s="4">
        <f t="shared" si="183"/>
        <v>0</v>
      </c>
      <c r="EH27">
        <f t="shared" si="184"/>
        <v>0</v>
      </c>
      <c r="EI27" s="4">
        <f t="shared" si="185"/>
        <v>0</v>
      </c>
      <c r="EJ27">
        <f t="shared" si="186"/>
        <v>0</v>
      </c>
      <c r="EK27" s="4">
        <f t="shared" si="187"/>
        <v>0</v>
      </c>
      <c r="EL27">
        <f t="shared" si="188"/>
        <v>0</v>
      </c>
      <c r="EM27" s="4">
        <f t="shared" si="189"/>
        <v>0</v>
      </c>
      <c r="EN27">
        <f t="shared" si="190"/>
        <v>0</v>
      </c>
      <c r="EO27" s="4">
        <f t="shared" si="191"/>
        <v>0</v>
      </c>
      <c r="EP27">
        <f t="shared" si="192"/>
        <v>0</v>
      </c>
      <c r="EQ27" s="4">
        <f t="shared" si="193"/>
        <v>0</v>
      </c>
      <c r="ER27">
        <f t="shared" si="194"/>
        <v>0</v>
      </c>
      <c r="ES27" s="4">
        <f t="shared" si="195"/>
        <v>0</v>
      </c>
      <c r="ET27">
        <f t="shared" si="196"/>
        <v>0</v>
      </c>
      <c r="EU27" s="4">
        <f t="shared" si="197"/>
        <v>0</v>
      </c>
      <c r="EV27">
        <f t="shared" si="198"/>
        <v>0</v>
      </c>
      <c r="EW27" s="4">
        <f t="shared" si="199"/>
        <v>0</v>
      </c>
      <c r="EX27">
        <f t="shared" si="200"/>
        <v>0</v>
      </c>
      <c r="EY27" s="4">
        <f t="shared" si="201"/>
        <v>0</v>
      </c>
      <c r="EZ27">
        <f t="shared" si="202"/>
        <v>0</v>
      </c>
      <c r="FA27" s="4">
        <f t="shared" si="203"/>
        <v>0</v>
      </c>
      <c r="FB27">
        <f t="shared" si="204"/>
        <v>0</v>
      </c>
      <c r="FC27" s="4">
        <f t="shared" si="205"/>
        <v>0</v>
      </c>
      <c r="FD27">
        <f t="shared" si="206"/>
        <v>0</v>
      </c>
      <c r="FE27" s="4">
        <f t="shared" si="207"/>
        <v>0</v>
      </c>
      <c r="FF27">
        <f t="shared" si="208"/>
        <v>0</v>
      </c>
      <c r="FG27" s="4">
        <f t="shared" si="209"/>
        <v>0</v>
      </c>
      <c r="FH27">
        <f t="shared" si="210"/>
        <v>0</v>
      </c>
      <c r="FI27" s="4">
        <f t="shared" si="211"/>
        <v>0</v>
      </c>
      <c r="FJ27">
        <f t="shared" si="212"/>
        <v>0</v>
      </c>
      <c r="FK27" s="4">
        <f t="shared" si="213"/>
        <v>0</v>
      </c>
      <c r="FL27">
        <f t="shared" si="214"/>
        <v>0</v>
      </c>
      <c r="FM27" s="4">
        <f t="shared" si="215"/>
        <v>0</v>
      </c>
      <c r="FN27">
        <f t="shared" si="216"/>
        <v>0</v>
      </c>
      <c r="FO27" s="4">
        <f t="shared" si="217"/>
        <v>0</v>
      </c>
      <c r="FP27">
        <f t="shared" si="218"/>
        <v>0</v>
      </c>
      <c r="FQ27" s="4">
        <f t="shared" si="219"/>
        <v>0</v>
      </c>
      <c r="FR27">
        <f t="shared" si="220"/>
        <v>0</v>
      </c>
      <c r="FS27" s="4">
        <f t="shared" si="221"/>
        <v>0</v>
      </c>
      <c r="FT27">
        <f t="shared" si="222"/>
        <v>0</v>
      </c>
      <c r="FU27" s="4">
        <f t="shared" si="223"/>
        <v>0</v>
      </c>
      <c r="FV27">
        <f t="shared" si="224"/>
        <v>0</v>
      </c>
      <c r="FW27" s="4">
        <f t="shared" si="225"/>
        <v>0</v>
      </c>
      <c r="FX27">
        <f t="shared" si="226"/>
        <v>0</v>
      </c>
      <c r="FY27" s="4">
        <f t="shared" si="227"/>
        <v>0</v>
      </c>
      <c r="FZ27">
        <f t="shared" si="228"/>
        <v>0</v>
      </c>
      <c r="GA27" s="4">
        <f t="shared" si="229"/>
        <v>0</v>
      </c>
      <c r="GB27">
        <f t="shared" si="230"/>
        <v>0</v>
      </c>
      <c r="GC27" s="4">
        <f t="shared" si="231"/>
        <v>0</v>
      </c>
      <c r="GD27">
        <f t="shared" si="232"/>
        <v>0</v>
      </c>
      <c r="GE27" s="4">
        <f t="shared" si="233"/>
        <v>0</v>
      </c>
      <c r="GF27">
        <f t="shared" si="234"/>
        <v>0</v>
      </c>
      <c r="GG27" s="4">
        <f t="shared" si="235"/>
        <v>0</v>
      </c>
      <c r="GH27">
        <f t="shared" si="236"/>
        <v>0</v>
      </c>
      <c r="GI27" s="4">
        <f t="shared" si="237"/>
        <v>0</v>
      </c>
      <c r="GJ27">
        <f t="shared" si="238"/>
        <v>0</v>
      </c>
      <c r="GK27" s="4">
        <f t="shared" si="239"/>
        <v>0</v>
      </c>
      <c r="GL27">
        <f t="shared" si="240"/>
        <v>0</v>
      </c>
      <c r="GM27" s="4">
        <f t="shared" si="241"/>
        <v>0</v>
      </c>
      <c r="GN27">
        <f t="shared" si="242"/>
        <v>0</v>
      </c>
      <c r="GO27" s="4">
        <f t="shared" si="243"/>
        <v>0</v>
      </c>
      <c r="GP27">
        <f t="shared" si="244"/>
        <v>0</v>
      </c>
      <c r="GQ27" s="4">
        <f t="shared" si="245"/>
        <v>0</v>
      </c>
      <c r="GR27">
        <f t="shared" si="246"/>
        <v>0</v>
      </c>
      <c r="GS27" s="4">
        <f t="shared" si="247"/>
        <v>0</v>
      </c>
      <c r="GT27">
        <f t="shared" si="248"/>
        <v>0</v>
      </c>
      <c r="GU27" s="4">
        <f t="shared" si="249"/>
        <v>0</v>
      </c>
      <c r="GV27">
        <f t="shared" si="250"/>
        <v>0</v>
      </c>
      <c r="GW27" s="4">
        <f t="shared" si="251"/>
        <v>0</v>
      </c>
      <c r="GX27">
        <f t="shared" si="252"/>
        <v>0</v>
      </c>
      <c r="GY27" s="4">
        <f t="shared" si="253"/>
        <v>0</v>
      </c>
      <c r="GZ27">
        <f t="shared" si="254"/>
        <v>0</v>
      </c>
      <c r="HA27" s="4">
        <f t="shared" si="255"/>
        <v>0</v>
      </c>
      <c r="HB27">
        <f t="shared" si="256"/>
        <v>0</v>
      </c>
      <c r="HC27" s="4">
        <f t="shared" si="257"/>
        <v>0</v>
      </c>
      <c r="HE27">
        <f t="shared" si="265"/>
        <v>0</v>
      </c>
    </row>
    <row r="28" spans="1:213" x14ac:dyDescent="0.45">
      <c r="A28">
        <f t="shared" si="266"/>
        <v>22</v>
      </c>
      <c r="B28" s="1">
        <f t="shared" si="267"/>
        <v>44.20000000000006</v>
      </c>
      <c r="C28" s="1">
        <f t="shared" si="258"/>
        <v>300.64392761322</v>
      </c>
      <c r="D28" s="1"/>
      <c r="E28" s="2">
        <f t="shared" si="259"/>
        <v>-836.64967316669322</v>
      </c>
      <c r="F28" s="5">
        <f t="shared" si="260"/>
        <v>0</v>
      </c>
      <c r="G28" s="13" t="e">
        <f t="shared" si="59"/>
        <v>#NUM!</v>
      </c>
      <c r="H28" s="5">
        <f t="shared" si="261"/>
        <v>0</v>
      </c>
      <c r="I28" s="5">
        <f t="shared" si="262"/>
        <v>0</v>
      </c>
      <c r="J28">
        <v>0</v>
      </c>
      <c r="K28" s="4">
        <f t="shared" si="60"/>
        <v>0</v>
      </c>
      <c r="L28">
        <f t="shared" si="263"/>
        <v>0</v>
      </c>
      <c r="M28" s="4">
        <f t="shared" si="61"/>
        <v>0</v>
      </c>
      <c r="N28">
        <f t="shared" si="263"/>
        <v>0</v>
      </c>
      <c r="O28" s="4">
        <f t="shared" si="264"/>
        <v>0</v>
      </c>
      <c r="P28">
        <f t="shared" si="62"/>
        <v>0</v>
      </c>
      <c r="Q28" s="4">
        <f t="shared" si="63"/>
        <v>0</v>
      </c>
      <c r="R28">
        <f t="shared" si="64"/>
        <v>0</v>
      </c>
      <c r="S28" s="4">
        <f t="shared" si="65"/>
        <v>0</v>
      </c>
      <c r="T28">
        <f t="shared" si="66"/>
        <v>0</v>
      </c>
      <c r="U28" s="4">
        <f t="shared" si="67"/>
        <v>0</v>
      </c>
      <c r="V28">
        <f t="shared" si="68"/>
        <v>0</v>
      </c>
      <c r="W28" s="4">
        <f t="shared" si="69"/>
        <v>0</v>
      </c>
      <c r="X28">
        <f t="shared" si="70"/>
        <v>0</v>
      </c>
      <c r="Y28" s="4">
        <f t="shared" si="71"/>
        <v>0</v>
      </c>
      <c r="Z28">
        <f t="shared" si="72"/>
        <v>0</v>
      </c>
      <c r="AA28" s="4">
        <f t="shared" si="73"/>
        <v>0</v>
      </c>
      <c r="AB28">
        <f t="shared" si="74"/>
        <v>0</v>
      </c>
      <c r="AC28" s="4">
        <f t="shared" si="75"/>
        <v>0</v>
      </c>
      <c r="AD28">
        <f t="shared" si="76"/>
        <v>0</v>
      </c>
      <c r="AE28" s="4">
        <f t="shared" si="77"/>
        <v>0</v>
      </c>
      <c r="AF28">
        <f t="shared" si="78"/>
        <v>0</v>
      </c>
      <c r="AG28" s="4">
        <f t="shared" si="79"/>
        <v>0</v>
      </c>
      <c r="AH28">
        <f t="shared" si="80"/>
        <v>0</v>
      </c>
      <c r="AI28" s="4">
        <f t="shared" si="81"/>
        <v>0</v>
      </c>
      <c r="AJ28">
        <f t="shared" si="82"/>
        <v>0</v>
      </c>
      <c r="AK28" s="4">
        <f t="shared" si="83"/>
        <v>0</v>
      </c>
      <c r="AL28">
        <f t="shared" si="84"/>
        <v>0</v>
      </c>
      <c r="AM28" s="4">
        <f t="shared" si="85"/>
        <v>0</v>
      </c>
      <c r="AN28">
        <f t="shared" si="86"/>
        <v>0</v>
      </c>
      <c r="AO28" s="4">
        <f t="shared" si="87"/>
        <v>0</v>
      </c>
      <c r="AP28">
        <f t="shared" si="88"/>
        <v>0</v>
      </c>
      <c r="AQ28" s="4">
        <f t="shared" si="89"/>
        <v>0</v>
      </c>
      <c r="AR28">
        <f t="shared" si="90"/>
        <v>0</v>
      </c>
      <c r="AS28" s="4">
        <f t="shared" si="91"/>
        <v>0</v>
      </c>
      <c r="AT28">
        <f t="shared" si="92"/>
        <v>0</v>
      </c>
      <c r="AU28" s="4">
        <f t="shared" si="93"/>
        <v>0</v>
      </c>
      <c r="AV28">
        <f t="shared" si="94"/>
        <v>0</v>
      </c>
      <c r="AW28" s="4">
        <f t="shared" si="95"/>
        <v>0</v>
      </c>
      <c r="AX28">
        <f t="shared" si="96"/>
        <v>0</v>
      </c>
      <c r="AY28" s="4">
        <f t="shared" si="97"/>
        <v>0</v>
      </c>
      <c r="AZ28">
        <f t="shared" si="98"/>
        <v>0</v>
      </c>
      <c r="BA28" s="4">
        <f t="shared" si="99"/>
        <v>0</v>
      </c>
      <c r="BB28">
        <f t="shared" si="100"/>
        <v>0</v>
      </c>
      <c r="BC28" s="4">
        <f t="shared" si="101"/>
        <v>0</v>
      </c>
      <c r="BD28">
        <f t="shared" si="102"/>
        <v>0</v>
      </c>
      <c r="BE28" s="4">
        <f t="shared" si="103"/>
        <v>0</v>
      </c>
      <c r="BF28">
        <f t="shared" si="104"/>
        <v>0</v>
      </c>
      <c r="BG28" s="4">
        <f t="shared" si="105"/>
        <v>0</v>
      </c>
      <c r="BH28">
        <f t="shared" si="106"/>
        <v>0</v>
      </c>
      <c r="BI28" s="4">
        <f t="shared" si="107"/>
        <v>0</v>
      </c>
      <c r="BJ28">
        <f t="shared" si="108"/>
        <v>0</v>
      </c>
      <c r="BK28" s="4">
        <f t="shared" si="109"/>
        <v>0</v>
      </c>
      <c r="BL28">
        <f t="shared" si="110"/>
        <v>0</v>
      </c>
      <c r="BM28" s="4">
        <f t="shared" si="111"/>
        <v>0</v>
      </c>
      <c r="BN28">
        <f t="shared" si="112"/>
        <v>0</v>
      </c>
      <c r="BO28" s="4">
        <f t="shared" si="113"/>
        <v>0</v>
      </c>
      <c r="BP28">
        <f t="shared" si="114"/>
        <v>0</v>
      </c>
      <c r="BQ28" s="4">
        <f t="shared" si="115"/>
        <v>0</v>
      </c>
      <c r="BR28">
        <f t="shared" si="116"/>
        <v>0</v>
      </c>
      <c r="BS28" s="4">
        <f t="shared" si="117"/>
        <v>0</v>
      </c>
      <c r="BT28">
        <f t="shared" si="118"/>
        <v>0</v>
      </c>
      <c r="BU28" s="4">
        <f t="shared" si="119"/>
        <v>0</v>
      </c>
      <c r="BV28">
        <f t="shared" si="120"/>
        <v>0</v>
      </c>
      <c r="BW28" s="4">
        <f t="shared" si="121"/>
        <v>0</v>
      </c>
      <c r="BX28">
        <f t="shared" si="122"/>
        <v>0</v>
      </c>
      <c r="BY28" s="4">
        <f t="shared" si="123"/>
        <v>0</v>
      </c>
      <c r="BZ28">
        <f t="shared" si="124"/>
        <v>0</v>
      </c>
      <c r="CA28" s="4">
        <f t="shared" si="125"/>
        <v>0</v>
      </c>
      <c r="CB28">
        <f t="shared" si="126"/>
        <v>0</v>
      </c>
      <c r="CC28" s="4">
        <f t="shared" si="127"/>
        <v>0</v>
      </c>
      <c r="CD28">
        <f t="shared" si="128"/>
        <v>0</v>
      </c>
      <c r="CE28" s="4">
        <f t="shared" si="129"/>
        <v>0</v>
      </c>
      <c r="CF28">
        <f t="shared" si="130"/>
        <v>0</v>
      </c>
      <c r="CG28" s="4">
        <f t="shared" si="131"/>
        <v>0</v>
      </c>
      <c r="CH28">
        <f t="shared" si="132"/>
        <v>0</v>
      </c>
      <c r="CI28" s="4">
        <f t="shared" si="133"/>
        <v>0</v>
      </c>
      <c r="CJ28">
        <f t="shared" si="134"/>
        <v>0</v>
      </c>
      <c r="CK28" s="4">
        <f t="shared" si="135"/>
        <v>0</v>
      </c>
      <c r="CL28">
        <f t="shared" si="136"/>
        <v>0</v>
      </c>
      <c r="CM28" s="4">
        <f t="shared" si="137"/>
        <v>0</v>
      </c>
      <c r="CN28">
        <f t="shared" si="138"/>
        <v>0</v>
      </c>
      <c r="CO28" s="4">
        <f t="shared" si="139"/>
        <v>0</v>
      </c>
      <c r="CP28">
        <f t="shared" si="140"/>
        <v>0</v>
      </c>
      <c r="CQ28" s="4">
        <f t="shared" si="141"/>
        <v>0</v>
      </c>
      <c r="CR28">
        <f t="shared" si="142"/>
        <v>0</v>
      </c>
      <c r="CS28" s="4">
        <f t="shared" si="143"/>
        <v>0</v>
      </c>
      <c r="CT28">
        <f t="shared" si="144"/>
        <v>0</v>
      </c>
      <c r="CU28" s="4">
        <f t="shared" si="145"/>
        <v>0</v>
      </c>
      <c r="CV28">
        <f t="shared" si="146"/>
        <v>0</v>
      </c>
      <c r="CW28" s="4">
        <f t="shared" si="147"/>
        <v>0</v>
      </c>
      <c r="CX28">
        <f t="shared" si="148"/>
        <v>0</v>
      </c>
      <c r="CY28" s="4">
        <f t="shared" si="149"/>
        <v>0</v>
      </c>
      <c r="CZ28">
        <f t="shared" si="150"/>
        <v>0</v>
      </c>
      <c r="DA28" s="4">
        <f t="shared" si="151"/>
        <v>0</v>
      </c>
      <c r="DB28">
        <f t="shared" si="152"/>
        <v>0</v>
      </c>
      <c r="DC28" s="4">
        <f t="shared" si="153"/>
        <v>0</v>
      </c>
      <c r="DD28">
        <f t="shared" si="154"/>
        <v>0</v>
      </c>
      <c r="DE28" s="4">
        <f t="shared" si="155"/>
        <v>0</v>
      </c>
      <c r="DF28">
        <f t="shared" si="156"/>
        <v>0</v>
      </c>
      <c r="DG28" s="4">
        <f t="shared" si="157"/>
        <v>0</v>
      </c>
      <c r="DH28">
        <f t="shared" si="158"/>
        <v>0</v>
      </c>
      <c r="DI28" s="4">
        <f t="shared" si="159"/>
        <v>0</v>
      </c>
      <c r="DJ28">
        <f t="shared" si="160"/>
        <v>0</v>
      </c>
      <c r="DK28" s="4">
        <f t="shared" si="161"/>
        <v>0</v>
      </c>
      <c r="DL28">
        <f t="shared" si="162"/>
        <v>0</v>
      </c>
      <c r="DM28" s="4">
        <f t="shared" si="163"/>
        <v>0</v>
      </c>
      <c r="DN28">
        <f t="shared" si="164"/>
        <v>0</v>
      </c>
      <c r="DO28" s="4">
        <f t="shared" si="165"/>
        <v>0</v>
      </c>
      <c r="DP28">
        <f t="shared" si="166"/>
        <v>0</v>
      </c>
      <c r="DQ28" s="4">
        <f t="shared" si="167"/>
        <v>0</v>
      </c>
      <c r="DR28">
        <f t="shared" si="168"/>
        <v>0</v>
      </c>
      <c r="DS28" s="4">
        <f t="shared" si="169"/>
        <v>0</v>
      </c>
      <c r="DT28">
        <f t="shared" si="170"/>
        <v>0</v>
      </c>
      <c r="DU28" s="4">
        <f t="shared" si="171"/>
        <v>0</v>
      </c>
      <c r="DV28">
        <f t="shared" si="172"/>
        <v>0</v>
      </c>
      <c r="DW28" s="4">
        <f t="shared" si="173"/>
        <v>0</v>
      </c>
      <c r="DX28">
        <f t="shared" si="174"/>
        <v>0</v>
      </c>
      <c r="DY28" s="4">
        <f t="shared" si="175"/>
        <v>0</v>
      </c>
      <c r="DZ28">
        <f t="shared" si="176"/>
        <v>0</v>
      </c>
      <c r="EA28" s="4">
        <f t="shared" si="177"/>
        <v>0</v>
      </c>
      <c r="EB28">
        <f t="shared" si="178"/>
        <v>0</v>
      </c>
      <c r="EC28" s="4">
        <f t="shared" si="179"/>
        <v>0</v>
      </c>
      <c r="ED28">
        <f t="shared" si="180"/>
        <v>0</v>
      </c>
      <c r="EE28" s="4">
        <f t="shared" si="181"/>
        <v>0</v>
      </c>
      <c r="EF28">
        <f t="shared" si="182"/>
        <v>0</v>
      </c>
      <c r="EG28" s="4">
        <f t="shared" si="183"/>
        <v>0</v>
      </c>
      <c r="EH28">
        <f t="shared" si="184"/>
        <v>0</v>
      </c>
      <c r="EI28" s="4">
        <f t="shared" si="185"/>
        <v>0</v>
      </c>
      <c r="EJ28">
        <f t="shared" si="186"/>
        <v>0</v>
      </c>
      <c r="EK28" s="4">
        <f t="shared" si="187"/>
        <v>0</v>
      </c>
      <c r="EL28">
        <f t="shared" si="188"/>
        <v>0</v>
      </c>
      <c r="EM28" s="4">
        <f t="shared" si="189"/>
        <v>0</v>
      </c>
      <c r="EN28">
        <f t="shared" si="190"/>
        <v>0</v>
      </c>
      <c r="EO28" s="4">
        <f t="shared" si="191"/>
        <v>0</v>
      </c>
      <c r="EP28">
        <f t="shared" si="192"/>
        <v>0</v>
      </c>
      <c r="EQ28" s="4">
        <f t="shared" si="193"/>
        <v>0</v>
      </c>
      <c r="ER28">
        <f t="shared" si="194"/>
        <v>0</v>
      </c>
      <c r="ES28" s="4">
        <f t="shared" si="195"/>
        <v>0</v>
      </c>
      <c r="ET28">
        <f t="shared" si="196"/>
        <v>0</v>
      </c>
      <c r="EU28" s="4">
        <f t="shared" si="197"/>
        <v>0</v>
      </c>
      <c r="EV28">
        <f t="shared" si="198"/>
        <v>0</v>
      </c>
      <c r="EW28" s="4">
        <f t="shared" si="199"/>
        <v>0</v>
      </c>
      <c r="EX28">
        <f t="shared" si="200"/>
        <v>0</v>
      </c>
      <c r="EY28" s="4">
        <f t="shared" si="201"/>
        <v>0</v>
      </c>
      <c r="EZ28">
        <f t="shared" si="202"/>
        <v>0</v>
      </c>
      <c r="FA28" s="4">
        <f t="shared" si="203"/>
        <v>0</v>
      </c>
      <c r="FB28">
        <f t="shared" si="204"/>
        <v>0</v>
      </c>
      <c r="FC28" s="4">
        <f t="shared" si="205"/>
        <v>0</v>
      </c>
      <c r="FD28">
        <f t="shared" si="206"/>
        <v>0</v>
      </c>
      <c r="FE28" s="4">
        <f t="shared" si="207"/>
        <v>0</v>
      </c>
      <c r="FF28">
        <f t="shared" si="208"/>
        <v>0</v>
      </c>
      <c r="FG28" s="4">
        <f t="shared" si="209"/>
        <v>0</v>
      </c>
      <c r="FH28">
        <f t="shared" si="210"/>
        <v>0</v>
      </c>
      <c r="FI28" s="4">
        <f t="shared" si="211"/>
        <v>0</v>
      </c>
      <c r="FJ28">
        <f t="shared" si="212"/>
        <v>0</v>
      </c>
      <c r="FK28" s="4">
        <f t="shared" si="213"/>
        <v>0</v>
      </c>
      <c r="FL28">
        <f t="shared" si="214"/>
        <v>0</v>
      </c>
      <c r="FM28" s="4">
        <f t="shared" si="215"/>
        <v>0</v>
      </c>
      <c r="FN28">
        <f t="shared" si="216"/>
        <v>0</v>
      </c>
      <c r="FO28" s="4">
        <f t="shared" si="217"/>
        <v>0</v>
      </c>
      <c r="FP28">
        <f t="shared" si="218"/>
        <v>0</v>
      </c>
      <c r="FQ28" s="4">
        <f t="shared" si="219"/>
        <v>0</v>
      </c>
      <c r="FR28">
        <f t="shared" si="220"/>
        <v>0</v>
      </c>
      <c r="FS28" s="4">
        <f t="shared" si="221"/>
        <v>0</v>
      </c>
      <c r="FT28">
        <f t="shared" si="222"/>
        <v>0</v>
      </c>
      <c r="FU28" s="4">
        <f t="shared" si="223"/>
        <v>0</v>
      </c>
      <c r="FV28">
        <f t="shared" si="224"/>
        <v>0</v>
      </c>
      <c r="FW28" s="4">
        <f t="shared" si="225"/>
        <v>0</v>
      </c>
      <c r="FX28">
        <f t="shared" si="226"/>
        <v>0</v>
      </c>
      <c r="FY28" s="4">
        <f t="shared" si="227"/>
        <v>0</v>
      </c>
      <c r="FZ28">
        <f t="shared" si="228"/>
        <v>0</v>
      </c>
      <c r="GA28" s="4">
        <f t="shared" si="229"/>
        <v>0</v>
      </c>
      <c r="GB28">
        <f t="shared" si="230"/>
        <v>0</v>
      </c>
      <c r="GC28" s="4">
        <f t="shared" si="231"/>
        <v>0</v>
      </c>
      <c r="GD28">
        <f t="shared" si="232"/>
        <v>0</v>
      </c>
      <c r="GE28" s="4">
        <f t="shared" si="233"/>
        <v>0</v>
      </c>
      <c r="GF28">
        <f t="shared" si="234"/>
        <v>0</v>
      </c>
      <c r="GG28" s="4">
        <f t="shared" si="235"/>
        <v>0</v>
      </c>
      <c r="GH28">
        <f t="shared" si="236"/>
        <v>0</v>
      </c>
      <c r="GI28" s="4">
        <f t="shared" si="237"/>
        <v>0</v>
      </c>
      <c r="GJ28">
        <f t="shared" si="238"/>
        <v>0</v>
      </c>
      <c r="GK28" s="4">
        <f t="shared" si="239"/>
        <v>0</v>
      </c>
      <c r="GL28">
        <f t="shared" si="240"/>
        <v>0</v>
      </c>
      <c r="GM28" s="4">
        <f t="shared" si="241"/>
        <v>0</v>
      </c>
      <c r="GN28">
        <f t="shared" si="242"/>
        <v>0</v>
      </c>
      <c r="GO28" s="4">
        <f t="shared" si="243"/>
        <v>0</v>
      </c>
      <c r="GP28">
        <f t="shared" si="244"/>
        <v>0</v>
      </c>
      <c r="GQ28" s="4">
        <f t="shared" si="245"/>
        <v>0</v>
      </c>
      <c r="GR28">
        <f t="shared" si="246"/>
        <v>0</v>
      </c>
      <c r="GS28" s="4">
        <f t="shared" si="247"/>
        <v>0</v>
      </c>
      <c r="GT28">
        <f t="shared" si="248"/>
        <v>0</v>
      </c>
      <c r="GU28" s="4">
        <f t="shared" si="249"/>
        <v>0</v>
      </c>
      <c r="GV28">
        <f t="shared" si="250"/>
        <v>0</v>
      </c>
      <c r="GW28" s="4">
        <f t="shared" si="251"/>
        <v>0</v>
      </c>
      <c r="GX28">
        <f t="shared" si="252"/>
        <v>0</v>
      </c>
      <c r="GY28" s="4">
        <f t="shared" si="253"/>
        <v>0</v>
      </c>
      <c r="GZ28">
        <f t="shared" si="254"/>
        <v>0</v>
      </c>
      <c r="HA28" s="4">
        <f t="shared" si="255"/>
        <v>0</v>
      </c>
      <c r="HB28">
        <f t="shared" si="256"/>
        <v>0</v>
      </c>
      <c r="HC28" s="4">
        <f t="shared" si="257"/>
        <v>0</v>
      </c>
      <c r="HE28">
        <f t="shared" si="265"/>
        <v>0</v>
      </c>
    </row>
    <row r="29" spans="1:213" x14ac:dyDescent="0.45">
      <c r="A29">
        <f t="shared" si="266"/>
        <v>23</v>
      </c>
      <c r="B29" s="1">
        <f t="shared" si="267"/>
        <v>44.400000000000063</v>
      </c>
      <c r="C29" s="1">
        <f t="shared" si="258"/>
        <v>302.73936742637449</v>
      </c>
      <c r="D29" s="1"/>
      <c r="E29" s="2">
        <f t="shared" si="259"/>
        <v>-809.76343015196562</v>
      </c>
      <c r="F29" s="5">
        <f t="shared" si="260"/>
        <v>0</v>
      </c>
      <c r="G29" s="13" t="e">
        <f t="shared" si="59"/>
        <v>#NUM!</v>
      </c>
      <c r="H29" s="5">
        <f t="shared" si="261"/>
        <v>0</v>
      </c>
      <c r="I29" s="5">
        <f t="shared" si="262"/>
        <v>0</v>
      </c>
      <c r="J29">
        <v>0</v>
      </c>
      <c r="K29" s="4">
        <f t="shared" si="60"/>
        <v>0</v>
      </c>
      <c r="L29">
        <f t="shared" si="263"/>
        <v>0</v>
      </c>
      <c r="M29" s="4">
        <f t="shared" si="61"/>
        <v>0</v>
      </c>
      <c r="N29">
        <f t="shared" si="263"/>
        <v>0</v>
      </c>
      <c r="O29" s="4">
        <f t="shared" si="264"/>
        <v>0</v>
      </c>
      <c r="P29">
        <f t="shared" si="62"/>
        <v>0</v>
      </c>
      <c r="Q29" s="4">
        <f t="shared" si="63"/>
        <v>0</v>
      </c>
      <c r="R29">
        <f t="shared" si="64"/>
        <v>0</v>
      </c>
      <c r="S29" s="4">
        <f t="shared" si="65"/>
        <v>0</v>
      </c>
      <c r="T29">
        <f t="shared" si="66"/>
        <v>0</v>
      </c>
      <c r="U29" s="4">
        <f t="shared" si="67"/>
        <v>0</v>
      </c>
      <c r="V29">
        <f t="shared" si="68"/>
        <v>0</v>
      </c>
      <c r="W29" s="4">
        <f t="shared" si="69"/>
        <v>0</v>
      </c>
      <c r="X29">
        <f t="shared" si="70"/>
        <v>0</v>
      </c>
      <c r="Y29" s="4">
        <f t="shared" si="71"/>
        <v>0</v>
      </c>
      <c r="Z29">
        <f t="shared" si="72"/>
        <v>0</v>
      </c>
      <c r="AA29" s="4">
        <f t="shared" si="73"/>
        <v>0</v>
      </c>
      <c r="AB29">
        <f t="shared" si="74"/>
        <v>0</v>
      </c>
      <c r="AC29" s="4">
        <f t="shared" si="75"/>
        <v>0</v>
      </c>
      <c r="AD29">
        <f t="shared" si="76"/>
        <v>0</v>
      </c>
      <c r="AE29" s="4">
        <f t="shared" si="77"/>
        <v>0</v>
      </c>
      <c r="AF29">
        <f t="shared" si="78"/>
        <v>0</v>
      </c>
      <c r="AG29" s="4">
        <f t="shared" si="79"/>
        <v>0</v>
      </c>
      <c r="AH29">
        <f t="shared" si="80"/>
        <v>0</v>
      </c>
      <c r="AI29" s="4">
        <f t="shared" si="81"/>
        <v>0</v>
      </c>
      <c r="AJ29">
        <f t="shared" si="82"/>
        <v>0</v>
      </c>
      <c r="AK29" s="4">
        <f t="shared" si="83"/>
        <v>0</v>
      </c>
      <c r="AL29">
        <f t="shared" si="84"/>
        <v>0</v>
      </c>
      <c r="AM29" s="4">
        <f t="shared" si="85"/>
        <v>0</v>
      </c>
      <c r="AN29">
        <f t="shared" si="86"/>
        <v>0</v>
      </c>
      <c r="AO29" s="4">
        <f t="shared" si="87"/>
        <v>0</v>
      </c>
      <c r="AP29">
        <f t="shared" si="88"/>
        <v>0</v>
      </c>
      <c r="AQ29" s="4">
        <f t="shared" si="89"/>
        <v>0</v>
      </c>
      <c r="AR29">
        <f t="shared" si="90"/>
        <v>0</v>
      </c>
      <c r="AS29" s="4">
        <f t="shared" si="91"/>
        <v>0</v>
      </c>
      <c r="AT29">
        <f t="shared" si="92"/>
        <v>0</v>
      </c>
      <c r="AU29" s="4">
        <f t="shared" si="93"/>
        <v>0</v>
      </c>
      <c r="AV29">
        <f t="shared" si="94"/>
        <v>0</v>
      </c>
      <c r="AW29" s="4">
        <f t="shared" si="95"/>
        <v>0</v>
      </c>
      <c r="AX29">
        <f t="shared" si="96"/>
        <v>0</v>
      </c>
      <c r="AY29" s="4">
        <f t="shared" si="97"/>
        <v>0</v>
      </c>
      <c r="AZ29">
        <f t="shared" si="98"/>
        <v>0</v>
      </c>
      <c r="BA29" s="4">
        <f t="shared" si="99"/>
        <v>0</v>
      </c>
      <c r="BB29">
        <f t="shared" si="100"/>
        <v>0</v>
      </c>
      <c r="BC29" s="4">
        <f t="shared" si="101"/>
        <v>0</v>
      </c>
      <c r="BD29">
        <f t="shared" si="102"/>
        <v>0</v>
      </c>
      <c r="BE29" s="4">
        <f t="shared" si="103"/>
        <v>0</v>
      </c>
      <c r="BF29">
        <f t="shared" si="104"/>
        <v>0</v>
      </c>
      <c r="BG29" s="4">
        <f t="shared" si="105"/>
        <v>0</v>
      </c>
      <c r="BH29">
        <f t="shared" si="106"/>
        <v>0</v>
      </c>
      <c r="BI29" s="4">
        <f t="shared" si="107"/>
        <v>0</v>
      </c>
      <c r="BJ29">
        <f t="shared" si="108"/>
        <v>0</v>
      </c>
      <c r="BK29" s="4">
        <f t="shared" si="109"/>
        <v>0</v>
      </c>
      <c r="BL29">
        <f t="shared" si="110"/>
        <v>0</v>
      </c>
      <c r="BM29" s="4">
        <f t="shared" si="111"/>
        <v>0</v>
      </c>
      <c r="BN29">
        <f t="shared" si="112"/>
        <v>0</v>
      </c>
      <c r="BO29" s="4">
        <f t="shared" si="113"/>
        <v>0</v>
      </c>
      <c r="BP29">
        <f t="shared" si="114"/>
        <v>0</v>
      </c>
      <c r="BQ29" s="4">
        <f t="shared" si="115"/>
        <v>0</v>
      </c>
      <c r="BR29">
        <f t="shared" si="116"/>
        <v>0</v>
      </c>
      <c r="BS29" s="4">
        <f t="shared" si="117"/>
        <v>0</v>
      </c>
      <c r="BT29">
        <f t="shared" si="118"/>
        <v>0</v>
      </c>
      <c r="BU29" s="4">
        <f t="shared" si="119"/>
        <v>0</v>
      </c>
      <c r="BV29">
        <f t="shared" si="120"/>
        <v>0</v>
      </c>
      <c r="BW29" s="4">
        <f t="shared" si="121"/>
        <v>0</v>
      </c>
      <c r="BX29">
        <f t="shared" si="122"/>
        <v>0</v>
      </c>
      <c r="BY29" s="4">
        <f t="shared" si="123"/>
        <v>0</v>
      </c>
      <c r="BZ29">
        <f t="shared" si="124"/>
        <v>0</v>
      </c>
      <c r="CA29" s="4">
        <f t="shared" si="125"/>
        <v>0</v>
      </c>
      <c r="CB29">
        <f t="shared" si="126"/>
        <v>0</v>
      </c>
      <c r="CC29" s="4">
        <f t="shared" si="127"/>
        <v>0</v>
      </c>
      <c r="CD29">
        <f t="shared" si="128"/>
        <v>0</v>
      </c>
      <c r="CE29" s="4">
        <f t="shared" si="129"/>
        <v>0</v>
      </c>
      <c r="CF29">
        <f t="shared" si="130"/>
        <v>0</v>
      </c>
      <c r="CG29" s="4">
        <f t="shared" si="131"/>
        <v>0</v>
      </c>
      <c r="CH29">
        <f t="shared" si="132"/>
        <v>0</v>
      </c>
      <c r="CI29" s="4">
        <f t="shared" si="133"/>
        <v>0</v>
      </c>
      <c r="CJ29">
        <f t="shared" si="134"/>
        <v>0</v>
      </c>
      <c r="CK29" s="4">
        <f t="shared" si="135"/>
        <v>0</v>
      </c>
      <c r="CL29">
        <f t="shared" si="136"/>
        <v>0</v>
      </c>
      <c r="CM29" s="4">
        <f t="shared" si="137"/>
        <v>0</v>
      </c>
      <c r="CN29">
        <f t="shared" si="138"/>
        <v>0</v>
      </c>
      <c r="CO29" s="4">
        <f t="shared" si="139"/>
        <v>0</v>
      </c>
      <c r="CP29">
        <f t="shared" si="140"/>
        <v>0</v>
      </c>
      <c r="CQ29" s="4">
        <f t="shared" si="141"/>
        <v>0</v>
      </c>
      <c r="CR29">
        <f t="shared" si="142"/>
        <v>0</v>
      </c>
      <c r="CS29" s="4">
        <f t="shared" si="143"/>
        <v>0</v>
      </c>
      <c r="CT29">
        <f t="shared" si="144"/>
        <v>0</v>
      </c>
      <c r="CU29" s="4">
        <f t="shared" si="145"/>
        <v>0</v>
      </c>
      <c r="CV29">
        <f t="shared" si="146"/>
        <v>0</v>
      </c>
      <c r="CW29" s="4">
        <f t="shared" si="147"/>
        <v>0</v>
      </c>
      <c r="CX29">
        <f t="shared" si="148"/>
        <v>0</v>
      </c>
      <c r="CY29" s="4">
        <f t="shared" si="149"/>
        <v>0</v>
      </c>
      <c r="CZ29">
        <f t="shared" si="150"/>
        <v>0</v>
      </c>
      <c r="DA29" s="4">
        <f t="shared" si="151"/>
        <v>0</v>
      </c>
      <c r="DB29">
        <f t="shared" si="152"/>
        <v>0</v>
      </c>
      <c r="DC29" s="4">
        <f t="shared" si="153"/>
        <v>0</v>
      </c>
      <c r="DD29">
        <f t="shared" si="154"/>
        <v>0</v>
      </c>
      <c r="DE29" s="4">
        <f t="shared" si="155"/>
        <v>0</v>
      </c>
      <c r="DF29">
        <f t="shared" si="156"/>
        <v>0</v>
      </c>
      <c r="DG29" s="4">
        <f t="shared" si="157"/>
        <v>0</v>
      </c>
      <c r="DH29">
        <f t="shared" si="158"/>
        <v>0</v>
      </c>
      <c r="DI29" s="4">
        <f t="shared" si="159"/>
        <v>0</v>
      </c>
      <c r="DJ29">
        <f t="shared" si="160"/>
        <v>0</v>
      </c>
      <c r="DK29" s="4">
        <f t="shared" si="161"/>
        <v>0</v>
      </c>
      <c r="DL29">
        <f t="shared" si="162"/>
        <v>0</v>
      </c>
      <c r="DM29" s="4">
        <f t="shared" si="163"/>
        <v>0</v>
      </c>
      <c r="DN29">
        <f t="shared" si="164"/>
        <v>0</v>
      </c>
      <c r="DO29" s="4">
        <f t="shared" si="165"/>
        <v>0</v>
      </c>
      <c r="DP29">
        <f t="shared" si="166"/>
        <v>0</v>
      </c>
      <c r="DQ29" s="4">
        <f t="shared" si="167"/>
        <v>0</v>
      </c>
      <c r="DR29">
        <f t="shared" si="168"/>
        <v>0</v>
      </c>
      <c r="DS29" s="4">
        <f t="shared" si="169"/>
        <v>0</v>
      </c>
      <c r="DT29">
        <f t="shared" si="170"/>
        <v>0</v>
      </c>
      <c r="DU29" s="4">
        <f t="shared" si="171"/>
        <v>0</v>
      </c>
      <c r="DV29">
        <f t="shared" si="172"/>
        <v>0</v>
      </c>
      <c r="DW29" s="4">
        <f t="shared" si="173"/>
        <v>0</v>
      </c>
      <c r="DX29">
        <f t="shared" si="174"/>
        <v>0</v>
      </c>
      <c r="DY29" s="4">
        <f t="shared" si="175"/>
        <v>0</v>
      </c>
      <c r="DZ29">
        <f t="shared" si="176"/>
        <v>0</v>
      </c>
      <c r="EA29" s="4">
        <f t="shared" si="177"/>
        <v>0</v>
      </c>
      <c r="EB29">
        <f t="shared" si="178"/>
        <v>0</v>
      </c>
      <c r="EC29" s="4">
        <f t="shared" si="179"/>
        <v>0</v>
      </c>
      <c r="ED29">
        <f t="shared" si="180"/>
        <v>0</v>
      </c>
      <c r="EE29" s="4">
        <f t="shared" si="181"/>
        <v>0</v>
      </c>
      <c r="EF29">
        <f t="shared" si="182"/>
        <v>0</v>
      </c>
      <c r="EG29" s="4">
        <f t="shared" si="183"/>
        <v>0</v>
      </c>
      <c r="EH29">
        <f t="shared" si="184"/>
        <v>0</v>
      </c>
      <c r="EI29" s="4">
        <f t="shared" si="185"/>
        <v>0</v>
      </c>
      <c r="EJ29">
        <f t="shared" si="186"/>
        <v>0</v>
      </c>
      <c r="EK29" s="4">
        <f t="shared" si="187"/>
        <v>0</v>
      </c>
      <c r="EL29">
        <f t="shared" si="188"/>
        <v>0</v>
      </c>
      <c r="EM29" s="4">
        <f t="shared" si="189"/>
        <v>0</v>
      </c>
      <c r="EN29">
        <f t="shared" si="190"/>
        <v>0</v>
      </c>
      <c r="EO29" s="4">
        <f t="shared" si="191"/>
        <v>0</v>
      </c>
      <c r="EP29">
        <f t="shared" si="192"/>
        <v>0</v>
      </c>
      <c r="EQ29" s="4">
        <f t="shared" si="193"/>
        <v>0</v>
      </c>
      <c r="ER29">
        <f t="shared" si="194"/>
        <v>0</v>
      </c>
      <c r="ES29" s="4">
        <f t="shared" si="195"/>
        <v>0</v>
      </c>
      <c r="ET29">
        <f t="shared" si="196"/>
        <v>0</v>
      </c>
      <c r="EU29" s="4">
        <f t="shared" si="197"/>
        <v>0</v>
      </c>
      <c r="EV29">
        <f t="shared" si="198"/>
        <v>0</v>
      </c>
      <c r="EW29" s="4">
        <f t="shared" si="199"/>
        <v>0</v>
      </c>
      <c r="EX29">
        <f t="shared" si="200"/>
        <v>0</v>
      </c>
      <c r="EY29" s="4">
        <f t="shared" si="201"/>
        <v>0</v>
      </c>
      <c r="EZ29">
        <f t="shared" si="202"/>
        <v>0</v>
      </c>
      <c r="FA29" s="4">
        <f t="shared" si="203"/>
        <v>0</v>
      </c>
      <c r="FB29">
        <f t="shared" si="204"/>
        <v>0</v>
      </c>
      <c r="FC29" s="4">
        <f t="shared" si="205"/>
        <v>0</v>
      </c>
      <c r="FD29">
        <f t="shared" si="206"/>
        <v>0</v>
      </c>
      <c r="FE29" s="4">
        <f t="shared" si="207"/>
        <v>0</v>
      </c>
      <c r="FF29">
        <f t="shared" si="208"/>
        <v>0</v>
      </c>
      <c r="FG29" s="4">
        <f t="shared" si="209"/>
        <v>0</v>
      </c>
      <c r="FH29">
        <f t="shared" si="210"/>
        <v>0</v>
      </c>
      <c r="FI29" s="4">
        <f t="shared" si="211"/>
        <v>0</v>
      </c>
      <c r="FJ29">
        <f t="shared" si="212"/>
        <v>0</v>
      </c>
      <c r="FK29" s="4">
        <f t="shared" si="213"/>
        <v>0</v>
      </c>
      <c r="FL29">
        <f t="shared" si="214"/>
        <v>0</v>
      </c>
      <c r="FM29" s="4">
        <f t="shared" si="215"/>
        <v>0</v>
      </c>
      <c r="FN29">
        <f t="shared" si="216"/>
        <v>0</v>
      </c>
      <c r="FO29" s="4">
        <f t="shared" si="217"/>
        <v>0</v>
      </c>
      <c r="FP29">
        <f t="shared" si="218"/>
        <v>0</v>
      </c>
      <c r="FQ29" s="4">
        <f t="shared" si="219"/>
        <v>0</v>
      </c>
      <c r="FR29">
        <f t="shared" si="220"/>
        <v>0</v>
      </c>
      <c r="FS29" s="4">
        <f t="shared" si="221"/>
        <v>0</v>
      </c>
      <c r="FT29">
        <f t="shared" si="222"/>
        <v>0</v>
      </c>
      <c r="FU29" s="4">
        <f t="shared" si="223"/>
        <v>0</v>
      </c>
      <c r="FV29">
        <f t="shared" si="224"/>
        <v>0</v>
      </c>
      <c r="FW29" s="4">
        <f t="shared" si="225"/>
        <v>0</v>
      </c>
      <c r="FX29">
        <f t="shared" si="226"/>
        <v>0</v>
      </c>
      <c r="FY29" s="4">
        <f t="shared" si="227"/>
        <v>0</v>
      </c>
      <c r="FZ29">
        <f t="shared" si="228"/>
        <v>0</v>
      </c>
      <c r="GA29" s="4">
        <f t="shared" si="229"/>
        <v>0</v>
      </c>
      <c r="GB29">
        <f t="shared" si="230"/>
        <v>0</v>
      </c>
      <c r="GC29" s="4">
        <f t="shared" si="231"/>
        <v>0</v>
      </c>
      <c r="GD29">
        <f t="shared" si="232"/>
        <v>0</v>
      </c>
      <c r="GE29" s="4">
        <f t="shared" si="233"/>
        <v>0</v>
      </c>
      <c r="GF29">
        <f t="shared" si="234"/>
        <v>0</v>
      </c>
      <c r="GG29" s="4">
        <f t="shared" si="235"/>
        <v>0</v>
      </c>
      <c r="GH29">
        <f t="shared" si="236"/>
        <v>0</v>
      </c>
      <c r="GI29" s="4">
        <f t="shared" si="237"/>
        <v>0</v>
      </c>
      <c r="GJ29">
        <f t="shared" si="238"/>
        <v>0</v>
      </c>
      <c r="GK29" s="4">
        <f t="shared" si="239"/>
        <v>0</v>
      </c>
      <c r="GL29">
        <f t="shared" si="240"/>
        <v>0</v>
      </c>
      <c r="GM29" s="4">
        <f t="shared" si="241"/>
        <v>0</v>
      </c>
      <c r="GN29">
        <f t="shared" si="242"/>
        <v>0</v>
      </c>
      <c r="GO29" s="4">
        <f t="shared" si="243"/>
        <v>0</v>
      </c>
      <c r="GP29">
        <f t="shared" si="244"/>
        <v>0</v>
      </c>
      <c r="GQ29" s="4">
        <f t="shared" si="245"/>
        <v>0</v>
      </c>
      <c r="GR29">
        <f t="shared" si="246"/>
        <v>0</v>
      </c>
      <c r="GS29" s="4">
        <f t="shared" si="247"/>
        <v>0</v>
      </c>
      <c r="GT29">
        <f t="shared" si="248"/>
        <v>0</v>
      </c>
      <c r="GU29" s="4">
        <f t="shared" si="249"/>
        <v>0</v>
      </c>
      <c r="GV29">
        <f t="shared" si="250"/>
        <v>0</v>
      </c>
      <c r="GW29" s="4">
        <f t="shared" si="251"/>
        <v>0</v>
      </c>
      <c r="GX29">
        <f t="shared" si="252"/>
        <v>0</v>
      </c>
      <c r="GY29" s="4">
        <f t="shared" si="253"/>
        <v>0</v>
      </c>
      <c r="GZ29">
        <f t="shared" si="254"/>
        <v>0</v>
      </c>
      <c r="HA29" s="4">
        <f t="shared" si="255"/>
        <v>0</v>
      </c>
      <c r="HB29">
        <f t="shared" si="256"/>
        <v>0</v>
      </c>
      <c r="HC29" s="4">
        <f t="shared" si="257"/>
        <v>0</v>
      </c>
      <c r="HE29">
        <f t="shared" si="265"/>
        <v>0</v>
      </c>
    </row>
    <row r="30" spans="1:213" x14ac:dyDescent="0.45">
      <c r="A30">
        <f t="shared" si="266"/>
        <v>24</v>
      </c>
      <c r="B30" s="1">
        <f t="shared" si="267"/>
        <v>44.600000000000065</v>
      </c>
      <c r="C30" s="1">
        <f t="shared" si="258"/>
        <v>304.83989591525682</v>
      </c>
      <c r="D30" s="1"/>
      <c r="E30" s="2">
        <f t="shared" si="259"/>
        <v>-783.25258272518715</v>
      </c>
      <c r="F30" s="5">
        <f t="shared" si="260"/>
        <v>0</v>
      </c>
      <c r="G30" s="13" t="e">
        <f t="shared" si="59"/>
        <v>#NUM!</v>
      </c>
      <c r="H30" s="5">
        <f t="shared" si="261"/>
        <v>0</v>
      </c>
      <c r="I30" s="5">
        <f t="shared" si="262"/>
        <v>0</v>
      </c>
      <c r="J30">
        <v>0</v>
      </c>
      <c r="K30" s="4">
        <f t="shared" si="60"/>
        <v>0</v>
      </c>
      <c r="L30">
        <f t="shared" si="263"/>
        <v>0</v>
      </c>
      <c r="M30" s="4">
        <f t="shared" si="61"/>
        <v>0</v>
      </c>
      <c r="N30">
        <f t="shared" si="263"/>
        <v>0</v>
      </c>
      <c r="O30" s="4">
        <f t="shared" si="264"/>
        <v>0</v>
      </c>
      <c r="P30">
        <f t="shared" si="62"/>
        <v>0</v>
      </c>
      <c r="Q30" s="4">
        <f t="shared" si="63"/>
        <v>0</v>
      </c>
      <c r="R30">
        <f t="shared" si="64"/>
        <v>0</v>
      </c>
      <c r="S30" s="4">
        <f t="shared" si="65"/>
        <v>0</v>
      </c>
      <c r="T30">
        <f t="shared" si="66"/>
        <v>0</v>
      </c>
      <c r="U30" s="4">
        <f t="shared" si="67"/>
        <v>0</v>
      </c>
      <c r="V30">
        <f t="shared" si="68"/>
        <v>0</v>
      </c>
      <c r="W30" s="4">
        <f t="shared" si="69"/>
        <v>0</v>
      </c>
      <c r="X30">
        <f t="shared" si="70"/>
        <v>0</v>
      </c>
      <c r="Y30" s="4">
        <f t="shared" si="71"/>
        <v>0</v>
      </c>
      <c r="Z30">
        <f t="shared" si="72"/>
        <v>0</v>
      </c>
      <c r="AA30" s="4">
        <f t="shared" si="73"/>
        <v>0</v>
      </c>
      <c r="AB30">
        <f t="shared" si="74"/>
        <v>0</v>
      </c>
      <c r="AC30" s="4">
        <f t="shared" si="75"/>
        <v>0</v>
      </c>
      <c r="AD30">
        <f t="shared" si="76"/>
        <v>0</v>
      </c>
      <c r="AE30" s="4">
        <f t="shared" si="77"/>
        <v>0</v>
      </c>
      <c r="AF30">
        <f t="shared" si="78"/>
        <v>0</v>
      </c>
      <c r="AG30" s="4">
        <f t="shared" si="79"/>
        <v>0</v>
      </c>
      <c r="AH30">
        <f t="shared" si="80"/>
        <v>0</v>
      </c>
      <c r="AI30" s="4">
        <f t="shared" si="81"/>
        <v>0</v>
      </c>
      <c r="AJ30">
        <f t="shared" si="82"/>
        <v>0</v>
      </c>
      <c r="AK30" s="4">
        <f t="shared" si="83"/>
        <v>0</v>
      </c>
      <c r="AL30">
        <f t="shared" si="84"/>
        <v>0</v>
      </c>
      <c r="AM30" s="4">
        <f t="shared" si="85"/>
        <v>0</v>
      </c>
      <c r="AN30">
        <f t="shared" si="86"/>
        <v>0</v>
      </c>
      <c r="AO30" s="4">
        <f t="shared" si="87"/>
        <v>0</v>
      </c>
      <c r="AP30">
        <f t="shared" si="88"/>
        <v>0</v>
      </c>
      <c r="AQ30" s="4">
        <f t="shared" si="89"/>
        <v>0</v>
      </c>
      <c r="AR30">
        <f t="shared" si="90"/>
        <v>0</v>
      </c>
      <c r="AS30" s="4">
        <f t="shared" si="91"/>
        <v>0</v>
      </c>
      <c r="AT30">
        <f t="shared" si="92"/>
        <v>0</v>
      </c>
      <c r="AU30" s="4">
        <f t="shared" si="93"/>
        <v>0</v>
      </c>
      <c r="AV30">
        <f t="shared" si="94"/>
        <v>0</v>
      </c>
      <c r="AW30" s="4">
        <f t="shared" si="95"/>
        <v>0</v>
      </c>
      <c r="AX30">
        <f t="shared" si="96"/>
        <v>0</v>
      </c>
      <c r="AY30" s="4">
        <f t="shared" si="97"/>
        <v>0</v>
      </c>
      <c r="AZ30">
        <f t="shared" si="98"/>
        <v>0</v>
      </c>
      <c r="BA30" s="4">
        <f t="shared" si="99"/>
        <v>0</v>
      </c>
      <c r="BB30">
        <f t="shared" si="100"/>
        <v>0</v>
      </c>
      <c r="BC30" s="4">
        <f t="shared" si="101"/>
        <v>0</v>
      </c>
      <c r="BD30">
        <f t="shared" si="102"/>
        <v>0</v>
      </c>
      <c r="BE30" s="4">
        <f t="shared" si="103"/>
        <v>0</v>
      </c>
      <c r="BF30">
        <f t="shared" si="104"/>
        <v>0</v>
      </c>
      <c r="BG30" s="4">
        <f t="shared" si="105"/>
        <v>0</v>
      </c>
      <c r="BH30">
        <f t="shared" si="106"/>
        <v>0</v>
      </c>
      <c r="BI30" s="4">
        <f t="shared" si="107"/>
        <v>0</v>
      </c>
      <c r="BJ30">
        <f t="shared" si="108"/>
        <v>0</v>
      </c>
      <c r="BK30" s="4">
        <f t="shared" si="109"/>
        <v>0</v>
      </c>
      <c r="BL30">
        <f t="shared" si="110"/>
        <v>0</v>
      </c>
      <c r="BM30" s="4">
        <f t="shared" si="111"/>
        <v>0</v>
      </c>
      <c r="BN30">
        <f t="shared" si="112"/>
        <v>0</v>
      </c>
      <c r="BO30" s="4">
        <f t="shared" si="113"/>
        <v>0</v>
      </c>
      <c r="BP30">
        <f t="shared" si="114"/>
        <v>0</v>
      </c>
      <c r="BQ30" s="4">
        <f t="shared" si="115"/>
        <v>0</v>
      </c>
      <c r="BR30">
        <f t="shared" si="116"/>
        <v>0</v>
      </c>
      <c r="BS30" s="4">
        <f t="shared" si="117"/>
        <v>0</v>
      </c>
      <c r="BT30">
        <f t="shared" si="118"/>
        <v>0</v>
      </c>
      <c r="BU30" s="4">
        <f t="shared" si="119"/>
        <v>0</v>
      </c>
      <c r="BV30">
        <f t="shared" si="120"/>
        <v>0</v>
      </c>
      <c r="BW30" s="4">
        <f t="shared" si="121"/>
        <v>0</v>
      </c>
      <c r="BX30">
        <f t="shared" si="122"/>
        <v>0</v>
      </c>
      <c r="BY30" s="4">
        <f t="shared" si="123"/>
        <v>0</v>
      </c>
      <c r="BZ30">
        <f t="shared" si="124"/>
        <v>0</v>
      </c>
      <c r="CA30" s="4">
        <f t="shared" si="125"/>
        <v>0</v>
      </c>
      <c r="CB30">
        <f t="shared" si="126"/>
        <v>0</v>
      </c>
      <c r="CC30" s="4">
        <f t="shared" si="127"/>
        <v>0</v>
      </c>
      <c r="CD30">
        <f t="shared" si="128"/>
        <v>0</v>
      </c>
      <c r="CE30" s="4">
        <f t="shared" si="129"/>
        <v>0</v>
      </c>
      <c r="CF30">
        <f t="shared" si="130"/>
        <v>0</v>
      </c>
      <c r="CG30" s="4">
        <f t="shared" si="131"/>
        <v>0</v>
      </c>
      <c r="CH30">
        <f t="shared" si="132"/>
        <v>0</v>
      </c>
      <c r="CI30" s="4">
        <f t="shared" si="133"/>
        <v>0</v>
      </c>
      <c r="CJ30">
        <f t="shared" si="134"/>
        <v>0</v>
      </c>
      <c r="CK30" s="4">
        <f t="shared" si="135"/>
        <v>0</v>
      </c>
      <c r="CL30">
        <f t="shared" si="136"/>
        <v>0</v>
      </c>
      <c r="CM30" s="4">
        <f t="shared" si="137"/>
        <v>0</v>
      </c>
      <c r="CN30">
        <f t="shared" si="138"/>
        <v>0</v>
      </c>
      <c r="CO30" s="4">
        <f t="shared" si="139"/>
        <v>0</v>
      </c>
      <c r="CP30">
        <f t="shared" si="140"/>
        <v>0</v>
      </c>
      <c r="CQ30" s="4">
        <f t="shared" si="141"/>
        <v>0</v>
      </c>
      <c r="CR30">
        <f t="shared" si="142"/>
        <v>0</v>
      </c>
      <c r="CS30" s="4">
        <f t="shared" si="143"/>
        <v>0</v>
      </c>
      <c r="CT30">
        <f t="shared" si="144"/>
        <v>0</v>
      </c>
      <c r="CU30" s="4">
        <f t="shared" si="145"/>
        <v>0</v>
      </c>
      <c r="CV30">
        <f t="shared" si="146"/>
        <v>0</v>
      </c>
      <c r="CW30" s="4">
        <f t="shared" si="147"/>
        <v>0</v>
      </c>
      <c r="CX30">
        <f t="shared" si="148"/>
        <v>0</v>
      </c>
      <c r="CY30" s="4">
        <f t="shared" si="149"/>
        <v>0</v>
      </c>
      <c r="CZ30">
        <f t="shared" si="150"/>
        <v>0</v>
      </c>
      <c r="DA30" s="4">
        <f t="shared" si="151"/>
        <v>0</v>
      </c>
      <c r="DB30">
        <f t="shared" si="152"/>
        <v>0</v>
      </c>
      <c r="DC30" s="4">
        <f t="shared" si="153"/>
        <v>0</v>
      </c>
      <c r="DD30">
        <f t="shared" si="154"/>
        <v>0</v>
      </c>
      <c r="DE30" s="4">
        <f t="shared" si="155"/>
        <v>0</v>
      </c>
      <c r="DF30">
        <f t="shared" si="156"/>
        <v>0</v>
      </c>
      <c r="DG30" s="4">
        <f t="shared" si="157"/>
        <v>0</v>
      </c>
      <c r="DH30">
        <f t="shared" si="158"/>
        <v>0</v>
      </c>
      <c r="DI30" s="4">
        <f t="shared" si="159"/>
        <v>0</v>
      </c>
      <c r="DJ30">
        <f t="shared" si="160"/>
        <v>0</v>
      </c>
      <c r="DK30" s="4">
        <f t="shared" si="161"/>
        <v>0</v>
      </c>
      <c r="DL30">
        <f t="shared" si="162"/>
        <v>0</v>
      </c>
      <c r="DM30" s="4">
        <f t="shared" si="163"/>
        <v>0</v>
      </c>
      <c r="DN30">
        <f t="shared" si="164"/>
        <v>0</v>
      </c>
      <c r="DO30" s="4">
        <f t="shared" si="165"/>
        <v>0</v>
      </c>
      <c r="DP30">
        <f t="shared" si="166"/>
        <v>0</v>
      </c>
      <c r="DQ30" s="4">
        <f t="shared" si="167"/>
        <v>0</v>
      </c>
      <c r="DR30">
        <f t="shared" si="168"/>
        <v>0</v>
      </c>
      <c r="DS30" s="4">
        <f t="shared" si="169"/>
        <v>0</v>
      </c>
      <c r="DT30">
        <f t="shared" si="170"/>
        <v>0</v>
      </c>
      <c r="DU30" s="4">
        <f t="shared" si="171"/>
        <v>0</v>
      </c>
      <c r="DV30">
        <f t="shared" si="172"/>
        <v>0</v>
      </c>
      <c r="DW30" s="4">
        <f t="shared" si="173"/>
        <v>0</v>
      </c>
      <c r="DX30">
        <f t="shared" si="174"/>
        <v>0</v>
      </c>
      <c r="DY30" s="4">
        <f t="shared" si="175"/>
        <v>0</v>
      </c>
      <c r="DZ30">
        <f t="shared" si="176"/>
        <v>0</v>
      </c>
      <c r="EA30" s="4">
        <f t="shared" si="177"/>
        <v>0</v>
      </c>
      <c r="EB30">
        <f t="shared" si="178"/>
        <v>0</v>
      </c>
      <c r="EC30" s="4">
        <f t="shared" si="179"/>
        <v>0</v>
      </c>
      <c r="ED30">
        <f t="shared" si="180"/>
        <v>0</v>
      </c>
      <c r="EE30" s="4">
        <f t="shared" si="181"/>
        <v>0</v>
      </c>
      <c r="EF30">
        <f t="shared" si="182"/>
        <v>0</v>
      </c>
      <c r="EG30" s="4">
        <f t="shared" si="183"/>
        <v>0</v>
      </c>
      <c r="EH30">
        <f t="shared" si="184"/>
        <v>0</v>
      </c>
      <c r="EI30" s="4">
        <f t="shared" si="185"/>
        <v>0</v>
      </c>
      <c r="EJ30">
        <f t="shared" si="186"/>
        <v>0</v>
      </c>
      <c r="EK30" s="4">
        <f t="shared" si="187"/>
        <v>0</v>
      </c>
      <c r="EL30">
        <f t="shared" si="188"/>
        <v>0</v>
      </c>
      <c r="EM30" s="4">
        <f t="shared" si="189"/>
        <v>0</v>
      </c>
      <c r="EN30">
        <f t="shared" si="190"/>
        <v>0</v>
      </c>
      <c r="EO30" s="4">
        <f t="shared" si="191"/>
        <v>0</v>
      </c>
      <c r="EP30">
        <f t="shared" si="192"/>
        <v>0</v>
      </c>
      <c r="EQ30" s="4">
        <f t="shared" si="193"/>
        <v>0</v>
      </c>
      <c r="ER30">
        <f t="shared" si="194"/>
        <v>0</v>
      </c>
      <c r="ES30" s="4">
        <f t="shared" si="195"/>
        <v>0</v>
      </c>
      <c r="ET30">
        <f t="shared" si="196"/>
        <v>0</v>
      </c>
      <c r="EU30" s="4">
        <f t="shared" si="197"/>
        <v>0</v>
      </c>
      <c r="EV30">
        <f t="shared" si="198"/>
        <v>0</v>
      </c>
      <c r="EW30" s="4">
        <f t="shared" si="199"/>
        <v>0</v>
      </c>
      <c r="EX30">
        <f t="shared" si="200"/>
        <v>0</v>
      </c>
      <c r="EY30" s="4">
        <f t="shared" si="201"/>
        <v>0</v>
      </c>
      <c r="EZ30">
        <f t="shared" si="202"/>
        <v>0</v>
      </c>
      <c r="FA30" s="4">
        <f t="shared" si="203"/>
        <v>0</v>
      </c>
      <c r="FB30">
        <f t="shared" si="204"/>
        <v>0</v>
      </c>
      <c r="FC30" s="4">
        <f t="shared" si="205"/>
        <v>0</v>
      </c>
      <c r="FD30">
        <f t="shared" si="206"/>
        <v>0</v>
      </c>
      <c r="FE30" s="4">
        <f t="shared" si="207"/>
        <v>0</v>
      </c>
      <c r="FF30">
        <f t="shared" si="208"/>
        <v>0</v>
      </c>
      <c r="FG30" s="4">
        <f t="shared" si="209"/>
        <v>0</v>
      </c>
      <c r="FH30">
        <f t="shared" si="210"/>
        <v>0</v>
      </c>
      <c r="FI30" s="4">
        <f t="shared" si="211"/>
        <v>0</v>
      </c>
      <c r="FJ30">
        <f t="shared" si="212"/>
        <v>0</v>
      </c>
      <c r="FK30" s="4">
        <f t="shared" si="213"/>
        <v>0</v>
      </c>
      <c r="FL30">
        <f t="shared" si="214"/>
        <v>0</v>
      </c>
      <c r="FM30" s="4">
        <f t="shared" si="215"/>
        <v>0</v>
      </c>
      <c r="FN30">
        <f t="shared" si="216"/>
        <v>0</v>
      </c>
      <c r="FO30" s="4">
        <f t="shared" si="217"/>
        <v>0</v>
      </c>
      <c r="FP30">
        <f t="shared" si="218"/>
        <v>0</v>
      </c>
      <c r="FQ30" s="4">
        <f t="shared" si="219"/>
        <v>0</v>
      </c>
      <c r="FR30">
        <f t="shared" si="220"/>
        <v>0</v>
      </c>
      <c r="FS30" s="4">
        <f t="shared" si="221"/>
        <v>0</v>
      </c>
      <c r="FT30">
        <f t="shared" si="222"/>
        <v>0</v>
      </c>
      <c r="FU30" s="4">
        <f t="shared" si="223"/>
        <v>0</v>
      </c>
      <c r="FV30">
        <f t="shared" si="224"/>
        <v>0</v>
      </c>
      <c r="FW30" s="4">
        <f t="shared" si="225"/>
        <v>0</v>
      </c>
      <c r="FX30">
        <f t="shared" si="226"/>
        <v>0</v>
      </c>
      <c r="FY30" s="4">
        <f t="shared" si="227"/>
        <v>0</v>
      </c>
      <c r="FZ30">
        <f t="shared" si="228"/>
        <v>0</v>
      </c>
      <c r="GA30" s="4">
        <f t="shared" si="229"/>
        <v>0</v>
      </c>
      <c r="GB30">
        <f t="shared" si="230"/>
        <v>0</v>
      </c>
      <c r="GC30" s="4">
        <f t="shared" si="231"/>
        <v>0</v>
      </c>
      <c r="GD30">
        <f t="shared" si="232"/>
        <v>0</v>
      </c>
      <c r="GE30" s="4">
        <f t="shared" si="233"/>
        <v>0</v>
      </c>
      <c r="GF30">
        <f t="shared" si="234"/>
        <v>0</v>
      </c>
      <c r="GG30" s="4">
        <f t="shared" si="235"/>
        <v>0</v>
      </c>
      <c r="GH30">
        <f t="shared" si="236"/>
        <v>0</v>
      </c>
      <c r="GI30" s="4">
        <f t="shared" si="237"/>
        <v>0</v>
      </c>
      <c r="GJ30">
        <f t="shared" si="238"/>
        <v>0</v>
      </c>
      <c r="GK30" s="4">
        <f t="shared" si="239"/>
        <v>0</v>
      </c>
      <c r="GL30">
        <f t="shared" si="240"/>
        <v>0</v>
      </c>
      <c r="GM30" s="4">
        <f t="shared" si="241"/>
        <v>0</v>
      </c>
      <c r="GN30">
        <f t="shared" si="242"/>
        <v>0</v>
      </c>
      <c r="GO30" s="4">
        <f t="shared" si="243"/>
        <v>0</v>
      </c>
      <c r="GP30">
        <f t="shared" si="244"/>
        <v>0</v>
      </c>
      <c r="GQ30" s="4">
        <f t="shared" si="245"/>
        <v>0</v>
      </c>
      <c r="GR30">
        <f t="shared" si="246"/>
        <v>0</v>
      </c>
      <c r="GS30" s="4">
        <f t="shared" si="247"/>
        <v>0</v>
      </c>
      <c r="GT30">
        <f t="shared" si="248"/>
        <v>0</v>
      </c>
      <c r="GU30" s="4">
        <f t="shared" si="249"/>
        <v>0</v>
      </c>
      <c r="GV30">
        <f t="shared" si="250"/>
        <v>0</v>
      </c>
      <c r="GW30" s="4">
        <f t="shared" si="251"/>
        <v>0</v>
      </c>
      <c r="GX30">
        <f t="shared" si="252"/>
        <v>0</v>
      </c>
      <c r="GY30" s="4">
        <f t="shared" si="253"/>
        <v>0</v>
      </c>
      <c r="GZ30">
        <f t="shared" si="254"/>
        <v>0</v>
      </c>
      <c r="HA30" s="4">
        <f t="shared" si="255"/>
        <v>0</v>
      </c>
      <c r="HB30">
        <f t="shared" si="256"/>
        <v>0</v>
      </c>
      <c r="HC30" s="4">
        <f t="shared" si="257"/>
        <v>0</v>
      </c>
      <c r="HE30">
        <f t="shared" si="265"/>
        <v>0</v>
      </c>
    </row>
    <row r="31" spans="1:213" x14ac:dyDescent="0.45">
      <c r="A31">
        <f t="shared" si="266"/>
        <v>25</v>
      </c>
      <c r="B31" s="1">
        <f t="shared" si="267"/>
        <v>44.800000000000068</v>
      </c>
      <c r="C31" s="1">
        <f t="shared" si="258"/>
        <v>306.9455025351441</v>
      </c>
      <c r="D31" s="1"/>
      <c r="E31" s="2">
        <f t="shared" si="259"/>
        <v>-757.12046731641112</v>
      </c>
      <c r="F31" s="5">
        <f t="shared" si="260"/>
        <v>0</v>
      </c>
      <c r="G31" s="13" t="e">
        <f t="shared" si="59"/>
        <v>#NUM!</v>
      </c>
      <c r="H31" s="5">
        <f t="shared" si="261"/>
        <v>0</v>
      </c>
      <c r="I31" s="5">
        <f t="shared" si="262"/>
        <v>0</v>
      </c>
      <c r="J31">
        <v>0</v>
      </c>
      <c r="K31" s="4">
        <f t="shared" si="60"/>
        <v>0</v>
      </c>
      <c r="L31">
        <f t="shared" si="263"/>
        <v>0</v>
      </c>
      <c r="M31" s="4">
        <f t="shared" si="61"/>
        <v>0</v>
      </c>
      <c r="N31">
        <f t="shared" si="263"/>
        <v>0</v>
      </c>
      <c r="O31" s="4">
        <f t="shared" si="264"/>
        <v>0</v>
      </c>
      <c r="P31">
        <f t="shared" si="62"/>
        <v>0</v>
      </c>
      <c r="Q31" s="4">
        <f t="shared" si="63"/>
        <v>0</v>
      </c>
      <c r="R31">
        <f t="shared" si="64"/>
        <v>0</v>
      </c>
      <c r="S31" s="4">
        <f t="shared" si="65"/>
        <v>0</v>
      </c>
      <c r="T31">
        <f t="shared" si="66"/>
        <v>0</v>
      </c>
      <c r="U31" s="4">
        <f t="shared" si="67"/>
        <v>0</v>
      </c>
      <c r="V31">
        <f t="shared" si="68"/>
        <v>0</v>
      </c>
      <c r="W31" s="4">
        <f t="shared" si="69"/>
        <v>0</v>
      </c>
      <c r="X31">
        <f t="shared" si="70"/>
        <v>0</v>
      </c>
      <c r="Y31" s="4">
        <f t="shared" si="71"/>
        <v>0</v>
      </c>
      <c r="Z31">
        <f t="shared" si="72"/>
        <v>0</v>
      </c>
      <c r="AA31" s="4">
        <f t="shared" si="73"/>
        <v>0</v>
      </c>
      <c r="AB31">
        <f t="shared" si="74"/>
        <v>0</v>
      </c>
      <c r="AC31" s="4">
        <f t="shared" si="75"/>
        <v>0</v>
      </c>
      <c r="AD31">
        <f t="shared" si="76"/>
        <v>0</v>
      </c>
      <c r="AE31" s="4">
        <f t="shared" si="77"/>
        <v>0</v>
      </c>
      <c r="AF31">
        <f t="shared" si="78"/>
        <v>0</v>
      </c>
      <c r="AG31" s="4">
        <f t="shared" si="79"/>
        <v>0</v>
      </c>
      <c r="AH31">
        <f t="shared" si="80"/>
        <v>0</v>
      </c>
      <c r="AI31" s="4">
        <f t="shared" si="81"/>
        <v>0</v>
      </c>
      <c r="AJ31">
        <f t="shared" si="82"/>
        <v>0</v>
      </c>
      <c r="AK31" s="4">
        <f t="shared" si="83"/>
        <v>0</v>
      </c>
      <c r="AL31">
        <f t="shared" si="84"/>
        <v>0</v>
      </c>
      <c r="AM31" s="4">
        <f t="shared" si="85"/>
        <v>0</v>
      </c>
      <c r="AN31">
        <f t="shared" si="86"/>
        <v>0</v>
      </c>
      <c r="AO31" s="4">
        <f t="shared" si="87"/>
        <v>0</v>
      </c>
      <c r="AP31">
        <f t="shared" si="88"/>
        <v>0</v>
      </c>
      <c r="AQ31" s="4">
        <f t="shared" si="89"/>
        <v>0</v>
      </c>
      <c r="AR31">
        <f t="shared" si="90"/>
        <v>0</v>
      </c>
      <c r="AS31" s="4">
        <f t="shared" si="91"/>
        <v>0</v>
      </c>
      <c r="AT31">
        <f t="shared" si="92"/>
        <v>0</v>
      </c>
      <c r="AU31" s="4">
        <f t="shared" si="93"/>
        <v>0</v>
      </c>
      <c r="AV31">
        <f t="shared" si="94"/>
        <v>0</v>
      </c>
      <c r="AW31" s="4">
        <f t="shared" si="95"/>
        <v>0</v>
      </c>
      <c r="AX31">
        <f t="shared" si="96"/>
        <v>0</v>
      </c>
      <c r="AY31" s="4">
        <f t="shared" si="97"/>
        <v>0</v>
      </c>
      <c r="AZ31">
        <f t="shared" si="98"/>
        <v>0</v>
      </c>
      <c r="BA31" s="4">
        <f t="shared" si="99"/>
        <v>0</v>
      </c>
      <c r="BB31">
        <f t="shared" si="100"/>
        <v>0</v>
      </c>
      <c r="BC31" s="4">
        <f t="shared" si="101"/>
        <v>0</v>
      </c>
      <c r="BD31">
        <f t="shared" si="102"/>
        <v>0</v>
      </c>
      <c r="BE31" s="4">
        <f t="shared" si="103"/>
        <v>0</v>
      </c>
      <c r="BF31">
        <f t="shared" si="104"/>
        <v>0</v>
      </c>
      <c r="BG31" s="4">
        <f t="shared" si="105"/>
        <v>0</v>
      </c>
      <c r="BH31">
        <f t="shared" si="106"/>
        <v>0</v>
      </c>
      <c r="BI31" s="4">
        <f t="shared" si="107"/>
        <v>0</v>
      </c>
      <c r="BJ31">
        <f t="shared" si="108"/>
        <v>0</v>
      </c>
      <c r="BK31" s="4">
        <f t="shared" si="109"/>
        <v>0</v>
      </c>
      <c r="BL31">
        <f t="shared" si="110"/>
        <v>0</v>
      </c>
      <c r="BM31" s="4">
        <f t="shared" si="111"/>
        <v>0</v>
      </c>
      <c r="BN31">
        <f t="shared" si="112"/>
        <v>0</v>
      </c>
      <c r="BO31" s="4">
        <f t="shared" si="113"/>
        <v>0</v>
      </c>
      <c r="BP31">
        <f t="shared" si="114"/>
        <v>0</v>
      </c>
      <c r="BQ31" s="4">
        <f t="shared" si="115"/>
        <v>0</v>
      </c>
      <c r="BR31">
        <f t="shared" si="116"/>
        <v>0</v>
      </c>
      <c r="BS31" s="4">
        <f t="shared" si="117"/>
        <v>0</v>
      </c>
      <c r="BT31">
        <f t="shared" si="118"/>
        <v>0</v>
      </c>
      <c r="BU31" s="4">
        <f t="shared" si="119"/>
        <v>0</v>
      </c>
      <c r="BV31">
        <f t="shared" si="120"/>
        <v>0</v>
      </c>
      <c r="BW31" s="4">
        <f t="shared" si="121"/>
        <v>0</v>
      </c>
      <c r="BX31">
        <f t="shared" si="122"/>
        <v>0</v>
      </c>
      <c r="BY31" s="4">
        <f t="shared" si="123"/>
        <v>0</v>
      </c>
      <c r="BZ31">
        <f t="shared" si="124"/>
        <v>0</v>
      </c>
      <c r="CA31" s="4">
        <f t="shared" si="125"/>
        <v>0</v>
      </c>
      <c r="CB31">
        <f t="shared" si="126"/>
        <v>0</v>
      </c>
      <c r="CC31" s="4">
        <f t="shared" si="127"/>
        <v>0</v>
      </c>
      <c r="CD31">
        <f t="shared" si="128"/>
        <v>0</v>
      </c>
      <c r="CE31" s="4">
        <f t="shared" si="129"/>
        <v>0</v>
      </c>
      <c r="CF31">
        <f t="shared" si="130"/>
        <v>0</v>
      </c>
      <c r="CG31" s="4">
        <f t="shared" si="131"/>
        <v>0</v>
      </c>
      <c r="CH31">
        <f t="shared" si="132"/>
        <v>0</v>
      </c>
      <c r="CI31" s="4">
        <f t="shared" si="133"/>
        <v>0</v>
      </c>
      <c r="CJ31">
        <f t="shared" si="134"/>
        <v>0</v>
      </c>
      <c r="CK31" s="4">
        <f t="shared" si="135"/>
        <v>0</v>
      </c>
      <c r="CL31">
        <f t="shared" si="136"/>
        <v>0</v>
      </c>
      <c r="CM31" s="4">
        <f t="shared" si="137"/>
        <v>0</v>
      </c>
      <c r="CN31">
        <f t="shared" si="138"/>
        <v>0</v>
      </c>
      <c r="CO31" s="4">
        <f t="shared" si="139"/>
        <v>0</v>
      </c>
      <c r="CP31">
        <f t="shared" si="140"/>
        <v>0</v>
      </c>
      <c r="CQ31" s="4">
        <f t="shared" si="141"/>
        <v>0</v>
      </c>
      <c r="CR31">
        <f t="shared" si="142"/>
        <v>0</v>
      </c>
      <c r="CS31" s="4">
        <f t="shared" si="143"/>
        <v>0</v>
      </c>
      <c r="CT31">
        <f t="shared" si="144"/>
        <v>0</v>
      </c>
      <c r="CU31" s="4">
        <f t="shared" si="145"/>
        <v>0</v>
      </c>
      <c r="CV31">
        <f t="shared" si="146"/>
        <v>0</v>
      </c>
      <c r="CW31" s="4">
        <f t="shared" si="147"/>
        <v>0</v>
      </c>
      <c r="CX31">
        <f t="shared" si="148"/>
        <v>0</v>
      </c>
      <c r="CY31" s="4">
        <f t="shared" si="149"/>
        <v>0</v>
      </c>
      <c r="CZ31">
        <f t="shared" si="150"/>
        <v>0</v>
      </c>
      <c r="DA31" s="4">
        <f t="shared" si="151"/>
        <v>0</v>
      </c>
      <c r="DB31">
        <f t="shared" si="152"/>
        <v>0</v>
      </c>
      <c r="DC31" s="4">
        <f t="shared" si="153"/>
        <v>0</v>
      </c>
      <c r="DD31">
        <f t="shared" si="154"/>
        <v>0</v>
      </c>
      <c r="DE31" s="4">
        <f t="shared" si="155"/>
        <v>0</v>
      </c>
      <c r="DF31">
        <f t="shared" si="156"/>
        <v>0</v>
      </c>
      <c r="DG31" s="4">
        <f t="shared" si="157"/>
        <v>0</v>
      </c>
      <c r="DH31">
        <f t="shared" si="158"/>
        <v>0</v>
      </c>
      <c r="DI31" s="4">
        <f t="shared" si="159"/>
        <v>0</v>
      </c>
      <c r="DJ31">
        <f t="shared" si="160"/>
        <v>0</v>
      </c>
      <c r="DK31" s="4">
        <f t="shared" si="161"/>
        <v>0</v>
      </c>
      <c r="DL31">
        <f t="shared" si="162"/>
        <v>0</v>
      </c>
      <c r="DM31" s="4">
        <f t="shared" si="163"/>
        <v>0</v>
      </c>
      <c r="DN31">
        <f t="shared" si="164"/>
        <v>0</v>
      </c>
      <c r="DO31" s="4">
        <f t="shared" si="165"/>
        <v>0</v>
      </c>
      <c r="DP31">
        <f t="shared" si="166"/>
        <v>0</v>
      </c>
      <c r="DQ31" s="4">
        <f t="shared" si="167"/>
        <v>0</v>
      </c>
      <c r="DR31">
        <f t="shared" si="168"/>
        <v>0</v>
      </c>
      <c r="DS31" s="4">
        <f t="shared" si="169"/>
        <v>0</v>
      </c>
      <c r="DT31">
        <f t="shared" si="170"/>
        <v>0</v>
      </c>
      <c r="DU31" s="4">
        <f t="shared" si="171"/>
        <v>0</v>
      </c>
      <c r="DV31">
        <f t="shared" si="172"/>
        <v>0</v>
      </c>
      <c r="DW31" s="4">
        <f t="shared" si="173"/>
        <v>0</v>
      </c>
      <c r="DX31">
        <f t="shared" si="174"/>
        <v>0</v>
      </c>
      <c r="DY31" s="4">
        <f t="shared" si="175"/>
        <v>0</v>
      </c>
      <c r="DZ31">
        <f t="shared" si="176"/>
        <v>0</v>
      </c>
      <c r="EA31" s="4">
        <f t="shared" si="177"/>
        <v>0</v>
      </c>
      <c r="EB31">
        <f t="shared" si="178"/>
        <v>0</v>
      </c>
      <c r="EC31" s="4">
        <f t="shared" si="179"/>
        <v>0</v>
      </c>
      <c r="ED31">
        <f t="shared" si="180"/>
        <v>0</v>
      </c>
      <c r="EE31" s="4">
        <f t="shared" si="181"/>
        <v>0</v>
      </c>
      <c r="EF31">
        <f t="shared" si="182"/>
        <v>0</v>
      </c>
      <c r="EG31" s="4">
        <f t="shared" si="183"/>
        <v>0</v>
      </c>
      <c r="EH31">
        <f t="shared" si="184"/>
        <v>0</v>
      </c>
      <c r="EI31" s="4">
        <f t="shared" si="185"/>
        <v>0</v>
      </c>
      <c r="EJ31">
        <f t="shared" si="186"/>
        <v>0</v>
      </c>
      <c r="EK31" s="4">
        <f t="shared" si="187"/>
        <v>0</v>
      </c>
      <c r="EL31">
        <f t="shared" si="188"/>
        <v>0</v>
      </c>
      <c r="EM31" s="4">
        <f t="shared" si="189"/>
        <v>0</v>
      </c>
      <c r="EN31">
        <f t="shared" si="190"/>
        <v>0</v>
      </c>
      <c r="EO31" s="4">
        <f t="shared" si="191"/>
        <v>0</v>
      </c>
      <c r="EP31">
        <f t="shared" si="192"/>
        <v>0</v>
      </c>
      <c r="EQ31" s="4">
        <f t="shared" si="193"/>
        <v>0</v>
      </c>
      <c r="ER31">
        <f t="shared" si="194"/>
        <v>0</v>
      </c>
      <c r="ES31" s="4">
        <f t="shared" si="195"/>
        <v>0</v>
      </c>
      <c r="ET31">
        <f t="shared" si="196"/>
        <v>0</v>
      </c>
      <c r="EU31" s="4">
        <f t="shared" si="197"/>
        <v>0</v>
      </c>
      <c r="EV31">
        <f t="shared" si="198"/>
        <v>0</v>
      </c>
      <c r="EW31" s="4">
        <f t="shared" si="199"/>
        <v>0</v>
      </c>
      <c r="EX31">
        <f t="shared" si="200"/>
        <v>0</v>
      </c>
      <c r="EY31" s="4">
        <f t="shared" si="201"/>
        <v>0</v>
      </c>
      <c r="EZ31">
        <f t="shared" si="202"/>
        <v>0</v>
      </c>
      <c r="FA31" s="4">
        <f t="shared" si="203"/>
        <v>0</v>
      </c>
      <c r="FB31">
        <f t="shared" si="204"/>
        <v>0</v>
      </c>
      <c r="FC31" s="4">
        <f t="shared" si="205"/>
        <v>0</v>
      </c>
      <c r="FD31">
        <f t="shared" si="206"/>
        <v>0</v>
      </c>
      <c r="FE31" s="4">
        <f t="shared" si="207"/>
        <v>0</v>
      </c>
      <c r="FF31">
        <f t="shared" si="208"/>
        <v>0</v>
      </c>
      <c r="FG31" s="4">
        <f t="shared" si="209"/>
        <v>0</v>
      </c>
      <c r="FH31">
        <f t="shared" si="210"/>
        <v>0</v>
      </c>
      <c r="FI31" s="4">
        <f t="shared" si="211"/>
        <v>0</v>
      </c>
      <c r="FJ31">
        <f t="shared" si="212"/>
        <v>0</v>
      </c>
      <c r="FK31" s="4">
        <f t="shared" si="213"/>
        <v>0</v>
      </c>
      <c r="FL31">
        <f t="shared" si="214"/>
        <v>0</v>
      </c>
      <c r="FM31" s="4">
        <f t="shared" si="215"/>
        <v>0</v>
      </c>
      <c r="FN31">
        <f t="shared" si="216"/>
        <v>0</v>
      </c>
      <c r="FO31" s="4">
        <f t="shared" si="217"/>
        <v>0</v>
      </c>
      <c r="FP31">
        <f t="shared" si="218"/>
        <v>0</v>
      </c>
      <c r="FQ31" s="4">
        <f t="shared" si="219"/>
        <v>0</v>
      </c>
      <c r="FR31">
        <f t="shared" si="220"/>
        <v>0</v>
      </c>
      <c r="FS31" s="4">
        <f t="shared" si="221"/>
        <v>0</v>
      </c>
      <c r="FT31">
        <f t="shared" si="222"/>
        <v>0</v>
      </c>
      <c r="FU31" s="4">
        <f t="shared" si="223"/>
        <v>0</v>
      </c>
      <c r="FV31">
        <f t="shared" si="224"/>
        <v>0</v>
      </c>
      <c r="FW31" s="4">
        <f t="shared" si="225"/>
        <v>0</v>
      </c>
      <c r="FX31">
        <f t="shared" si="226"/>
        <v>0</v>
      </c>
      <c r="FY31" s="4">
        <f t="shared" si="227"/>
        <v>0</v>
      </c>
      <c r="FZ31">
        <f t="shared" si="228"/>
        <v>0</v>
      </c>
      <c r="GA31" s="4">
        <f t="shared" si="229"/>
        <v>0</v>
      </c>
      <c r="GB31">
        <f t="shared" si="230"/>
        <v>0</v>
      </c>
      <c r="GC31" s="4">
        <f t="shared" si="231"/>
        <v>0</v>
      </c>
      <c r="GD31">
        <f t="shared" si="232"/>
        <v>0</v>
      </c>
      <c r="GE31" s="4">
        <f t="shared" si="233"/>
        <v>0</v>
      </c>
      <c r="GF31">
        <f t="shared" si="234"/>
        <v>0</v>
      </c>
      <c r="GG31" s="4">
        <f t="shared" si="235"/>
        <v>0</v>
      </c>
      <c r="GH31">
        <f t="shared" si="236"/>
        <v>0</v>
      </c>
      <c r="GI31" s="4">
        <f t="shared" si="237"/>
        <v>0</v>
      </c>
      <c r="GJ31">
        <f t="shared" si="238"/>
        <v>0</v>
      </c>
      <c r="GK31" s="4">
        <f t="shared" si="239"/>
        <v>0</v>
      </c>
      <c r="GL31">
        <f t="shared" si="240"/>
        <v>0</v>
      </c>
      <c r="GM31" s="4">
        <f t="shared" si="241"/>
        <v>0</v>
      </c>
      <c r="GN31">
        <f t="shared" si="242"/>
        <v>0</v>
      </c>
      <c r="GO31" s="4">
        <f t="shared" si="243"/>
        <v>0</v>
      </c>
      <c r="GP31">
        <f t="shared" si="244"/>
        <v>0</v>
      </c>
      <c r="GQ31" s="4">
        <f t="shared" si="245"/>
        <v>0</v>
      </c>
      <c r="GR31">
        <f t="shared" si="246"/>
        <v>0</v>
      </c>
      <c r="GS31" s="4">
        <f t="shared" si="247"/>
        <v>0</v>
      </c>
      <c r="GT31">
        <f t="shared" si="248"/>
        <v>0</v>
      </c>
      <c r="GU31" s="4">
        <f t="shared" si="249"/>
        <v>0</v>
      </c>
      <c r="GV31">
        <f t="shared" si="250"/>
        <v>0</v>
      </c>
      <c r="GW31" s="4">
        <f t="shared" si="251"/>
        <v>0</v>
      </c>
      <c r="GX31">
        <f t="shared" si="252"/>
        <v>0</v>
      </c>
      <c r="GY31" s="4">
        <f t="shared" si="253"/>
        <v>0</v>
      </c>
      <c r="GZ31">
        <f t="shared" si="254"/>
        <v>0</v>
      </c>
      <c r="HA31" s="4">
        <f t="shared" si="255"/>
        <v>0</v>
      </c>
      <c r="HB31">
        <f t="shared" si="256"/>
        <v>0</v>
      </c>
      <c r="HC31" s="4">
        <f t="shared" si="257"/>
        <v>0</v>
      </c>
      <c r="HE31">
        <f t="shared" si="265"/>
        <v>0</v>
      </c>
    </row>
    <row r="32" spans="1:213" x14ac:dyDescent="0.45">
      <c r="A32">
        <f t="shared" si="266"/>
        <v>26</v>
      </c>
      <c r="B32" s="1">
        <f t="shared" si="267"/>
        <v>45.000000000000071</v>
      </c>
      <c r="C32" s="1">
        <f t="shared" si="258"/>
        <v>309.05617681019862</v>
      </c>
      <c r="D32" s="1"/>
      <c r="E32" s="2">
        <f t="shared" si="259"/>
        <v>-731.3704183882968</v>
      </c>
      <c r="F32" s="5">
        <f t="shared" si="260"/>
        <v>0</v>
      </c>
      <c r="G32" s="13" t="e">
        <f t="shared" si="59"/>
        <v>#NUM!</v>
      </c>
      <c r="H32" s="5">
        <f t="shared" si="261"/>
        <v>0</v>
      </c>
      <c r="I32" s="5">
        <f t="shared" si="262"/>
        <v>0</v>
      </c>
      <c r="J32">
        <v>0</v>
      </c>
      <c r="K32" s="4">
        <f t="shared" si="60"/>
        <v>0</v>
      </c>
      <c r="L32">
        <f t="shared" si="263"/>
        <v>0</v>
      </c>
      <c r="M32" s="4">
        <f t="shared" si="61"/>
        <v>0</v>
      </c>
      <c r="N32">
        <f t="shared" si="263"/>
        <v>0</v>
      </c>
      <c r="O32" s="4">
        <f t="shared" si="264"/>
        <v>0</v>
      </c>
      <c r="P32">
        <f t="shared" si="62"/>
        <v>0</v>
      </c>
      <c r="Q32" s="4">
        <f t="shared" si="63"/>
        <v>0</v>
      </c>
      <c r="R32">
        <f t="shared" si="64"/>
        <v>0</v>
      </c>
      <c r="S32" s="4">
        <f t="shared" si="65"/>
        <v>0</v>
      </c>
      <c r="T32">
        <f t="shared" si="66"/>
        <v>0</v>
      </c>
      <c r="U32" s="4">
        <f t="shared" si="67"/>
        <v>0</v>
      </c>
      <c r="V32">
        <f t="shared" si="68"/>
        <v>0</v>
      </c>
      <c r="W32" s="4">
        <f t="shared" si="69"/>
        <v>0</v>
      </c>
      <c r="X32">
        <f t="shared" si="70"/>
        <v>0</v>
      </c>
      <c r="Y32" s="4">
        <f t="shared" si="71"/>
        <v>0</v>
      </c>
      <c r="Z32">
        <f t="shared" si="72"/>
        <v>0</v>
      </c>
      <c r="AA32" s="4">
        <f t="shared" si="73"/>
        <v>0</v>
      </c>
      <c r="AB32">
        <f t="shared" si="74"/>
        <v>0</v>
      </c>
      <c r="AC32" s="4">
        <f t="shared" si="75"/>
        <v>0</v>
      </c>
      <c r="AD32">
        <f t="shared" si="76"/>
        <v>0</v>
      </c>
      <c r="AE32" s="4">
        <f t="shared" si="77"/>
        <v>0</v>
      </c>
      <c r="AF32">
        <f t="shared" si="78"/>
        <v>0</v>
      </c>
      <c r="AG32" s="4">
        <f t="shared" si="79"/>
        <v>0</v>
      </c>
      <c r="AH32">
        <f t="shared" si="80"/>
        <v>0</v>
      </c>
      <c r="AI32" s="4">
        <f t="shared" si="81"/>
        <v>0</v>
      </c>
      <c r="AJ32">
        <f t="shared" si="82"/>
        <v>0</v>
      </c>
      <c r="AK32" s="4">
        <f t="shared" si="83"/>
        <v>0</v>
      </c>
      <c r="AL32">
        <f t="shared" si="84"/>
        <v>0</v>
      </c>
      <c r="AM32" s="4">
        <f t="shared" si="85"/>
        <v>0</v>
      </c>
      <c r="AN32">
        <f t="shared" si="86"/>
        <v>0</v>
      </c>
      <c r="AO32" s="4">
        <f t="shared" si="87"/>
        <v>0</v>
      </c>
      <c r="AP32">
        <f t="shared" si="88"/>
        <v>0</v>
      </c>
      <c r="AQ32" s="4">
        <f t="shared" si="89"/>
        <v>0</v>
      </c>
      <c r="AR32">
        <f t="shared" si="90"/>
        <v>0</v>
      </c>
      <c r="AS32" s="4">
        <f t="shared" si="91"/>
        <v>0</v>
      </c>
      <c r="AT32">
        <f t="shared" si="92"/>
        <v>0</v>
      </c>
      <c r="AU32" s="4">
        <f t="shared" si="93"/>
        <v>0</v>
      </c>
      <c r="AV32">
        <f t="shared" si="94"/>
        <v>0</v>
      </c>
      <c r="AW32" s="4">
        <f t="shared" si="95"/>
        <v>0</v>
      </c>
      <c r="AX32">
        <f t="shared" si="96"/>
        <v>0</v>
      </c>
      <c r="AY32" s="4">
        <f t="shared" si="97"/>
        <v>0</v>
      </c>
      <c r="AZ32">
        <f t="shared" si="98"/>
        <v>0</v>
      </c>
      <c r="BA32" s="4">
        <f t="shared" si="99"/>
        <v>0</v>
      </c>
      <c r="BB32">
        <f t="shared" si="100"/>
        <v>0</v>
      </c>
      <c r="BC32" s="4">
        <f t="shared" si="101"/>
        <v>0</v>
      </c>
      <c r="BD32">
        <f t="shared" si="102"/>
        <v>0</v>
      </c>
      <c r="BE32" s="4">
        <f t="shared" si="103"/>
        <v>0</v>
      </c>
      <c r="BF32">
        <f t="shared" si="104"/>
        <v>0</v>
      </c>
      <c r="BG32" s="4">
        <f t="shared" si="105"/>
        <v>0</v>
      </c>
      <c r="BH32">
        <f t="shared" si="106"/>
        <v>0</v>
      </c>
      <c r="BI32" s="4">
        <f t="shared" si="107"/>
        <v>0</v>
      </c>
      <c r="BJ32">
        <f t="shared" si="108"/>
        <v>0</v>
      </c>
      <c r="BK32" s="4">
        <f t="shared" si="109"/>
        <v>0</v>
      </c>
      <c r="BL32">
        <f t="shared" si="110"/>
        <v>0</v>
      </c>
      <c r="BM32" s="4">
        <f t="shared" si="111"/>
        <v>0</v>
      </c>
      <c r="BN32">
        <f t="shared" si="112"/>
        <v>0</v>
      </c>
      <c r="BO32" s="4">
        <f t="shared" si="113"/>
        <v>0</v>
      </c>
      <c r="BP32">
        <f t="shared" si="114"/>
        <v>0</v>
      </c>
      <c r="BQ32" s="4">
        <f t="shared" si="115"/>
        <v>0</v>
      </c>
      <c r="BR32">
        <f t="shared" si="116"/>
        <v>0</v>
      </c>
      <c r="BS32" s="4">
        <f t="shared" si="117"/>
        <v>0</v>
      </c>
      <c r="BT32">
        <f t="shared" si="118"/>
        <v>0</v>
      </c>
      <c r="BU32" s="4">
        <f t="shared" si="119"/>
        <v>0</v>
      </c>
      <c r="BV32">
        <f t="shared" si="120"/>
        <v>0</v>
      </c>
      <c r="BW32" s="4">
        <f t="shared" si="121"/>
        <v>0</v>
      </c>
      <c r="BX32">
        <f t="shared" si="122"/>
        <v>0</v>
      </c>
      <c r="BY32" s="4">
        <f t="shared" si="123"/>
        <v>0</v>
      </c>
      <c r="BZ32">
        <f t="shared" si="124"/>
        <v>0</v>
      </c>
      <c r="CA32" s="4">
        <f t="shared" si="125"/>
        <v>0</v>
      </c>
      <c r="CB32">
        <f t="shared" si="126"/>
        <v>0</v>
      </c>
      <c r="CC32" s="4">
        <f t="shared" si="127"/>
        <v>0</v>
      </c>
      <c r="CD32">
        <f t="shared" si="128"/>
        <v>0</v>
      </c>
      <c r="CE32" s="4">
        <f t="shared" si="129"/>
        <v>0</v>
      </c>
      <c r="CF32">
        <f t="shared" si="130"/>
        <v>0</v>
      </c>
      <c r="CG32" s="4">
        <f t="shared" si="131"/>
        <v>0</v>
      </c>
      <c r="CH32">
        <f t="shared" si="132"/>
        <v>0</v>
      </c>
      <c r="CI32" s="4">
        <f t="shared" si="133"/>
        <v>0</v>
      </c>
      <c r="CJ32">
        <f t="shared" si="134"/>
        <v>0</v>
      </c>
      <c r="CK32" s="4">
        <f t="shared" si="135"/>
        <v>0</v>
      </c>
      <c r="CL32">
        <f t="shared" si="136"/>
        <v>0</v>
      </c>
      <c r="CM32" s="4">
        <f t="shared" si="137"/>
        <v>0</v>
      </c>
      <c r="CN32">
        <f t="shared" si="138"/>
        <v>0</v>
      </c>
      <c r="CO32" s="4">
        <f t="shared" si="139"/>
        <v>0</v>
      </c>
      <c r="CP32">
        <f t="shared" si="140"/>
        <v>0</v>
      </c>
      <c r="CQ32" s="4">
        <f t="shared" si="141"/>
        <v>0</v>
      </c>
      <c r="CR32">
        <f t="shared" si="142"/>
        <v>0</v>
      </c>
      <c r="CS32" s="4">
        <f t="shared" si="143"/>
        <v>0</v>
      </c>
      <c r="CT32">
        <f t="shared" si="144"/>
        <v>0</v>
      </c>
      <c r="CU32" s="4">
        <f t="shared" si="145"/>
        <v>0</v>
      </c>
      <c r="CV32">
        <f t="shared" si="146"/>
        <v>0</v>
      </c>
      <c r="CW32" s="4">
        <f t="shared" si="147"/>
        <v>0</v>
      </c>
      <c r="CX32">
        <f t="shared" si="148"/>
        <v>0</v>
      </c>
      <c r="CY32" s="4">
        <f t="shared" si="149"/>
        <v>0</v>
      </c>
      <c r="CZ32">
        <f t="shared" si="150"/>
        <v>0</v>
      </c>
      <c r="DA32" s="4">
        <f t="shared" si="151"/>
        <v>0</v>
      </c>
      <c r="DB32">
        <f t="shared" si="152"/>
        <v>0</v>
      </c>
      <c r="DC32" s="4">
        <f t="shared" si="153"/>
        <v>0</v>
      </c>
      <c r="DD32">
        <f t="shared" si="154"/>
        <v>0</v>
      </c>
      <c r="DE32" s="4">
        <f t="shared" si="155"/>
        <v>0</v>
      </c>
      <c r="DF32">
        <f t="shared" si="156"/>
        <v>0</v>
      </c>
      <c r="DG32" s="4">
        <f t="shared" si="157"/>
        <v>0</v>
      </c>
      <c r="DH32">
        <f t="shared" si="158"/>
        <v>0</v>
      </c>
      <c r="DI32" s="4">
        <f t="shared" si="159"/>
        <v>0</v>
      </c>
      <c r="DJ32">
        <f t="shared" si="160"/>
        <v>0</v>
      </c>
      <c r="DK32" s="4">
        <f t="shared" si="161"/>
        <v>0</v>
      </c>
      <c r="DL32">
        <f t="shared" si="162"/>
        <v>0</v>
      </c>
      <c r="DM32" s="4">
        <f t="shared" si="163"/>
        <v>0</v>
      </c>
      <c r="DN32">
        <f t="shared" si="164"/>
        <v>0</v>
      </c>
      <c r="DO32" s="4">
        <f t="shared" si="165"/>
        <v>0</v>
      </c>
      <c r="DP32">
        <f t="shared" si="166"/>
        <v>0</v>
      </c>
      <c r="DQ32" s="4">
        <f t="shared" si="167"/>
        <v>0</v>
      </c>
      <c r="DR32">
        <f t="shared" si="168"/>
        <v>0</v>
      </c>
      <c r="DS32" s="4">
        <f t="shared" si="169"/>
        <v>0</v>
      </c>
      <c r="DT32">
        <f t="shared" si="170"/>
        <v>0</v>
      </c>
      <c r="DU32" s="4">
        <f t="shared" si="171"/>
        <v>0</v>
      </c>
      <c r="DV32">
        <f t="shared" si="172"/>
        <v>0</v>
      </c>
      <c r="DW32" s="4">
        <f t="shared" si="173"/>
        <v>0</v>
      </c>
      <c r="DX32">
        <f t="shared" si="174"/>
        <v>0</v>
      </c>
      <c r="DY32" s="4">
        <f t="shared" si="175"/>
        <v>0</v>
      </c>
      <c r="DZ32">
        <f t="shared" si="176"/>
        <v>0</v>
      </c>
      <c r="EA32" s="4">
        <f t="shared" si="177"/>
        <v>0</v>
      </c>
      <c r="EB32">
        <f t="shared" si="178"/>
        <v>0</v>
      </c>
      <c r="EC32" s="4">
        <f t="shared" si="179"/>
        <v>0</v>
      </c>
      <c r="ED32">
        <f t="shared" si="180"/>
        <v>0</v>
      </c>
      <c r="EE32" s="4">
        <f t="shared" si="181"/>
        <v>0</v>
      </c>
      <c r="EF32">
        <f t="shared" si="182"/>
        <v>0</v>
      </c>
      <c r="EG32" s="4">
        <f t="shared" si="183"/>
        <v>0</v>
      </c>
      <c r="EH32">
        <f t="shared" si="184"/>
        <v>0</v>
      </c>
      <c r="EI32" s="4">
        <f t="shared" si="185"/>
        <v>0</v>
      </c>
      <c r="EJ32">
        <f t="shared" si="186"/>
        <v>0</v>
      </c>
      <c r="EK32" s="4">
        <f t="shared" si="187"/>
        <v>0</v>
      </c>
      <c r="EL32">
        <f t="shared" si="188"/>
        <v>0</v>
      </c>
      <c r="EM32" s="4">
        <f t="shared" si="189"/>
        <v>0</v>
      </c>
      <c r="EN32">
        <f t="shared" si="190"/>
        <v>0</v>
      </c>
      <c r="EO32" s="4">
        <f t="shared" si="191"/>
        <v>0</v>
      </c>
      <c r="EP32">
        <f t="shared" si="192"/>
        <v>0</v>
      </c>
      <c r="EQ32" s="4">
        <f t="shared" si="193"/>
        <v>0</v>
      </c>
      <c r="ER32">
        <f t="shared" si="194"/>
        <v>0</v>
      </c>
      <c r="ES32" s="4">
        <f t="shared" si="195"/>
        <v>0</v>
      </c>
      <c r="ET32">
        <f t="shared" si="196"/>
        <v>0</v>
      </c>
      <c r="EU32" s="4">
        <f t="shared" si="197"/>
        <v>0</v>
      </c>
      <c r="EV32">
        <f t="shared" si="198"/>
        <v>0</v>
      </c>
      <c r="EW32" s="4">
        <f t="shared" si="199"/>
        <v>0</v>
      </c>
      <c r="EX32">
        <f t="shared" si="200"/>
        <v>0</v>
      </c>
      <c r="EY32" s="4">
        <f t="shared" si="201"/>
        <v>0</v>
      </c>
      <c r="EZ32">
        <f t="shared" si="202"/>
        <v>0</v>
      </c>
      <c r="FA32" s="4">
        <f t="shared" si="203"/>
        <v>0</v>
      </c>
      <c r="FB32">
        <f t="shared" si="204"/>
        <v>0</v>
      </c>
      <c r="FC32" s="4">
        <f t="shared" si="205"/>
        <v>0</v>
      </c>
      <c r="FD32">
        <f t="shared" si="206"/>
        <v>0</v>
      </c>
      <c r="FE32" s="4">
        <f t="shared" si="207"/>
        <v>0</v>
      </c>
      <c r="FF32">
        <f t="shared" si="208"/>
        <v>0</v>
      </c>
      <c r="FG32" s="4">
        <f t="shared" si="209"/>
        <v>0</v>
      </c>
      <c r="FH32">
        <f t="shared" si="210"/>
        <v>0</v>
      </c>
      <c r="FI32" s="4">
        <f t="shared" si="211"/>
        <v>0</v>
      </c>
      <c r="FJ32">
        <f t="shared" si="212"/>
        <v>0</v>
      </c>
      <c r="FK32" s="4">
        <f t="shared" si="213"/>
        <v>0</v>
      </c>
      <c r="FL32">
        <f t="shared" si="214"/>
        <v>0</v>
      </c>
      <c r="FM32" s="4">
        <f t="shared" si="215"/>
        <v>0</v>
      </c>
      <c r="FN32">
        <f t="shared" si="216"/>
        <v>0</v>
      </c>
      <c r="FO32" s="4">
        <f t="shared" si="217"/>
        <v>0</v>
      </c>
      <c r="FP32">
        <f t="shared" si="218"/>
        <v>0</v>
      </c>
      <c r="FQ32" s="4">
        <f t="shared" si="219"/>
        <v>0</v>
      </c>
      <c r="FR32">
        <f t="shared" si="220"/>
        <v>0</v>
      </c>
      <c r="FS32" s="4">
        <f t="shared" si="221"/>
        <v>0</v>
      </c>
      <c r="FT32">
        <f t="shared" si="222"/>
        <v>0</v>
      </c>
      <c r="FU32" s="4">
        <f t="shared" si="223"/>
        <v>0</v>
      </c>
      <c r="FV32">
        <f t="shared" si="224"/>
        <v>0</v>
      </c>
      <c r="FW32" s="4">
        <f t="shared" si="225"/>
        <v>0</v>
      </c>
      <c r="FX32">
        <f t="shared" si="226"/>
        <v>0</v>
      </c>
      <c r="FY32" s="4">
        <f t="shared" si="227"/>
        <v>0</v>
      </c>
      <c r="FZ32">
        <f t="shared" si="228"/>
        <v>0</v>
      </c>
      <c r="GA32" s="4">
        <f t="shared" si="229"/>
        <v>0</v>
      </c>
      <c r="GB32">
        <f t="shared" si="230"/>
        <v>0</v>
      </c>
      <c r="GC32" s="4">
        <f t="shared" si="231"/>
        <v>0</v>
      </c>
      <c r="GD32">
        <f t="shared" si="232"/>
        <v>0</v>
      </c>
      <c r="GE32" s="4">
        <f t="shared" si="233"/>
        <v>0</v>
      </c>
      <c r="GF32">
        <f t="shared" si="234"/>
        <v>0</v>
      </c>
      <c r="GG32" s="4">
        <f t="shared" si="235"/>
        <v>0</v>
      </c>
      <c r="GH32">
        <f t="shared" si="236"/>
        <v>0</v>
      </c>
      <c r="GI32" s="4">
        <f t="shared" si="237"/>
        <v>0</v>
      </c>
      <c r="GJ32">
        <f t="shared" si="238"/>
        <v>0</v>
      </c>
      <c r="GK32" s="4">
        <f t="shared" si="239"/>
        <v>0</v>
      </c>
      <c r="GL32">
        <f t="shared" si="240"/>
        <v>0</v>
      </c>
      <c r="GM32" s="4">
        <f t="shared" si="241"/>
        <v>0</v>
      </c>
      <c r="GN32">
        <f t="shared" si="242"/>
        <v>0</v>
      </c>
      <c r="GO32" s="4">
        <f t="shared" si="243"/>
        <v>0</v>
      </c>
      <c r="GP32">
        <f t="shared" si="244"/>
        <v>0</v>
      </c>
      <c r="GQ32" s="4">
        <f t="shared" si="245"/>
        <v>0</v>
      </c>
      <c r="GR32">
        <f t="shared" si="246"/>
        <v>0</v>
      </c>
      <c r="GS32" s="4">
        <f t="shared" si="247"/>
        <v>0</v>
      </c>
      <c r="GT32">
        <f t="shared" si="248"/>
        <v>0</v>
      </c>
      <c r="GU32" s="4">
        <f t="shared" si="249"/>
        <v>0</v>
      </c>
      <c r="GV32">
        <f t="shared" si="250"/>
        <v>0</v>
      </c>
      <c r="GW32" s="4">
        <f t="shared" si="251"/>
        <v>0</v>
      </c>
      <c r="GX32">
        <f t="shared" si="252"/>
        <v>0</v>
      </c>
      <c r="GY32" s="4">
        <f t="shared" si="253"/>
        <v>0</v>
      </c>
      <c r="GZ32">
        <f t="shared" si="254"/>
        <v>0</v>
      </c>
      <c r="HA32" s="4">
        <f t="shared" si="255"/>
        <v>0</v>
      </c>
      <c r="HB32">
        <f t="shared" si="256"/>
        <v>0</v>
      </c>
      <c r="HC32" s="4">
        <f t="shared" si="257"/>
        <v>0</v>
      </c>
      <c r="HE32">
        <f t="shared" si="265"/>
        <v>0</v>
      </c>
    </row>
    <row r="33" spans="1:213" x14ac:dyDescent="0.45">
      <c r="A33">
        <f t="shared" si="266"/>
        <v>27</v>
      </c>
      <c r="B33" s="1">
        <f t="shared" si="267"/>
        <v>45.200000000000074</v>
      </c>
      <c r="C33" s="1">
        <f t="shared" si="258"/>
        <v>311.17190833271275</v>
      </c>
      <c r="D33" s="1"/>
      <c r="E33" s="2">
        <f t="shared" si="259"/>
        <v>-706.00576846446097</v>
      </c>
      <c r="F33" s="5">
        <f t="shared" si="260"/>
        <v>3.0655403308326479E-308</v>
      </c>
      <c r="G33" s="13">
        <f t="shared" si="59"/>
        <v>2.4402811060799468E-307</v>
      </c>
      <c r="H33" s="5">
        <f t="shared" si="261"/>
        <v>2.4402811060799468E-307</v>
      </c>
      <c r="I33" s="5">
        <f t="shared" si="262"/>
        <v>7.2717257789809793E-308</v>
      </c>
      <c r="J33">
        <v>0</v>
      </c>
      <c r="K33" s="4">
        <f t="shared" si="60"/>
        <v>7.2717257789809793E-308</v>
      </c>
      <c r="L33">
        <f t="shared" si="263"/>
        <v>0</v>
      </c>
      <c r="M33" s="4">
        <f t="shared" si="61"/>
        <v>7.2717257789809793E-308</v>
      </c>
      <c r="N33">
        <f t="shared" si="263"/>
        <v>0</v>
      </c>
      <c r="O33" s="4">
        <f t="shared" si="264"/>
        <v>7.2717257789809793E-308</v>
      </c>
      <c r="P33">
        <f t="shared" si="62"/>
        <v>0</v>
      </c>
      <c r="Q33" s="4">
        <f t="shared" si="63"/>
        <v>7.2717257789809793E-308</v>
      </c>
      <c r="R33">
        <f t="shared" si="64"/>
        <v>0</v>
      </c>
      <c r="S33" s="4">
        <f t="shared" si="65"/>
        <v>7.2717257789809793E-308</v>
      </c>
      <c r="T33">
        <f t="shared" si="66"/>
        <v>0</v>
      </c>
      <c r="U33" s="4">
        <f t="shared" si="67"/>
        <v>7.2717257789809793E-308</v>
      </c>
      <c r="V33">
        <f t="shared" si="68"/>
        <v>0</v>
      </c>
      <c r="W33" s="4">
        <f t="shared" si="69"/>
        <v>7.2717257789809793E-308</v>
      </c>
      <c r="X33">
        <f t="shared" si="70"/>
        <v>0</v>
      </c>
      <c r="Y33" s="4">
        <f t="shared" si="71"/>
        <v>7.2717257789809793E-308</v>
      </c>
      <c r="Z33">
        <f t="shared" si="72"/>
        <v>0</v>
      </c>
      <c r="AA33" s="4">
        <f t="shared" si="73"/>
        <v>7.2717257789809793E-308</v>
      </c>
      <c r="AB33">
        <f t="shared" si="74"/>
        <v>0</v>
      </c>
      <c r="AC33" s="4">
        <f t="shared" si="75"/>
        <v>7.2717257789809793E-308</v>
      </c>
      <c r="AD33">
        <f t="shared" si="76"/>
        <v>0</v>
      </c>
      <c r="AE33" s="4">
        <f t="shared" si="77"/>
        <v>7.2717257789809793E-308</v>
      </c>
      <c r="AF33">
        <f t="shared" si="78"/>
        <v>0</v>
      </c>
      <c r="AG33" s="4">
        <f t="shared" si="79"/>
        <v>7.2717257789809793E-308</v>
      </c>
      <c r="AH33">
        <f t="shared" si="80"/>
        <v>0</v>
      </c>
      <c r="AI33" s="4">
        <f t="shared" si="81"/>
        <v>7.2717257789809793E-308</v>
      </c>
      <c r="AJ33">
        <f t="shared" si="82"/>
        <v>0</v>
      </c>
      <c r="AK33" s="4">
        <f t="shared" si="83"/>
        <v>7.2717257789809793E-308</v>
      </c>
      <c r="AL33">
        <f t="shared" si="84"/>
        <v>0</v>
      </c>
      <c r="AM33" s="4">
        <f t="shared" si="85"/>
        <v>7.2717257789809793E-308</v>
      </c>
      <c r="AN33">
        <f t="shared" si="86"/>
        <v>0</v>
      </c>
      <c r="AO33" s="4">
        <f t="shared" si="87"/>
        <v>7.2717257789809793E-308</v>
      </c>
      <c r="AP33">
        <f t="shared" si="88"/>
        <v>0</v>
      </c>
      <c r="AQ33" s="4">
        <f t="shared" si="89"/>
        <v>7.2717257789809793E-308</v>
      </c>
      <c r="AR33">
        <f t="shared" si="90"/>
        <v>0</v>
      </c>
      <c r="AS33" s="4">
        <f t="shared" si="91"/>
        <v>7.2717257789809793E-308</v>
      </c>
      <c r="AT33">
        <f t="shared" si="92"/>
        <v>0</v>
      </c>
      <c r="AU33" s="4">
        <f t="shared" si="93"/>
        <v>7.2717257789809793E-308</v>
      </c>
      <c r="AV33">
        <f t="shared" si="94"/>
        <v>0</v>
      </c>
      <c r="AW33" s="4">
        <f t="shared" si="95"/>
        <v>7.2717257789809793E-308</v>
      </c>
      <c r="AX33">
        <f t="shared" si="96"/>
        <v>0</v>
      </c>
      <c r="AY33" s="4">
        <f t="shared" si="97"/>
        <v>7.2717257789809793E-308</v>
      </c>
      <c r="AZ33">
        <f t="shared" si="98"/>
        <v>0</v>
      </c>
      <c r="BA33" s="4">
        <f t="shared" si="99"/>
        <v>7.2717257789809793E-308</v>
      </c>
      <c r="BB33">
        <f t="shared" si="100"/>
        <v>0</v>
      </c>
      <c r="BC33" s="4">
        <f t="shared" si="101"/>
        <v>7.2717257789809793E-308</v>
      </c>
      <c r="BD33">
        <f t="shared" si="102"/>
        <v>0</v>
      </c>
      <c r="BE33" s="4">
        <f t="shared" si="103"/>
        <v>7.2717257789809793E-308</v>
      </c>
      <c r="BF33">
        <f t="shared" si="104"/>
        <v>0</v>
      </c>
      <c r="BG33" s="4">
        <f t="shared" si="105"/>
        <v>7.2717257789809793E-308</v>
      </c>
      <c r="BH33">
        <f t="shared" si="106"/>
        <v>0</v>
      </c>
      <c r="BI33" s="4">
        <f t="shared" si="107"/>
        <v>7.2717257789809793E-308</v>
      </c>
      <c r="BJ33">
        <f t="shared" si="108"/>
        <v>0</v>
      </c>
      <c r="BK33" s="4">
        <f t="shared" si="109"/>
        <v>7.2717257789809793E-308</v>
      </c>
      <c r="BL33">
        <f t="shared" si="110"/>
        <v>0</v>
      </c>
      <c r="BM33" s="4">
        <f t="shared" si="111"/>
        <v>7.2717257789809793E-308</v>
      </c>
      <c r="BN33">
        <f t="shared" si="112"/>
        <v>0</v>
      </c>
      <c r="BO33" s="4">
        <f t="shared" si="113"/>
        <v>7.2717257789809793E-308</v>
      </c>
      <c r="BP33">
        <f t="shared" si="114"/>
        <v>0</v>
      </c>
      <c r="BQ33" s="4">
        <f t="shared" si="115"/>
        <v>7.2717257789809793E-308</v>
      </c>
      <c r="BR33">
        <f t="shared" si="116"/>
        <v>0</v>
      </c>
      <c r="BS33" s="4">
        <f t="shared" si="117"/>
        <v>7.2717257789809793E-308</v>
      </c>
      <c r="BT33">
        <f t="shared" si="118"/>
        <v>0</v>
      </c>
      <c r="BU33" s="4">
        <f t="shared" si="119"/>
        <v>7.2717257789809793E-308</v>
      </c>
      <c r="BV33">
        <f t="shared" si="120"/>
        <v>0</v>
      </c>
      <c r="BW33" s="4">
        <f t="shared" si="121"/>
        <v>7.2717257789809793E-308</v>
      </c>
      <c r="BX33">
        <f t="shared" si="122"/>
        <v>0</v>
      </c>
      <c r="BY33" s="4">
        <f t="shared" si="123"/>
        <v>7.2717257789809793E-308</v>
      </c>
      <c r="BZ33">
        <f t="shared" si="124"/>
        <v>0</v>
      </c>
      <c r="CA33" s="4">
        <f t="shared" si="125"/>
        <v>7.2717257789809793E-308</v>
      </c>
      <c r="CB33">
        <f t="shared" si="126"/>
        <v>0</v>
      </c>
      <c r="CC33" s="4">
        <f t="shared" si="127"/>
        <v>7.2717257789809793E-308</v>
      </c>
      <c r="CD33">
        <f t="shared" si="128"/>
        <v>0</v>
      </c>
      <c r="CE33" s="4">
        <f t="shared" si="129"/>
        <v>7.2717257789809793E-308</v>
      </c>
      <c r="CF33">
        <f t="shared" si="130"/>
        <v>0</v>
      </c>
      <c r="CG33" s="4">
        <f t="shared" si="131"/>
        <v>7.2717257789809793E-308</v>
      </c>
      <c r="CH33">
        <f t="shared" si="132"/>
        <v>0</v>
      </c>
      <c r="CI33" s="4">
        <f t="shared" si="133"/>
        <v>7.2717257789809793E-308</v>
      </c>
      <c r="CJ33">
        <f t="shared" si="134"/>
        <v>0</v>
      </c>
      <c r="CK33" s="4">
        <f t="shared" si="135"/>
        <v>7.2717257789809793E-308</v>
      </c>
      <c r="CL33">
        <f t="shared" si="136"/>
        <v>0</v>
      </c>
      <c r="CM33" s="4">
        <f t="shared" si="137"/>
        <v>7.2717257789809793E-308</v>
      </c>
      <c r="CN33">
        <f t="shared" si="138"/>
        <v>0</v>
      </c>
      <c r="CO33" s="4">
        <f t="shared" si="139"/>
        <v>7.2717257789809793E-308</v>
      </c>
      <c r="CP33">
        <f t="shared" si="140"/>
        <v>0</v>
      </c>
      <c r="CQ33" s="4">
        <f t="shared" si="141"/>
        <v>7.2717257789809793E-308</v>
      </c>
      <c r="CR33">
        <f t="shared" si="142"/>
        <v>0</v>
      </c>
      <c r="CS33" s="4">
        <f t="shared" si="143"/>
        <v>7.2717257789809793E-308</v>
      </c>
      <c r="CT33">
        <f t="shared" si="144"/>
        <v>0</v>
      </c>
      <c r="CU33" s="4">
        <f t="shared" si="145"/>
        <v>7.2717257789809793E-308</v>
      </c>
      <c r="CV33">
        <f t="shared" si="146"/>
        <v>0</v>
      </c>
      <c r="CW33" s="4">
        <f t="shared" si="147"/>
        <v>7.2717257789809793E-308</v>
      </c>
      <c r="CX33">
        <f t="shared" si="148"/>
        <v>0</v>
      </c>
      <c r="CY33" s="4">
        <f t="shared" si="149"/>
        <v>7.2717257789809793E-308</v>
      </c>
      <c r="CZ33">
        <f t="shared" si="150"/>
        <v>0</v>
      </c>
      <c r="DA33" s="4">
        <f t="shared" si="151"/>
        <v>7.2717257789809793E-308</v>
      </c>
      <c r="DB33">
        <f t="shared" si="152"/>
        <v>0</v>
      </c>
      <c r="DC33" s="4">
        <f t="shared" si="153"/>
        <v>7.2717257789809793E-308</v>
      </c>
      <c r="DD33">
        <f t="shared" si="154"/>
        <v>0</v>
      </c>
      <c r="DE33" s="4">
        <f t="shared" si="155"/>
        <v>7.2717257789809793E-308</v>
      </c>
      <c r="DF33">
        <f t="shared" si="156"/>
        <v>0</v>
      </c>
      <c r="DG33" s="4">
        <f t="shared" si="157"/>
        <v>7.2717257789809793E-308</v>
      </c>
      <c r="DH33">
        <f t="shared" si="158"/>
        <v>0</v>
      </c>
      <c r="DI33" s="4">
        <f t="shared" si="159"/>
        <v>7.2717257789809793E-308</v>
      </c>
      <c r="DJ33">
        <f t="shared" si="160"/>
        <v>0</v>
      </c>
      <c r="DK33" s="4">
        <f t="shared" si="161"/>
        <v>7.2717257789809793E-308</v>
      </c>
      <c r="DL33">
        <f t="shared" si="162"/>
        <v>0</v>
      </c>
      <c r="DM33" s="4">
        <f t="shared" si="163"/>
        <v>7.2717257789809793E-308</v>
      </c>
      <c r="DN33">
        <f t="shared" si="164"/>
        <v>0</v>
      </c>
      <c r="DO33" s="4">
        <f t="shared" si="165"/>
        <v>7.2717257789809793E-308</v>
      </c>
      <c r="DP33">
        <f t="shared" si="166"/>
        <v>0</v>
      </c>
      <c r="DQ33" s="4">
        <f t="shared" si="167"/>
        <v>7.2717257789809793E-308</v>
      </c>
      <c r="DR33">
        <f t="shared" si="168"/>
        <v>0</v>
      </c>
      <c r="DS33" s="4">
        <f t="shared" si="169"/>
        <v>7.2717257789809793E-308</v>
      </c>
      <c r="DT33">
        <f t="shared" si="170"/>
        <v>0</v>
      </c>
      <c r="DU33" s="4">
        <f t="shared" si="171"/>
        <v>7.2717257789809793E-308</v>
      </c>
      <c r="DV33">
        <f t="shared" si="172"/>
        <v>0</v>
      </c>
      <c r="DW33" s="4">
        <f t="shared" si="173"/>
        <v>7.2717257789809793E-308</v>
      </c>
      <c r="DX33">
        <f t="shared" si="174"/>
        <v>0</v>
      </c>
      <c r="DY33" s="4">
        <f t="shared" si="175"/>
        <v>7.2717257789809793E-308</v>
      </c>
      <c r="DZ33">
        <f t="shared" si="176"/>
        <v>0</v>
      </c>
      <c r="EA33" s="4">
        <f t="shared" si="177"/>
        <v>7.2717257789809793E-308</v>
      </c>
      <c r="EB33">
        <f t="shared" si="178"/>
        <v>0</v>
      </c>
      <c r="EC33" s="4">
        <f t="shared" si="179"/>
        <v>7.2717257789809793E-308</v>
      </c>
      <c r="ED33">
        <f t="shared" si="180"/>
        <v>0</v>
      </c>
      <c r="EE33" s="4">
        <f t="shared" si="181"/>
        <v>7.2717257789809793E-308</v>
      </c>
      <c r="EF33">
        <f t="shared" si="182"/>
        <v>0</v>
      </c>
      <c r="EG33" s="4">
        <f t="shared" si="183"/>
        <v>7.2717257789809793E-308</v>
      </c>
      <c r="EH33">
        <f t="shared" si="184"/>
        <v>0</v>
      </c>
      <c r="EI33" s="4">
        <f t="shared" si="185"/>
        <v>7.2717257789809793E-308</v>
      </c>
      <c r="EJ33">
        <f t="shared" si="186"/>
        <v>0</v>
      </c>
      <c r="EK33" s="4">
        <f t="shared" si="187"/>
        <v>7.2717257789809793E-308</v>
      </c>
      <c r="EL33">
        <f t="shared" si="188"/>
        <v>0</v>
      </c>
      <c r="EM33" s="4">
        <f t="shared" si="189"/>
        <v>7.2717257789809793E-308</v>
      </c>
      <c r="EN33">
        <f t="shared" si="190"/>
        <v>0</v>
      </c>
      <c r="EO33" s="4">
        <f t="shared" si="191"/>
        <v>7.2717257789809793E-308</v>
      </c>
      <c r="EP33">
        <f t="shared" si="192"/>
        <v>0</v>
      </c>
      <c r="EQ33" s="4">
        <f t="shared" si="193"/>
        <v>7.2717257789809793E-308</v>
      </c>
      <c r="ER33">
        <f t="shared" si="194"/>
        <v>0</v>
      </c>
      <c r="ES33" s="4">
        <f t="shared" si="195"/>
        <v>7.2717257789809793E-308</v>
      </c>
      <c r="ET33">
        <f t="shared" si="196"/>
        <v>0</v>
      </c>
      <c r="EU33" s="4">
        <f t="shared" si="197"/>
        <v>7.2717257789809793E-308</v>
      </c>
      <c r="EV33">
        <f t="shared" si="198"/>
        <v>0</v>
      </c>
      <c r="EW33" s="4">
        <f t="shared" si="199"/>
        <v>7.2717257789809793E-308</v>
      </c>
      <c r="EX33">
        <f t="shared" si="200"/>
        <v>0</v>
      </c>
      <c r="EY33" s="4">
        <f t="shared" si="201"/>
        <v>7.2717257789809793E-308</v>
      </c>
      <c r="EZ33">
        <f t="shared" si="202"/>
        <v>0</v>
      </c>
      <c r="FA33" s="4">
        <f t="shared" si="203"/>
        <v>7.2717257789809793E-308</v>
      </c>
      <c r="FB33">
        <f t="shared" si="204"/>
        <v>0</v>
      </c>
      <c r="FC33" s="4">
        <f t="shared" si="205"/>
        <v>7.2717257789809793E-308</v>
      </c>
      <c r="FD33">
        <f t="shared" si="206"/>
        <v>0</v>
      </c>
      <c r="FE33" s="4">
        <f t="shared" si="207"/>
        <v>7.2717257789809793E-308</v>
      </c>
      <c r="FF33">
        <f t="shared" si="208"/>
        <v>0</v>
      </c>
      <c r="FG33" s="4">
        <f t="shared" si="209"/>
        <v>7.2717257789809793E-308</v>
      </c>
      <c r="FH33">
        <f t="shared" si="210"/>
        <v>0</v>
      </c>
      <c r="FI33" s="4">
        <f t="shared" si="211"/>
        <v>7.2717257789809793E-308</v>
      </c>
      <c r="FJ33">
        <f t="shared" si="212"/>
        <v>0</v>
      </c>
      <c r="FK33" s="4">
        <f t="shared" si="213"/>
        <v>7.2717257789809793E-308</v>
      </c>
      <c r="FL33">
        <f t="shared" si="214"/>
        <v>0</v>
      </c>
      <c r="FM33" s="4">
        <f t="shared" si="215"/>
        <v>7.2717257789809793E-308</v>
      </c>
      <c r="FN33">
        <f t="shared" si="216"/>
        <v>0</v>
      </c>
      <c r="FO33" s="4">
        <f t="shared" si="217"/>
        <v>7.2717257789809793E-308</v>
      </c>
      <c r="FP33">
        <f t="shared" si="218"/>
        <v>0</v>
      </c>
      <c r="FQ33" s="4">
        <f t="shared" si="219"/>
        <v>7.2717257789809793E-308</v>
      </c>
      <c r="FR33">
        <f t="shared" si="220"/>
        <v>0</v>
      </c>
      <c r="FS33" s="4">
        <f t="shared" si="221"/>
        <v>7.2717257789809793E-308</v>
      </c>
      <c r="FT33">
        <f t="shared" si="222"/>
        <v>0</v>
      </c>
      <c r="FU33" s="4">
        <f t="shared" si="223"/>
        <v>7.2717257789809793E-308</v>
      </c>
      <c r="FV33">
        <f t="shared" si="224"/>
        <v>0</v>
      </c>
      <c r="FW33" s="4">
        <f t="shared" si="225"/>
        <v>7.2717257789809793E-308</v>
      </c>
      <c r="FX33">
        <f t="shared" si="226"/>
        <v>0</v>
      </c>
      <c r="FY33" s="4">
        <f t="shared" si="227"/>
        <v>7.2717257789809793E-308</v>
      </c>
      <c r="FZ33">
        <f t="shared" si="228"/>
        <v>0</v>
      </c>
      <c r="GA33" s="4">
        <f t="shared" si="229"/>
        <v>7.2717257789809793E-308</v>
      </c>
      <c r="GB33">
        <f t="shared" si="230"/>
        <v>0</v>
      </c>
      <c r="GC33" s="4">
        <f t="shared" si="231"/>
        <v>7.2717257789809793E-308</v>
      </c>
      <c r="GD33">
        <f t="shared" si="232"/>
        <v>0</v>
      </c>
      <c r="GE33" s="4">
        <f t="shared" si="233"/>
        <v>7.2717257789809793E-308</v>
      </c>
      <c r="GF33">
        <f t="shared" si="234"/>
        <v>0</v>
      </c>
      <c r="GG33" s="4">
        <f t="shared" si="235"/>
        <v>7.2717257789809793E-308</v>
      </c>
      <c r="GH33">
        <f t="shared" si="236"/>
        <v>0</v>
      </c>
      <c r="GI33" s="4">
        <f t="shared" si="237"/>
        <v>7.2717257789809793E-308</v>
      </c>
      <c r="GJ33">
        <f t="shared" si="238"/>
        <v>0</v>
      </c>
      <c r="GK33" s="4">
        <f t="shared" si="239"/>
        <v>7.2717257789809793E-308</v>
      </c>
      <c r="GL33">
        <f t="shared" si="240"/>
        <v>0</v>
      </c>
      <c r="GM33" s="4">
        <f t="shared" si="241"/>
        <v>7.2717257789809793E-308</v>
      </c>
      <c r="GN33">
        <f t="shared" si="242"/>
        <v>0</v>
      </c>
      <c r="GO33" s="4">
        <f t="shared" si="243"/>
        <v>7.2717257789809793E-308</v>
      </c>
      <c r="GP33">
        <f t="shared" si="244"/>
        <v>0</v>
      </c>
      <c r="GQ33" s="4">
        <f t="shared" si="245"/>
        <v>7.2717257789809793E-308</v>
      </c>
      <c r="GR33">
        <f t="shared" si="246"/>
        <v>0</v>
      </c>
      <c r="GS33" s="4">
        <f t="shared" si="247"/>
        <v>7.2717257789809793E-308</v>
      </c>
      <c r="GT33">
        <f t="shared" si="248"/>
        <v>0</v>
      </c>
      <c r="GU33" s="4">
        <f t="shared" si="249"/>
        <v>7.2717257789809793E-308</v>
      </c>
      <c r="GV33">
        <f t="shared" si="250"/>
        <v>0</v>
      </c>
      <c r="GW33" s="4">
        <f t="shared" si="251"/>
        <v>7.2717257789809793E-308</v>
      </c>
      <c r="GX33">
        <f t="shared" si="252"/>
        <v>0</v>
      </c>
      <c r="GY33" s="4">
        <f t="shared" si="253"/>
        <v>7.2717257789809793E-308</v>
      </c>
      <c r="GZ33">
        <f t="shared" si="254"/>
        <v>0</v>
      </c>
      <c r="HA33" s="4">
        <f t="shared" si="255"/>
        <v>7.2717257789809793E-308</v>
      </c>
      <c r="HB33">
        <f t="shared" si="256"/>
        <v>0</v>
      </c>
      <c r="HC33" s="4">
        <f t="shared" si="257"/>
        <v>7.2717257789809793E-308</v>
      </c>
      <c r="HE33">
        <f t="shared" si="265"/>
        <v>0</v>
      </c>
    </row>
    <row r="34" spans="1:213" x14ac:dyDescent="0.45">
      <c r="A34">
        <f t="shared" si="266"/>
        <v>28</v>
      </c>
      <c r="B34" s="1">
        <f t="shared" si="267"/>
        <v>45.400000000000077</v>
      </c>
      <c r="C34" s="1">
        <f t="shared" si="258"/>
        <v>313.29268676236671</v>
      </c>
      <c r="D34" s="1"/>
      <c r="E34" s="2">
        <f t="shared" si="259"/>
        <v>-681.0298481573526</v>
      </c>
      <c r="F34" s="5">
        <f t="shared" si="260"/>
        <v>2.1548220153750158E-297</v>
      </c>
      <c r="G34" s="13">
        <f>EXP(LN(F34)-LN($F$108))</f>
        <v>1.7153163500075395E-296</v>
      </c>
      <c r="H34" s="5">
        <f t="shared" si="261"/>
        <v>1.7153163500075395E-296</v>
      </c>
      <c r="I34" s="5">
        <f t="shared" si="262"/>
        <v>5.1114234710010264E-297</v>
      </c>
      <c r="J34">
        <v>0</v>
      </c>
      <c r="K34" s="4">
        <f t="shared" si="60"/>
        <v>5.1114234710010264E-297</v>
      </c>
      <c r="L34">
        <f t="shared" si="263"/>
        <v>0</v>
      </c>
      <c r="M34" s="4">
        <f t="shared" si="61"/>
        <v>5.1114234710010264E-297</v>
      </c>
      <c r="N34">
        <f t="shared" si="263"/>
        <v>0</v>
      </c>
      <c r="O34" s="4">
        <f t="shared" si="264"/>
        <v>5.1114234710010264E-297</v>
      </c>
      <c r="P34">
        <f t="shared" si="62"/>
        <v>0</v>
      </c>
      <c r="Q34" s="4">
        <f t="shared" si="63"/>
        <v>5.1114234710010264E-297</v>
      </c>
      <c r="R34">
        <f t="shared" si="64"/>
        <v>0</v>
      </c>
      <c r="S34" s="4">
        <f t="shared" si="65"/>
        <v>5.1114234710010264E-297</v>
      </c>
      <c r="T34">
        <f t="shared" si="66"/>
        <v>0</v>
      </c>
      <c r="U34" s="4">
        <f t="shared" si="67"/>
        <v>5.1114234710010264E-297</v>
      </c>
      <c r="V34">
        <f t="shared" si="68"/>
        <v>0</v>
      </c>
      <c r="W34" s="4">
        <f t="shared" si="69"/>
        <v>5.1114234710010264E-297</v>
      </c>
      <c r="X34">
        <f t="shared" si="70"/>
        <v>0</v>
      </c>
      <c r="Y34" s="4">
        <f t="shared" si="71"/>
        <v>5.1114234710010264E-297</v>
      </c>
      <c r="Z34">
        <f t="shared" si="72"/>
        <v>0</v>
      </c>
      <c r="AA34" s="4">
        <f t="shared" si="73"/>
        <v>5.1114234710010264E-297</v>
      </c>
      <c r="AB34">
        <f t="shared" si="74"/>
        <v>0</v>
      </c>
      <c r="AC34" s="4">
        <f t="shared" si="75"/>
        <v>5.1114234710010264E-297</v>
      </c>
      <c r="AD34">
        <f t="shared" si="76"/>
        <v>0</v>
      </c>
      <c r="AE34" s="4">
        <f t="shared" si="77"/>
        <v>5.1114234710010264E-297</v>
      </c>
      <c r="AF34">
        <f t="shared" si="78"/>
        <v>0</v>
      </c>
      <c r="AG34" s="4">
        <f t="shared" si="79"/>
        <v>5.1114234710010264E-297</v>
      </c>
      <c r="AH34">
        <f t="shared" si="80"/>
        <v>0</v>
      </c>
      <c r="AI34" s="4">
        <f t="shared" si="81"/>
        <v>5.1114234710010264E-297</v>
      </c>
      <c r="AJ34">
        <f t="shared" si="82"/>
        <v>0</v>
      </c>
      <c r="AK34" s="4">
        <f t="shared" si="83"/>
        <v>5.1114234710010264E-297</v>
      </c>
      <c r="AL34">
        <f t="shared" si="84"/>
        <v>0</v>
      </c>
      <c r="AM34" s="4">
        <f t="shared" si="85"/>
        <v>5.1114234710010264E-297</v>
      </c>
      <c r="AN34">
        <f t="shared" si="86"/>
        <v>0</v>
      </c>
      <c r="AO34" s="4">
        <f t="shared" si="87"/>
        <v>5.1114234710010264E-297</v>
      </c>
      <c r="AP34">
        <f t="shared" si="88"/>
        <v>0</v>
      </c>
      <c r="AQ34" s="4">
        <f t="shared" si="89"/>
        <v>5.1114234710010264E-297</v>
      </c>
      <c r="AR34">
        <f t="shared" si="90"/>
        <v>0</v>
      </c>
      <c r="AS34" s="4">
        <f t="shared" si="91"/>
        <v>5.1114234710010264E-297</v>
      </c>
      <c r="AT34">
        <f t="shared" si="92"/>
        <v>0</v>
      </c>
      <c r="AU34" s="4">
        <f t="shared" si="93"/>
        <v>5.1114234710010264E-297</v>
      </c>
      <c r="AV34">
        <f t="shared" si="94"/>
        <v>0</v>
      </c>
      <c r="AW34" s="4">
        <f t="shared" si="95"/>
        <v>5.1114234710010264E-297</v>
      </c>
      <c r="AX34">
        <f t="shared" si="96"/>
        <v>0</v>
      </c>
      <c r="AY34" s="4">
        <f t="shared" si="97"/>
        <v>5.1114234710010264E-297</v>
      </c>
      <c r="AZ34">
        <f t="shared" si="98"/>
        <v>0</v>
      </c>
      <c r="BA34" s="4">
        <f t="shared" si="99"/>
        <v>5.1114234710010264E-297</v>
      </c>
      <c r="BB34">
        <f t="shared" si="100"/>
        <v>0</v>
      </c>
      <c r="BC34" s="4">
        <f t="shared" si="101"/>
        <v>5.1114234710010264E-297</v>
      </c>
      <c r="BD34">
        <f t="shared" si="102"/>
        <v>0</v>
      </c>
      <c r="BE34" s="4">
        <f t="shared" si="103"/>
        <v>5.1114234710010264E-297</v>
      </c>
      <c r="BF34">
        <f t="shared" si="104"/>
        <v>0</v>
      </c>
      <c r="BG34" s="4">
        <f t="shared" si="105"/>
        <v>5.1114234710010264E-297</v>
      </c>
      <c r="BH34">
        <f t="shared" si="106"/>
        <v>0</v>
      </c>
      <c r="BI34" s="4">
        <f t="shared" si="107"/>
        <v>5.1114234710010264E-297</v>
      </c>
      <c r="BJ34">
        <f t="shared" si="108"/>
        <v>0</v>
      </c>
      <c r="BK34" s="4">
        <f t="shared" si="109"/>
        <v>5.1114234710010264E-297</v>
      </c>
      <c r="BL34">
        <f t="shared" si="110"/>
        <v>0</v>
      </c>
      <c r="BM34" s="4">
        <f t="shared" si="111"/>
        <v>5.1114234710010264E-297</v>
      </c>
      <c r="BN34">
        <f t="shared" si="112"/>
        <v>0</v>
      </c>
      <c r="BO34" s="4">
        <f t="shared" si="113"/>
        <v>5.1114234710010264E-297</v>
      </c>
      <c r="BP34">
        <f t="shared" si="114"/>
        <v>0</v>
      </c>
      <c r="BQ34" s="4">
        <f t="shared" si="115"/>
        <v>5.1114234710010264E-297</v>
      </c>
      <c r="BR34">
        <f t="shared" si="116"/>
        <v>0</v>
      </c>
      <c r="BS34" s="4">
        <f t="shared" si="117"/>
        <v>5.1114234710010264E-297</v>
      </c>
      <c r="BT34">
        <f t="shared" si="118"/>
        <v>0</v>
      </c>
      <c r="BU34" s="4">
        <f t="shared" si="119"/>
        <v>5.1114234710010264E-297</v>
      </c>
      <c r="BV34">
        <f t="shared" si="120"/>
        <v>0</v>
      </c>
      <c r="BW34" s="4">
        <f t="shared" si="121"/>
        <v>5.1114234710010264E-297</v>
      </c>
      <c r="BX34">
        <f t="shared" si="122"/>
        <v>0</v>
      </c>
      <c r="BY34" s="4">
        <f t="shared" si="123"/>
        <v>5.1114234710010264E-297</v>
      </c>
      <c r="BZ34">
        <f t="shared" si="124"/>
        <v>0</v>
      </c>
      <c r="CA34" s="4">
        <f t="shared" si="125"/>
        <v>5.1114234710010264E-297</v>
      </c>
      <c r="CB34">
        <f t="shared" si="126"/>
        <v>0</v>
      </c>
      <c r="CC34" s="4">
        <f t="shared" si="127"/>
        <v>5.1114234710010264E-297</v>
      </c>
      <c r="CD34">
        <f t="shared" si="128"/>
        <v>0</v>
      </c>
      <c r="CE34" s="4">
        <f t="shared" si="129"/>
        <v>5.1114234710010264E-297</v>
      </c>
      <c r="CF34">
        <f t="shared" si="130"/>
        <v>0</v>
      </c>
      <c r="CG34" s="4">
        <f t="shared" si="131"/>
        <v>5.1114234710010264E-297</v>
      </c>
      <c r="CH34">
        <f t="shared" si="132"/>
        <v>0</v>
      </c>
      <c r="CI34" s="4">
        <f t="shared" si="133"/>
        <v>5.1114234710010264E-297</v>
      </c>
      <c r="CJ34">
        <f t="shared" si="134"/>
        <v>0</v>
      </c>
      <c r="CK34" s="4">
        <f t="shared" si="135"/>
        <v>5.1114234710010264E-297</v>
      </c>
      <c r="CL34">
        <f t="shared" si="136"/>
        <v>0</v>
      </c>
      <c r="CM34" s="4">
        <f t="shared" si="137"/>
        <v>5.1114234710010264E-297</v>
      </c>
      <c r="CN34">
        <f t="shared" si="138"/>
        <v>0</v>
      </c>
      <c r="CO34" s="4">
        <f t="shared" si="139"/>
        <v>5.1114234710010264E-297</v>
      </c>
      <c r="CP34">
        <f t="shared" si="140"/>
        <v>0</v>
      </c>
      <c r="CQ34" s="4">
        <f t="shared" si="141"/>
        <v>5.1114234710010264E-297</v>
      </c>
      <c r="CR34">
        <f t="shared" si="142"/>
        <v>0</v>
      </c>
      <c r="CS34" s="4">
        <f t="shared" si="143"/>
        <v>5.1114234710010264E-297</v>
      </c>
      <c r="CT34">
        <f t="shared" si="144"/>
        <v>0</v>
      </c>
      <c r="CU34" s="4">
        <f t="shared" si="145"/>
        <v>5.1114234710010264E-297</v>
      </c>
      <c r="CV34">
        <f t="shared" si="146"/>
        <v>0</v>
      </c>
      <c r="CW34" s="4">
        <f t="shared" si="147"/>
        <v>5.1114234710010264E-297</v>
      </c>
      <c r="CX34">
        <f t="shared" si="148"/>
        <v>0</v>
      </c>
      <c r="CY34" s="4">
        <f t="shared" si="149"/>
        <v>5.1114234710010264E-297</v>
      </c>
      <c r="CZ34">
        <f t="shared" si="150"/>
        <v>0</v>
      </c>
      <c r="DA34" s="4">
        <f t="shared" si="151"/>
        <v>5.1114234710010264E-297</v>
      </c>
      <c r="DB34">
        <f t="shared" si="152"/>
        <v>0</v>
      </c>
      <c r="DC34" s="4">
        <f t="shared" si="153"/>
        <v>5.1114234710010264E-297</v>
      </c>
      <c r="DD34">
        <f t="shared" si="154"/>
        <v>0</v>
      </c>
      <c r="DE34" s="4">
        <f t="shared" si="155"/>
        <v>5.1114234710010264E-297</v>
      </c>
      <c r="DF34">
        <f t="shared" si="156"/>
        <v>0</v>
      </c>
      <c r="DG34" s="4">
        <f t="shared" si="157"/>
        <v>5.1114234710010264E-297</v>
      </c>
      <c r="DH34">
        <f t="shared" si="158"/>
        <v>0</v>
      </c>
      <c r="DI34" s="4">
        <f t="shared" si="159"/>
        <v>5.1114234710010264E-297</v>
      </c>
      <c r="DJ34">
        <f t="shared" si="160"/>
        <v>0</v>
      </c>
      <c r="DK34" s="4">
        <f t="shared" si="161"/>
        <v>5.1114234710010264E-297</v>
      </c>
      <c r="DL34">
        <f t="shared" si="162"/>
        <v>0</v>
      </c>
      <c r="DM34" s="4">
        <f t="shared" si="163"/>
        <v>5.1114234710010264E-297</v>
      </c>
      <c r="DN34">
        <f t="shared" si="164"/>
        <v>0</v>
      </c>
      <c r="DO34" s="4">
        <f t="shared" si="165"/>
        <v>5.1114234710010264E-297</v>
      </c>
      <c r="DP34">
        <f t="shared" si="166"/>
        <v>0</v>
      </c>
      <c r="DQ34" s="4">
        <f t="shared" si="167"/>
        <v>5.1114234710010264E-297</v>
      </c>
      <c r="DR34">
        <f t="shared" si="168"/>
        <v>0</v>
      </c>
      <c r="DS34" s="4">
        <f t="shared" si="169"/>
        <v>5.1114234710010264E-297</v>
      </c>
      <c r="DT34">
        <f t="shared" si="170"/>
        <v>0</v>
      </c>
      <c r="DU34" s="4">
        <f t="shared" si="171"/>
        <v>5.1114234710010264E-297</v>
      </c>
      <c r="DV34">
        <f t="shared" si="172"/>
        <v>0</v>
      </c>
      <c r="DW34" s="4">
        <f t="shared" si="173"/>
        <v>5.1114234710010264E-297</v>
      </c>
      <c r="DX34">
        <f t="shared" si="174"/>
        <v>0</v>
      </c>
      <c r="DY34" s="4">
        <f t="shared" si="175"/>
        <v>5.1114234710010264E-297</v>
      </c>
      <c r="DZ34">
        <f t="shared" si="176"/>
        <v>0</v>
      </c>
      <c r="EA34" s="4">
        <f t="shared" si="177"/>
        <v>5.1114234710010264E-297</v>
      </c>
      <c r="EB34">
        <f t="shared" si="178"/>
        <v>0</v>
      </c>
      <c r="EC34" s="4">
        <f t="shared" si="179"/>
        <v>5.1114234710010264E-297</v>
      </c>
      <c r="ED34">
        <f t="shared" si="180"/>
        <v>0</v>
      </c>
      <c r="EE34" s="4">
        <f t="shared" si="181"/>
        <v>5.1114234710010264E-297</v>
      </c>
      <c r="EF34">
        <f t="shared" si="182"/>
        <v>0</v>
      </c>
      <c r="EG34" s="4">
        <f t="shared" si="183"/>
        <v>5.1114234710010264E-297</v>
      </c>
      <c r="EH34">
        <f t="shared" si="184"/>
        <v>0</v>
      </c>
      <c r="EI34" s="4">
        <f t="shared" si="185"/>
        <v>5.1114234710010264E-297</v>
      </c>
      <c r="EJ34">
        <f t="shared" si="186"/>
        <v>0</v>
      </c>
      <c r="EK34" s="4">
        <f t="shared" si="187"/>
        <v>5.1114234710010264E-297</v>
      </c>
      <c r="EL34">
        <f t="shared" si="188"/>
        <v>0</v>
      </c>
      <c r="EM34" s="4">
        <f t="shared" si="189"/>
        <v>5.1114234710010264E-297</v>
      </c>
      <c r="EN34">
        <f t="shared" si="190"/>
        <v>0</v>
      </c>
      <c r="EO34" s="4">
        <f t="shared" si="191"/>
        <v>5.1114234710010264E-297</v>
      </c>
      <c r="EP34">
        <f t="shared" si="192"/>
        <v>0</v>
      </c>
      <c r="EQ34" s="4">
        <f t="shared" si="193"/>
        <v>5.1114234710010264E-297</v>
      </c>
      <c r="ER34">
        <f t="shared" si="194"/>
        <v>0</v>
      </c>
      <c r="ES34" s="4">
        <f t="shared" si="195"/>
        <v>5.1114234710010264E-297</v>
      </c>
      <c r="ET34">
        <f t="shared" si="196"/>
        <v>0</v>
      </c>
      <c r="EU34" s="4">
        <f t="shared" si="197"/>
        <v>5.1114234710010264E-297</v>
      </c>
      <c r="EV34">
        <f t="shared" si="198"/>
        <v>0</v>
      </c>
      <c r="EW34" s="4">
        <f t="shared" si="199"/>
        <v>5.1114234710010264E-297</v>
      </c>
      <c r="EX34">
        <f t="shared" si="200"/>
        <v>0</v>
      </c>
      <c r="EY34" s="4">
        <f t="shared" si="201"/>
        <v>5.1114234710010264E-297</v>
      </c>
      <c r="EZ34">
        <f t="shared" si="202"/>
        <v>0</v>
      </c>
      <c r="FA34" s="4">
        <f t="shared" si="203"/>
        <v>5.1114234710010264E-297</v>
      </c>
      <c r="FB34">
        <f t="shared" si="204"/>
        <v>0</v>
      </c>
      <c r="FC34" s="4">
        <f t="shared" si="205"/>
        <v>5.1114234710010264E-297</v>
      </c>
      <c r="FD34">
        <f t="shared" si="206"/>
        <v>0</v>
      </c>
      <c r="FE34" s="4">
        <f t="shared" si="207"/>
        <v>5.1114234710010264E-297</v>
      </c>
      <c r="FF34">
        <f t="shared" si="208"/>
        <v>0</v>
      </c>
      <c r="FG34" s="4">
        <f t="shared" si="209"/>
        <v>5.1114234710010264E-297</v>
      </c>
      <c r="FH34">
        <f t="shared" si="210"/>
        <v>0</v>
      </c>
      <c r="FI34" s="4">
        <f t="shared" si="211"/>
        <v>5.1114234710010264E-297</v>
      </c>
      <c r="FJ34">
        <f t="shared" si="212"/>
        <v>0</v>
      </c>
      <c r="FK34" s="4">
        <f t="shared" si="213"/>
        <v>5.1114234710010264E-297</v>
      </c>
      <c r="FL34">
        <f t="shared" si="214"/>
        <v>0</v>
      </c>
      <c r="FM34" s="4">
        <f t="shared" si="215"/>
        <v>5.1114234710010264E-297</v>
      </c>
      <c r="FN34">
        <f t="shared" si="216"/>
        <v>0</v>
      </c>
      <c r="FO34" s="4">
        <f t="shared" si="217"/>
        <v>5.1114234710010264E-297</v>
      </c>
      <c r="FP34">
        <f t="shared" si="218"/>
        <v>0</v>
      </c>
      <c r="FQ34" s="4">
        <f t="shared" si="219"/>
        <v>5.1114234710010264E-297</v>
      </c>
      <c r="FR34">
        <f t="shared" si="220"/>
        <v>0</v>
      </c>
      <c r="FS34" s="4">
        <f t="shared" si="221"/>
        <v>5.1114234710010264E-297</v>
      </c>
      <c r="FT34">
        <f t="shared" si="222"/>
        <v>0</v>
      </c>
      <c r="FU34" s="4">
        <f t="shared" si="223"/>
        <v>5.1114234710010264E-297</v>
      </c>
      <c r="FV34">
        <f t="shared" si="224"/>
        <v>0</v>
      </c>
      <c r="FW34" s="4">
        <f t="shared" si="225"/>
        <v>5.1114234710010264E-297</v>
      </c>
      <c r="FX34">
        <f t="shared" si="226"/>
        <v>0</v>
      </c>
      <c r="FY34" s="4">
        <f t="shared" si="227"/>
        <v>5.1114234710010264E-297</v>
      </c>
      <c r="FZ34">
        <f t="shared" si="228"/>
        <v>0</v>
      </c>
      <c r="GA34" s="4">
        <f t="shared" si="229"/>
        <v>5.1114234710010264E-297</v>
      </c>
      <c r="GB34">
        <f t="shared" si="230"/>
        <v>0</v>
      </c>
      <c r="GC34" s="4">
        <f t="shared" si="231"/>
        <v>5.1114234710010264E-297</v>
      </c>
      <c r="GD34">
        <f t="shared" si="232"/>
        <v>0</v>
      </c>
      <c r="GE34" s="4">
        <f t="shared" si="233"/>
        <v>5.1114234710010264E-297</v>
      </c>
      <c r="GF34">
        <f t="shared" si="234"/>
        <v>0</v>
      </c>
      <c r="GG34" s="4">
        <f t="shared" si="235"/>
        <v>5.1114234710010264E-297</v>
      </c>
      <c r="GH34">
        <f t="shared" si="236"/>
        <v>0</v>
      </c>
      <c r="GI34" s="4">
        <f t="shared" si="237"/>
        <v>5.1114234710010264E-297</v>
      </c>
      <c r="GJ34">
        <f t="shared" si="238"/>
        <v>0</v>
      </c>
      <c r="GK34" s="4">
        <f t="shared" si="239"/>
        <v>5.1114234710010264E-297</v>
      </c>
      <c r="GL34">
        <f t="shared" si="240"/>
        <v>0</v>
      </c>
      <c r="GM34" s="4">
        <f t="shared" si="241"/>
        <v>5.1114234710010264E-297</v>
      </c>
      <c r="GN34">
        <f t="shared" si="242"/>
        <v>0</v>
      </c>
      <c r="GO34" s="4">
        <f t="shared" si="243"/>
        <v>5.1114234710010264E-297</v>
      </c>
      <c r="GP34">
        <f t="shared" si="244"/>
        <v>0</v>
      </c>
      <c r="GQ34" s="4">
        <f t="shared" si="245"/>
        <v>5.1114234710010264E-297</v>
      </c>
      <c r="GR34">
        <f t="shared" si="246"/>
        <v>0</v>
      </c>
      <c r="GS34" s="4">
        <f t="shared" si="247"/>
        <v>5.1114234710010264E-297</v>
      </c>
      <c r="GT34">
        <f t="shared" si="248"/>
        <v>0</v>
      </c>
      <c r="GU34" s="4">
        <f t="shared" si="249"/>
        <v>5.1114234710010264E-297</v>
      </c>
      <c r="GV34">
        <f t="shared" si="250"/>
        <v>0</v>
      </c>
      <c r="GW34" s="4">
        <f t="shared" si="251"/>
        <v>5.1114234710010264E-297</v>
      </c>
      <c r="GX34">
        <f t="shared" si="252"/>
        <v>0</v>
      </c>
      <c r="GY34" s="4">
        <f t="shared" si="253"/>
        <v>5.1114234710010264E-297</v>
      </c>
      <c r="GZ34">
        <f t="shared" si="254"/>
        <v>0</v>
      </c>
      <c r="HA34" s="4">
        <f t="shared" si="255"/>
        <v>5.1114234710010264E-297</v>
      </c>
      <c r="HB34">
        <f t="shared" si="256"/>
        <v>0</v>
      </c>
      <c r="HC34" s="4">
        <f t="shared" si="257"/>
        <v>5.1114234710010264E-297</v>
      </c>
      <c r="HE34">
        <f t="shared" si="265"/>
        <v>0</v>
      </c>
    </row>
    <row r="35" spans="1:213" x14ac:dyDescent="0.45">
      <c r="A35">
        <f t="shared" si="266"/>
        <v>29</v>
      </c>
      <c r="B35" s="1">
        <f t="shared" si="267"/>
        <v>45.60000000000008</v>
      </c>
      <c r="C35" s="1">
        <f t="shared" si="258"/>
        <v>315.41850182549609</v>
      </c>
      <c r="D35" s="1"/>
      <c r="E35" s="2">
        <f t="shared" si="259"/>
        <v>-656.44598619569194</v>
      </c>
      <c r="F35" s="5">
        <f t="shared" si="260"/>
        <v>1.0234037354258633E-286</v>
      </c>
      <c r="G35" s="13">
        <f t="shared" si="59"/>
        <v>8.1466643068859723E-286</v>
      </c>
      <c r="H35" s="5">
        <f t="shared" si="261"/>
        <v>8.1466643068859723E-286</v>
      </c>
      <c r="I35" s="5">
        <f t="shared" si="262"/>
        <v>2.4276018326532151E-286</v>
      </c>
      <c r="J35">
        <v>0</v>
      </c>
      <c r="K35" s="4">
        <f t="shared" si="60"/>
        <v>2.4276018326532151E-286</v>
      </c>
      <c r="L35">
        <f t="shared" si="263"/>
        <v>0</v>
      </c>
      <c r="M35" s="4">
        <f t="shared" si="61"/>
        <v>2.4276018326532151E-286</v>
      </c>
      <c r="N35">
        <f t="shared" si="263"/>
        <v>0</v>
      </c>
      <c r="O35" s="4">
        <f t="shared" si="264"/>
        <v>2.4276018326532151E-286</v>
      </c>
      <c r="P35">
        <f t="shared" si="62"/>
        <v>0</v>
      </c>
      <c r="Q35" s="4">
        <f t="shared" si="63"/>
        <v>2.4276018326532151E-286</v>
      </c>
      <c r="R35">
        <f t="shared" si="64"/>
        <v>0</v>
      </c>
      <c r="S35" s="4">
        <f t="shared" si="65"/>
        <v>2.4276018326532151E-286</v>
      </c>
      <c r="T35">
        <f t="shared" si="66"/>
        <v>0</v>
      </c>
      <c r="U35" s="4">
        <f t="shared" si="67"/>
        <v>2.4276018326532151E-286</v>
      </c>
      <c r="V35">
        <f t="shared" si="68"/>
        <v>0</v>
      </c>
      <c r="W35" s="4">
        <f t="shared" si="69"/>
        <v>2.4276018326532151E-286</v>
      </c>
      <c r="X35">
        <f t="shared" si="70"/>
        <v>0</v>
      </c>
      <c r="Y35" s="4">
        <f t="shared" si="71"/>
        <v>2.4276018326532151E-286</v>
      </c>
      <c r="Z35">
        <f t="shared" si="72"/>
        <v>0</v>
      </c>
      <c r="AA35" s="4">
        <f t="shared" si="73"/>
        <v>2.4276018326532151E-286</v>
      </c>
      <c r="AB35">
        <f t="shared" si="74"/>
        <v>0</v>
      </c>
      <c r="AC35" s="4">
        <f t="shared" si="75"/>
        <v>2.4276018326532151E-286</v>
      </c>
      <c r="AD35">
        <f t="shared" si="76"/>
        <v>0</v>
      </c>
      <c r="AE35" s="4">
        <f t="shared" si="77"/>
        <v>2.4276018326532151E-286</v>
      </c>
      <c r="AF35">
        <f t="shared" si="78"/>
        <v>0</v>
      </c>
      <c r="AG35" s="4">
        <f t="shared" si="79"/>
        <v>2.4276018326532151E-286</v>
      </c>
      <c r="AH35">
        <f t="shared" si="80"/>
        <v>0</v>
      </c>
      <c r="AI35" s="4">
        <f t="shared" si="81"/>
        <v>2.4276018326532151E-286</v>
      </c>
      <c r="AJ35">
        <f t="shared" si="82"/>
        <v>0</v>
      </c>
      <c r="AK35" s="4">
        <f t="shared" si="83"/>
        <v>2.4276018326532151E-286</v>
      </c>
      <c r="AL35">
        <f t="shared" si="84"/>
        <v>0</v>
      </c>
      <c r="AM35" s="4">
        <f t="shared" si="85"/>
        <v>2.4276018326532151E-286</v>
      </c>
      <c r="AN35">
        <f t="shared" si="86"/>
        <v>0</v>
      </c>
      <c r="AO35" s="4">
        <f t="shared" si="87"/>
        <v>2.4276018326532151E-286</v>
      </c>
      <c r="AP35">
        <f t="shared" si="88"/>
        <v>0</v>
      </c>
      <c r="AQ35" s="4">
        <f t="shared" si="89"/>
        <v>2.4276018326532151E-286</v>
      </c>
      <c r="AR35">
        <f t="shared" si="90"/>
        <v>0</v>
      </c>
      <c r="AS35" s="4">
        <f t="shared" si="91"/>
        <v>2.4276018326532151E-286</v>
      </c>
      <c r="AT35">
        <f t="shared" si="92"/>
        <v>0</v>
      </c>
      <c r="AU35" s="4">
        <f t="shared" si="93"/>
        <v>2.4276018326532151E-286</v>
      </c>
      <c r="AV35">
        <f t="shared" si="94"/>
        <v>0</v>
      </c>
      <c r="AW35" s="4">
        <f t="shared" si="95"/>
        <v>2.4276018326532151E-286</v>
      </c>
      <c r="AX35">
        <f t="shared" si="96"/>
        <v>0</v>
      </c>
      <c r="AY35" s="4">
        <f t="shared" si="97"/>
        <v>2.4276018326532151E-286</v>
      </c>
      <c r="AZ35">
        <f t="shared" si="98"/>
        <v>0</v>
      </c>
      <c r="BA35" s="4">
        <f t="shared" si="99"/>
        <v>2.4276018326532151E-286</v>
      </c>
      <c r="BB35">
        <f t="shared" si="100"/>
        <v>0</v>
      </c>
      <c r="BC35" s="4">
        <f t="shared" si="101"/>
        <v>2.4276018326532151E-286</v>
      </c>
      <c r="BD35">
        <f t="shared" si="102"/>
        <v>0</v>
      </c>
      <c r="BE35" s="4">
        <f t="shared" si="103"/>
        <v>2.4276018326532151E-286</v>
      </c>
      <c r="BF35">
        <f t="shared" si="104"/>
        <v>0</v>
      </c>
      <c r="BG35" s="4">
        <f t="shared" si="105"/>
        <v>2.4276018326532151E-286</v>
      </c>
      <c r="BH35">
        <f t="shared" si="106"/>
        <v>0</v>
      </c>
      <c r="BI35" s="4">
        <f t="shared" si="107"/>
        <v>2.4276018326532151E-286</v>
      </c>
      <c r="BJ35">
        <f t="shared" si="108"/>
        <v>0</v>
      </c>
      <c r="BK35" s="4">
        <f t="shared" si="109"/>
        <v>2.4276018326532151E-286</v>
      </c>
      <c r="BL35">
        <f t="shared" si="110"/>
        <v>0</v>
      </c>
      <c r="BM35" s="4">
        <f t="shared" si="111"/>
        <v>2.4276018326532151E-286</v>
      </c>
      <c r="BN35">
        <f t="shared" si="112"/>
        <v>0</v>
      </c>
      <c r="BO35" s="4">
        <f t="shared" si="113"/>
        <v>2.4276018326532151E-286</v>
      </c>
      <c r="BP35">
        <f t="shared" si="114"/>
        <v>0</v>
      </c>
      <c r="BQ35" s="4">
        <f t="shared" si="115"/>
        <v>2.4276018326532151E-286</v>
      </c>
      <c r="BR35">
        <f t="shared" si="116"/>
        <v>0</v>
      </c>
      <c r="BS35" s="4">
        <f t="shared" si="117"/>
        <v>2.4276018326532151E-286</v>
      </c>
      <c r="BT35">
        <f t="shared" si="118"/>
        <v>0</v>
      </c>
      <c r="BU35" s="4">
        <f t="shared" si="119"/>
        <v>2.4276018326532151E-286</v>
      </c>
      <c r="BV35">
        <f t="shared" si="120"/>
        <v>0</v>
      </c>
      <c r="BW35" s="4">
        <f t="shared" si="121"/>
        <v>2.4276018326532151E-286</v>
      </c>
      <c r="BX35">
        <f t="shared" si="122"/>
        <v>0</v>
      </c>
      <c r="BY35" s="4">
        <f t="shared" si="123"/>
        <v>2.4276018326532151E-286</v>
      </c>
      <c r="BZ35">
        <f t="shared" si="124"/>
        <v>0</v>
      </c>
      <c r="CA35" s="4">
        <f t="shared" si="125"/>
        <v>2.4276018326532151E-286</v>
      </c>
      <c r="CB35">
        <f t="shared" si="126"/>
        <v>0</v>
      </c>
      <c r="CC35" s="4">
        <f t="shared" si="127"/>
        <v>2.4276018326532151E-286</v>
      </c>
      <c r="CD35">
        <f t="shared" si="128"/>
        <v>0</v>
      </c>
      <c r="CE35" s="4">
        <f t="shared" si="129"/>
        <v>2.4276018326532151E-286</v>
      </c>
      <c r="CF35">
        <f t="shared" si="130"/>
        <v>0</v>
      </c>
      <c r="CG35" s="4">
        <f t="shared" si="131"/>
        <v>2.4276018326532151E-286</v>
      </c>
      <c r="CH35">
        <f t="shared" si="132"/>
        <v>0</v>
      </c>
      <c r="CI35" s="4">
        <f t="shared" si="133"/>
        <v>2.4276018326532151E-286</v>
      </c>
      <c r="CJ35">
        <f t="shared" si="134"/>
        <v>0</v>
      </c>
      <c r="CK35" s="4">
        <f t="shared" si="135"/>
        <v>2.4276018326532151E-286</v>
      </c>
      <c r="CL35">
        <f t="shared" si="136"/>
        <v>0</v>
      </c>
      <c r="CM35" s="4">
        <f t="shared" si="137"/>
        <v>2.4276018326532151E-286</v>
      </c>
      <c r="CN35">
        <f t="shared" si="138"/>
        <v>0</v>
      </c>
      <c r="CO35" s="4">
        <f t="shared" si="139"/>
        <v>2.4276018326532151E-286</v>
      </c>
      <c r="CP35">
        <f t="shared" si="140"/>
        <v>0</v>
      </c>
      <c r="CQ35" s="4">
        <f t="shared" si="141"/>
        <v>2.4276018326532151E-286</v>
      </c>
      <c r="CR35">
        <f t="shared" si="142"/>
        <v>0</v>
      </c>
      <c r="CS35" s="4">
        <f t="shared" si="143"/>
        <v>2.4276018326532151E-286</v>
      </c>
      <c r="CT35">
        <f t="shared" si="144"/>
        <v>0</v>
      </c>
      <c r="CU35" s="4">
        <f t="shared" si="145"/>
        <v>2.4276018326532151E-286</v>
      </c>
      <c r="CV35">
        <f t="shared" si="146"/>
        <v>0</v>
      </c>
      <c r="CW35" s="4">
        <f t="shared" si="147"/>
        <v>2.4276018326532151E-286</v>
      </c>
      <c r="CX35">
        <f t="shared" si="148"/>
        <v>0</v>
      </c>
      <c r="CY35" s="4">
        <f t="shared" si="149"/>
        <v>2.4276018326532151E-286</v>
      </c>
      <c r="CZ35">
        <f t="shared" si="150"/>
        <v>0</v>
      </c>
      <c r="DA35" s="4">
        <f t="shared" si="151"/>
        <v>2.4276018326532151E-286</v>
      </c>
      <c r="DB35">
        <f t="shared" si="152"/>
        <v>0</v>
      </c>
      <c r="DC35" s="4">
        <f t="shared" si="153"/>
        <v>2.4276018326532151E-286</v>
      </c>
      <c r="DD35">
        <f t="shared" si="154"/>
        <v>0</v>
      </c>
      <c r="DE35" s="4">
        <f t="shared" si="155"/>
        <v>2.4276018326532151E-286</v>
      </c>
      <c r="DF35">
        <f t="shared" si="156"/>
        <v>0</v>
      </c>
      <c r="DG35" s="4">
        <f t="shared" si="157"/>
        <v>2.4276018326532151E-286</v>
      </c>
      <c r="DH35">
        <f t="shared" si="158"/>
        <v>0</v>
      </c>
      <c r="DI35" s="4">
        <f t="shared" si="159"/>
        <v>2.4276018326532151E-286</v>
      </c>
      <c r="DJ35">
        <f t="shared" si="160"/>
        <v>0</v>
      </c>
      <c r="DK35" s="4">
        <f t="shared" si="161"/>
        <v>2.4276018326532151E-286</v>
      </c>
      <c r="DL35">
        <f t="shared" si="162"/>
        <v>0</v>
      </c>
      <c r="DM35" s="4">
        <f t="shared" si="163"/>
        <v>2.4276018326532151E-286</v>
      </c>
      <c r="DN35">
        <f t="shared" si="164"/>
        <v>0</v>
      </c>
      <c r="DO35" s="4">
        <f t="shared" si="165"/>
        <v>2.4276018326532151E-286</v>
      </c>
      <c r="DP35">
        <f t="shared" si="166"/>
        <v>0</v>
      </c>
      <c r="DQ35" s="4">
        <f t="shared" si="167"/>
        <v>2.4276018326532151E-286</v>
      </c>
      <c r="DR35">
        <f t="shared" si="168"/>
        <v>0</v>
      </c>
      <c r="DS35" s="4">
        <f t="shared" si="169"/>
        <v>2.4276018326532151E-286</v>
      </c>
      <c r="DT35">
        <f t="shared" si="170"/>
        <v>0</v>
      </c>
      <c r="DU35" s="4">
        <f t="shared" si="171"/>
        <v>2.4276018326532151E-286</v>
      </c>
      <c r="DV35">
        <f t="shared" si="172"/>
        <v>0</v>
      </c>
      <c r="DW35" s="4">
        <f t="shared" si="173"/>
        <v>2.4276018326532151E-286</v>
      </c>
      <c r="DX35">
        <f t="shared" si="174"/>
        <v>0</v>
      </c>
      <c r="DY35" s="4">
        <f t="shared" si="175"/>
        <v>2.4276018326532151E-286</v>
      </c>
      <c r="DZ35">
        <f t="shared" si="176"/>
        <v>0</v>
      </c>
      <c r="EA35" s="4">
        <f t="shared" si="177"/>
        <v>2.4276018326532151E-286</v>
      </c>
      <c r="EB35">
        <f t="shared" si="178"/>
        <v>0</v>
      </c>
      <c r="EC35" s="4">
        <f t="shared" si="179"/>
        <v>2.4276018326532151E-286</v>
      </c>
      <c r="ED35">
        <f t="shared" si="180"/>
        <v>0</v>
      </c>
      <c r="EE35" s="4">
        <f t="shared" si="181"/>
        <v>2.4276018326532151E-286</v>
      </c>
      <c r="EF35">
        <f t="shared" si="182"/>
        <v>0</v>
      </c>
      <c r="EG35" s="4">
        <f t="shared" si="183"/>
        <v>2.4276018326532151E-286</v>
      </c>
      <c r="EH35">
        <f t="shared" si="184"/>
        <v>0</v>
      </c>
      <c r="EI35" s="4">
        <f t="shared" si="185"/>
        <v>2.4276018326532151E-286</v>
      </c>
      <c r="EJ35">
        <f t="shared" si="186"/>
        <v>0</v>
      </c>
      <c r="EK35" s="4">
        <f t="shared" si="187"/>
        <v>2.4276018326532151E-286</v>
      </c>
      <c r="EL35">
        <f t="shared" si="188"/>
        <v>0</v>
      </c>
      <c r="EM35" s="4">
        <f t="shared" si="189"/>
        <v>2.4276018326532151E-286</v>
      </c>
      <c r="EN35">
        <f t="shared" si="190"/>
        <v>0</v>
      </c>
      <c r="EO35" s="4">
        <f t="shared" si="191"/>
        <v>2.4276018326532151E-286</v>
      </c>
      <c r="EP35">
        <f t="shared" si="192"/>
        <v>0</v>
      </c>
      <c r="EQ35" s="4">
        <f t="shared" si="193"/>
        <v>2.4276018326532151E-286</v>
      </c>
      <c r="ER35">
        <f t="shared" si="194"/>
        <v>0</v>
      </c>
      <c r="ES35" s="4">
        <f t="shared" si="195"/>
        <v>2.4276018326532151E-286</v>
      </c>
      <c r="ET35">
        <f t="shared" si="196"/>
        <v>0</v>
      </c>
      <c r="EU35" s="4">
        <f t="shared" si="197"/>
        <v>2.4276018326532151E-286</v>
      </c>
      <c r="EV35">
        <f t="shared" si="198"/>
        <v>0</v>
      </c>
      <c r="EW35" s="4">
        <f t="shared" si="199"/>
        <v>2.4276018326532151E-286</v>
      </c>
      <c r="EX35">
        <f t="shared" si="200"/>
        <v>0</v>
      </c>
      <c r="EY35" s="4">
        <f t="shared" si="201"/>
        <v>2.4276018326532151E-286</v>
      </c>
      <c r="EZ35">
        <f t="shared" si="202"/>
        <v>0</v>
      </c>
      <c r="FA35" s="4">
        <f t="shared" si="203"/>
        <v>2.4276018326532151E-286</v>
      </c>
      <c r="FB35">
        <f t="shared" si="204"/>
        <v>0</v>
      </c>
      <c r="FC35" s="4">
        <f t="shared" si="205"/>
        <v>2.4276018326532151E-286</v>
      </c>
      <c r="FD35">
        <f t="shared" si="206"/>
        <v>0</v>
      </c>
      <c r="FE35" s="4">
        <f t="shared" si="207"/>
        <v>2.4276018326532151E-286</v>
      </c>
      <c r="FF35">
        <f t="shared" si="208"/>
        <v>0</v>
      </c>
      <c r="FG35" s="4">
        <f t="shared" si="209"/>
        <v>2.4276018326532151E-286</v>
      </c>
      <c r="FH35">
        <f t="shared" si="210"/>
        <v>0</v>
      </c>
      <c r="FI35" s="4">
        <f t="shared" si="211"/>
        <v>2.4276018326532151E-286</v>
      </c>
      <c r="FJ35">
        <f t="shared" si="212"/>
        <v>0</v>
      </c>
      <c r="FK35" s="4">
        <f t="shared" si="213"/>
        <v>2.4276018326532151E-286</v>
      </c>
      <c r="FL35">
        <f t="shared" si="214"/>
        <v>0</v>
      </c>
      <c r="FM35" s="4">
        <f t="shared" si="215"/>
        <v>2.4276018326532151E-286</v>
      </c>
      <c r="FN35">
        <f t="shared" si="216"/>
        <v>0</v>
      </c>
      <c r="FO35" s="4">
        <f t="shared" si="217"/>
        <v>2.4276018326532151E-286</v>
      </c>
      <c r="FP35">
        <f t="shared" si="218"/>
        <v>0</v>
      </c>
      <c r="FQ35" s="4">
        <f t="shared" si="219"/>
        <v>2.4276018326532151E-286</v>
      </c>
      <c r="FR35">
        <f t="shared" si="220"/>
        <v>0</v>
      </c>
      <c r="FS35" s="4">
        <f t="shared" si="221"/>
        <v>2.4276018326532151E-286</v>
      </c>
      <c r="FT35">
        <f t="shared" si="222"/>
        <v>0</v>
      </c>
      <c r="FU35" s="4">
        <f t="shared" si="223"/>
        <v>2.4276018326532151E-286</v>
      </c>
      <c r="FV35">
        <f t="shared" si="224"/>
        <v>0</v>
      </c>
      <c r="FW35" s="4">
        <f t="shared" si="225"/>
        <v>2.4276018326532151E-286</v>
      </c>
      <c r="FX35">
        <f t="shared" si="226"/>
        <v>0</v>
      </c>
      <c r="FY35" s="4">
        <f t="shared" si="227"/>
        <v>2.4276018326532151E-286</v>
      </c>
      <c r="FZ35">
        <f t="shared" si="228"/>
        <v>0</v>
      </c>
      <c r="GA35" s="4">
        <f t="shared" si="229"/>
        <v>2.4276018326532151E-286</v>
      </c>
      <c r="GB35">
        <f t="shared" si="230"/>
        <v>0</v>
      </c>
      <c r="GC35" s="4">
        <f t="shared" si="231"/>
        <v>2.4276018326532151E-286</v>
      </c>
      <c r="GD35">
        <f t="shared" si="232"/>
        <v>0</v>
      </c>
      <c r="GE35" s="4">
        <f t="shared" si="233"/>
        <v>2.4276018326532151E-286</v>
      </c>
      <c r="GF35">
        <f t="shared" si="234"/>
        <v>0</v>
      </c>
      <c r="GG35" s="4">
        <f t="shared" si="235"/>
        <v>2.4276018326532151E-286</v>
      </c>
      <c r="GH35">
        <f t="shared" si="236"/>
        <v>0</v>
      </c>
      <c r="GI35" s="4">
        <f t="shared" si="237"/>
        <v>2.4276018326532151E-286</v>
      </c>
      <c r="GJ35">
        <f t="shared" si="238"/>
        <v>0</v>
      </c>
      <c r="GK35" s="4">
        <f t="shared" si="239"/>
        <v>2.4276018326532151E-286</v>
      </c>
      <c r="GL35">
        <f t="shared" si="240"/>
        <v>0</v>
      </c>
      <c r="GM35" s="4">
        <f t="shared" si="241"/>
        <v>2.4276018326532151E-286</v>
      </c>
      <c r="GN35">
        <f t="shared" si="242"/>
        <v>0</v>
      </c>
      <c r="GO35" s="4">
        <f t="shared" si="243"/>
        <v>2.4276018326532151E-286</v>
      </c>
      <c r="GP35">
        <f t="shared" si="244"/>
        <v>0</v>
      </c>
      <c r="GQ35" s="4">
        <f t="shared" si="245"/>
        <v>2.4276018326532151E-286</v>
      </c>
      <c r="GR35">
        <f t="shared" si="246"/>
        <v>0</v>
      </c>
      <c r="GS35" s="4">
        <f t="shared" si="247"/>
        <v>2.4276018326532151E-286</v>
      </c>
      <c r="GT35">
        <f t="shared" si="248"/>
        <v>0</v>
      </c>
      <c r="GU35" s="4">
        <f t="shared" si="249"/>
        <v>2.4276018326532151E-286</v>
      </c>
      <c r="GV35">
        <f t="shared" si="250"/>
        <v>0</v>
      </c>
      <c r="GW35" s="4">
        <f t="shared" si="251"/>
        <v>2.4276018326532151E-286</v>
      </c>
      <c r="GX35">
        <f t="shared" si="252"/>
        <v>0</v>
      </c>
      <c r="GY35" s="4">
        <f t="shared" si="253"/>
        <v>2.4276018326532151E-286</v>
      </c>
      <c r="GZ35">
        <f t="shared" si="254"/>
        <v>0</v>
      </c>
      <c r="HA35" s="4">
        <f t="shared" si="255"/>
        <v>2.4276018326532151E-286</v>
      </c>
      <c r="HB35">
        <f t="shared" si="256"/>
        <v>0</v>
      </c>
      <c r="HC35" s="4">
        <f t="shared" si="257"/>
        <v>2.4276018326532151E-286</v>
      </c>
      <c r="HE35">
        <f t="shared" si="265"/>
        <v>0</v>
      </c>
    </row>
    <row r="36" spans="1:213" x14ac:dyDescent="0.45">
      <c r="A36">
        <f t="shared" si="266"/>
        <v>30</v>
      </c>
      <c r="B36" s="1">
        <f t="shared" si="267"/>
        <v>45.800000000000082</v>
      </c>
      <c r="C36" s="1">
        <f t="shared" si="258"/>
        <v>317.54934331437238</v>
      </c>
      <c r="D36" s="1"/>
      <c r="E36" s="2">
        <f t="shared" si="259"/>
        <v>-632.25750945144421</v>
      </c>
      <c r="F36" s="5">
        <f t="shared" si="260"/>
        <v>3.273173101063837E-276</v>
      </c>
      <c r="G36" s="13">
        <f t="shared" si="59"/>
        <v>2.6055643095341926E-275</v>
      </c>
      <c r="H36" s="5">
        <f t="shared" si="261"/>
        <v>2.6055643095341926E-275</v>
      </c>
      <c r="I36" s="5">
        <f t="shared" si="262"/>
        <v>7.7642485987480491E-276</v>
      </c>
      <c r="J36">
        <v>0</v>
      </c>
      <c r="K36" s="4">
        <f t="shared" si="60"/>
        <v>7.7642485987480491E-276</v>
      </c>
      <c r="L36">
        <f t="shared" si="263"/>
        <v>0</v>
      </c>
      <c r="M36" s="4">
        <f t="shared" si="61"/>
        <v>7.7642485987480491E-276</v>
      </c>
      <c r="N36">
        <f t="shared" si="263"/>
        <v>0</v>
      </c>
      <c r="O36" s="4">
        <f t="shared" si="264"/>
        <v>7.7642485987480491E-276</v>
      </c>
      <c r="P36">
        <f t="shared" si="62"/>
        <v>0</v>
      </c>
      <c r="Q36" s="4">
        <f t="shared" si="63"/>
        <v>7.7642485987480491E-276</v>
      </c>
      <c r="R36">
        <f t="shared" si="64"/>
        <v>0</v>
      </c>
      <c r="S36" s="4">
        <f t="shared" si="65"/>
        <v>7.7642485987480491E-276</v>
      </c>
      <c r="T36">
        <f t="shared" si="66"/>
        <v>0</v>
      </c>
      <c r="U36" s="4">
        <f t="shared" si="67"/>
        <v>7.7642485987480491E-276</v>
      </c>
      <c r="V36">
        <f t="shared" si="68"/>
        <v>0</v>
      </c>
      <c r="W36" s="4">
        <f t="shared" si="69"/>
        <v>7.7642485987480491E-276</v>
      </c>
      <c r="X36">
        <f t="shared" si="70"/>
        <v>0</v>
      </c>
      <c r="Y36" s="4">
        <f t="shared" si="71"/>
        <v>7.7642485987480491E-276</v>
      </c>
      <c r="Z36">
        <f t="shared" si="72"/>
        <v>0</v>
      </c>
      <c r="AA36" s="4">
        <f t="shared" si="73"/>
        <v>7.7642485987480491E-276</v>
      </c>
      <c r="AB36">
        <f t="shared" si="74"/>
        <v>0</v>
      </c>
      <c r="AC36" s="4">
        <f t="shared" si="75"/>
        <v>7.7642485987480491E-276</v>
      </c>
      <c r="AD36">
        <f t="shared" si="76"/>
        <v>0</v>
      </c>
      <c r="AE36" s="4">
        <f t="shared" si="77"/>
        <v>7.7642485987480491E-276</v>
      </c>
      <c r="AF36">
        <f t="shared" si="78"/>
        <v>0</v>
      </c>
      <c r="AG36" s="4">
        <f t="shared" si="79"/>
        <v>7.7642485987480491E-276</v>
      </c>
      <c r="AH36">
        <f t="shared" si="80"/>
        <v>0</v>
      </c>
      <c r="AI36" s="4">
        <f t="shared" si="81"/>
        <v>7.7642485987480491E-276</v>
      </c>
      <c r="AJ36">
        <f t="shared" si="82"/>
        <v>0</v>
      </c>
      <c r="AK36" s="4">
        <f t="shared" si="83"/>
        <v>7.7642485987480491E-276</v>
      </c>
      <c r="AL36">
        <f t="shared" si="84"/>
        <v>0</v>
      </c>
      <c r="AM36" s="4">
        <f t="shared" si="85"/>
        <v>7.7642485987480491E-276</v>
      </c>
      <c r="AN36">
        <f t="shared" si="86"/>
        <v>0</v>
      </c>
      <c r="AO36" s="4">
        <f t="shared" si="87"/>
        <v>7.7642485987480491E-276</v>
      </c>
      <c r="AP36">
        <f t="shared" si="88"/>
        <v>0</v>
      </c>
      <c r="AQ36" s="4">
        <f t="shared" si="89"/>
        <v>7.7642485987480491E-276</v>
      </c>
      <c r="AR36">
        <f t="shared" si="90"/>
        <v>0</v>
      </c>
      <c r="AS36" s="4">
        <f t="shared" si="91"/>
        <v>7.7642485987480491E-276</v>
      </c>
      <c r="AT36">
        <f t="shared" si="92"/>
        <v>0</v>
      </c>
      <c r="AU36" s="4">
        <f t="shared" si="93"/>
        <v>7.7642485987480491E-276</v>
      </c>
      <c r="AV36">
        <f t="shared" si="94"/>
        <v>0</v>
      </c>
      <c r="AW36" s="4">
        <f t="shared" si="95"/>
        <v>7.7642485987480491E-276</v>
      </c>
      <c r="AX36">
        <f t="shared" si="96"/>
        <v>0</v>
      </c>
      <c r="AY36" s="4">
        <f t="shared" si="97"/>
        <v>7.7642485987480491E-276</v>
      </c>
      <c r="AZ36">
        <f t="shared" si="98"/>
        <v>0</v>
      </c>
      <c r="BA36" s="4">
        <f t="shared" si="99"/>
        <v>7.7642485987480491E-276</v>
      </c>
      <c r="BB36">
        <f t="shared" si="100"/>
        <v>0</v>
      </c>
      <c r="BC36" s="4">
        <f t="shared" si="101"/>
        <v>7.7642485987480491E-276</v>
      </c>
      <c r="BD36">
        <f t="shared" si="102"/>
        <v>0</v>
      </c>
      <c r="BE36" s="4">
        <f t="shared" si="103"/>
        <v>7.7642485987480491E-276</v>
      </c>
      <c r="BF36">
        <f t="shared" si="104"/>
        <v>0</v>
      </c>
      <c r="BG36" s="4">
        <f t="shared" si="105"/>
        <v>7.7642485987480491E-276</v>
      </c>
      <c r="BH36">
        <f t="shared" si="106"/>
        <v>0</v>
      </c>
      <c r="BI36" s="4">
        <f t="shared" si="107"/>
        <v>7.7642485987480491E-276</v>
      </c>
      <c r="BJ36">
        <f t="shared" si="108"/>
        <v>0</v>
      </c>
      <c r="BK36" s="4">
        <f t="shared" si="109"/>
        <v>7.7642485987480491E-276</v>
      </c>
      <c r="BL36">
        <f t="shared" si="110"/>
        <v>0</v>
      </c>
      <c r="BM36" s="4">
        <f t="shared" si="111"/>
        <v>7.7642485987480491E-276</v>
      </c>
      <c r="BN36">
        <f t="shared" si="112"/>
        <v>0</v>
      </c>
      <c r="BO36" s="4">
        <f t="shared" si="113"/>
        <v>7.7642485987480491E-276</v>
      </c>
      <c r="BP36">
        <f t="shared" si="114"/>
        <v>0</v>
      </c>
      <c r="BQ36" s="4">
        <f t="shared" si="115"/>
        <v>7.7642485987480491E-276</v>
      </c>
      <c r="BR36">
        <f t="shared" si="116"/>
        <v>0</v>
      </c>
      <c r="BS36" s="4">
        <f t="shared" si="117"/>
        <v>7.7642485987480491E-276</v>
      </c>
      <c r="BT36">
        <f t="shared" si="118"/>
        <v>0</v>
      </c>
      <c r="BU36" s="4">
        <f t="shared" si="119"/>
        <v>7.7642485987480491E-276</v>
      </c>
      <c r="BV36">
        <f t="shared" si="120"/>
        <v>0</v>
      </c>
      <c r="BW36" s="4">
        <f t="shared" si="121"/>
        <v>7.7642485987480491E-276</v>
      </c>
      <c r="BX36">
        <f t="shared" si="122"/>
        <v>0</v>
      </c>
      <c r="BY36" s="4">
        <f t="shared" si="123"/>
        <v>7.7642485987480491E-276</v>
      </c>
      <c r="BZ36">
        <f t="shared" si="124"/>
        <v>0</v>
      </c>
      <c r="CA36" s="4">
        <f t="shared" si="125"/>
        <v>7.7642485987480491E-276</v>
      </c>
      <c r="CB36">
        <f t="shared" si="126"/>
        <v>0</v>
      </c>
      <c r="CC36" s="4">
        <f t="shared" si="127"/>
        <v>7.7642485987480491E-276</v>
      </c>
      <c r="CD36">
        <f t="shared" si="128"/>
        <v>0</v>
      </c>
      <c r="CE36" s="4">
        <f t="shared" si="129"/>
        <v>7.7642485987480491E-276</v>
      </c>
      <c r="CF36">
        <f t="shared" si="130"/>
        <v>0</v>
      </c>
      <c r="CG36" s="4">
        <f t="shared" si="131"/>
        <v>7.7642485987480491E-276</v>
      </c>
      <c r="CH36">
        <f t="shared" si="132"/>
        <v>0</v>
      </c>
      <c r="CI36" s="4">
        <f t="shared" si="133"/>
        <v>7.7642485987480491E-276</v>
      </c>
      <c r="CJ36">
        <f t="shared" si="134"/>
        <v>0</v>
      </c>
      <c r="CK36" s="4">
        <f t="shared" si="135"/>
        <v>7.7642485987480491E-276</v>
      </c>
      <c r="CL36">
        <f t="shared" si="136"/>
        <v>0</v>
      </c>
      <c r="CM36" s="4">
        <f t="shared" si="137"/>
        <v>7.7642485987480491E-276</v>
      </c>
      <c r="CN36">
        <f t="shared" si="138"/>
        <v>0</v>
      </c>
      <c r="CO36" s="4">
        <f t="shared" si="139"/>
        <v>7.7642485987480491E-276</v>
      </c>
      <c r="CP36">
        <f t="shared" si="140"/>
        <v>0</v>
      </c>
      <c r="CQ36" s="4">
        <f t="shared" si="141"/>
        <v>7.7642485987480491E-276</v>
      </c>
      <c r="CR36">
        <f t="shared" si="142"/>
        <v>0</v>
      </c>
      <c r="CS36" s="4">
        <f t="shared" si="143"/>
        <v>7.7642485987480491E-276</v>
      </c>
      <c r="CT36">
        <f t="shared" si="144"/>
        <v>0</v>
      </c>
      <c r="CU36" s="4">
        <f t="shared" si="145"/>
        <v>7.7642485987480491E-276</v>
      </c>
      <c r="CV36">
        <f t="shared" si="146"/>
        <v>0</v>
      </c>
      <c r="CW36" s="4">
        <f t="shared" si="147"/>
        <v>7.7642485987480491E-276</v>
      </c>
      <c r="CX36">
        <f t="shared" si="148"/>
        <v>0</v>
      </c>
      <c r="CY36" s="4">
        <f t="shared" si="149"/>
        <v>7.7642485987480491E-276</v>
      </c>
      <c r="CZ36">
        <f t="shared" si="150"/>
        <v>0</v>
      </c>
      <c r="DA36" s="4">
        <f t="shared" si="151"/>
        <v>7.7642485987480491E-276</v>
      </c>
      <c r="DB36">
        <f t="shared" si="152"/>
        <v>0</v>
      </c>
      <c r="DC36" s="4">
        <f t="shared" si="153"/>
        <v>7.7642485987480491E-276</v>
      </c>
      <c r="DD36">
        <f t="shared" si="154"/>
        <v>0</v>
      </c>
      <c r="DE36" s="4">
        <f t="shared" si="155"/>
        <v>7.7642485987480491E-276</v>
      </c>
      <c r="DF36">
        <f t="shared" si="156"/>
        <v>0</v>
      </c>
      <c r="DG36" s="4">
        <f t="shared" si="157"/>
        <v>7.7642485987480491E-276</v>
      </c>
      <c r="DH36">
        <f t="shared" si="158"/>
        <v>0</v>
      </c>
      <c r="DI36" s="4">
        <f t="shared" si="159"/>
        <v>7.7642485987480491E-276</v>
      </c>
      <c r="DJ36">
        <f t="shared" si="160"/>
        <v>0</v>
      </c>
      <c r="DK36" s="4">
        <f t="shared" si="161"/>
        <v>7.7642485987480491E-276</v>
      </c>
      <c r="DL36">
        <f t="shared" si="162"/>
        <v>0</v>
      </c>
      <c r="DM36" s="4">
        <f t="shared" si="163"/>
        <v>7.7642485987480491E-276</v>
      </c>
      <c r="DN36">
        <f t="shared" si="164"/>
        <v>0</v>
      </c>
      <c r="DO36" s="4">
        <f t="shared" si="165"/>
        <v>7.7642485987480491E-276</v>
      </c>
      <c r="DP36">
        <f t="shared" si="166"/>
        <v>0</v>
      </c>
      <c r="DQ36" s="4">
        <f t="shared" si="167"/>
        <v>7.7642485987480491E-276</v>
      </c>
      <c r="DR36">
        <f t="shared" si="168"/>
        <v>0</v>
      </c>
      <c r="DS36" s="4">
        <f t="shared" si="169"/>
        <v>7.7642485987480491E-276</v>
      </c>
      <c r="DT36">
        <f t="shared" si="170"/>
        <v>0</v>
      </c>
      <c r="DU36" s="4">
        <f t="shared" si="171"/>
        <v>7.7642485987480491E-276</v>
      </c>
      <c r="DV36">
        <f t="shared" si="172"/>
        <v>0</v>
      </c>
      <c r="DW36" s="4">
        <f t="shared" si="173"/>
        <v>7.7642485987480491E-276</v>
      </c>
      <c r="DX36">
        <f t="shared" si="174"/>
        <v>0</v>
      </c>
      <c r="DY36" s="4">
        <f t="shared" si="175"/>
        <v>7.7642485987480491E-276</v>
      </c>
      <c r="DZ36">
        <f t="shared" si="176"/>
        <v>0</v>
      </c>
      <c r="EA36" s="4">
        <f t="shared" si="177"/>
        <v>7.7642485987480491E-276</v>
      </c>
      <c r="EB36">
        <f t="shared" si="178"/>
        <v>0</v>
      </c>
      <c r="EC36" s="4">
        <f t="shared" si="179"/>
        <v>7.7642485987480491E-276</v>
      </c>
      <c r="ED36">
        <f t="shared" si="180"/>
        <v>0</v>
      </c>
      <c r="EE36" s="4">
        <f t="shared" si="181"/>
        <v>7.7642485987480491E-276</v>
      </c>
      <c r="EF36">
        <f t="shared" si="182"/>
        <v>0</v>
      </c>
      <c r="EG36" s="4">
        <f t="shared" si="183"/>
        <v>7.7642485987480491E-276</v>
      </c>
      <c r="EH36">
        <f t="shared" si="184"/>
        <v>0</v>
      </c>
      <c r="EI36" s="4">
        <f t="shared" si="185"/>
        <v>7.7642485987480491E-276</v>
      </c>
      <c r="EJ36">
        <f t="shared" si="186"/>
        <v>0</v>
      </c>
      <c r="EK36" s="4">
        <f t="shared" si="187"/>
        <v>7.7642485987480491E-276</v>
      </c>
      <c r="EL36">
        <f t="shared" si="188"/>
        <v>0</v>
      </c>
      <c r="EM36" s="4">
        <f t="shared" si="189"/>
        <v>7.7642485987480491E-276</v>
      </c>
      <c r="EN36">
        <f t="shared" si="190"/>
        <v>0</v>
      </c>
      <c r="EO36" s="4">
        <f t="shared" si="191"/>
        <v>7.7642485987480491E-276</v>
      </c>
      <c r="EP36">
        <f t="shared" si="192"/>
        <v>0</v>
      </c>
      <c r="EQ36" s="4">
        <f t="shared" si="193"/>
        <v>7.7642485987480491E-276</v>
      </c>
      <c r="ER36">
        <f t="shared" si="194"/>
        <v>0</v>
      </c>
      <c r="ES36" s="4">
        <f t="shared" si="195"/>
        <v>7.7642485987480491E-276</v>
      </c>
      <c r="ET36">
        <f t="shared" si="196"/>
        <v>0</v>
      </c>
      <c r="EU36" s="4">
        <f t="shared" si="197"/>
        <v>7.7642485987480491E-276</v>
      </c>
      <c r="EV36">
        <f t="shared" si="198"/>
        <v>0</v>
      </c>
      <c r="EW36" s="4">
        <f t="shared" si="199"/>
        <v>7.7642485987480491E-276</v>
      </c>
      <c r="EX36">
        <f t="shared" si="200"/>
        <v>0</v>
      </c>
      <c r="EY36" s="4">
        <f t="shared" si="201"/>
        <v>7.7642485987480491E-276</v>
      </c>
      <c r="EZ36">
        <f t="shared" si="202"/>
        <v>0</v>
      </c>
      <c r="FA36" s="4">
        <f t="shared" si="203"/>
        <v>7.7642485987480491E-276</v>
      </c>
      <c r="FB36">
        <f t="shared" si="204"/>
        <v>0</v>
      </c>
      <c r="FC36" s="4">
        <f t="shared" si="205"/>
        <v>7.7642485987480491E-276</v>
      </c>
      <c r="FD36">
        <f t="shared" si="206"/>
        <v>0</v>
      </c>
      <c r="FE36" s="4">
        <f t="shared" si="207"/>
        <v>7.7642485987480491E-276</v>
      </c>
      <c r="FF36">
        <f t="shared" si="208"/>
        <v>0</v>
      </c>
      <c r="FG36" s="4">
        <f t="shared" si="209"/>
        <v>7.7642485987480491E-276</v>
      </c>
      <c r="FH36">
        <f t="shared" si="210"/>
        <v>0</v>
      </c>
      <c r="FI36" s="4">
        <f t="shared" si="211"/>
        <v>7.7642485987480491E-276</v>
      </c>
      <c r="FJ36">
        <f t="shared" si="212"/>
        <v>0</v>
      </c>
      <c r="FK36" s="4">
        <f t="shared" si="213"/>
        <v>7.7642485987480491E-276</v>
      </c>
      <c r="FL36">
        <f t="shared" si="214"/>
        <v>0</v>
      </c>
      <c r="FM36" s="4">
        <f t="shared" si="215"/>
        <v>7.7642485987480491E-276</v>
      </c>
      <c r="FN36">
        <f t="shared" si="216"/>
        <v>0</v>
      </c>
      <c r="FO36" s="4">
        <f t="shared" si="217"/>
        <v>7.7642485987480491E-276</v>
      </c>
      <c r="FP36">
        <f t="shared" si="218"/>
        <v>0</v>
      </c>
      <c r="FQ36" s="4">
        <f t="shared" si="219"/>
        <v>7.7642485987480491E-276</v>
      </c>
      <c r="FR36">
        <f t="shared" si="220"/>
        <v>0</v>
      </c>
      <c r="FS36" s="4">
        <f t="shared" si="221"/>
        <v>7.7642485987480491E-276</v>
      </c>
      <c r="FT36">
        <f t="shared" si="222"/>
        <v>0</v>
      </c>
      <c r="FU36" s="4">
        <f t="shared" si="223"/>
        <v>7.7642485987480491E-276</v>
      </c>
      <c r="FV36">
        <f t="shared" si="224"/>
        <v>0</v>
      </c>
      <c r="FW36" s="4">
        <f t="shared" si="225"/>
        <v>7.7642485987480491E-276</v>
      </c>
      <c r="FX36">
        <f t="shared" si="226"/>
        <v>0</v>
      </c>
      <c r="FY36" s="4">
        <f t="shared" si="227"/>
        <v>7.7642485987480491E-276</v>
      </c>
      <c r="FZ36">
        <f t="shared" si="228"/>
        <v>0</v>
      </c>
      <c r="GA36" s="4">
        <f t="shared" si="229"/>
        <v>7.7642485987480491E-276</v>
      </c>
      <c r="GB36">
        <f t="shared" si="230"/>
        <v>0</v>
      </c>
      <c r="GC36" s="4">
        <f t="shared" si="231"/>
        <v>7.7642485987480491E-276</v>
      </c>
      <c r="GD36">
        <f t="shared" si="232"/>
        <v>0</v>
      </c>
      <c r="GE36" s="4">
        <f t="shared" si="233"/>
        <v>7.7642485987480491E-276</v>
      </c>
      <c r="GF36">
        <f t="shared" si="234"/>
        <v>0</v>
      </c>
      <c r="GG36" s="4">
        <f t="shared" si="235"/>
        <v>7.7642485987480491E-276</v>
      </c>
      <c r="GH36">
        <f t="shared" si="236"/>
        <v>0</v>
      </c>
      <c r="GI36" s="4">
        <f t="shared" si="237"/>
        <v>7.7642485987480491E-276</v>
      </c>
      <c r="GJ36">
        <f t="shared" si="238"/>
        <v>0</v>
      </c>
      <c r="GK36" s="4">
        <f t="shared" si="239"/>
        <v>7.7642485987480491E-276</v>
      </c>
      <c r="GL36">
        <f t="shared" si="240"/>
        <v>0</v>
      </c>
      <c r="GM36" s="4">
        <f t="shared" si="241"/>
        <v>7.7642485987480491E-276</v>
      </c>
      <c r="GN36">
        <f t="shared" si="242"/>
        <v>0</v>
      </c>
      <c r="GO36" s="4">
        <f t="shared" si="243"/>
        <v>7.7642485987480491E-276</v>
      </c>
      <c r="GP36">
        <f t="shared" si="244"/>
        <v>0</v>
      </c>
      <c r="GQ36" s="4">
        <f t="shared" si="245"/>
        <v>7.7642485987480491E-276</v>
      </c>
      <c r="GR36">
        <f t="shared" si="246"/>
        <v>0</v>
      </c>
      <c r="GS36" s="4">
        <f t="shared" si="247"/>
        <v>7.7642485987480491E-276</v>
      </c>
      <c r="GT36">
        <f t="shared" si="248"/>
        <v>0</v>
      </c>
      <c r="GU36" s="4">
        <f t="shared" si="249"/>
        <v>7.7642485987480491E-276</v>
      </c>
      <c r="GV36">
        <f t="shared" si="250"/>
        <v>0</v>
      </c>
      <c r="GW36" s="4">
        <f t="shared" si="251"/>
        <v>7.7642485987480491E-276</v>
      </c>
      <c r="GX36">
        <f t="shared" si="252"/>
        <v>0</v>
      </c>
      <c r="GY36" s="4">
        <f t="shared" si="253"/>
        <v>7.7642485987480491E-276</v>
      </c>
      <c r="GZ36">
        <f t="shared" si="254"/>
        <v>0</v>
      </c>
      <c r="HA36" s="4">
        <f t="shared" si="255"/>
        <v>7.7642485987480491E-276</v>
      </c>
      <c r="HB36">
        <f t="shared" si="256"/>
        <v>0</v>
      </c>
      <c r="HC36" s="4">
        <f t="shared" si="257"/>
        <v>7.7642485987480491E-276</v>
      </c>
      <c r="HE36">
        <f t="shared" si="265"/>
        <v>0</v>
      </c>
    </row>
    <row r="37" spans="1:213" x14ac:dyDescent="0.45">
      <c r="A37">
        <f t="shared" si="266"/>
        <v>31</v>
      </c>
      <c r="B37" s="1">
        <f t="shared" si="267"/>
        <v>46.000000000000085</v>
      </c>
      <c r="C37" s="1">
        <f t="shared" si="258"/>
        <v>319.68520108649204</v>
      </c>
      <c r="D37" s="1"/>
      <c r="E37" s="2">
        <f t="shared" si="259"/>
        <v>-608.46774296638466</v>
      </c>
      <c r="F37" s="5">
        <f t="shared" si="260"/>
        <v>7.0264066975907965E-266</v>
      </c>
      <c r="G37" s="13">
        <f t="shared" si="59"/>
        <v>5.5932741563726822E-265</v>
      </c>
      <c r="H37" s="5">
        <f t="shared" si="261"/>
        <v>5.5932741563726822E-265</v>
      </c>
      <c r="I37" s="5">
        <f t="shared" si="262"/>
        <v>1.6667242052756702E-265</v>
      </c>
      <c r="J37">
        <v>0</v>
      </c>
      <c r="K37" s="4">
        <f t="shared" si="60"/>
        <v>1.6667242052756702E-265</v>
      </c>
      <c r="L37">
        <f t="shared" si="263"/>
        <v>0</v>
      </c>
      <c r="M37" s="4">
        <f t="shared" si="61"/>
        <v>1.6667242052756702E-265</v>
      </c>
      <c r="N37">
        <f t="shared" si="263"/>
        <v>0</v>
      </c>
      <c r="O37" s="4">
        <f t="shared" si="264"/>
        <v>1.6667242052756702E-265</v>
      </c>
      <c r="P37">
        <f t="shared" si="62"/>
        <v>0</v>
      </c>
      <c r="Q37" s="4">
        <f t="shared" si="63"/>
        <v>1.6667242052756702E-265</v>
      </c>
      <c r="R37">
        <f t="shared" si="64"/>
        <v>0</v>
      </c>
      <c r="S37" s="4">
        <f t="shared" si="65"/>
        <v>1.6667242052756702E-265</v>
      </c>
      <c r="T37">
        <f t="shared" si="66"/>
        <v>0</v>
      </c>
      <c r="U37" s="4">
        <f t="shared" si="67"/>
        <v>1.6667242052756702E-265</v>
      </c>
      <c r="V37">
        <f t="shared" si="68"/>
        <v>0</v>
      </c>
      <c r="W37" s="4">
        <f t="shared" si="69"/>
        <v>1.6667242052756702E-265</v>
      </c>
      <c r="X37">
        <f t="shared" si="70"/>
        <v>0</v>
      </c>
      <c r="Y37" s="4">
        <f t="shared" si="71"/>
        <v>1.6667242052756702E-265</v>
      </c>
      <c r="Z37">
        <f t="shared" si="72"/>
        <v>0</v>
      </c>
      <c r="AA37" s="4">
        <f t="shared" si="73"/>
        <v>1.6667242052756702E-265</v>
      </c>
      <c r="AB37">
        <f t="shared" si="74"/>
        <v>0</v>
      </c>
      <c r="AC37" s="4">
        <f t="shared" si="75"/>
        <v>1.6667242052756702E-265</v>
      </c>
      <c r="AD37">
        <f t="shared" si="76"/>
        <v>0</v>
      </c>
      <c r="AE37" s="4">
        <f t="shared" si="77"/>
        <v>1.6667242052756702E-265</v>
      </c>
      <c r="AF37">
        <f t="shared" si="78"/>
        <v>0</v>
      </c>
      <c r="AG37" s="4">
        <f t="shared" si="79"/>
        <v>1.6667242052756702E-265</v>
      </c>
      <c r="AH37">
        <f t="shared" si="80"/>
        <v>0</v>
      </c>
      <c r="AI37" s="4">
        <f t="shared" si="81"/>
        <v>1.6667242052756702E-265</v>
      </c>
      <c r="AJ37">
        <f t="shared" si="82"/>
        <v>0</v>
      </c>
      <c r="AK37" s="4">
        <f t="shared" si="83"/>
        <v>1.6667242052756702E-265</v>
      </c>
      <c r="AL37">
        <f t="shared" si="84"/>
        <v>0</v>
      </c>
      <c r="AM37" s="4">
        <f t="shared" si="85"/>
        <v>1.6667242052756702E-265</v>
      </c>
      <c r="AN37">
        <f t="shared" si="86"/>
        <v>0</v>
      </c>
      <c r="AO37" s="4">
        <f t="shared" si="87"/>
        <v>1.6667242052756702E-265</v>
      </c>
      <c r="AP37">
        <f t="shared" si="88"/>
        <v>0</v>
      </c>
      <c r="AQ37" s="4">
        <f t="shared" si="89"/>
        <v>1.6667242052756702E-265</v>
      </c>
      <c r="AR37">
        <f t="shared" si="90"/>
        <v>0</v>
      </c>
      <c r="AS37" s="4">
        <f t="shared" si="91"/>
        <v>1.6667242052756702E-265</v>
      </c>
      <c r="AT37">
        <f t="shared" si="92"/>
        <v>0</v>
      </c>
      <c r="AU37" s="4">
        <f t="shared" si="93"/>
        <v>1.6667242052756702E-265</v>
      </c>
      <c r="AV37">
        <f t="shared" si="94"/>
        <v>0</v>
      </c>
      <c r="AW37" s="4">
        <f t="shared" si="95"/>
        <v>1.6667242052756702E-265</v>
      </c>
      <c r="AX37">
        <f t="shared" si="96"/>
        <v>0</v>
      </c>
      <c r="AY37" s="4">
        <f t="shared" si="97"/>
        <v>1.6667242052756702E-265</v>
      </c>
      <c r="AZ37">
        <f t="shared" si="98"/>
        <v>0</v>
      </c>
      <c r="BA37" s="4">
        <f t="shared" si="99"/>
        <v>1.6667242052756702E-265</v>
      </c>
      <c r="BB37">
        <f t="shared" si="100"/>
        <v>0</v>
      </c>
      <c r="BC37" s="4">
        <f t="shared" si="101"/>
        <v>1.6667242052756702E-265</v>
      </c>
      <c r="BD37">
        <f t="shared" si="102"/>
        <v>0</v>
      </c>
      <c r="BE37" s="4">
        <f t="shared" si="103"/>
        <v>1.6667242052756702E-265</v>
      </c>
      <c r="BF37">
        <f t="shared" si="104"/>
        <v>0</v>
      </c>
      <c r="BG37" s="4">
        <f t="shared" si="105"/>
        <v>1.6667242052756702E-265</v>
      </c>
      <c r="BH37">
        <f t="shared" si="106"/>
        <v>0</v>
      </c>
      <c r="BI37" s="4">
        <f t="shared" si="107"/>
        <v>1.6667242052756702E-265</v>
      </c>
      <c r="BJ37">
        <f t="shared" si="108"/>
        <v>0</v>
      </c>
      <c r="BK37" s="4">
        <f t="shared" si="109"/>
        <v>1.6667242052756702E-265</v>
      </c>
      <c r="BL37">
        <f t="shared" si="110"/>
        <v>0</v>
      </c>
      <c r="BM37" s="4">
        <f t="shared" si="111"/>
        <v>1.6667242052756702E-265</v>
      </c>
      <c r="BN37">
        <f t="shared" si="112"/>
        <v>0</v>
      </c>
      <c r="BO37" s="4">
        <f t="shared" si="113"/>
        <v>1.6667242052756702E-265</v>
      </c>
      <c r="BP37">
        <f t="shared" si="114"/>
        <v>0</v>
      </c>
      <c r="BQ37" s="4">
        <f t="shared" si="115"/>
        <v>1.6667242052756702E-265</v>
      </c>
      <c r="BR37">
        <f t="shared" si="116"/>
        <v>0</v>
      </c>
      <c r="BS37" s="4">
        <f t="shared" si="117"/>
        <v>1.6667242052756702E-265</v>
      </c>
      <c r="BT37">
        <f t="shared" si="118"/>
        <v>0</v>
      </c>
      <c r="BU37" s="4">
        <f t="shared" si="119"/>
        <v>1.6667242052756702E-265</v>
      </c>
      <c r="BV37">
        <f t="shared" si="120"/>
        <v>0</v>
      </c>
      <c r="BW37" s="4">
        <f t="shared" si="121"/>
        <v>1.6667242052756702E-265</v>
      </c>
      <c r="BX37">
        <f t="shared" si="122"/>
        <v>0</v>
      </c>
      <c r="BY37" s="4">
        <f t="shared" si="123"/>
        <v>1.6667242052756702E-265</v>
      </c>
      <c r="BZ37">
        <f t="shared" si="124"/>
        <v>0</v>
      </c>
      <c r="CA37" s="4">
        <f t="shared" si="125"/>
        <v>1.6667242052756702E-265</v>
      </c>
      <c r="CB37">
        <f t="shared" si="126"/>
        <v>0</v>
      </c>
      <c r="CC37" s="4">
        <f t="shared" si="127"/>
        <v>1.6667242052756702E-265</v>
      </c>
      <c r="CD37">
        <f t="shared" si="128"/>
        <v>0</v>
      </c>
      <c r="CE37" s="4">
        <f t="shared" si="129"/>
        <v>1.6667242052756702E-265</v>
      </c>
      <c r="CF37">
        <f t="shared" si="130"/>
        <v>0</v>
      </c>
      <c r="CG37" s="4">
        <f t="shared" si="131"/>
        <v>1.6667242052756702E-265</v>
      </c>
      <c r="CH37">
        <f t="shared" si="132"/>
        <v>0</v>
      </c>
      <c r="CI37" s="4">
        <f t="shared" si="133"/>
        <v>1.6667242052756702E-265</v>
      </c>
      <c r="CJ37">
        <f t="shared" si="134"/>
        <v>0</v>
      </c>
      <c r="CK37" s="4">
        <f t="shared" si="135"/>
        <v>1.6667242052756702E-265</v>
      </c>
      <c r="CL37">
        <f t="shared" si="136"/>
        <v>0</v>
      </c>
      <c r="CM37" s="4">
        <f t="shared" si="137"/>
        <v>1.6667242052756702E-265</v>
      </c>
      <c r="CN37">
        <f t="shared" si="138"/>
        <v>0</v>
      </c>
      <c r="CO37" s="4">
        <f t="shared" si="139"/>
        <v>1.6667242052756702E-265</v>
      </c>
      <c r="CP37">
        <f t="shared" si="140"/>
        <v>0</v>
      </c>
      <c r="CQ37" s="4">
        <f t="shared" si="141"/>
        <v>1.6667242052756702E-265</v>
      </c>
      <c r="CR37">
        <f t="shared" si="142"/>
        <v>0</v>
      </c>
      <c r="CS37" s="4">
        <f t="shared" si="143"/>
        <v>1.6667242052756702E-265</v>
      </c>
      <c r="CT37">
        <f t="shared" si="144"/>
        <v>0</v>
      </c>
      <c r="CU37" s="4">
        <f t="shared" si="145"/>
        <v>1.6667242052756702E-265</v>
      </c>
      <c r="CV37">
        <f t="shared" si="146"/>
        <v>0</v>
      </c>
      <c r="CW37" s="4">
        <f t="shared" si="147"/>
        <v>1.6667242052756702E-265</v>
      </c>
      <c r="CX37">
        <f t="shared" si="148"/>
        <v>0</v>
      </c>
      <c r="CY37" s="4">
        <f t="shared" si="149"/>
        <v>1.6667242052756702E-265</v>
      </c>
      <c r="CZ37">
        <f t="shared" si="150"/>
        <v>0</v>
      </c>
      <c r="DA37" s="4">
        <f t="shared" si="151"/>
        <v>1.6667242052756702E-265</v>
      </c>
      <c r="DB37">
        <f t="shared" si="152"/>
        <v>0</v>
      </c>
      <c r="DC37" s="4">
        <f t="shared" si="153"/>
        <v>1.6667242052756702E-265</v>
      </c>
      <c r="DD37">
        <f t="shared" si="154"/>
        <v>0</v>
      </c>
      <c r="DE37" s="4">
        <f t="shared" si="155"/>
        <v>1.6667242052756702E-265</v>
      </c>
      <c r="DF37">
        <f t="shared" si="156"/>
        <v>0</v>
      </c>
      <c r="DG37" s="4">
        <f t="shared" si="157"/>
        <v>1.6667242052756702E-265</v>
      </c>
      <c r="DH37">
        <f t="shared" si="158"/>
        <v>0</v>
      </c>
      <c r="DI37" s="4">
        <f t="shared" si="159"/>
        <v>1.6667242052756702E-265</v>
      </c>
      <c r="DJ37">
        <f t="shared" si="160"/>
        <v>0</v>
      </c>
      <c r="DK37" s="4">
        <f t="shared" si="161"/>
        <v>1.6667242052756702E-265</v>
      </c>
      <c r="DL37">
        <f t="shared" si="162"/>
        <v>0</v>
      </c>
      <c r="DM37" s="4">
        <f t="shared" si="163"/>
        <v>1.6667242052756702E-265</v>
      </c>
      <c r="DN37">
        <f t="shared" si="164"/>
        <v>0</v>
      </c>
      <c r="DO37" s="4">
        <f t="shared" si="165"/>
        <v>1.6667242052756702E-265</v>
      </c>
      <c r="DP37">
        <f t="shared" si="166"/>
        <v>0</v>
      </c>
      <c r="DQ37" s="4">
        <f t="shared" si="167"/>
        <v>1.6667242052756702E-265</v>
      </c>
      <c r="DR37">
        <f t="shared" si="168"/>
        <v>0</v>
      </c>
      <c r="DS37" s="4">
        <f t="shared" si="169"/>
        <v>1.6667242052756702E-265</v>
      </c>
      <c r="DT37">
        <f t="shared" si="170"/>
        <v>0</v>
      </c>
      <c r="DU37" s="4">
        <f t="shared" si="171"/>
        <v>1.6667242052756702E-265</v>
      </c>
      <c r="DV37">
        <f t="shared" si="172"/>
        <v>0</v>
      </c>
      <c r="DW37" s="4">
        <f t="shared" si="173"/>
        <v>1.6667242052756702E-265</v>
      </c>
      <c r="DX37">
        <f t="shared" si="174"/>
        <v>0</v>
      </c>
      <c r="DY37" s="4">
        <f t="shared" si="175"/>
        <v>1.6667242052756702E-265</v>
      </c>
      <c r="DZ37">
        <f t="shared" si="176"/>
        <v>0</v>
      </c>
      <c r="EA37" s="4">
        <f t="shared" si="177"/>
        <v>1.6667242052756702E-265</v>
      </c>
      <c r="EB37">
        <f t="shared" si="178"/>
        <v>0</v>
      </c>
      <c r="EC37" s="4">
        <f t="shared" si="179"/>
        <v>1.6667242052756702E-265</v>
      </c>
      <c r="ED37">
        <f t="shared" si="180"/>
        <v>0</v>
      </c>
      <c r="EE37" s="4">
        <f t="shared" si="181"/>
        <v>1.6667242052756702E-265</v>
      </c>
      <c r="EF37">
        <f t="shared" si="182"/>
        <v>0</v>
      </c>
      <c r="EG37" s="4">
        <f t="shared" si="183"/>
        <v>1.6667242052756702E-265</v>
      </c>
      <c r="EH37">
        <f t="shared" si="184"/>
        <v>0</v>
      </c>
      <c r="EI37" s="4">
        <f t="shared" si="185"/>
        <v>1.6667242052756702E-265</v>
      </c>
      <c r="EJ37">
        <f t="shared" si="186"/>
        <v>0</v>
      </c>
      <c r="EK37" s="4">
        <f t="shared" si="187"/>
        <v>1.6667242052756702E-265</v>
      </c>
      <c r="EL37">
        <f t="shared" si="188"/>
        <v>0</v>
      </c>
      <c r="EM37" s="4">
        <f t="shared" si="189"/>
        <v>1.6667242052756702E-265</v>
      </c>
      <c r="EN37">
        <f t="shared" si="190"/>
        <v>0</v>
      </c>
      <c r="EO37" s="4">
        <f t="shared" si="191"/>
        <v>1.6667242052756702E-265</v>
      </c>
      <c r="EP37">
        <f t="shared" si="192"/>
        <v>0</v>
      </c>
      <c r="EQ37" s="4">
        <f t="shared" si="193"/>
        <v>1.6667242052756702E-265</v>
      </c>
      <c r="ER37">
        <f t="shared" si="194"/>
        <v>0</v>
      </c>
      <c r="ES37" s="4">
        <f t="shared" si="195"/>
        <v>1.6667242052756702E-265</v>
      </c>
      <c r="ET37">
        <f t="shared" si="196"/>
        <v>0</v>
      </c>
      <c r="EU37" s="4">
        <f t="shared" si="197"/>
        <v>1.6667242052756702E-265</v>
      </c>
      <c r="EV37">
        <f t="shared" si="198"/>
        <v>0</v>
      </c>
      <c r="EW37" s="4">
        <f t="shared" si="199"/>
        <v>1.6667242052756702E-265</v>
      </c>
      <c r="EX37">
        <f t="shared" si="200"/>
        <v>0</v>
      </c>
      <c r="EY37" s="4">
        <f t="shared" si="201"/>
        <v>1.6667242052756702E-265</v>
      </c>
      <c r="EZ37">
        <f t="shared" si="202"/>
        <v>0</v>
      </c>
      <c r="FA37" s="4">
        <f t="shared" si="203"/>
        <v>1.6667242052756702E-265</v>
      </c>
      <c r="FB37">
        <f t="shared" si="204"/>
        <v>0</v>
      </c>
      <c r="FC37" s="4">
        <f t="shared" si="205"/>
        <v>1.6667242052756702E-265</v>
      </c>
      <c r="FD37">
        <f t="shared" si="206"/>
        <v>0</v>
      </c>
      <c r="FE37" s="4">
        <f t="shared" si="207"/>
        <v>1.6667242052756702E-265</v>
      </c>
      <c r="FF37">
        <f t="shared" si="208"/>
        <v>0</v>
      </c>
      <c r="FG37" s="4">
        <f t="shared" si="209"/>
        <v>1.6667242052756702E-265</v>
      </c>
      <c r="FH37">
        <f t="shared" si="210"/>
        <v>0</v>
      </c>
      <c r="FI37" s="4">
        <f t="shared" si="211"/>
        <v>1.6667242052756702E-265</v>
      </c>
      <c r="FJ37">
        <f t="shared" si="212"/>
        <v>0</v>
      </c>
      <c r="FK37" s="4">
        <f t="shared" si="213"/>
        <v>1.6667242052756702E-265</v>
      </c>
      <c r="FL37">
        <f t="shared" si="214"/>
        <v>0</v>
      </c>
      <c r="FM37" s="4">
        <f t="shared" si="215"/>
        <v>1.6667242052756702E-265</v>
      </c>
      <c r="FN37">
        <f t="shared" si="216"/>
        <v>0</v>
      </c>
      <c r="FO37" s="4">
        <f t="shared" si="217"/>
        <v>1.6667242052756702E-265</v>
      </c>
      <c r="FP37">
        <f t="shared" si="218"/>
        <v>0</v>
      </c>
      <c r="FQ37" s="4">
        <f t="shared" si="219"/>
        <v>1.6667242052756702E-265</v>
      </c>
      <c r="FR37">
        <f t="shared" si="220"/>
        <v>0</v>
      </c>
      <c r="FS37" s="4">
        <f t="shared" si="221"/>
        <v>1.6667242052756702E-265</v>
      </c>
      <c r="FT37">
        <f t="shared" si="222"/>
        <v>0</v>
      </c>
      <c r="FU37" s="4">
        <f t="shared" si="223"/>
        <v>1.6667242052756702E-265</v>
      </c>
      <c r="FV37">
        <f t="shared" si="224"/>
        <v>0</v>
      </c>
      <c r="FW37" s="4">
        <f t="shared" si="225"/>
        <v>1.6667242052756702E-265</v>
      </c>
      <c r="FX37">
        <f t="shared" si="226"/>
        <v>0</v>
      </c>
      <c r="FY37" s="4">
        <f t="shared" si="227"/>
        <v>1.6667242052756702E-265</v>
      </c>
      <c r="FZ37">
        <f t="shared" si="228"/>
        <v>0</v>
      </c>
      <c r="GA37" s="4">
        <f t="shared" si="229"/>
        <v>1.6667242052756702E-265</v>
      </c>
      <c r="GB37">
        <f t="shared" si="230"/>
        <v>0</v>
      </c>
      <c r="GC37" s="4">
        <f t="shared" si="231"/>
        <v>1.6667242052756702E-265</v>
      </c>
      <c r="GD37">
        <f t="shared" si="232"/>
        <v>0</v>
      </c>
      <c r="GE37" s="4">
        <f t="shared" si="233"/>
        <v>1.6667242052756702E-265</v>
      </c>
      <c r="GF37">
        <f t="shared" si="234"/>
        <v>0</v>
      </c>
      <c r="GG37" s="4">
        <f t="shared" si="235"/>
        <v>1.6667242052756702E-265</v>
      </c>
      <c r="GH37">
        <f t="shared" si="236"/>
        <v>0</v>
      </c>
      <c r="GI37" s="4">
        <f t="shared" si="237"/>
        <v>1.6667242052756702E-265</v>
      </c>
      <c r="GJ37">
        <f t="shared" si="238"/>
        <v>0</v>
      </c>
      <c r="GK37" s="4">
        <f t="shared" si="239"/>
        <v>1.6667242052756702E-265</v>
      </c>
      <c r="GL37">
        <f t="shared" si="240"/>
        <v>0</v>
      </c>
      <c r="GM37" s="4">
        <f t="shared" si="241"/>
        <v>1.6667242052756702E-265</v>
      </c>
      <c r="GN37">
        <f t="shared" si="242"/>
        <v>0</v>
      </c>
      <c r="GO37" s="4">
        <f t="shared" si="243"/>
        <v>1.6667242052756702E-265</v>
      </c>
      <c r="GP37">
        <f t="shared" si="244"/>
        <v>0</v>
      </c>
      <c r="GQ37" s="4">
        <f t="shared" si="245"/>
        <v>1.6667242052756702E-265</v>
      </c>
      <c r="GR37">
        <f t="shared" si="246"/>
        <v>0</v>
      </c>
      <c r="GS37" s="4">
        <f t="shared" si="247"/>
        <v>1.6667242052756702E-265</v>
      </c>
      <c r="GT37">
        <f t="shared" si="248"/>
        <v>0</v>
      </c>
      <c r="GU37" s="4">
        <f t="shared" si="249"/>
        <v>1.6667242052756702E-265</v>
      </c>
      <c r="GV37">
        <f t="shared" si="250"/>
        <v>0</v>
      </c>
      <c r="GW37" s="4">
        <f t="shared" si="251"/>
        <v>1.6667242052756702E-265</v>
      </c>
      <c r="GX37">
        <f t="shared" si="252"/>
        <v>0</v>
      </c>
      <c r="GY37" s="4">
        <f t="shared" si="253"/>
        <v>1.6667242052756702E-265</v>
      </c>
      <c r="GZ37">
        <f t="shared" si="254"/>
        <v>0</v>
      </c>
      <c r="HA37" s="4">
        <f t="shared" si="255"/>
        <v>1.6667242052756702E-265</v>
      </c>
      <c r="HB37">
        <f t="shared" si="256"/>
        <v>0</v>
      </c>
      <c r="HC37" s="4">
        <f t="shared" si="257"/>
        <v>1.6667242052756702E-265</v>
      </c>
      <c r="HE37">
        <f t="shared" si="265"/>
        <v>0</v>
      </c>
    </row>
    <row r="38" spans="1:213" x14ac:dyDescent="0.45">
      <c r="A38">
        <f t="shared" si="266"/>
        <v>32</v>
      </c>
      <c r="B38" s="1">
        <f t="shared" si="267"/>
        <v>46.200000000000088</v>
      </c>
      <c r="C38" s="1">
        <f t="shared" si="258"/>
        <v>321.8260650638793</v>
      </c>
      <c r="D38" s="1"/>
      <c r="E38" s="2">
        <f t="shared" si="259"/>
        <v>-585.08000997820363</v>
      </c>
      <c r="F38" s="5">
        <f t="shared" si="260"/>
        <v>1.0090127747262758E-255</v>
      </c>
      <c r="G38" s="13">
        <f t="shared" si="59"/>
        <v>8.0321070487728354E-255</v>
      </c>
      <c r="H38" s="5">
        <f t="shared" si="261"/>
        <v>8.0321070487728354E-255</v>
      </c>
      <c r="I38" s="5">
        <f t="shared" si="262"/>
        <v>2.3934652340082808E-255</v>
      </c>
      <c r="J38">
        <v>0</v>
      </c>
      <c r="K38" s="4">
        <f t="shared" si="60"/>
        <v>2.3934652340082808E-255</v>
      </c>
      <c r="L38">
        <f t="shared" si="263"/>
        <v>0</v>
      </c>
      <c r="M38" s="4">
        <f t="shared" si="61"/>
        <v>2.3934652340082808E-255</v>
      </c>
      <c r="N38">
        <f t="shared" si="263"/>
        <v>0</v>
      </c>
      <c r="O38" s="4">
        <f t="shared" si="264"/>
        <v>2.3934652340082808E-255</v>
      </c>
      <c r="P38">
        <f t="shared" si="62"/>
        <v>0</v>
      </c>
      <c r="Q38" s="4">
        <f t="shared" si="63"/>
        <v>2.3934652340082808E-255</v>
      </c>
      <c r="R38">
        <f t="shared" si="64"/>
        <v>0</v>
      </c>
      <c r="S38" s="4">
        <f t="shared" si="65"/>
        <v>2.3934652340082808E-255</v>
      </c>
      <c r="T38">
        <f t="shared" si="66"/>
        <v>0</v>
      </c>
      <c r="U38" s="4">
        <f t="shared" si="67"/>
        <v>2.3934652340082808E-255</v>
      </c>
      <c r="V38">
        <f t="shared" si="68"/>
        <v>0</v>
      </c>
      <c r="W38" s="4">
        <f t="shared" si="69"/>
        <v>2.3934652340082808E-255</v>
      </c>
      <c r="X38">
        <f t="shared" si="70"/>
        <v>0</v>
      </c>
      <c r="Y38" s="4">
        <f t="shared" si="71"/>
        <v>2.3934652340082808E-255</v>
      </c>
      <c r="Z38">
        <f t="shared" si="72"/>
        <v>0</v>
      </c>
      <c r="AA38" s="4">
        <f t="shared" si="73"/>
        <v>2.3934652340082808E-255</v>
      </c>
      <c r="AB38">
        <f t="shared" si="74"/>
        <v>0</v>
      </c>
      <c r="AC38" s="4">
        <f t="shared" si="75"/>
        <v>2.3934652340082808E-255</v>
      </c>
      <c r="AD38">
        <f t="shared" si="76"/>
        <v>0</v>
      </c>
      <c r="AE38" s="4">
        <f t="shared" si="77"/>
        <v>2.3934652340082808E-255</v>
      </c>
      <c r="AF38">
        <f t="shared" si="78"/>
        <v>0</v>
      </c>
      <c r="AG38" s="4">
        <f t="shared" si="79"/>
        <v>2.3934652340082808E-255</v>
      </c>
      <c r="AH38">
        <f t="shared" si="80"/>
        <v>0</v>
      </c>
      <c r="AI38" s="4">
        <f t="shared" si="81"/>
        <v>2.3934652340082808E-255</v>
      </c>
      <c r="AJ38">
        <f t="shared" si="82"/>
        <v>0</v>
      </c>
      <c r="AK38" s="4">
        <f t="shared" si="83"/>
        <v>2.3934652340082808E-255</v>
      </c>
      <c r="AL38">
        <f t="shared" si="84"/>
        <v>0</v>
      </c>
      <c r="AM38" s="4">
        <f t="shared" si="85"/>
        <v>2.3934652340082808E-255</v>
      </c>
      <c r="AN38">
        <f t="shared" si="86"/>
        <v>0</v>
      </c>
      <c r="AO38" s="4">
        <f t="shared" si="87"/>
        <v>2.3934652340082808E-255</v>
      </c>
      <c r="AP38">
        <f t="shared" si="88"/>
        <v>0</v>
      </c>
      <c r="AQ38" s="4">
        <f t="shared" si="89"/>
        <v>2.3934652340082808E-255</v>
      </c>
      <c r="AR38">
        <f t="shared" si="90"/>
        <v>0</v>
      </c>
      <c r="AS38" s="4">
        <f t="shared" si="91"/>
        <v>2.3934652340082808E-255</v>
      </c>
      <c r="AT38">
        <f t="shared" si="92"/>
        <v>0</v>
      </c>
      <c r="AU38" s="4">
        <f t="shared" si="93"/>
        <v>2.3934652340082808E-255</v>
      </c>
      <c r="AV38">
        <f t="shared" si="94"/>
        <v>0</v>
      </c>
      <c r="AW38" s="4">
        <f t="shared" si="95"/>
        <v>2.3934652340082808E-255</v>
      </c>
      <c r="AX38">
        <f t="shared" si="96"/>
        <v>0</v>
      </c>
      <c r="AY38" s="4">
        <f t="shared" si="97"/>
        <v>2.3934652340082808E-255</v>
      </c>
      <c r="AZ38">
        <f t="shared" si="98"/>
        <v>0</v>
      </c>
      <c r="BA38" s="4">
        <f t="shared" si="99"/>
        <v>2.3934652340082808E-255</v>
      </c>
      <c r="BB38">
        <f t="shared" si="100"/>
        <v>0</v>
      </c>
      <c r="BC38" s="4">
        <f t="shared" si="101"/>
        <v>2.3934652340082808E-255</v>
      </c>
      <c r="BD38">
        <f t="shared" si="102"/>
        <v>0</v>
      </c>
      <c r="BE38" s="4">
        <f t="shared" si="103"/>
        <v>2.3934652340082808E-255</v>
      </c>
      <c r="BF38">
        <f t="shared" si="104"/>
        <v>0</v>
      </c>
      <c r="BG38" s="4">
        <f t="shared" si="105"/>
        <v>2.3934652340082808E-255</v>
      </c>
      <c r="BH38">
        <f t="shared" si="106"/>
        <v>0</v>
      </c>
      <c r="BI38" s="4">
        <f t="shared" si="107"/>
        <v>2.3934652340082808E-255</v>
      </c>
      <c r="BJ38">
        <f t="shared" si="108"/>
        <v>0</v>
      </c>
      <c r="BK38" s="4">
        <f t="shared" si="109"/>
        <v>2.3934652340082808E-255</v>
      </c>
      <c r="BL38">
        <f t="shared" si="110"/>
        <v>0</v>
      </c>
      <c r="BM38" s="4">
        <f t="shared" si="111"/>
        <v>2.3934652340082808E-255</v>
      </c>
      <c r="BN38">
        <f t="shared" si="112"/>
        <v>0</v>
      </c>
      <c r="BO38" s="4">
        <f t="shared" si="113"/>
        <v>2.3934652340082808E-255</v>
      </c>
      <c r="BP38">
        <f t="shared" si="114"/>
        <v>0</v>
      </c>
      <c r="BQ38" s="4">
        <f t="shared" si="115"/>
        <v>2.3934652340082808E-255</v>
      </c>
      <c r="BR38">
        <f t="shared" si="116"/>
        <v>0</v>
      </c>
      <c r="BS38" s="4">
        <f t="shared" si="117"/>
        <v>2.3934652340082808E-255</v>
      </c>
      <c r="BT38">
        <f t="shared" si="118"/>
        <v>0</v>
      </c>
      <c r="BU38" s="4">
        <f t="shared" si="119"/>
        <v>2.3934652340082808E-255</v>
      </c>
      <c r="BV38">
        <f t="shared" si="120"/>
        <v>0</v>
      </c>
      <c r="BW38" s="4">
        <f t="shared" si="121"/>
        <v>2.3934652340082808E-255</v>
      </c>
      <c r="BX38">
        <f t="shared" si="122"/>
        <v>0</v>
      </c>
      <c r="BY38" s="4">
        <f t="shared" si="123"/>
        <v>2.3934652340082808E-255</v>
      </c>
      <c r="BZ38">
        <f t="shared" si="124"/>
        <v>0</v>
      </c>
      <c r="CA38" s="4">
        <f t="shared" si="125"/>
        <v>2.3934652340082808E-255</v>
      </c>
      <c r="CB38">
        <f t="shared" si="126"/>
        <v>0</v>
      </c>
      <c r="CC38" s="4">
        <f t="shared" si="127"/>
        <v>2.3934652340082808E-255</v>
      </c>
      <c r="CD38">
        <f t="shared" si="128"/>
        <v>0</v>
      </c>
      <c r="CE38" s="4">
        <f t="shared" si="129"/>
        <v>2.3934652340082808E-255</v>
      </c>
      <c r="CF38">
        <f t="shared" si="130"/>
        <v>0</v>
      </c>
      <c r="CG38" s="4">
        <f t="shared" si="131"/>
        <v>2.3934652340082808E-255</v>
      </c>
      <c r="CH38">
        <f t="shared" si="132"/>
        <v>0</v>
      </c>
      <c r="CI38" s="4">
        <f t="shared" si="133"/>
        <v>2.3934652340082808E-255</v>
      </c>
      <c r="CJ38">
        <f t="shared" si="134"/>
        <v>0</v>
      </c>
      <c r="CK38" s="4">
        <f t="shared" si="135"/>
        <v>2.3934652340082808E-255</v>
      </c>
      <c r="CL38">
        <f t="shared" si="136"/>
        <v>0</v>
      </c>
      <c r="CM38" s="4">
        <f t="shared" si="137"/>
        <v>2.3934652340082808E-255</v>
      </c>
      <c r="CN38">
        <f t="shared" si="138"/>
        <v>0</v>
      </c>
      <c r="CO38" s="4">
        <f t="shared" si="139"/>
        <v>2.3934652340082808E-255</v>
      </c>
      <c r="CP38">
        <f t="shared" si="140"/>
        <v>0</v>
      </c>
      <c r="CQ38" s="4">
        <f t="shared" si="141"/>
        <v>2.3934652340082808E-255</v>
      </c>
      <c r="CR38">
        <f t="shared" si="142"/>
        <v>0</v>
      </c>
      <c r="CS38" s="4">
        <f t="shared" si="143"/>
        <v>2.3934652340082808E-255</v>
      </c>
      <c r="CT38">
        <f t="shared" si="144"/>
        <v>0</v>
      </c>
      <c r="CU38" s="4">
        <f t="shared" si="145"/>
        <v>2.3934652340082808E-255</v>
      </c>
      <c r="CV38">
        <f t="shared" si="146"/>
        <v>0</v>
      </c>
      <c r="CW38" s="4">
        <f t="shared" si="147"/>
        <v>2.3934652340082808E-255</v>
      </c>
      <c r="CX38">
        <f t="shared" si="148"/>
        <v>0</v>
      </c>
      <c r="CY38" s="4">
        <f t="shared" si="149"/>
        <v>2.3934652340082808E-255</v>
      </c>
      <c r="CZ38">
        <f t="shared" si="150"/>
        <v>0</v>
      </c>
      <c r="DA38" s="4">
        <f t="shared" si="151"/>
        <v>2.3934652340082808E-255</v>
      </c>
      <c r="DB38">
        <f t="shared" si="152"/>
        <v>0</v>
      </c>
      <c r="DC38" s="4">
        <f t="shared" si="153"/>
        <v>2.3934652340082808E-255</v>
      </c>
      <c r="DD38">
        <f t="shared" si="154"/>
        <v>0</v>
      </c>
      <c r="DE38" s="4">
        <f t="shared" si="155"/>
        <v>2.3934652340082808E-255</v>
      </c>
      <c r="DF38">
        <f t="shared" si="156"/>
        <v>0</v>
      </c>
      <c r="DG38" s="4">
        <f t="shared" si="157"/>
        <v>2.3934652340082808E-255</v>
      </c>
      <c r="DH38">
        <f t="shared" si="158"/>
        <v>0</v>
      </c>
      <c r="DI38" s="4">
        <f t="shared" si="159"/>
        <v>2.3934652340082808E-255</v>
      </c>
      <c r="DJ38">
        <f t="shared" si="160"/>
        <v>0</v>
      </c>
      <c r="DK38" s="4">
        <f t="shared" si="161"/>
        <v>2.3934652340082808E-255</v>
      </c>
      <c r="DL38">
        <f t="shared" si="162"/>
        <v>0</v>
      </c>
      <c r="DM38" s="4">
        <f t="shared" si="163"/>
        <v>2.3934652340082808E-255</v>
      </c>
      <c r="DN38">
        <f t="shared" si="164"/>
        <v>0</v>
      </c>
      <c r="DO38" s="4">
        <f t="shared" si="165"/>
        <v>2.3934652340082808E-255</v>
      </c>
      <c r="DP38">
        <f t="shared" si="166"/>
        <v>0</v>
      </c>
      <c r="DQ38" s="4">
        <f t="shared" si="167"/>
        <v>2.3934652340082808E-255</v>
      </c>
      <c r="DR38">
        <f t="shared" si="168"/>
        <v>0</v>
      </c>
      <c r="DS38" s="4">
        <f t="shared" si="169"/>
        <v>2.3934652340082808E-255</v>
      </c>
      <c r="DT38">
        <f t="shared" si="170"/>
        <v>0</v>
      </c>
      <c r="DU38" s="4">
        <f t="shared" si="171"/>
        <v>2.3934652340082808E-255</v>
      </c>
      <c r="DV38">
        <f t="shared" si="172"/>
        <v>0</v>
      </c>
      <c r="DW38" s="4">
        <f t="shared" si="173"/>
        <v>2.3934652340082808E-255</v>
      </c>
      <c r="DX38">
        <f t="shared" si="174"/>
        <v>0</v>
      </c>
      <c r="DY38" s="4">
        <f t="shared" si="175"/>
        <v>2.3934652340082808E-255</v>
      </c>
      <c r="DZ38">
        <f t="shared" si="176"/>
        <v>0</v>
      </c>
      <c r="EA38" s="4">
        <f t="shared" si="177"/>
        <v>2.3934652340082808E-255</v>
      </c>
      <c r="EB38">
        <f t="shared" si="178"/>
        <v>0</v>
      </c>
      <c r="EC38" s="4">
        <f t="shared" si="179"/>
        <v>2.3934652340082808E-255</v>
      </c>
      <c r="ED38">
        <f t="shared" si="180"/>
        <v>0</v>
      </c>
      <c r="EE38" s="4">
        <f t="shared" si="181"/>
        <v>2.3934652340082808E-255</v>
      </c>
      <c r="EF38">
        <f t="shared" si="182"/>
        <v>0</v>
      </c>
      <c r="EG38" s="4">
        <f t="shared" si="183"/>
        <v>2.3934652340082808E-255</v>
      </c>
      <c r="EH38">
        <f t="shared" si="184"/>
        <v>0</v>
      </c>
      <c r="EI38" s="4">
        <f t="shared" si="185"/>
        <v>2.3934652340082808E-255</v>
      </c>
      <c r="EJ38">
        <f t="shared" si="186"/>
        <v>0</v>
      </c>
      <c r="EK38" s="4">
        <f t="shared" si="187"/>
        <v>2.3934652340082808E-255</v>
      </c>
      <c r="EL38">
        <f t="shared" si="188"/>
        <v>0</v>
      </c>
      <c r="EM38" s="4">
        <f t="shared" si="189"/>
        <v>2.3934652340082808E-255</v>
      </c>
      <c r="EN38">
        <f t="shared" si="190"/>
        <v>0</v>
      </c>
      <c r="EO38" s="4">
        <f t="shared" si="191"/>
        <v>2.3934652340082808E-255</v>
      </c>
      <c r="EP38">
        <f t="shared" si="192"/>
        <v>0</v>
      </c>
      <c r="EQ38" s="4">
        <f t="shared" si="193"/>
        <v>2.3934652340082808E-255</v>
      </c>
      <c r="ER38">
        <f t="shared" si="194"/>
        <v>0</v>
      </c>
      <c r="ES38" s="4">
        <f t="shared" si="195"/>
        <v>2.3934652340082808E-255</v>
      </c>
      <c r="ET38">
        <f t="shared" si="196"/>
        <v>0</v>
      </c>
      <c r="EU38" s="4">
        <f t="shared" si="197"/>
        <v>2.3934652340082808E-255</v>
      </c>
      <c r="EV38">
        <f t="shared" si="198"/>
        <v>0</v>
      </c>
      <c r="EW38" s="4">
        <f t="shared" si="199"/>
        <v>2.3934652340082808E-255</v>
      </c>
      <c r="EX38">
        <f t="shared" si="200"/>
        <v>0</v>
      </c>
      <c r="EY38" s="4">
        <f t="shared" si="201"/>
        <v>2.3934652340082808E-255</v>
      </c>
      <c r="EZ38">
        <f t="shared" si="202"/>
        <v>0</v>
      </c>
      <c r="FA38" s="4">
        <f t="shared" si="203"/>
        <v>2.3934652340082808E-255</v>
      </c>
      <c r="FB38">
        <f t="shared" si="204"/>
        <v>0</v>
      </c>
      <c r="FC38" s="4">
        <f t="shared" si="205"/>
        <v>2.3934652340082808E-255</v>
      </c>
      <c r="FD38">
        <f t="shared" si="206"/>
        <v>0</v>
      </c>
      <c r="FE38" s="4">
        <f t="shared" si="207"/>
        <v>2.3934652340082808E-255</v>
      </c>
      <c r="FF38">
        <f t="shared" si="208"/>
        <v>0</v>
      </c>
      <c r="FG38" s="4">
        <f t="shared" si="209"/>
        <v>2.3934652340082808E-255</v>
      </c>
      <c r="FH38">
        <f t="shared" si="210"/>
        <v>0</v>
      </c>
      <c r="FI38" s="4">
        <f t="shared" si="211"/>
        <v>2.3934652340082808E-255</v>
      </c>
      <c r="FJ38">
        <f t="shared" si="212"/>
        <v>0</v>
      </c>
      <c r="FK38" s="4">
        <f t="shared" si="213"/>
        <v>2.3934652340082808E-255</v>
      </c>
      <c r="FL38">
        <f t="shared" si="214"/>
        <v>0</v>
      </c>
      <c r="FM38" s="4">
        <f t="shared" si="215"/>
        <v>2.3934652340082808E-255</v>
      </c>
      <c r="FN38">
        <f t="shared" si="216"/>
        <v>0</v>
      </c>
      <c r="FO38" s="4">
        <f t="shared" si="217"/>
        <v>2.3934652340082808E-255</v>
      </c>
      <c r="FP38">
        <f t="shared" si="218"/>
        <v>0</v>
      </c>
      <c r="FQ38" s="4">
        <f t="shared" si="219"/>
        <v>2.3934652340082808E-255</v>
      </c>
      <c r="FR38">
        <f t="shared" si="220"/>
        <v>0</v>
      </c>
      <c r="FS38" s="4">
        <f t="shared" si="221"/>
        <v>2.3934652340082808E-255</v>
      </c>
      <c r="FT38">
        <f t="shared" si="222"/>
        <v>0</v>
      </c>
      <c r="FU38" s="4">
        <f t="shared" si="223"/>
        <v>2.3934652340082808E-255</v>
      </c>
      <c r="FV38">
        <f t="shared" si="224"/>
        <v>0</v>
      </c>
      <c r="FW38" s="4">
        <f t="shared" si="225"/>
        <v>2.3934652340082808E-255</v>
      </c>
      <c r="FX38">
        <f t="shared" si="226"/>
        <v>0</v>
      </c>
      <c r="FY38" s="4">
        <f t="shared" si="227"/>
        <v>2.3934652340082808E-255</v>
      </c>
      <c r="FZ38">
        <f t="shared" si="228"/>
        <v>0</v>
      </c>
      <c r="GA38" s="4">
        <f t="shared" si="229"/>
        <v>2.3934652340082808E-255</v>
      </c>
      <c r="GB38">
        <f t="shared" si="230"/>
        <v>0</v>
      </c>
      <c r="GC38" s="4">
        <f t="shared" si="231"/>
        <v>2.3934652340082808E-255</v>
      </c>
      <c r="GD38">
        <f t="shared" si="232"/>
        <v>0</v>
      </c>
      <c r="GE38" s="4">
        <f t="shared" si="233"/>
        <v>2.3934652340082808E-255</v>
      </c>
      <c r="GF38">
        <f t="shared" si="234"/>
        <v>0</v>
      </c>
      <c r="GG38" s="4">
        <f t="shared" si="235"/>
        <v>2.3934652340082808E-255</v>
      </c>
      <c r="GH38">
        <f t="shared" si="236"/>
        <v>0</v>
      </c>
      <c r="GI38" s="4">
        <f t="shared" si="237"/>
        <v>2.3934652340082808E-255</v>
      </c>
      <c r="GJ38">
        <f t="shared" si="238"/>
        <v>0</v>
      </c>
      <c r="GK38" s="4">
        <f t="shared" si="239"/>
        <v>2.3934652340082808E-255</v>
      </c>
      <c r="GL38">
        <f t="shared" si="240"/>
        <v>0</v>
      </c>
      <c r="GM38" s="4">
        <f t="shared" si="241"/>
        <v>2.3934652340082808E-255</v>
      </c>
      <c r="GN38">
        <f t="shared" si="242"/>
        <v>0</v>
      </c>
      <c r="GO38" s="4">
        <f t="shared" si="243"/>
        <v>2.3934652340082808E-255</v>
      </c>
      <c r="GP38">
        <f t="shared" si="244"/>
        <v>0</v>
      </c>
      <c r="GQ38" s="4">
        <f t="shared" si="245"/>
        <v>2.3934652340082808E-255</v>
      </c>
      <c r="GR38">
        <f t="shared" si="246"/>
        <v>0</v>
      </c>
      <c r="GS38" s="4">
        <f t="shared" si="247"/>
        <v>2.3934652340082808E-255</v>
      </c>
      <c r="GT38">
        <f t="shared" si="248"/>
        <v>0</v>
      </c>
      <c r="GU38" s="4">
        <f t="shared" si="249"/>
        <v>2.3934652340082808E-255</v>
      </c>
      <c r="GV38">
        <f t="shared" si="250"/>
        <v>0</v>
      </c>
      <c r="GW38" s="4">
        <f t="shared" si="251"/>
        <v>2.3934652340082808E-255</v>
      </c>
      <c r="GX38">
        <f t="shared" si="252"/>
        <v>0</v>
      </c>
      <c r="GY38" s="4">
        <f t="shared" si="253"/>
        <v>2.3934652340082808E-255</v>
      </c>
      <c r="GZ38">
        <f t="shared" si="254"/>
        <v>0</v>
      </c>
      <c r="HA38" s="4">
        <f t="shared" si="255"/>
        <v>2.3934652340082808E-255</v>
      </c>
      <c r="HB38">
        <f t="shared" si="256"/>
        <v>0</v>
      </c>
      <c r="HC38" s="4">
        <f t="shared" si="257"/>
        <v>2.3934652340082808E-255</v>
      </c>
      <c r="HE38">
        <f t="shared" si="265"/>
        <v>0</v>
      </c>
    </row>
    <row r="39" spans="1:213" x14ac:dyDescent="0.45">
      <c r="A39">
        <f t="shared" si="266"/>
        <v>33</v>
      </c>
      <c r="B39" s="1">
        <f t="shared" si="267"/>
        <v>46.400000000000091</v>
      </c>
      <c r="C39" s="1">
        <f t="shared" si="258"/>
        <v>323.97192523239613</v>
      </c>
      <c r="D39" s="1"/>
      <c r="E39" s="2">
        <f t="shared" si="259"/>
        <v>-562.09763194622974</v>
      </c>
      <c r="F39" s="5">
        <f t="shared" ref="F39:F70" si="268">EXP(E39)/$G$2/SQRT(2*3.1415)</f>
        <v>9.6608786060729123E-246</v>
      </c>
      <c r="G39" s="13">
        <f t="shared" ref="G39:G70" si="269">EXP(LN(F39)-LN($F$108))</f>
        <v>7.6904091893412787E-245</v>
      </c>
      <c r="H39" s="5">
        <f t="shared" si="261"/>
        <v>7.6904091893412787E-245</v>
      </c>
      <c r="I39" s="5">
        <f t="shared" si="262"/>
        <v>2.2916436394854051E-245</v>
      </c>
      <c r="J39">
        <v>0</v>
      </c>
      <c r="K39" s="4">
        <f t="shared" ref="K39:K70" si="270">I39/(J39+1)</f>
        <v>2.2916436394854051E-245</v>
      </c>
      <c r="L39">
        <f t="shared" si="263"/>
        <v>0</v>
      </c>
      <c r="M39" s="4">
        <f t="shared" ref="M39:M70" si="271">K39/(L39+1)</f>
        <v>2.2916436394854051E-245</v>
      </c>
      <c r="N39">
        <f t="shared" si="263"/>
        <v>0</v>
      </c>
      <c r="O39" s="4">
        <f t="shared" si="264"/>
        <v>2.2916436394854051E-245</v>
      </c>
      <c r="P39">
        <f t="shared" si="62"/>
        <v>0</v>
      </c>
      <c r="Q39" s="4">
        <f t="shared" si="63"/>
        <v>2.2916436394854051E-245</v>
      </c>
      <c r="R39">
        <f t="shared" si="64"/>
        <v>0</v>
      </c>
      <c r="S39" s="4">
        <f t="shared" si="65"/>
        <v>2.2916436394854051E-245</v>
      </c>
      <c r="T39">
        <f t="shared" si="66"/>
        <v>0</v>
      </c>
      <c r="U39" s="4">
        <f t="shared" si="67"/>
        <v>2.2916436394854051E-245</v>
      </c>
      <c r="V39">
        <f t="shared" si="68"/>
        <v>0</v>
      </c>
      <c r="W39" s="4">
        <f t="shared" si="69"/>
        <v>2.2916436394854051E-245</v>
      </c>
      <c r="X39">
        <f t="shared" si="70"/>
        <v>0</v>
      </c>
      <c r="Y39" s="4">
        <f t="shared" si="71"/>
        <v>2.2916436394854051E-245</v>
      </c>
      <c r="Z39">
        <f t="shared" si="72"/>
        <v>0</v>
      </c>
      <c r="AA39" s="4">
        <f t="shared" si="73"/>
        <v>2.2916436394854051E-245</v>
      </c>
      <c r="AB39">
        <f t="shared" si="74"/>
        <v>0</v>
      </c>
      <c r="AC39" s="4">
        <f t="shared" si="75"/>
        <v>2.2916436394854051E-245</v>
      </c>
      <c r="AD39">
        <f t="shared" si="76"/>
        <v>0</v>
      </c>
      <c r="AE39" s="4">
        <f t="shared" si="77"/>
        <v>2.2916436394854051E-245</v>
      </c>
      <c r="AF39">
        <f t="shared" si="78"/>
        <v>0</v>
      </c>
      <c r="AG39" s="4">
        <f t="shared" si="79"/>
        <v>2.2916436394854051E-245</v>
      </c>
      <c r="AH39">
        <f t="shared" si="80"/>
        <v>0</v>
      </c>
      <c r="AI39" s="4">
        <f t="shared" si="81"/>
        <v>2.2916436394854051E-245</v>
      </c>
      <c r="AJ39">
        <f t="shared" si="82"/>
        <v>0</v>
      </c>
      <c r="AK39" s="4">
        <f t="shared" si="83"/>
        <v>2.2916436394854051E-245</v>
      </c>
      <c r="AL39">
        <f t="shared" si="84"/>
        <v>0</v>
      </c>
      <c r="AM39" s="4">
        <f t="shared" si="85"/>
        <v>2.2916436394854051E-245</v>
      </c>
      <c r="AN39">
        <f t="shared" si="86"/>
        <v>0</v>
      </c>
      <c r="AO39" s="4">
        <f t="shared" si="87"/>
        <v>2.2916436394854051E-245</v>
      </c>
      <c r="AP39">
        <f t="shared" si="88"/>
        <v>0</v>
      </c>
      <c r="AQ39" s="4">
        <f t="shared" si="89"/>
        <v>2.2916436394854051E-245</v>
      </c>
      <c r="AR39">
        <f t="shared" si="90"/>
        <v>0</v>
      </c>
      <c r="AS39" s="4">
        <f t="shared" si="91"/>
        <v>2.2916436394854051E-245</v>
      </c>
      <c r="AT39">
        <f t="shared" si="92"/>
        <v>0</v>
      </c>
      <c r="AU39" s="4">
        <f t="shared" si="93"/>
        <v>2.2916436394854051E-245</v>
      </c>
      <c r="AV39">
        <f t="shared" si="94"/>
        <v>0</v>
      </c>
      <c r="AW39" s="4">
        <f t="shared" si="95"/>
        <v>2.2916436394854051E-245</v>
      </c>
      <c r="AX39">
        <f t="shared" si="96"/>
        <v>0</v>
      </c>
      <c r="AY39" s="4">
        <f t="shared" si="97"/>
        <v>2.2916436394854051E-245</v>
      </c>
      <c r="AZ39">
        <f t="shared" si="98"/>
        <v>0</v>
      </c>
      <c r="BA39" s="4">
        <f t="shared" si="99"/>
        <v>2.2916436394854051E-245</v>
      </c>
      <c r="BB39">
        <f t="shared" si="100"/>
        <v>0</v>
      </c>
      <c r="BC39" s="4">
        <f t="shared" si="101"/>
        <v>2.2916436394854051E-245</v>
      </c>
      <c r="BD39">
        <f t="shared" si="102"/>
        <v>0</v>
      </c>
      <c r="BE39" s="4">
        <f t="shared" si="103"/>
        <v>2.2916436394854051E-245</v>
      </c>
      <c r="BF39">
        <f t="shared" si="104"/>
        <v>0</v>
      </c>
      <c r="BG39" s="4">
        <f t="shared" si="105"/>
        <v>2.2916436394854051E-245</v>
      </c>
      <c r="BH39">
        <f t="shared" si="106"/>
        <v>0</v>
      </c>
      <c r="BI39" s="4">
        <f t="shared" si="107"/>
        <v>2.2916436394854051E-245</v>
      </c>
      <c r="BJ39">
        <f t="shared" si="108"/>
        <v>0</v>
      </c>
      <c r="BK39" s="4">
        <f t="shared" si="109"/>
        <v>2.2916436394854051E-245</v>
      </c>
      <c r="BL39">
        <f t="shared" si="110"/>
        <v>0</v>
      </c>
      <c r="BM39" s="4">
        <f t="shared" si="111"/>
        <v>2.2916436394854051E-245</v>
      </c>
      <c r="BN39">
        <f t="shared" si="112"/>
        <v>0</v>
      </c>
      <c r="BO39" s="4">
        <f t="shared" si="113"/>
        <v>2.2916436394854051E-245</v>
      </c>
      <c r="BP39">
        <f t="shared" si="114"/>
        <v>0</v>
      </c>
      <c r="BQ39" s="4">
        <f t="shared" si="115"/>
        <v>2.2916436394854051E-245</v>
      </c>
      <c r="BR39">
        <f t="shared" si="116"/>
        <v>0</v>
      </c>
      <c r="BS39" s="4">
        <f t="shared" si="117"/>
        <v>2.2916436394854051E-245</v>
      </c>
      <c r="BT39">
        <f t="shared" si="118"/>
        <v>0</v>
      </c>
      <c r="BU39" s="4">
        <f t="shared" si="119"/>
        <v>2.2916436394854051E-245</v>
      </c>
      <c r="BV39">
        <f t="shared" si="120"/>
        <v>0</v>
      </c>
      <c r="BW39" s="4">
        <f t="shared" si="121"/>
        <v>2.2916436394854051E-245</v>
      </c>
      <c r="BX39">
        <f t="shared" si="122"/>
        <v>0</v>
      </c>
      <c r="BY39" s="4">
        <f t="shared" si="123"/>
        <v>2.2916436394854051E-245</v>
      </c>
      <c r="BZ39">
        <f t="shared" si="124"/>
        <v>0</v>
      </c>
      <c r="CA39" s="4">
        <f t="shared" si="125"/>
        <v>2.2916436394854051E-245</v>
      </c>
      <c r="CB39">
        <f t="shared" si="126"/>
        <v>0</v>
      </c>
      <c r="CC39" s="4">
        <f t="shared" si="127"/>
        <v>2.2916436394854051E-245</v>
      </c>
      <c r="CD39">
        <f t="shared" si="128"/>
        <v>0</v>
      </c>
      <c r="CE39" s="4">
        <f t="shared" si="129"/>
        <v>2.2916436394854051E-245</v>
      </c>
      <c r="CF39">
        <f t="shared" si="130"/>
        <v>0</v>
      </c>
      <c r="CG39" s="4">
        <f t="shared" si="131"/>
        <v>2.2916436394854051E-245</v>
      </c>
      <c r="CH39">
        <f t="shared" si="132"/>
        <v>0</v>
      </c>
      <c r="CI39" s="4">
        <f t="shared" si="133"/>
        <v>2.2916436394854051E-245</v>
      </c>
      <c r="CJ39">
        <f t="shared" si="134"/>
        <v>0</v>
      </c>
      <c r="CK39" s="4">
        <f t="shared" si="135"/>
        <v>2.2916436394854051E-245</v>
      </c>
      <c r="CL39">
        <f t="shared" si="136"/>
        <v>0</v>
      </c>
      <c r="CM39" s="4">
        <f t="shared" si="137"/>
        <v>2.2916436394854051E-245</v>
      </c>
      <c r="CN39">
        <f t="shared" si="138"/>
        <v>0</v>
      </c>
      <c r="CO39" s="4">
        <f t="shared" si="139"/>
        <v>2.2916436394854051E-245</v>
      </c>
      <c r="CP39">
        <f t="shared" si="140"/>
        <v>0</v>
      </c>
      <c r="CQ39" s="4">
        <f t="shared" si="141"/>
        <v>2.2916436394854051E-245</v>
      </c>
      <c r="CR39">
        <f t="shared" si="142"/>
        <v>0</v>
      </c>
      <c r="CS39" s="4">
        <f t="shared" si="143"/>
        <v>2.2916436394854051E-245</v>
      </c>
      <c r="CT39">
        <f t="shared" si="144"/>
        <v>0</v>
      </c>
      <c r="CU39" s="4">
        <f t="shared" si="145"/>
        <v>2.2916436394854051E-245</v>
      </c>
      <c r="CV39">
        <f t="shared" si="146"/>
        <v>0</v>
      </c>
      <c r="CW39" s="4">
        <f t="shared" si="147"/>
        <v>2.2916436394854051E-245</v>
      </c>
      <c r="CX39">
        <f t="shared" si="148"/>
        <v>0</v>
      </c>
      <c r="CY39" s="4">
        <f t="shared" si="149"/>
        <v>2.2916436394854051E-245</v>
      </c>
      <c r="CZ39">
        <f t="shared" si="150"/>
        <v>0</v>
      </c>
      <c r="DA39" s="4">
        <f t="shared" si="151"/>
        <v>2.2916436394854051E-245</v>
      </c>
      <c r="DB39">
        <f t="shared" si="152"/>
        <v>0</v>
      </c>
      <c r="DC39" s="4">
        <f t="shared" si="153"/>
        <v>2.2916436394854051E-245</v>
      </c>
      <c r="DD39">
        <f t="shared" si="154"/>
        <v>0</v>
      </c>
      <c r="DE39" s="4">
        <f t="shared" si="155"/>
        <v>2.2916436394854051E-245</v>
      </c>
      <c r="DF39">
        <f t="shared" si="156"/>
        <v>0</v>
      </c>
      <c r="DG39" s="4">
        <f t="shared" si="157"/>
        <v>2.2916436394854051E-245</v>
      </c>
      <c r="DH39">
        <f t="shared" si="158"/>
        <v>0</v>
      </c>
      <c r="DI39" s="4">
        <f t="shared" si="159"/>
        <v>2.2916436394854051E-245</v>
      </c>
      <c r="DJ39">
        <f t="shared" si="160"/>
        <v>0</v>
      </c>
      <c r="DK39" s="4">
        <f t="shared" si="161"/>
        <v>2.2916436394854051E-245</v>
      </c>
      <c r="DL39">
        <f t="shared" si="162"/>
        <v>0</v>
      </c>
      <c r="DM39" s="4">
        <f t="shared" si="163"/>
        <v>2.2916436394854051E-245</v>
      </c>
      <c r="DN39">
        <f t="shared" si="164"/>
        <v>0</v>
      </c>
      <c r="DO39" s="4">
        <f t="shared" si="165"/>
        <v>2.2916436394854051E-245</v>
      </c>
      <c r="DP39">
        <f t="shared" si="166"/>
        <v>0</v>
      </c>
      <c r="DQ39" s="4">
        <f t="shared" si="167"/>
        <v>2.2916436394854051E-245</v>
      </c>
      <c r="DR39">
        <f t="shared" si="168"/>
        <v>0</v>
      </c>
      <c r="DS39" s="4">
        <f t="shared" si="169"/>
        <v>2.2916436394854051E-245</v>
      </c>
      <c r="DT39">
        <f t="shared" si="170"/>
        <v>0</v>
      </c>
      <c r="DU39" s="4">
        <f t="shared" si="171"/>
        <v>2.2916436394854051E-245</v>
      </c>
      <c r="DV39">
        <f t="shared" si="172"/>
        <v>0</v>
      </c>
      <c r="DW39" s="4">
        <f t="shared" si="173"/>
        <v>2.2916436394854051E-245</v>
      </c>
      <c r="DX39">
        <f t="shared" si="174"/>
        <v>0</v>
      </c>
      <c r="DY39" s="4">
        <f t="shared" si="175"/>
        <v>2.2916436394854051E-245</v>
      </c>
      <c r="DZ39">
        <f t="shared" si="176"/>
        <v>0</v>
      </c>
      <c r="EA39" s="4">
        <f t="shared" si="177"/>
        <v>2.2916436394854051E-245</v>
      </c>
      <c r="EB39">
        <f t="shared" si="178"/>
        <v>0</v>
      </c>
      <c r="EC39" s="4">
        <f t="shared" si="179"/>
        <v>2.2916436394854051E-245</v>
      </c>
      <c r="ED39">
        <f t="shared" si="180"/>
        <v>0</v>
      </c>
      <c r="EE39" s="4">
        <f t="shared" si="181"/>
        <v>2.2916436394854051E-245</v>
      </c>
      <c r="EF39">
        <f t="shared" si="182"/>
        <v>0</v>
      </c>
      <c r="EG39" s="4">
        <f t="shared" si="183"/>
        <v>2.2916436394854051E-245</v>
      </c>
      <c r="EH39">
        <f t="shared" si="184"/>
        <v>0</v>
      </c>
      <c r="EI39" s="4">
        <f t="shared" si="185"/>
        <v>2.2916436394854051E-245</v>
      </c>
      <c r="EJ39">
        <f t="shared" si="186"/>
        <v>0</v>
      </c>
      <c r="EK39" s="4">
        <f t="shared" si="187"/>
        <v>2.2916436394854051E-245</v>
      </c>
      <c r="EL39">
        <f t="shared" si="188"/>
        <v>0</v>
      </c>
      <c r="EM39" s="4">
        <f t="shared" si="189"/>
        <v>2.2916436394854051E-245</v>
      </c>
      <c r="EN39">
        <f t="shared" si="190"/>
        <v>0</v>
      </c>
      <c r="EO39" s="4">
        <f t="shared" si="191"/>
        <v>2.2916436394854051E-245</v>
      </c>
      <c r="EP39">
        <f t="shared" si="192"/>
        <v>0</v>
      </c>
      <c r="EQ39" s="4">
        <f t="shared" si="193"/>
        <v>2.2916436394854051E-245</v>
      </c>
      <c r="ER39">
        <f t="shared" si="194"/>
        <v>0</v>
      </c>
      <c r="ES39" s="4">
        <f t="shared" si="195"/>
        <v>2.2916436394854051E-245</v>
      </c>
      <c r="ET39">
        <f t="shared" si="196"/>
        <v>0</v>
      </c>
      <c r="EU39" s="4">
        <f t="shared" si="197"/>
        <v>2.2916436394854051E-245</v>
      </c>
      <c r="EV39">
        <f t="shared" si="198"/>
        <v>0</v>
      </c>
      <c r="EW39" s="4">
        <f t="shared" si="199"/>
        <v>2.2916436394854051E-245</v>
      </c>
      <c r="EX39">
        <f t="shared" si="200"/>
        <v>0</v>
      </c>
      <c r="EY39" s="4">
        <f t="shared" si="201"/>
        <v>2.2916436394854051E-245</v>
      </c>
      <c r="EZ39">
        <f t="shared" si="202"/>
        <v>0</v>
      </c>
      <c r="FA39" s="4">
        <f t="shared" si="203"/>
        <v>2.2916436394854051E-245</v>
      </c>
      <c r="FB39">
        <f t="shared" si="204"/>
        <v>0</v>
      </c>
      <c r="FC39" s="4">
        <f t="shared" si="205"/>
        <v>2.2916436394854051E-245</v>
      </c>
      <c r="FD39">
        <f t="shared" si="206"/>
        <v>0</v>
      </c>
      <c r="FE39" s="4">
        <f t="shared" si="207"/>
        <v>2.2916436394854051E-245</v>
      </c>
      <c r="FF39">
        <f t="shared" si="208"/>
        <v>0</v>
      </c>
      <c r="FG39" s="4">
        <f t="shared" si="209"/>
        <v>2.2916436394854051E-245</v>
      </c>
      <c r="FH39">
        <f t="shared" si="210"/>
        <v>0</v>
      </c>
      <c r="FI39" s="4">
        <f t="shared" si="211"/>
        <v>2.2916436394854051E-245</v>
      </c>
      <c r="FJ39">
        <f t="shared" si="212"/>
        <v>0</v>
      </c>
      <c r="FK39" s="4">
        <f t="shared" si="213"/>
        <v>2.2916436394854051E-245</v>
      </c>
      <c r="FL39">
        <f t="shared" si="214"/>
        <v>0</v>
      </c>
      <c r="FM39" s="4">
        <f t="shared" si="215"/>
        <v>2.2916436394854051E-245</v>
      </c>
      <c r="FN39">
        <f t="shared" si="216"/>
        <v>0</v>
      </c>
      <c r="FO39" s="4">
        <f t="shared" si="217"/>
        <v>2.2916436394854051E-245</v>
      </c>
      <c r="FP39">
        <f t="shared" si="218"/>
        <v>0</v>
      </c>
      <c r="FQ39" s="4">
        <f t="shared" si="219"/>
        <v>2.2916436394854051E-245</v>
      </c>
      <c r="FR39">
        <f t="shared" si="220"/>
        <v>0</v>
      </c>
      <c r="FS39" s="4">
        <f t="shared" si="221"/>
        <v>2.2916436394854051E-245</v>
      </c>
      <c r="FT39">
        <f t="shared" si="222"/>
        <v>0</v>
      </c>
      <c r="FU39" s="4">
        <f t="shared" si="223"/>
        <v>2.2916436394854051E-245</v>
      </c>
      <c r="FV39">
        <f t="shared" si="224"/>
        <v>0</v>
      </c>
      <c r="FW39" s="4">
        <f t="shared" si="225"/>
        <v>2.2916436394854051E-245</v>
      </c>
      <c r="FX39">
        <f t="shared" si="226"/>
        <v>0</v>
      </c>
      <c r="FY39" s="4">
        <f t="shared" si="227"/>
        <v>2.2916436394854051E-245</v>
      </c>
      <c r="FZ39">
        <f t="shared" si="228"/>
        <v>0</v>
      </c>
      <c r="GA39" s="4">
        <f t="shared" si="229"/>
        <v>2.2916436394854051E-245</v>
      </c>
      <c r="GB39">
        <f t="shared" si="230"/>
        <v>0</v>
      </c>
      <c r="GC39" s="4">
        <f t="shared" si="231"/>
        <v>2.2916436394854051E-245</v>
      </c>
      <c r="GD39">
        <f t="shared" si="232"/>
        <v>0</v>
      </c>
      <c r="GE39" s="4">
        <f t="shared" si="233"/>
        <v>2.2916436394854051E-245</v>
      </c>
      <c r="GF39">
        <f t="shared" si="234"/>
        <v>0</v>
      </c>
      <c r="GG39" s="4">
        <f t="shared" si="235"/>
        <v>2.2916436394854051E-245</v>
      </c>
      <c r="GH39">
        <f t="shared" si="236"/>
        <v>0</v>
      </c>
      <c r="GI39" s="4">
        <f t="shared" si="237"/>
        <v>2.2916436394854051E-245</v>
      </c>
      <c r="GJ39">
        <f t="shared" si="238"/>
        <v>0</v>
      </c>
      <c r="GK39" s="4">
        <f t="shared" si="239"/>
        <v>2.2916436394854051E-245</v>
      </c>
      <c r="GL39">
        <f t="shared" si="240"/>
        <v>0</v>
      </c>
      <c r="GM39" s="4">
        <f t="shared" si="241"/>
        <v>2.2916436394854051E-245</v>
      </c>
      <c r="GN39">
        <f t="shared" si="242"/>
        <v>0</v>
      </c>
      <c r="GO39" s="4">
        <f t="shared" si="243"/>
        <v>2.2916436394854051E-245</v>
      </c>
      <c r="GP39">
        <f t="shared" si="244"/>
        <v>0</v>
      </c>
      <c r="GQ39" s="4">
        <f t="shared" si="245"/>
        <v>2.2916436394854051E-245</v>
      </c>
      <c r="GR39">
        <f t="shared" si="246"/>
        <v>0</v>
      </c>
      <c r="GS39" s="4">
        <f t="shared" si="247"/>
        <v>2.2916436394854051E-245</v>
      </c>
      <c r="GT39">
        <f t="shared" si="248"/>
        <v>0</v>
      </c>
      <c r="GU39" s="4">
        <f t="shared" si="249"/>
        <v>2.2916436394854051E-245</v>
      </c>
      <c r="GV39">
        <f t="shared" si="250"/>
        <v>0</v>
      </c>
      <c r="GW39" s="4">
        <f t="shared" si="251"/>
        <v>2.2916436394854051E-245</v>
      </c>
      <c r="GX39">
        <f t="shared" si="252"/>
        <v>0</v>
      </c>
      <c r="GY39" s="4">
        <f t="shared" si="253"/>
        <v>2.2916436394854051E-245</v>
      </c>
      <c r="GZ39">
        <f t="shared" si="254"/>
        <v>0</v>
      </c>
      <c r="HA39" s="4">
        <f t="shared" si="255"/>
        <v>2.2916436394854051E-245</v>
      </c>
      <c r="HB39">
        <f t="shared" si="256"/>
        <v>0</v>
      </c>
      <c r="HC39" s="4">
        <f t="shared" si="257"/>
        <v>2.2916436394854051E-245</v>
      </c>
      <c r="HE39">
        <f t="shared" si="265"/>
        <v>0</v>
      </c>
    </row>
    <row r="40" spans="1:213" x14ac:dyDescent="0.45">
      <c r="A40">
        <f t="shared" si="266"/>
        <v>34</v>
      </c>
      <c r="B40" s="1">
        <f t="shared" si="267"/>
        <v>46.600000000000094</v>
      </c>
      <c r="C40" s="1">
        <f t="shared" si="258"/>
        <v>326.12277164106524</v>
      </c>
      <c r="D40" s="1"/>
      <c r="E40" s="2">
        <f t="shared" si="259"/>
        <v>-539.52392857671384</v>
      </c>
      <c r="F40" s="5">
        <f t="shared" si="268"/>
        <v>6.1468332879286109E-236</v>
      </c>
      <c r="G40" s="13">
        <f t="shared" si="269"/>
        <v>4.8931018730656313E-235</v>
      </c>
      <c r="H40" s="5">
        <f t="shared" si="261"/>
        <v>4.8931018730656313E-235</v>
      </c>
      <c r="I40" s="5">
        <f t="shared" si="262"/>
        <v>1.4580818144639513E-235</v>
      </c>
      <c r="J40">
        <v>0</v>
      </c>
      <c r="K40" s="4">
        <f t="shared" si="270"/>
        <v>1.4580818144639513E-235</v>
      </c>
      <c r="L40">
        <f t="shared" si="263"/>
        <v>0</v>
      </c>
      <c r="M40" s="4">
        <f t="shared" si="271"/>
        <v>1.4580818144639513E-235</v>
      </c>
      <c r="N40">
        <f t="shared" si="263"/>
        <v>0</v>
      </c>
      <c r="O40" s="4">
        <f t="shared" si="264"/>
        <v>1.4580818144639513E-235</v>
      </c>
      <c r="P40">
        <f t="shared" si="62"/>
        <v>0</v>
      </c>
      <c r="Q40" s="4">
        <f t="shared" si="63"/>
        <v>1.4580818144639513E-235</v>
      </c>
      <c r="R40">
        <f t="shared" si="64"/>
        <v>0</v>
      </c>
      <c r="S40" s="4">
        <f t="shared" si="65"/>
        <v>1.4580818144639513E-235</v>
      </c>
      <c r="T40">
        <f t="shared" si="66"/>
        <v>0</v>
      </c>
      <c r="U40" s="4">
        <f t="shared" si="67"/>
        <v>1.4580818144639513E-235</v>
      </c>
      <c r="V40">
        <f t="shared" si="68"/>
        <v>0</v>
      </c>
      <c r="W40" s="4">
        <f t="shared" si="69"/>
        <v>1.4580818144639513E-235</v>
      </c>
      <c r="X40">
        <f t="shared" si="70"/>
        <v>0</v>
      </c>
      <c r="Y40" s="4">
        <f t="shared" si="71"/>
        <v>1.4580818144639513E-235</v>
      </c>
      <c r="Z40">
        <f t="shared" si="72"/>
        <v>0</v>
      </c>
      <c r="AA40" s="4">
        <f t="shared" si="73"/>
        <v>1.4580818144639513E-235</v>
      </c>
      <c r="AB40">
        <f t="shared" si="74"/>
        <v>0</v>
      </c>
      <c r="AC40" s="4">
        <f t="shared" si="75"/>
        <v>1.4580818144639513E-235</v>
      </c>
      <c r="AD40">
        <f t="shared" si="76"/>
        <v>0</v>
      </c>
      <c r="AE40" s="4">
        <f t="shared" si="77"/>
        <v>1.4580818144639513E-235</v>
      </c>
      <c r="AF40">
        <f t="shared" si="78"/>
        <v>0</v>
      </c>
      <c r="AG40" s="4">
        <f t="shared" si="79"/>
        <v>1.4580818144639513E-235</v>
      </c>
      <c r="AH40">
        <f t="shared" si="80"/>
        <v>0</v>
      </c>
      <c r="AI40" s="4">
        <f t="shared" si="81"/>
        <v>1.4580818144639513E-235</v>
      </c>
      <c r="AJ40">
        <f t="shared" si="82"/>
        <v>0</v>
      </c>
      <c r="AK40" s="4">
        <f t="shared" si="83"/>
        <v>1.4580818144639513E-235</v>
      </c>
      <c r="AL40">
        <f t="shared" si="84"/>
        <v>0</v>
      </c>
      <c r="AM40" s="4">
        <f t="shared" si="85"/>
        <v>1.4580818144639513E-235</v>
      </c>
      <c r="AN40">
        <f t="shared" si="86"/>
        <v>0</v>
      </c>
      <c r="AO40" s="4">
        <f t="shared" si="87"/>
        <v>1.4580818144639513E-235</v>
      </c>
      <c r="AP40">
        <f t="shared" si="88"/>
        <v>0</v>
      </c>
      <c r="AQ40" s="4">
        <f t="shared" si="89"/>
        <v>1.4580818144639513E-235</v>
      </c>
      <c r="AR40">
        <f t="shared" si="90"/>
        <v>0</v>
      </c>
      <c r="AS40" s="4">
        <f t="shared" si="91"/>
        <v>1.4580818144639513E-235</v>
      </c>
      <c r="AT40">
        <f t="shared" si="92"/>
        <v>0</v>
      </c>
      <c r="AU40" s="4">
        <f t="shared" si="93"/>
        <v>1.4580818144639513E-235</v>
      </c>
      <c r="AV40">
        <f t="shared" si="94"/>
        <v>0</v>
      </c>
      <c r="AW40" s="4">
        <f t="shared" si="95"/>
        <v>1.4580818144639513E-235</v>
      </c>
      <c r="AX40">
        <f t="shared" si="96"/>
        <v>0</v>
      </c>
      <c r="AY40" s="4">
        <f t="shared" si="97"/>
        <v>1.4580818144639513E-235</v>
      </c>
      <c r="AZ40">
        <f t="shared" si="98"/>
        <v>0</v>
      </c>
      <c r="BA40" s="4">
        <f t="shared" si="99"/>
        <v>1.4580818144639513E-235</v>
      </c>
      <c r="BB40">
        <f t="shared" si="100"/>
        <v>0</v>
      </c>
      <c r="BC40" s="4">
        <f t="shared" si="101"/>
        <v>1.4580818144639513E-235</v>
      </c>
      <c r="BD40">
        <f t="shared" si="102"/>
        <v>0</v>
      </c>
      <c r="BE40" s="4">
        <f t="shared" si="103"/>
        <v>1.4580818144639513E-235</v>
      </c>
      <c r="BF40">
        <f t="shared" si="104"/>
        <v>0</v>
      </c>
      <c r="BG40" s="4">
        <f t="shared" si="105"/>
        <v>1.4580818144639513E-235</v>
      </c>
      <c r="BH40">
        <f t="shared" si="106"/>
        <v>0</v>
      </c>
      <c r="BI40" s="4">
        <f t="shared" si="107"/>
        <v>1.4580818144639513E-235</v>
      </c>
      <c r="BJ40">
        <f t="shared" si="108"/>
        <v>0</v>
      </c>
      <c r="BK40" s="4">
        <f t="shared" si="109"/>
        <v>1.4580818144639513E-235</v>
      </c>
      <c r="BL40">
        <f t="shared" si="110"/>
        <v>0</v>
      </c>
      <c r="BM40" s="4">
        <f t="shared" si="111"/>
        <v>1.4580818144639513E-235</v>
      </c>
      <c r="BN40">
        <f t="shared" si="112"/>
        <v>0</v>
      </c>
      <c r="BO40" s="4">
        <f t="shared" si="113"/>
        <v>1.4580818144639513E-235</v>
      </c>
      <c r="BP40">
        <f t="shared" si="114"/>
        <v>0</v>
      </c>
      <c r="BQ40" s="4">
        <f t="shared" si="115"/>
        <v>1.4580818144639513E-235</v>
      </c>
      <c r="BR40">
        <f t="shared" si="116"/>
        <v>0</v>
      </c>
      <c r="BS40" s="4">
        <f t="shared" si="117"/>
        <v>1.4580818144639513E-235</v>
      </c>
      <c r="BT40">
        <f t="shared" si="118"/>
        <v>0</v>
      </c>
      <c r="BU40" s="4">
        <f t="shared" si="119"/>
        <v>1.4580818144639513E-235</v>
      </c>
      <c r="BV40">
        <f t="shared" si="120"/>
        <v>0</v>
      </c>
      <c r="BW40" s="4">
        <f t="shared" si="121"/>
        <v>1.4580818144639513E-235</v>
      </c>
      <c r="BX40">
        <f t="shared" si="122"/>
        <v>0</v>
      </c>
      <c r="BY40" s="4">
        <f t="shared" si="123"/>
        <v>1.4580818144639513E-235</v>
      </c>
      <c r="BZ40">
        <f t="shared" si="124"/>
        <v>0</v>
      </c>
      <c r="CA40" s="4">
        <f t="shared" si="125"/>
        <v>1.4580818144639513E-235</v>
      </c>
      <c r="CB40">
        <f t="shared" si="126"/>
        <v>0</v>
      </c>
      <c r="CC40" s="4">
        <f t="shared" si="127"/>
        <v>1.4580818144639513E-235</v>
      </c>
      <c r="CD40">
        <f t="shared" si="128"/>
        <v>0</v>
      </c>
      <c r="CE40" s="4">
        <f t="shared" si="129"/>
        <v>1.4580818144639513E-235</v>
      </c>
      <c r="CF40">
        <f t="shared" si="130"/>
        <v>0</v>
      </c>
      <c r="CG40" s="4">
        <f t="shared" si="131"/>
        <v>1.4580818144639513E-235</v>
      </c>
      <c r="CH40">
        <f t="shared" si="132"/>
        <v>0</v>
      </c>
      <c r="CI40" s="4">
        <f t="shared" si="133"/>
        <v>1.4580818144639513E-235</v>
      </c>
      <c r="CJ40">
        <f t="shared" si="134"/>
        <v>0</v>
      </c>
      <c r="CK40" s="4">
        <f t="shared" si="135"/>
        <v>1.4580818144639513E-235</v>
      </c>
      <c r="CL40">
        <f t="shared" si="136"/>
        <v>0</v>
      </c>
      <c r="CM40" s="4">
        <f t="shared" si="137"/>
        <v>1.4580818144639513E-235</v>
      </c>
      <c r="CN40">
        <f t="shared" si="138"/>
        <v>0</v>
      </c>
      <c r="CO40" s="4">
        <f t="shared" si="139"/>
        <v>1.4580818144639513E-235</v>
      </c>
      <c r="CP40">
        <f t="shared" si="140"/>
        <v>0</v>
      </c>
      <c r="CQ40" s="4">
        <f t="shared" si="141"/>
        <v>1.4580818144639513E-235</v>
      </c>
      <c r="CR40">
        <f t="shared" si="142"/>
        <v>0</v>
      </c>
      <c r="CS40" s="4">
        <f t="shared" si="143"/>
        <v>1.4580818144639513E-235</v>
      </c>
      <c r="CT40">
        <f t="shared" si="144"/>
        <v>0</v>
      </c>
      <c r="CU40" s="4">
        <f t="shared" si="145"/>
        <v>1.4580818144639513E-235</v>
      </c>
      <c r="CV40">
        <f t="shared" si="146"/>
        <v>0</v>
      </c>
      <c r="CW40" s="4">
        <f t="shared" si="147"/>
        <v>1.4580818144639513E-235</v>
      </c>
      <c r="CX40">
        <f t="shared" si="148"/>
        <v>0</v>
      </c>
      <c r="CY40" s="4">
        <f t="shared" si="149"/>
        <v>1.4580818144639513E-235</v>
      </c>
      <c r="CZ40">
        <f t="shared" si="150"/>
        <v>0</v>
      </c>
      <c r="DA40" s="4">
        <f t="shared" si="151"/>
        <v>1.4580818144639513E-235</v>
      </c>
      <c r="DB40">
        <f t="shared" si="152"/>
        <v>0</v>
      </c>
      <c r="DC40" s="4">
        <f t="shared" si="153"/>
        <v>1.4580818144639513E-235</v>
      </c>
      <c r="DD40">
        <f t="shared" si="154"/>
        <v>0</v>
      </c>
      <c r="DE40" s="4">
        <f t="shared" si="155"/>
        <v>1.4580818144639513E-235</v>
      </c>
      <c r="DF40">
        <f t="shared" si="156"/>
        <v>0</v>
      </c>
      <c r="DG40" s="4">
        <f t="shared" si="157"/>
        <v>1.4580818144639513E-235</v>
      </c>
      <c r="DH40">
        <f t="shared" si="158"/>
        <v>0</v>
      </c>
      <c r="DI40" s="4">
        <f t="shared" si="159"/>
        <v>1.4580818144639513E-235</v>
      </c>
      <c r="DJ40">
        <f t="shared" si="160"/>
        <v>0</v>
      </c>
      <c r="DK40" s="4">
        <f t="shared" si="161"/>
        <v>1.4580818144639513E-235</v>
      </c>
      <c r="DL40">
        <f t="shared" si="162"/>
        <v>0</v>
      </c>
      <c r="DM40" s="4">
        <f t="shared" si="163"/>
        <v>1.4580818144639513E-235</v>
      </c>
      <c r="DN40">
        <f t="shared" si="164"/>
        <v>0</v>
      </c>
      <c r="DO40" s="4">
        <f t="shared" si="165"/>
        <v>1.4580818144639513E-235</v>
      </c>
      <c r="DP40">
        <f t="shared" si="166"/>
        <v>0</v>
      </c>
      <c r="DQ40" s="4">
        <f t="shared" si="167"/>
        <v>1.4580818144639513E-235</v>
      </c>
      <c r="DR40">
        <f t="shared" si="168"/>
        <v>0</v>
      </c>
      <c r="DS40" s="4">
        <f t="shared" si="169"/>
        <v>1.4580818144639513E-235</v>
      </c>
      <c r="DT40">
        <f t="shared" si="170"/>
        <v>0</v>
      </c>
      <c r="DU40" s="4">
        <f t="shared" si="171"/>
        <v>1.4580818144639513E-235</v>
      </c>
      <c r="DV40">
        <f t="shared" si="172"/>
        <v>0</v>
      </c>
      <c r="DW40" s="4">
        <f t="shared" si="173"/>
        <v>1.4580818144639513E-235</v>
      </c>
      <c r="DX40">
        <f t="shared" si="174"/>
        <v>0</v>
      </c>
      <c r="DY40" s="4">
        <f t="shared" si="175"/>
        <v>1.4580818144639513E-235</v>
      </c>
      <c r="DZ40">
        <f t="shared" si="176"/>
        <v>0</v>
      </c>
      <c r="EA40" s="4">
        <f t="shared" si="177"/>
        <v>1.4580818144639513E-235</v>
      </c>
      <c r="EB40">
        <f t="shared" si="178"/>
        <v>0</v>
      </c>
      <c r="EC40" s="4">
        <f t="shared" si="179"/>
        <v>1.4580818144639513E-235</v>
      </c>
      <c r="ED40">
        <f t="shared" si="180"/>
        <v>0</v>
      </c>
      <c r="EE40" s="4">
        <f t="shared" si="181"/>
        <v>1.4580818144639513E-235</v>
      </c>
      <c r="EF40">
        <f t="shared" si="182"/>
        <v>0</v>
      </c>
      <c r="EG40" s="4">
        <f t="shared" si="183"/>
        <v>1.4580818144639513E-235</v>
      </c>
      <c r="EH40">
        <f t="shared" si="184"/>
        <v>0</v>
      </c>
      <c r="EI40" s="4">
        <f t="shared" si="185"/>
        <v>1.4580818144639513E-235</v>
      </c>
      <c r="EJ40">
        <f t="shared" si="186"/>
        <v>0</v>
      </c>
      <c r="EK40" s="4">
        <f t="shared" si="187"/>
        <v>1.4580818144639513E-235</v>
      </c>
      <c r="EL40">
        <f t="shared" si="188"/>
        <v>0</v>
      </c>
      <c r="EM40" s="4">
        <f t="shared" si="189"/>
        <v>1.4580818144639513E-235</v>
      </c>
      <c r="EN40">
        <f t="shared" si="190"/>
        <v>0</v>
      </c>
      <c r="EO40" s="4">
        <f t="shared" si="191"/>
        <v>1.4580818144639513E-235</v>
      </c>
      <c r="EP40">
        <f t="shared" si="192"/>
        <v>0</v>
      </c>
      <c r="EQ40" s="4">
        <f t="shared" si="193"/>
        <v>1.4580818144639513E-235</v>
      </c>
      <c r="ER40">
        <f t="shared" si="194"/>
        <v>0</v>
      </c>
      <c r="ES40" s="4">
        <f t="shared" si="195"/>
        <v>1.4580818144639513E-235</v>
      </c>
      <c r="ET40">
        <f t="shared" si="196"/>
        <v>0</v>
      </c>
      <c r="EU40" s="4">
        <f t="shared" si="197"/>
        <v>1.4580818144639513E-235</v>
      </c>
      <c r="EV40">
        <f t="shared" si="198"/>
        <v>0</v>
      </c>
      <c r="EW40" s="4">
        <f t="shared" si="199"/>
        <v>1.4580818144639513E-235</v>
      </c>
      <c r="EX40">
        <f t="shared" si="200"/>
        <v>0</v>
      </c>
      <c r="EY40" s="4">
        <f t="shared" si="201"/>
        <v>1.4580818144639513E-235</v>
      </c>
      <c r="EZ40">
        <f t="shared" si="202"/>
        <v>0</v>
      </c>
      <c r="FA40" s="4">
        <f t="shared" si="203"/>
        <v>1.4580818144639513E-235</v>
      </c>
      <c r="FB40">
        <f t="shared" si="204"/>
        <v>0</v>
      </c>
      <c r="FC40" s="4">
        <f t="shared" si="205"/>
        <v>1.4580818144639513E-235</v>
      </c>
      <c r="FD40">
        <f t="shared" si="206"/>
        <v>0</v>
      </c>
      <c r="FE40" s="4">
        <f t="shared" si="207"/>
        <v>1.4580818144639513E-235</v>
      </c>
      <c r="FF40">
        <f t="shared" si="208"/>
        <v>0</v>
      </c>
      <c r="FG40" s="4">
        <f t="shared" si="209"/>
        <v>1.4580818144639513E-235</v>
      </c>
      <c r="FH40">
        <f t="shared" si="210"/>
        <v>0</v>
      </c>
      <c r="FI40" s="4">
        <f t="shared" si="211"/>
        <v>1.4580818144639513E-235</v>
      </c>
      <c r="FJ40">
        <f t="shared" si="212"/>
        <v>0</v>
      </c>
      <c r="FK40" s="4">
        <f t="shared" si="213"/>
        <v>1.4580818144639513E-235</v>
      </c>
      <c r="FL40">
        <f t="shared" si="214"/>
        <v>0</v>
      </c>
      <c r="FM40" s="4">
        <f t="shared" si="215"/>
        <v>1.4580818144639513E-235</v>
      </c>
      <c r="FN40">
        <f t="shared" si="216"/>
        <v>0</v>
      </c>
      <c r="FO40" s="4">
        <f t="shared" si="217"/>
        <v>1.4580818144639513E-235</v>
      </c>
      <c r="FP40">
        <f t="shared" si="218"/>
        <v>0</v>
      </c>
      <c r="FQ40" s="4">
        <f t="shared" si="219"/>
        <v>1.4580818144639513E-235</v>
      </c>
      <c r="FR40">
        <f t="shared" si="220"/>
        <v>0</v>
      </c>
      <c r="FS40" s="4">
        <f t="shared" si="221"/>
        <v>1.4580818144639513E-235</v>
      </c>
      <c r="FT40">
        <f t="shared" si="222"/>
        <v>0</v>
      </c>
      <c r="FU40" s="4">
        <f t="shared" si="223"/>
        <v>1.4580818144639513E-235</v>
      </c>
      <c r="FV40">
        <f t="shared" si="224"/>
        <v>0</v>
      </c>
      <c r="FW40" s="4">
        <f t="shared" si="225"/>
        <v>1.4580818144639513E-235</v>
      </c>
      <c r="FX40">
        <f t="shared" si="226"/>
        <v>0</v>
      </c>
      <c r="FY40" s="4">
        <f t="shared" si="227"/>
        <v>1.4580818144639513E-235</v>
      </c>
      <c r="FZ40">
        <f t="shared" si="228"/>
        <v>0</v>
      </c>
      <c r="GA40" s="4">
        <f t="shared" si="229"/>
        <v>1.4580818144639513E-235</v>
      </c>
      <c r="GB40">
        <f t="shared" si="230"/>
        <v>0</v>
      </c>
      <c r="GC40" s="4">
        <f t="shared" si="231"/>
        <v>1.4580818144639513E-235</v>
      </c>
      <c r="GD40">
        <f t="shared" si="232"/>
        <v>0</v>
      </c>
      <c r="GE40" s="4">
        <f t="shared" si="233"/>
        <v>1.4580818144639513E-235</v>
      </c>
      <c r="GF40">
        <f t="shared" si="234"/>
        <v>0</v>
      </c>
      <c r="GG40" s="4">
        <f t="shared" si="235"/>
        <v>1.4580818144639513E-235</v>
      </c>
      <c r="GH40">
        <f t="shared" si="236"/>
        <v>0</v>
      </c>
      <c r="GI40" s="4">
        <f t="shared" si="237"/>
        <v>1.4580818144639513E-235</v>
      </c>
      <c r="GJ40">
        <f t="shared" si="238"/>
        <v>0</v>
      </c>
      <c r="GK40" s="4">
        <f t="shared" si="239"/>
        <v>1.4580818144639513E-235</v>
      </c>
      <c r="GL40">
        <f t="shared" si="240"/>
        <v>0</v>
      </c>
      <c r="GM40" s="4">
        <f t="shared" si="241"/>
        <v>1.4580818144639513E-235</v>
      </c>
      <c r="GN40">
        <f t="shared" si="242"/>
        <v>0</v>
      </c>
      <c r="GO40" s="4">
        <f t="shared" si="243"/>
        <v>1.4580818144639513E-235</v>
      </c>
      <c r="GP40">
        <f t="shared" si="244"/>
        <v>0</v>
      </c>
      <c r="GQ40" s="4">
        <f t="shared" si="245"/>
        <v>1.4580818144639513E-235</v>
      </c>
      <c r="GR40">
        <f t="shared" si="246"/>
        <v>0</v>
      </c>
      <c r="GS40" s="4">
        <f t="shared" si="247"/>
        <v>1.4580818144639513E-235</v>
      </c>
      <c r="GT40">
        <f t="shared" si="248"/>
        <v>0</v>
      </c>
      <c r="GU40" s="4">
        <f t="shared" si="249"/>
        <v>1.4580818144639513E-235</v>
      </c>
      <c r="GV40">
        <f t="shared" si="250"/>
        <v>0</v>
      </c>
      <c r="GW40" s="4">
        <f t="shared" si="251"/>
        <v>1.4580818144639513E-235</v>
      </c>
      <c r="GX40">
        <f t="shared" si="252"/>
        <v>0</v>
      </c>
      <c r="GY40" s="4">
        <f t="shared" si="253"/>
        <v>1.4580818144639513E-235</v>
      </c>
      <c r="GZ40">
        <f t="shared" si="254"/>
        <v>0</v>
      </c>
      <c r="HA40" s="4">
        <f t="shared" si="255"/>
        <v>1.4580818144639513E-235</v>
      </c>
      <c r="HB40">
        <f t="shared" si="256"/>
        <v>0</v>
      </c>
      <c r="HC40" s="4">
        <f t="shared" si="257"/>
        <v>1.4580818144639513E-235</v>
      </c>
      <c r="HE40">
        <f t="shared" si="265"/>
        <v>0</v>
      </c>
    </row>
    <row r="41" spans="1:213" x14ac:dyDescent="0.45">
      <c r="A41">
        <f t="shared" si="266"/>
        <v>35</v>
      </c>
      <c r="B41" s="1">
        <f t="shared" si="267"/>
        <v>46.800000000000097</v>
      </c>
      <c r="C41" s="1">
        <f t="shared" si="258"/>
        <v>328.27859440140139</v>
      </c>
      <c r="D41" s="1"/>
      <c r="E41" s="2">
        <f t="shared" si="259"/>
        <v>-517.36221784773034</v>
      </c>
      <c r="F41" s="5">
        <f t="shared" si="268"/>
        <v>2.5903599314207057E-226</v>
      </c>
      <c r="G41" s="13">
        <f t="shared" si="269"/>
        <v>2.0620203019399051E-225</v>
      </c>
      <c r="H41" s="5">
        <f t="shared" si="261"/>
        <v>2.0620203019399051E-225</v>
      </c>
      <c r="I41" s="5">
        <f t="shared" si="262"/>
        <v>6.1445569320026174E-226</v>
      </c>
      <c r="J41">
        <v>0</v>
      </c>
      <c r="K41" s="4">
        <f t="shared" si="270"/>
        <v>6.1445569320026174E-226</v>
      </c>
      <c r="L41">
        <f t="shared" si="263"/>
        <v>0</v>
      </c>
      <c r="M41" s="4">
        <f t="shared" si="271"/>
        <v>6.1445569320026174E-226</v>
      </c>
      <c r="N41">
        <f t="shared" si="263"/>
        <v>0</v>
      </c>
      <c r="O41" s="4">
        <f t="shared" si="264"/>
        <v>6.1445569320026174E-226</v>
      </c>
      <c r="P41">
        <f t="shared" si="62"/>
        <v>0</v>
      </c>
      <c r="Q41" s="4">
        <f t="shared" si="63"/>
        <v>6.1445569320026174E-226</v>
      </c>
      <c r="R41">
        <f t="shared" si="64"/>
        <v>0</v>
      </c>
      <c r="S41" s="4">
        <f t="shared" si="65"/>
        <v>6.1445569320026174E-226</v>
      </c>
      <c r="T41">
        <f t="shared" si="66"/>
        <v>0</v>
      </c>
      <c r="U41" s="4">
        <f t="shared" si="67"/>
        <v>6.1445569320026174E-226</v>
      </c>
      <c r="V41">
        <f t="shared" si="68"/>
        <v>0</v>
      </c>
      <c r="W41" s="4">
        <f t="shared" si="69"/>
        <v>6.1445569320026174E-226</v>
      </c>
      <c r="X41">
        <f t="shared" si="70"/>
        <v>0</v>
      </c>
      <c r="Y41" s="4">
        <f t="shared" si="71"/>
        <v>6.1445569320026174E-226</v>
      </c>
      <c r="Z41">
        <f t="shared" si="72"/>
        <v>0</v>
      </c>
      <c r="AA41" s="4">
        <f t="shared" si="73"/>
        <v>6.1445569320026174E-226</v>
      </c>
      <c r="AB41">
        <f t="shared" si="74"/>
        <v>0</v>
      </c>
      <c r="AC41" s="4">
        <f t="shared" si="75"/>
        <v>6.1445569320026174E-226</v>
      </c>
      <c r="AD41">
        <f t="shared" si="76"/>
        <v>0</v>
      </c>
      <c r="AE41" s="4">
        <f t="shared" si="77"/>
        <v>6.1445569320026174E-226</v>
      </c>
      <c r="AF41">
        <f t="shared" si="78"/>
        <v>0</v>
      </c>
      <c r="AG41" s="4">
        <f t="shared" si="79"/>
        <v>6.1445569320026174E-226</v>
      </c>
      <c r="AH41">
        <f t="shared" si="80"/>
        <v>0</v>
      </c>
      <c r="AI41" s="4">
        <f t="shared" si="81"/>
        <v>6.1445569320026174E-226</v>
      </c>
      <c r="AJ41">
        <f t="shared" si="82"/>
        <v>0</v>
      </c>
      <c r="AK41" s="4">
        <f t="shared" si="83"/>
        <v>6.1445569320026174E-226</v>
      </c>
      <c r="AL41">
        <f t="shared" si="84"/>
        <v>0</v>
      </c>
      <c r="AM41" s="4">
        <f t="shared" si="85"/>
        <v>6.1445569320026174E-226</v>
      </c>
      <c r="AN41">
        <f t="shared" si="86"/>
        <v>0</v>
      </c>
      <c r="AO41" s="4">
        <f t="shared" si="87"/>
        <v>6.1445569320026174E-226</v>
      </c>
      <c r="AP41">
        <f t="shared" si="88"/>
        <v>0</v>
      </c>
      <c r="AQ41" s="4">
        <f t="shared" si="89"/>
        <v>6.1445569320026174E-226</v>
      </c>
      <c r="AR41">
        <f t="shared" si="90"/>
        <v>0</v>
      </c>
      <c r="AS41" s="4">
        <f t="shared" si="91"/>
        <v>6.1445569320026174E-226</v>
      </c>
      <c r="AT41">
        <f t="shared" si="92"/>
        <v>0</v>
      </c>
      <c r="AU41" s="4">
        <f t="shared" si="93"/>
        <v>6.1445569320026174E-226</v>
      </c>
      <c r="AV41">
        <f t="shared" si="94"/>
        <v>0</v>
      </c>
      <c r="AW41" s="4">
        <f t="shared" si="95"/>
        <v>6.1445569320026174E-226</v>
      </c>
      <c r="AX41">
        <f t="shared" si="96"/>
        <v>0</v>
      </c>
      <c r="AY41" s="4">
        <f t="shared" si="97"/>
        <v>6.1445569320026174E-226</v>
      </c>
      <c r="AZ41">
        <f t="shared" si="98"/>
        <v>0</v>
      </c>
      <c r="BA41" s="4">
        <f t="shared" si="99"/>
        <v>6.1445569320026174E-226</v>
      </c>
      <c r="BB41">
        <f t="shared" si="100"/>
        <v>0</v>
      </c>
      <c r="BC41" s="4">
        <f t="shared" si="101"/>
        <v>6.1445569320026174E-226</v>
      </c>
      <c r="BD41">
        <f t="shared" si="102"/>
        <v>0</v>
      </c>
      <c r="BE41" s="4">
        <f t="shared" si="103"/>
        <v>6.1445569320026174E-226</v>
      </c>
      <c r="BF41">
        <f t="shared" si="104"/>
        <v>0</v>
      </c>
      <c r="BG41" s="4">
        <f t="shared" si="105"/>
        <v>6.1445569320026174E-226</v>
      </c>
      <c r="BH41">
        <f t="shared" si="106"/>
        <v>0</v>
      </c>
      <c r="BI41" s="4">
        <f t="shared" si="107"/>
        <v>6.1445569320026174E-226</v>
      </c>
      <c r="BJ41">
        <f t="shared" si="108"/>
        <v>0</v>
      </c>
      <c r="BK41" s="4">
        <f t="shared" si="109"/>
        <v>6.1445569320026174E-226</v>
      </c>
      <c r="BL41">
        <f t="shared" si="110"/>
        <v>0</v>
      </c>
      <c r="BM41" s="4">
        <f t="shared" si="111"/>
        <v>6.1445569320026174E-226</v>
      </c>
      <c r="BN41">
        <f t="shared" si="112"/>
        <v>0</v>
      </c>
      <c r="BO41" s="4">
        <f t="shared" si="113"/>
        <v>6.1445569320026174E-226</v>
      </c>
      <c r="BP41">
        <f t="shared" si="114"/>
        <v>0</v>
      </c>
      <c r="BQ41" s="4">
        <f t="shared" si="115"/>
        <v>6.1445569320026174E-226</v>
      </c>
      <c r="BR41">
        <f t="shared" si="116"/>
        <v>0</v>
      </c>
      <c r="BS41" s="4">
        <f t="shared" si="117"/>
        <v>6.1445569320026174E-226</v>
      </c>
      <c r="BT41">
        <f t="shared" si="118"/>
        <v>0</v>
      </c>
      <c r="BU41" s="4">
        <f t="shared" si="119"/>
        <v>6.1445569320026174E-226</v>
      </c>
      <c r="BV41">
        <f t="shared" si="120"/>
        <v>0</v>
      </c>
      <c r="BW41" s="4">
        <f t="shared" si="121"/>
        <v>6.1445569320026174E-226</v>
      </c>
      <c r="BX41">
        <f t="shared" si="122"/>
        <v>0</v>
      </c>
      <c r="BY41" s="4">
        <f t="shared" si="123"/>
        <v>6.1445569320026174E-226</v>
      </c>
      <c r="BZ41">
        <f t="shared" si="124"/>
        <v>0</v>
      </c>
      <c r="CA41" s="4">
        <f t="shared" si="125"/>
        <v>6.1445569320026174E-226</v>
      </c>
      <c r="CB41">
        <f t="shared" si="126"/>
        <v>0</v>
      </c>
      <c r="CC41" s="4">
        <f t="shared" si="127"/>
        <v>6.1445569320026174E-226</v>
      </c>
      <c r="CD41">
        <f t="shared" si="128"/>
        <v>0</v>
      </c>
      <c r="CE41" s="4">
        <f t="shared" si="129"/>
        <v>6.1445569320026174E-226</v>
      </c>
      <c r="CF41">
        <f t="shared" si="130"/>
        <v>0</v>
      </c>
      <c r="CG41" s="4">
        <f t="shared" si="131"/>
        <v>6.1445569320026174E-226</v>
      </c>
      <c r="CH41">
        <f t="shared" si="132"/>
        <v>0</v>
      </c>
      <c r="CI41" s="4">
        <f t="shared" si="133"/>
        <v>6.1445569320026174E-226</v>
      </c>
      <c r="CJ41">
        <f t="shared" si="134"/>
        <v>0</v>
      </c>
      <c r="CK41" s="4">
        <f t="shared" si="135"/>
        <v>6.1445569320026174E-226</v>
      </c>
      <c r="CL41">
        <f t="shared" si="136"/>
        <v>0</v>
      </c>
      <c r="CM41" s="4">
        <f t="shared" si="137"/>
        <v>6.1445569320026174E-226</v>
      </c>
      <c r="CN41">
        <f t="shared" si="138"/>
        <v>0</v>
      </c>
      <c r="CO41" s="4">
        <f t="shared" si="139"/>
        <v>6.1445569320026174E-226</v>
      </c>
      <c r="CP41">
        <f t="shared" si="140"/>
        <v>0</v>
      </c>
      <c r="CQ41" s="4">
        <f t="shared" si="141"/>
        <v>6.1445569320026174E-226</v>
      </c>
      <c r="CR41">
        <f t="shared" si="142"/>
        <v>0</v>
      </c>
      <c r="CS41" s="4">
        <f t="shared" si="143"/>
        <v>6.1445569320026174E-226</v>
      </c>
      <c r="CT41">
        <f t="shared" si="144"/>
        <v>0</v>
      </c>
      <c r="CU41" s="4">
        <f t="shared" si="145"/>
        <v>6.1445569320026174E-226</v>
      </c>
      <c r="CV41">
        <f t="shared" si="146"/>
        <v>0</v>
      </c>
      <c r="CW41" s="4">
        <f t="shared" si="147"/>
        <v>6.1445569320026174E-226</v>
      </c>
      <c r="CX41">
        <f t="shared" si="148"/>
        <v>0</v>
      </c>
      <c r="CY41" s="4">
        <f t="shared" si="149"/>
        <v>6.1445569320026174E-226</v>
      </c>
      <c r="CZ41">
        <f t="shared" si="150"/>
        <v>0</v>
      </c>
      <c r="DA41" s="4">
        <f t="shared" si="151"/>
        <v>6.1445569320026174E-226</v>
      </c>
      <c r="DB41">
        <f t="shared" si="152"/>
        <v>0</v>
      </c>
      <c r="DC41" s="4">
        <f t="shared" si="153"/>
        <v>6.1445569320026174E-226</v>
      </c>
      <c r="DD41">
        <f t="shared" si="154"/>
        <v>0</v>
      </c>
      <c r="DE41" s="4">
        <f t="shared" si="155"/>
        <v>6.1445569320026174E-226</v>
      </c>
      <c r="DF41">
        <f t="shared" si="156"/>
        <v>0</v>
      </c>
      <c r="DG41" s="4">
        <f t="shared" si="157"/>
        <v>6.1445569320026174E-226</v>
      </c>
      <c r="DH41">
        <f t="shared" si="158"/>
        <v>0</v>
      </c>
      <c r="DI41" s="4">
        <f t="shared" si="159"/>
        <v>6.1445569320026174E-226</v>
      </c>
      <c r="DJ41">
        <f t="shared" si="160"/>
        <v>0</v>
      </c>
      <c r="DK41" s="4">
        <f t="shared" si="161"/>
        <v>6.1445569320026174E-226</v>
      </c>
      <c r="DL41">
        <f t="shared" si="162"/>
        <v>0</v>
      </c>
      <c r="DM41" s="4">
        <f t="shared" si="163"/>
        <v>6.1445569320026174E-226</v>
      </c>
      <c r="DN41">
        <f t="shared" si="164"/>
        <v>0</v>
      </c>
      <c r="DO41" s="4">
        <f t="shared" si="165"/>
        <v>6.1445569320026174E-226</v>
      </c>
      <c r="DP41">
        <f t="shared" si="166"/>
        <v>0</v>
      </c>
      <c r="DQ41" s="4">
        <f t="shared" si="167"/>
        <v>6.1445569320026174E-226</v>
      </c>
      <c r="DR41">
        <f t="shared" si="168"/>
        <v>0</v>
      </c>
      <c r="DS41" s="4">
        <f t="shared" si="169"/>
        <v>6.1445569320026174E-226</v>
      </c>
      <c r="DT41">
        <f t="shared" si="170"/>
        <v>0</v>
      </c>
      <c r="DU41" s="4">
        <f t="shared" si="171"/>
        <v>6.1445569320026174E-226</v>
      </c>
      <c r="DV41">
        <f t="shared" si="172"/>
        <v>0</v>
      </c>
      <c r="DW41" s="4">
        <f t="shared" si="173"/>
        <v>6.1445569320026174E-226</v>
      </c>
      <c r="DX41">
        <f t="shared" si="174"/>
        <v>0</v>
      </c>
      <c r="DY41" s="4">
        <f t="shared" si="175"/>
        <v>6.1445569320026174E-226</v>
      </c>
      <c r="DZ41">
        <f t="shared" si="176"/>
        <v>0</v>
      </c>
      <c r="EA41" s="4">
        <f t="shared" si="177"/>
        <v>6.1445569320026174E-226</v>
      </c>
      <c r="EB41">
        <f t="shared" si="178"/>
        <v>0</v>
      </c>
      <c r="EC41" s="4">
        <f t="shared" si="179"/>
        <v>6.1445569320026174E-226</v>
      </c>
      <c r="ED41">
        <f t="shared" si="180"/>
        <v>0</v>
      </c>
      <c r="EE41" s="4">
        <f t="shared" si="181"/>
        <v>6.1445569320026174E-226</v>
      </c>
      <c r="EF41">
        <f t="shared" si="182"/>
        <v>0</v>
      </c>
      <c r="EG41" s="4">
        <f t="shared" si="183"/>
        <v>6.1445569320026174E-226</v>
      </c>
      <c r="EH41">
        <f t="shared" si="184"/>
        <v>0</v>
      </c>
      <c r="EI41" s="4">
        <f t="shared" si="185"/>
        <v>6.1445569320026174E-226</v>
      </c>
      <c r="EJ41">
        <f t="shared" si="186"/>
        <v>0</v>
      </c>
      <c r="EK41" s="4">
        <f t="shared" si="187"/>
        <v>6.1445569320026174E-226</v>
      </c>
      <c r="EL41">
        <f t="shared" si="188"/>
        <v>0</v>
      </c>
      <c r="EM41" s="4">
        <f t="shared" si="189"/>
        <v>6.1445569320026174E-226</v>
      </c>
      <c r="EN41">
        <f t="shared" si="190"/>
        <v>0</v>
      </c>
      <c r="EO41" s="4">
        <f t="shared" si="191"/>
        <v>6.1445569320026174E-226</v>
      </c>
      <c r="EP41">
        <f t="shared" si="192"/>
        <v>0</v>
      </c>
      <c r="EQ41" s="4">
        <f t="shared" si="193"/>
        <v>6.1445569320026174E-226</v>
      </c>
      <c r="ER41">
        <f t="shared" si="194"/>
        <v>0</v>
      </c>
      <c r="ES41" s="4">
        <f t="shared" si="195"/>
        <v>6.1445569320026174E-226</v>
      </c>
      <c r="ET41">
        <f t="shared" si="196"/>
        <v>0</v>
      </c>
      <c r="EU41" s="4">
        <f t="shared" si="197"/>
        <v>6.1445569320026174E-226</v>
      </c>
      <c r="EV41">
        <f t="shared" si="198"/>
        <v>0</v>
      </c>
      <c r="EW41" s="4">
        <f t="shared" si="199"/>
        <v>6.1445569320026174E-226</v>
      </c>
      <c r="EX41">
        <f t="shared" si="200"/>
        <v>0</v>
      </c>
      <c r="EY41" s="4">
        <f t="shared" si="201"/>
        <v>6.1445569320026174E-226</v>
      </c>
      <c r="EZ41">
        <f t="shared" si="202"/>
        <v>0</v>
      </c>
      <c r="FA41" s="4">
        <f t="shared" si="203"/>
        <v>6.1445569320026174E-226</v>
      </c>
      <c r="FB41">
        <f t="shared" si="204"/>
        <v>0</v>
      </c>
      <c r="FC41" s="4">
        <f t="shared" si="205"/>
        <v>6.1445569320026174E-226</v>
      </c>
      <c r="FD41">
        <f t="shared" si="206"/>
        <v>0</v>
      </c>
      <c r="FE41" s="4">
        <f t="shared" si="207"/>
        <v>6.1445569320026174E-226</v>
      </c>
      <c r="FF41">
        <f t="shared" si="208"/>
        <v>0</v>
      </c>
      <c r="FG41" s="4">
        <f t="shared" si="209"/>
        <v>6.1445569320026174E-226</v>
      </c>
      <c r="FH41">
        <f t="shared" si="210"/>
        <v>0</v>
      </c>
      <c r="FI41" s="4">
        <f t="shared" si="211"/>
        <v>6.1445569320026174E-226</v>
      </c>
      <c r="FJ41">
        <f t="shared" si="212"/>
        <v>0</v>
      </c>
      <c r="FK41" s="4">
        <f t="shared" si="213"/>
        <v>6.1445569320026174E-226</v>
      </c>
      <c r="FL41">
        <f t="shared" si="214"/>
        <v>0</v>
      </c>
      <c r="FM41" s="4">
        <f t="shared" si="215"/>
        <v>6.1445569320026174E-226</v>
      </c>
      <c r="FN41">
        <f t="shared" si="216"/>
        <v>0</v>
      </c>
      <c r="FO41" s="4">
        <f t="shared" si="217"/>
        <v>6.1445569320026174E-226</v>
      </c>
      <c r="FP41">
        <f t="shared" si="218"/>
        <v>0</v>
      </c>
      <c r="FQ41" s="4">
        <f t="shared" si="219"/>
        <v>6.1445569320026174E-226</v>
      </c>
      <c r="FR41">
        <f t="shared" si="220"/>
        <v>0</v>
      </c>
      <c r="FS41" s="4">
        <f t="shared" si="221"/>
        <v>6.1445569320026174E-226</v>
      </c>
      <c r="FT41">
        <f t="shared" si="222"/>
        <v>0</v>
      </c>
      <c r="FU41" s="4">
        <f t="shared" si="223"/>
        <v>6.1445569320026174E-226</v>
      </c>
      <c r="FV41">
        <f t="shared" si="224"/>
        <v>0</v>
      </c>
      <c r="FW41" s="4">
        <f t="shared" si="225"/>
        <v>6.1445569320026174E-226</v>
      </c>
      <c r="FX41">
        <f t="shared" si="226"/>
        <v>0</v>
      </c>
      <c r="FY41" s="4">
        <f t="shared" si="227"/>
        <v>6.1445569320026174E-226</v>
      </c>
      <c r="FZ41">
        <f t="shared" si="228"/>
        <v>0</v>
      </c>
      <c r="GA41" s="4">
        <f t="shared" si="229"/>
        <v>6.1445569320026174E-226</v>
      </c>
      <c r="GB41">
        <f t="shared" si="230"/>
        <v>0</v>
      </c>
      <c r="GC41" s="4">
        <f t="shared" si="231"/>
        <v>6.1445569320026174E-226</v>
      </c>
      <c r="GD41">
        <f t="shared" si="232"/>
        <v>0</v>
      </c>
      <c r="GE41" s="4">
        <f t="shared" si="233"/>
        <v>6.1445569320026174E-226</v>
      </c>
      <c r="GF41">
        <f t="shared" si="234"/>
        <v>0</v>
      </c>
      <c r="GG41" s="4">
        <f t="shared" si="235"/>
        <v>6.1445569320026174E-226</v>
      </c>
      <c r="GH41">
        <f t="shared" si="236"/>
        <v>0</v>
      </c>
      <c r="GI41" s="4">
        <f t="shared" si="237"/>
        <v>6.1445569320026174E-226</v>
      </c>
      <c r="GJ41">
        <f t="shared" si="238"/>
        <v>0</v>
      </c>
      <c r="GK41" s="4">
        <f t="shared" si="239"/>
        <v>6.1445569320026174E-226</v>
      </c>
      <c r="GL41">
        <f t="shared" si="240"/>
        <v>0</v>
      </c>
      <c r="GM41" s="4">
        <f t="shared" si="241"/>
        <v>6.1445569320026174E-226</v>
      </c>
      <c r="GN41">
        <f t="shared" si="242"/>
        <v>0</v>
      </c>
      <c r="GO41" s="4">
        <f t="shared" si="243"/>
        <v>6.1445569320026174E-226</v>
      </c>
      <c r="GP41">
        <f t="shared" si="244"/>
        <v>0</v>
      </c>
      <c r="GQ41" s="4">
        <f t="shared" si="245"/>
        <v>6.1445569320026174E-226</v>
      </c>
      <c r="GR41">
        <f t="shared" si="246"/>
        <v>0</v>
      </c>
      <c r="GS41" s="4">
        <f t="shared" si="247"/>
        <v>6.1445569320026174E-226</v>
      </c>
      <c r="GT41">
        <f t="shared" si="248"/>
        <v>0</v>
      </c>
      <c r="GU41" s="4">
        <f t="shared" si="249"/>
        <v>6.1445569320026174E-226</v>
      </c>
      <c r="GV41">
        <f t="shared" si="250"/>
        <v>0</v>
      </c>
      <c r="GW41" s="4">
        <f t="shared" si="251"/>
        <v>6.1445569320026174E-226</v>
      </c>
      <c r="GX41">
        <f t="shared" si="252"/>
        <v>0</v>
      </c>
      <c r="GY41" s="4">
        <f t="shared" si="253"/>
        <v>6.1445569320026174E-226</v>
      </c>
      <c r="GZ41">
        <f t="shared" si="254"/>
        <v>0</v>
      </c>
      <c r="HA41" s="4">
        <f t="shared" si="255"/>
        <v>6.1445569320026174E-226</v>
      </c>
      <c r="HB41">
        <f t="shared" si="256"/>
        <v>0</v>
      </c>
      <c r="HC41" s="4">
        <f t="shared" si="257"/>
        <v>6.1445569320026174E-226</v>
      </c>
      <c r="HE41">
        <f t="shared" si="265"/>
        <v>0</v>
      </c>
    </row>
    <row r="42" spans="1:213" x14ac:dyDescent="0.45">
      <c r="A42">
        <f t="shared" si="266"/>
        <v>36</v>
      </c>
      <c r="B42" s="1">
        <f t="shared" si="267"/>
        <v>47.000000000000099</v>
      </c>
      <c r="C42" s="1">
        <f t="shared" si="258"/>
        <v>330.4393836867535</v>
      </c>
      <c r="D42" s="1"/>
      <c r="E42" s="2">
        <f t="shared" si="259"/>
        <v>-495.61581603367415</v>
      </c>
      <c r="F42" s="5">
        <f t="shared" si="268"/>
        <v>7.2061354776796464E-217</v>
      </c>
      <c r="G42" s="13">
        <f t="shared" si="269"/>
        <v>5.7363447732741699E-216</v>
      </c>
      <c r="H42" s="5">
        <f t="shared" si="261"/>
        <v>5.7363447732741699E-216</v>
      </c>
      <c r="I42" s="5">
        <f t="shared" si="262"/>
        <v>1.7093574203813062E-216</v>
      </c>
      <c r="J42">
        <v>0</v>
      </c>
      <c r="K42" s="4">
        <f t="shared" si="270"/>
        <v>1.7093574203813062E-216</v>
      </c>
      <c r="L42">
        <f t="shared" si="263"/>
        <v>0</v>
      </c>
      <c r="M42" s="4">
        <f t="shared" si="271"/>
        <v>1.7093574203813062E-216</v>
      </c>
      <c r="N42">
        <f t="shared" si="263"/>
        <v>0</v>
      </c>
      <c r="O42" s="4">
        <f t="shared" si="264"/>
        <v>1.7093574203813062E-216</v>
      </c>
      <c r="P42">
        <f t="shared" si="62"/>
        <v>0</v>
      </c>
      <c r="Q42" s="4">
        <f t="shared" si="63"/>
        <v>1.7093574203813062E-216</v>
      </c>
      <c r="R42">
        <f t="shared" si="64"/>
        <v>0</v>
      </c>
      <c r="S42" s="4">
        <f t="shared" si="65"/>
        <v>1.7093574203813062E-216</v>
      </c>
      <c r="T42">
        <f t="shared" si="66"/>
        <v>0</v>
      </c>
      <c r="U42" s="4">
        <f t="shared" si="67"/>
        <v>1.7093574203813062E-216</v>
      </c>
      <c r="V42">
        <f t="shared" si="68"/>
        <v>0</v>
      </c>
      <c r="W42" s="4">
        <f t="shared" si="69"/>
        <v>1.7093574203813062E-216</v>
      </c>
      <c r="X42">
        <f t="shared" si="70"/>
        <v>0</v>
      </c>
      <c r="Y42" s="4">
        <f t="shared" si="71"/>
        <v>1.7093574203813062E-216</v>
      </c>
      <c r="Z42">
        <f t="shared" si="72"/>
        <v>0</v>
      </c>
      <c r="AA42" s="4">
        <f t="shared" si="73"/>
        <v>1.7093574203813062E-216</v>
      </c>
      <c r="AB42">
        <f t="shared" si="74"/>
        <v>0</v>
      </c>
      <c r="AC42" s="4">
        <f t="shared" si="75"/>
        <v>1.7093574203813062E-216</v>
      </c>
      <c r="AD42">
        <f t="shared" si="76"/>
        <v>0</v>
      </c>
      <c r="AE42" s="4">
        <f t="shared" si="77"/>
        <v>1.7093574203813062E-216</v>
      </c>
      <c r="AF42">
        <f t="shared" si="78"/>
        <v>0</v>
      </c>
      <c r="AG42" s="4">
        <f t="shared" si="79"/>
        <v>1.7093574203813062E-216</v>
      </c>
      <c r="AH42">
        <f t="shared" si="80"/>
        <v>0</v>
      </c>
      <c r="AI42" s="4">
        <f t="shared" si="81"/>
        <v>1.7093574203813062E-216</v>
      </c>
      <c r="AJ42">
        <f t="shared" si="82"/>
        <v>0</v>
      </c>
      <c r="AK42" s="4">
        <f t="shared" si="83"/>
        <v>1.7093574203813062E-216</v>
      </c>
      <c r="AL42">
        <f t="shared" si="84"/>
        <v>0</v>
      </c>
      <c r="AM42" s="4">
        <f t="shared" si="85"/>
        <v>1.7093574203813062E-216</v>
      </c>
      <c r="AN42">
        <f t="shared" si="86"/>
        <v>0</v>
      </c>
      <c r="AO42" s="4">
        <f t="shared" si="87"/>
        <v>1.7093574203813062E-216</v>
      </c>
      <c r="AP42">
        <f t="shared" si="88"/>
        <v>0</v>
      </c>
      <c r="AQ42" s="4">
        <f t="shared" si="89"/>
        <v>1.7093574203813062E-216</v>
      </c>
      <c r="AR42">
        <f t="shared" si="90"/>
        <v>0</v>
      </c>
      <c r="AS42" s="4">
        <f t="shared" si="91"/>
        <v>1.7093574203813062E-216</v>
      </c>
      <c r="AT42">
        <f t="shared" si="92"/>
        <v>0</v>
      </c>
      <c r="AU42" s="4">
        <f t="shared" si="93"/>
        <v>1.7093574203813062E-216</v>
      </c>
      <c r="AV42">
        <f t="shared" si="94"/>
        <v>0</v>
      </c>
      <c r="AW42" s="4">
        <f t="shared" si="95"/>
        <v>1.7093574203813062E-216</v>
      </c>
      <c r="AX42">
        <f t="shared" si="96"/>
        <v>0</v>
      </c>
      <c r="AY42" s="4">
        <f t="shared" si="97"/>
        <v>1.7093574203813062E-216</v>
      </c>
      <c r="AZ42">
        <f t="shared" si="98"/>
        <v>0</v>
      </c>
      <c r="BA42" s="4">
        <f t="shared" si="99"/>
        <v>1.7093574203813062E-216</v>
      </c>
      <c r="BB42">
        <f t="shared" si="100"/>
        <v>0</v>
      </c>
      <c r="BC42" s="4">
        <f t="shared" si="101"/>
        <v>1.7093574203813062E-216</v>
      </c>
      <c r="BD42">
        <f t="shared" si="102"/>
        <v>0</v>
      </c>
      <c r="BE42" s="4">
        <f t="shared" si="103"/>
        <v>1.7093574203813062E-216</v>
      </c>
      <c r="BF42">
        <f t="shared" si="104"/>
        <v>0</v>
      </c>
      <c r="BG42" s="4">
        <f t="shared" si="105"/>
        <v>1.7093574203813062E-216</v>
      </c>
      <c r="BH42">
        <f t="shared" si="106"/>
        <v>0</v>
      </c>
      <c r="BI42" s="4">
        <f t="shared" si="107"/>
        <v>1.7093574203813062E-216</v>
      </c>
      <c r="BJ42">
        <f t="shared" si="108"/>
        <v>0</v>
      </c>
      <c r="BK42" s="4">
        <f t="shared" si="109"/>
        <v>1.7093574203813062E-216</v>
      </c>
      <c r="BL42">
        <f t="shared" si="110"/>
        <v>0</v>
      </c>
      <c r="BM42" s="4">
        <f t="shared" si="111"/>
        <v>1.7093574203813062E-216</v>
      </c>
      <c r="BN42">
        <f t="shared" si="112"/>
        <v>0</v>
      </c>
      <c r="BO42" s="4">
        <f t="shared" si="113"/>
        <v>1.7093574203813062E-216</v>
      </c>
      <c r="BP42">
        <f t="shared" si="114"/>
        <v>0</v>
      </c>
      <c r="BQ42" s="4">
        <f t="shared" si="115"/>
        <v>1.7093574203813062E-216</v>
      </c>
      <c r="BR42">
        <f t="shared" si="116"/>
        <v>0</v>
      </c>
      <c r="BS42" s="4">
        <f t="shared" si="117"/>
        <v>1.7093574203813062E-216</v>
      </c>
      <c r="BT42">
        <f t="shared" si="118"/>
        <v>0</v>
      </c>
      <c r="BU42" s="4">
        <f t="shared" si="119"/>
        <v>1.7093574203813062E-216</v>
      </c>
      <c r="BV42">
        <f t="shared" si="120"/>
        <v>0</v>
      </c>
      <c r="BW42" s="4">
        <f t="shared" si="121"/>
        <v>1.7093574203813062E-216</v>
      </c>
      <c r="BX42">
        <f t="shared" si="122"/>
        <v>0</v>
      </c>
      <c r="BY42" s="4">
        <f t="shared" si="123"/>
        <v>1.7093574203813062E-216</v>
      </c>
      <c r="BZ42">
        <f t="shared" si="124"/>
        <v>0</v>
      </c>
      <c r="CA42" s="4">
        <f t="shared" si="125"/>
        <v>1.7093574203813062E-216</v>
      </c>
      <c r="CB42">
        <f t="shared" si="126"/>
        <v>0</v>
      </c>
      <c r="CC42" s="4">
        <f t="shared" si="127"/>
        <v>1.7093574203813062E-216</v>
      </c>
      <c r="CD42">
        <f t="shared" si="128"/>
        <v>0</v>
      </c>
      <c r="CE42" s="4">
        <f t="shared" si="129"/>
        <v>1.7093574203813062E-216</v>
      </c>
      <c r="CF42">
        <f t="shared" si="130"/>
        <v>0</v>
      </c>
      <c r="CG42" s="4">
        <f t="shared" si="131"/>
        <v>1.7093574203813062E-216</v>
      </c>
      <c r="CH42">
        <f t="shared" si="132"/>
        <v>0</v>
      </c>
      <c r="CI42" s="4">
        <f t="shared" si="133"/>
        <v>1.7093574203813062E-216</v>
      </c>
      <c r="CJ42">
        <f t="shared" si="134"/>
        <v>0</v>
      </c>
      <c r="CK42" s="4">
        <f t="shared" si="135"/>
        <v>1.7093574203813062E-216</v>
      </c>
      <c r="CL42">
        <f t="shared" si="136"/>
        <v>0</v>
      </c>
      <c r="CM42" s="4">
        <f t="shared" si="137"/>
        <v>1.7093574203813062E-216</v>
      </c>
      <c r="CN42">
        <f t="shared" si="138"/>
        <v>0</v>
      </c>
      <c r="CO42" s="4">
        <f t="shared" si="139"/>
        <v>1.7093574203813062E-216</v>
      </c>
      <c r="CP42">
        <f t="shared" si="140"/>
        <v>0</v>
      </c>
      <c r="CQ42" s="4">
        <f t="shared" si="141"/>
        <v>1.7093574203813062E-216</v>
      </c>
      <c r="CR42">
        <f t="shared" si="142"/>
        <v>0</v>
      </c>
      <c r="CS42" s="4">
        <f t="shared" si="143"/>
        <v>1.7093574203813062E-216</v>
      </c>
      <c r="CT42">
        <f t="shared" si="144"/>
        <v>0</v>
      </c>
      <c r="CU42" s="4">
        <f t="shared" si="145"/>
        <v>1.7093574203813062E-216</v>
      </c>
      <c r="CV42">
        <f t="shared" si="146"/>
        <v>0</v>
      </c>
      <c r="CW42" s="4">
        <f t="shared" si="147"/>
        <v>1.7093574203813062E-216</v>
      </c>
      <c r="CX42">
        <f t="shared" si="148"/>
        <v>0</v>
      </c>
      <c r="CY42" s="4">
        <f t="shared" si="149"/>
        <v>1.7093574203813062E-216</v>
      </c>
      <c r="CZ42">
        <f t="shared" si="150"/>
        <v>0</v>
      </c>
      <c r="DA42" s="4">
        <f t="shared" si="151"/>
        <v>1.7093574203813062E-216</v>
      </c>
      <c r="DB42">
        <f t="shared" si="152"/>
        <v>0</v>
      </c>
      <c r="DC42" s="4">
        <f t="shared" si="153"/>
        <v>1.7093574203813062E-216</v>
      </c>
      <c r="DD42">
        <f t="shared" si="154"/>
        <v>0</v>
      </c>
      <c r="DE42" s="4">
        <f t="shared" si="155"/>
        <v>1.7093574203813062E-216</v>
      </c>
      <c r="DF42">
        <f t="shared" si="156"/>
        <v>0</v>
      </c>
      <c r="DG42" s="4">
        <f t="shared" si="157"/>
        <v>1.7093574203813062E-216</v>
      </c>
      <c r="DH42">
        <f t="shared" si="158"/>
        <v>0</v>
      </c>
      <c r="DI42" s="4">
        <f t="shared" si="159"/>
        <v>1.7093574203813062E-216</v>
      </c>
      <c r="DJ42">
        <f t="shared" si="160"/>
        <v>0</v>
      </c>
      <c r="DK42" s="4">
        <f t="shared" si="161"/>
        <v>1.7093574203813062E-216</v>
      </c>
      <c r="DL42">
        <f t="shared" si="162"/>
        <v>0</v>
      </c>
      <c r="DM42" s="4">
        <f t="shared" si="163"/>
        <v>1.7093574203813062E-216</v>
      </c>
      <c r="DN42">
        <f t="shared" si="164"/>
        <v>0</v>
      </c>
      <c r="DO42" s="4">
        <f t="shared" si="165"/>
        <v>1.7093574203813062E-216</v>
      </c>
      <c r="DP42">
        <f t="shared" si="166"/>
        <v>0</v>
      </c>
      <c r="DQ42" s="4">
        <f t="shared" si="167"/>
        <v>1.7093574203813062E-216</v>
      </c>
      <c r="DR42">
        <f t="shared" si="168"/>
        <v>0</v>
      </c>
      <c r="DS42" s="4">
        <f t="shared" si="169"/>
        <v>1.7093574203813062E-216</v>
      </c>
      <c r="DT42">
        <f t="shared" si="170"/>
        <v>0</v>
      </c>
      <c r="DU42" s="4">
        <f t="shared" si="171"/>
        <v>1.7093574203813062E-216</v>
      </c>
      <c r="DV42">
        <f t="shared" si="172"/>
        <v>0</v>
      </c>
      <c r="DW42" s="4">
        <f t="shared" si="173"/>
        <v>1.7093574203813062E-216</v>
      </c>
      <c r="DX42">
        <f t="shared" si="174"/>
        <v>0</v>
      </c>
      <c r="DY42" s="4">
        <f t="shared" si="175"/>
        <v>1.7093574203813062E-216</v>
      </c>
      <c r="DZ42">
        <f t="shared" si="176"/>
        <v>0</v>
      </c>
      <c r="EA42" s="4">
        <f t="shared" si="177"/>
        <v>1.7093574203813062E-216</v>
      </c>
      <c r="EB42">
        <f t="shared" si="178"/>
        <v>0</v>
      </c>
      <c r="EC42" s="4">
        <f t="shared" si="179"/>
        <v>1.7093574203813062E-216</v>
      </c>
      <c r="ED42">
        <f t="shared" si="180"/>
        <v>0</v>
      </c>
      <c r="EE42" s="4">
        <f t="shared" si="181"/>
        <v>1.7093574203813062E-216</v>
      </c>
      <c r="EF42">
        <f t="shared" si="182"/>
        <v>0</v>
      </c>
      <c r="EG42" s="4">
        <f t="shared" si="183"/>
        <v>1.7093574203813062E-216</v>
      </c>
      <c r="EH42">
        <f t="shared" si="184"/>
        <v>0</v>
      </c>
      <c r="EI42" s="4">
        <f t="shared" si="185"/>
        <v>1.7093574203813062E-216</v>
      </c>
      <c r="EJ42">
        <f t="shared" si="186"/>
        <v>0</v>
      </c>
      <c r="EK42" s="4">
        <f t="shared" si="187"/>
        <v>1.7093574203813062E-216</v>
      </c>
      <c r="EL42">
        <f t="shared" si="188"/>
        <v>0</v>
      </c>
      <c r="EM42" s="4">
        <f t="shared" si="189"/>
        <v>1.7093574203813062E-216</v>
      </c>
      <c r="EN42">
        <f t="shared" si="190"/>
        <v>0</v>
      </c>
      <c r="EO42" s="4">
        <f t="shared" si="191"/>
        <v>1.7093574203813062E-216</v>
      </c>
      <c r="EP42">
        <f t="shared" si="192"/>
        <v>0</v>
      </c>
      <c r="EQ42" s="4">
        <f t="shared" si="193"/>
        <v>1.7093574203813062E-216</v>
      </c>
      <c r="ER42">
        <f t="shared" si="194"/>
        <v>0</v>
      </c>
      <c r="ES42" s="4">
        <f t="shared" si="195"/>
        <v>1.7093574203813062E-216</v>
      </c>
      <c r="ET42">
        <f t="shared" si="196"/>
        <v>0</v>
      </c>
      <c r="EU42" s="4">
        <f t="shared" si="197"/>
        <v>1.7093574203813062E-216</v>
      </c>
      <c r="EV42">
        <f t="shared" si="198"/>
        <v>0</v>
      </c>
      <c r="EW42" s="4">
        <f t="shared" si="199"/>
        <v>1.7093574203813062E-216</v>
      </c>
      <c r="EX42">
        <f t="shared" si="200"/>
        <v>0</v>
      </c>
      <c r="EY42" s="4">
        <f t="shared" si="201"/>
        <v>1.7093574203813062E-216</v>
      </c>
      <c r="EZ42">
        <f t="shared" si="202"/>
        <v>0</v>
      </c>
      <c r="FA42" s="4">
        <f t="shared" si="203"/>
        <v>1.7093574203813062E-216</v>
      </c>
      <c r="FB42">
        <f t="shared" si="204"/>
        <v>0</v>
      </c>
      <c r="FC42" s="4">
        <f t="shared" si="205"/>
        <v>1.7093574203813062E-216</v>
      </c>
      <c r="FD42">
        <f t="shared" si="206"/>
        <v>0</v>
      </c>
      <c r="FE42" s="4">
        <f t="shared" si="207"/>
        <v>1.7093574203813062E-216</v>
      </c>
      <c r="FF42">
        <f t="shared" si="208"/>
        <v>0</v>
      </c>
      <c r="FG42" s="4">
        <f t="shared" si="209"/>
        <v>1.7093574203813062E-216</v>
      </c>
      <c r="FH42">
        <f t="shared" si="210"/>
        <v>0</v>
      </c>
      <c r="FI42" s="4">
        <f t="shared" si="211"/>
        <v>1.7093574203813062E-216</v>
      </c>
      <c r="FJ42">
        <f t="shared" si="212"/>
        <v>0</v>
      </c>
      <c r="FK42" s="4">
        <f t="shared" si="213"/>
        <v>1.7093574203813062E-216</v>
      </c>
      <c r="FL42">
        <f t="shared" si="214"/>
        <v>0</v>
      </c>
      <c r="FM42" s="4">
        <f t="shared" si="215"/>
        <v>1.7093574203813062E-216</v>
      </c>
      <c r="FN42">
        <f t="shared" si="216"/>
        <v>0</v>
      </c>
      <c r="FO42" s="4">
        <f t="shared" si="217"/>
        <v>1.7093574203813062E-216</v>
      </c>
      <c r="FP42">
        <f t="shared" si="218"/>
        <v>0</v>
      </c>
      <c r="FQ42" s="4">
        <f t="shared" si="219"/>
        <v>1.7093574203813062E-216</v>
      </c>
      <c r="FR42">
        <f t="shared" si="220"/>
        <v>0</v>
      </c>
      <c r="FS42" s="4">
        <f t="shared" si="221"/>
        <v>1.7093574203813062E-216</v>
      </c>
      <c r="FT42">
        <f t="shared" si="222"/>
        <v>0</v>
      </c>
      <c r="FU42" s="4">
        <f t="shared" si="223"/>
        <v>1.7093574203813062E-216</v>
      </c>
      <c r="FV42">
        <f t="shared" si="224"/>
        <v>0</v>
      </c>
      <c r="FW42" s="4">
        <f t="shared" si="225"/>
        <v>1.7093574203813062E-216</v>
      </c>
      <c r="FX42">
        <f t="shared" si="226"/>
        <v>0</v>
      </c>
      <c r="FY42" s="4">
        <f t="shared" si="227"/>
        <v>1.7093574203813062E-216</v>
      </c>
      <c r="FZ42">
        <f t="shared" si="228"/>
        <v>0</v>
      </c>
      <c r="GA42" s="4">
        <f t="shared" si="229"/>
        <v>1.7093574203813062E-216</v>
      </c>
      <c r="GB42">
        <f t="shared" si="230"/>
        <v>0</v>
      </c>
      <c r="GC42" s="4">
        <f t="shared" si="231"/>
        <v>1.7093574203813062E-216</v>
      </c>
      <c r="GD42">
        <f t="shared" si="232"/>
        <v>0</v>
      </c>
      <c r="GE42" s="4">
        <f t="shared" si="233"/>
        <v>1.7093574203813062E-216</v>
      </c>
      <c r="GF42">
        <f t="shared" si="234"/>
        <v>0</v>
      </c>
      <c r="GG42" s="4">
        <f t="shared" si="235"/>
        <v>1.7093574203813062E-216</v>
      </c>
      <c r="GH42">
        <f t="shared" si="236"/>
        <v>0</v>
      </c>
      <c r="GI42" s="4">
        <f t="shared" si="237"/>
        <v>1.7093574203813062E-216</v>
      </c>
      <c r="GJ42">
        <f t="shared" si="238"/>
        <v>0</v>
      </c>
      <c r="GK42" s="4">
        <f t="shared" si="239"/>
        <v>1.7093574203813062E-216</v>
      </c>
      <c r="GL42">
        <f t="shared" si="240"/>
        <v>0</v>
      </c>
      <c r="GM42" s="4">
        <f t="shared" si="241"/>
        <v>1.7093574203813062E-216</v>
      </c>
      <c r="GN42">
        <f t="shared" si="242"/>
        <v>0</v>
      </c>
      <c r="GO42" s="4">
        <f t="shared" si="243"/>
        <v>1.7093574203813062E-216</v>
      </c>
      <c r="GP42">
        <f t="shared" si="244"/>
        <v>0</v>
      </c>
      <c r="GQ42" s="4">
        <f t="shared" si="245"/>
        <v>1.7093574203813062E-216</v>
      </c>
      <c r="GR42">
        <f t="shared" si="246"/>
        <v>0</v>
      </c>
      <c r="GS42" s="4">
        <f t="shared" si="247"/>
        <v>1.7093574203813062E-216</v>
      </c>
      <c r="GT42">
        <f t="shared" si="248"/>
        <v>0</v>
      </c>
      <c r="GU42" s="4">
        <f t="shared" si="249"/>
        <v>1.7093574203813062E-216</v>
      </c>
      <c r="GV42">
        <f t="shared" si="250"/>
        <v>0</v>
      </c>
      <c r="GW42" s="4">
        <f t="shared" si="251"/>
        <v>1.7093574203813062E-216</v>
      </c>
      <c r="GX42">
        <f t="shared" si="252"/>
        <v>0</v>
      </c>
      <c r="GY42" s="4">
        <f t="shared" si="253"/>
        <v>1.7093574203813062E-216</v>
      </c>
      <c r="GZ42">
        <f t="shared" si="254"/>
        <v>0</v>
      </c>
      <c r="HA42" s="4">
        <f t="shared" si="255"/>
        <v>1.7093574203813062E-216</v>
      </c>
      <c r="HB42">
        <f t="shared" si="256"/>
        <v>0</v>
      </c>
      <c r="HC42" s="4">
        <f t="shared" si="257"/>
        <v>1.7093574203813062E-216</v>
      </c>
      <c r="HE42">
        <f t="shared" si="265"/>
        <v>0</v>
      </c>
    </row>
    <row r="43" spans="1:213" x14ac:dyDescent="0.45">
      <c r="A43">
        <f t="shared" si="266"/>
        <v>37</v>
      </c>
      <c r="B43" s="1">
        <f t="shared" si="267"/>
        <v>47.200000000000102</v>
      </c>
      <c r="C43" s="1">
        <f t="shared" si="258"/>
        <v>332.60512973165635</v>
      </c>
      <c r="D43" s="1"/>
      <c r="E43" s="2">
        <f t="shared" si="259"/>
        <v>-474.28803772937448</v>
      </c>
      <c r="F43" s="5">
        <f t="shared" si="268"/>
        <v>1.3189819475645777E-207</v>
      </c>
      <c r="G43" s="13">
        <f t="shared" si="269"/>
        <v>1.0499573903919057E-206</v>
      </c>
      <c r="H43" s="5">
        <f t="shared" si="261"/>
        <v>1.0499573903919057E-206</v>
      </c>
      <c r="I43" s="5">
        <f t="shared" si="262"/>
        <v>3.1287388176394313E-207</v>
      </c>
      <c r="J43">
        <v>0</v>
      </c>
      <c r="K43" s="4">
        <f t="shared" si="270"/>
        <v>3.1287388176394313E-207</v>
      </c>
      <c r="L43">
        <f t="shared" si="263"/>
        <v>0</v>
      </c>
      <c r="M43" s="4">
        <f t="shared" si="271"/>
        <v>3.1287388176394313E-207</v>
      </c>
      <c r="N43">
        <f t="shared" si="263"/>
        <v>0</v>
      </c>
      <c r="O43" s="4">
        <f t="shared" si="264"/>
        <v>3.1287388176394313E-207</v>
      </c>
      <c r="P43">
        <f t="shared" si="62"/>
        <v>0</v>
      </c>
      <c r="Q43" s="4">
        <f t="shared" si="63"/>
        <v>3.1287388176394313E-207</v>
      </c>
      <c r="R43">
        <f t="shared" si="64"/>
        <v>0</v>
      </c>
      <c r="S43" s="4">
        <f t="shared" si="65"/>
        <v>3.1287388176394313E-207</v>
      </c>
      <c r="T43">
        <f t="shared" si="66"/>
        <v>0</v>
      </c>
      <c r="U43" s="4">
        <f t="shared" si="67"/>
        <v>3.1287388176394313E-207</v>
      </c>
      <c r="V43">
        <f t="shared" si="68"/>
        <v>0</v>
      </c>
      <c r="W43" s="4">
        <f t="shared" si="69"/>
        <v>3.1287388176394313E-207</v>
      </c>
      <c r="X43">
        <f t="shared" si="70"/>
        <v>0</v>
      </c>
      <c r="Y43" s="4">
        <f t="shared" si="71"/>
        <v>3.1287388176394313E-207</v>
      </c>
      <c r="Z43">
        <f t="shared" si="72"/>
        <v>0</v>
      </c>
      <c r="AA43" s="4">
        <f t="shared" si="73"/>
        <v>3.1287388176394313E-207</v>
      </c>
      <c r="AB43">
        <f t="shared" si="74"/>
        <v>0</v>
      </c>
      <c r="AC43" s="4">
        <f t="shared" si="75"/>
        <v>3.1287388176394313E-207</v>
      </c>
      <c r="AD43">
        <f t="shared" si="76"/>
        <v>0</v>
      </c>
      <c r="AE43" s="4">
        <f t="shared" si="77"/>
        <v>3.1287388176394313E-207</v>
      </c>
      <c r="AF43">
        <f t="shared" si="78"/>
        <v>0</v>
      </c>
      <c r="AG43" s="4">
        <f t="shared" si="79"/>
        <v>3.1287388176394313E-207</v>
      </c>
      <c r="AH43">
        <f t="shared" si="80"/>
        <v>0</v>
      </c>
      <c r="AI43" s="4">
        <f t="shared" si="81"/>
        <v>3.1287388176394313E-207</v>
      </c>
      <c r="AJ43">
        <f t="shared" si="82"/>
        <v>0</v>
      </c>
      <c r="AK43" s="4">
        <f t="shared" si="83"/>
        <v>3.1287388176394313E-207</v>
      </c>
      <c r="AL43">
        <f t="shared" si="84"/>
        <v>0</v>
      </c>
      <c r="AM43" s="4">
        <f t="shared" si="85"/>
        <v>3.1287388176394313E-207</v>
      </c>
      <c r="AN43">
        <f t="shared" si="86"/>
        <v>0</v>
      </c>
      <c r="AO43" s="4">
        <f t="shared" si="87"/>
        <v>3.1287388176394313E-207</v>
      </c>
      <c r="AP43">
        <f t="shared" si="88"/>
        <v>0</v>
      </c>
      <c r="AQ43" s="4">
        <f t="shared" si="89"/>
        <v>3.1287388176394313E-207</v>
      </c>
      <c r="AR43">
        <f t="shared" si="90"/>
        <v>0</v>
      </c>
      <c r="AS43" s="4">
        <f t="shared" si="91"/>
        <v>3.1287388176394313E-207</v>
      </c>
      <c r="AT43">
        <f t="shared" si="92"/>
        <v>0</v>
      </c>
      <c r="AU43" s="4">
        <f t="shared" si="93"/>
        <v>3.1287388176394313E-207</v>
      </c>
      <c r="AV43">
        <f t="shared" si="94"/>
        <v>0</v>
      </c>
      <c r="AW43" s="4">
        <f t="shared" si="95"/>
        <v>3.1287388176394313E-207</v>
      </c>
      <c r="AX43">
        <f t="shared" si="96"/>
        <v>0</v>
      </c>
      <c r="AY43" s="4">
        <f t="shared" si="97"/>
        <v>3.1287388176394313E-207</v>
      </c>
      <c r="AZ43">
        <f t="shared" si="98"/>
        <v>0</v>
      </c>
      <c r="BA43" s="4">
        <f t="shared" si="99"/>
        <v>3.1287388176394313E-207</v>
      </c>
      <c r="BB43">
        <f t="shared" si="100"/>
        <v>0</v>
      </c>
      <c r="BC43" s="4">
        <f t="shared" si="101"/>
        <v>3.1287388176394313E-207</v>
      </c>
      <c r="BD43">
        <f t="shared" si="102"/>
        <v>0</v>
      </c>
      <c r="BE43" s="4">
        <f t="shared" si="103"/>
        <v>3.1287388176394313E-207</v>
      </c>
      <c r="BF43">
        <f t="shared" si="104"/>
        <v>0</v>
      </c>
      <c r="BG43" s="4">
        <f t="shared" si="105"/>
        <v>3.1287388176394313E-207</v>
      </c>
      <c r="BH43">
        <f t="shared" si="106"/>
        <v>0</v>
      </c>
      <c r="BI43" s="4">
        <f t="shared" si="107"/>
        <v>3.1287388176394313E-207</v>
      </c>
      <c r="BJ43">
        <f t="shared" si="108"/>
        <v>0</v>
      </c>
      <c r="BK43" s="4">
        <f t="shared" si="109"/>
        <v>3.1287388176394313E-207</v>
      </c>
      <c r="BL43">
        <f t="shared" si="110"/>
        <v>0</v>
      </c>
      <c r="BM43" s="4">
        <f t="shared" si="111"/>
        <v>3.1287388176394313E-207</v>
      </c>
      <c r="BN43">
        <f t="shared" si="112"/>
        <v>0</v>
      </c>
      <c r="BO43" s="4">
        <f t="shared" si="113"/>
        <v>3.1287388176394313E-207</v>
      </c>
      <c r="BP43">
        <f t="shared" si="114"/>
        <v>0</v>
      </c>
      <c r="BQ43" s="4">
        <f t="shared" si="115"/>
        <v>3.1287388176394313E-207</v>
      </c>
      <c r="BR43">
        <f t="shared" si="116"/>
        <v>0</v>
      </c>
      <c r="BS43" s="4">
        <f t="shared" si="117"/>
        <v>3.1287388176394313E-207</v>
      </c>
      <c r="BT43">
        <f t="shared" si="118"/>
        <v>0</v>
      </c>
      <c r="BU43" s="4">
        <f t="shared" si="119"/>
        <v>3.1287388176394313E-207</v>
      </c>
      <c r="BV43">
        <f t="shared" si="120"/>
        <v>0</v>
      </c>
      <c r="BW43" s="4">
        <f t="shared" si="121"/>
        <v>3.1287388176394313E-207</v>
      </c>
      <c r="BX43">
        <f t="shared" si="122"/>
        <v>0</v>
      </c>
      <c r="BY43" s="4">
        <f t="shared" si="123"/>
        <v>3.1287388176394313E-207</v>
      </c>
      <c r="BZ43">
        <f t="shared" si="124"/>
        <v>0</v>
      </c>
      <c r="CA43" s="4">
        <f t="shared" si="125"/>
        <v>3.1287388176394313E-207</v>
      </c>
      <c r="CB43">
        <f t="shared" si="126"/>
        <v>0</v>
      </c>
      <c r="CC43" s="4">
        <f t="shared" si="127"/>
        <v>3.1287388176394313E-207</v>
      </c>
      <c r="CD43">
        <f t="shared" si="128"/>
        <v>0</v>
      </c>
      <c r="CE43" s="4">
        <f t="shared" si="129"/>
        <v>3.1287388176394313E-207</v>
      </c>
      <c r="CF43">
        <f t="shared" si="130"/>
        <v>0</v>
      </c>
      <c r="CG43" s="4">
        <f t="shared" si="131"/>
        <v>3.1287388176394313E-207</v>
      </c>
      <c r="CH43">
        <f t="shared" si="132"/>
        <v>0</v>
      </c>
      <c r="CI43" s="4">
        <f t="shared" si="133"/>
        <v>3.1287388176394313E-207</v>
      </c>
      <c r="CJ43">
        <f t="shared" si="134"/>
        <v>0</v>
      </c>
      <c r="CK43" s="4">
        <f t="shared" si="135"/>
        <v>3.1287388176394313E-207</v>
      </c>
      <c r="CL43">
        <f t="shared" si="136"/>
        <v>0</v>
      </c>
      <c r="CM43" s="4">
        <f t="shared" si="137"/>
        <v>3.1287388176394313E-207</v>
      </c>
      <c r="CN43">
        <f t="shared" si="138"/>
        <v>0</v>
      </c>
      <c r="CO43" s="4">
        <f t="shared" si="139"/>
        <v>3.1287388176394313E-207</v>
      </c>
      <c r="CP43">
        <f t="shared" si="140"/>
        <v>0</v>
      </c>
      <c r="CQ43" s="4">
        <f t="shared" si="141"/>
        <v>3.1287388176394313E-207</v>
      </c>
      <c r="CR43">
        <f t="shared" si="142"/>
        <v>0</v>
      </c>
      <c r="CS43" s="4">
        <f t="shared" si="143"/>
        <v>3.1287388176394313E-207</v>
      </c>
      <c r="CT43">
        <f t="shared" si="144"/>
        <v>0</v>
      </c>
      <c r="CU43" s="4">
        <f t="shared" si="145"/>
        <v>3.1287388176394313E-207</v>
      </c>
      <c r="CV43">
        <f t="shared" si="146"/>
        <v>0</v>
      </c>
      <c r="CW43" s="4">
        <f t="shared" si="147"/>
        <v>3.1287388176394313E-207</v>
      </c>
      <c r="CX43">
        <f t="shared" si="148"/>
        <v>0</v>
      </c>
      <c r="CY43" s="4">
        <f t="shared" si="149"/>
        <v>3.1287388176394313E-207</v>
      </c>
      <c r="CZ43">
        <f t="shared" si="150"/>
        <v>0</v>
      </c>
      <c r="DA43" s="4">
        <f t="shared" si="151"/>
        <v>3.1287388176394313E-207</v>
      </c>
      <c r="DB43">
        <f t="shared" si="152"/>
        <v>0</v>
      </c>
      <c r="DC43" s="4">
        <f t="shared" si="153"/>
        <v>3.1287388176394313E-207</v>
      </c>
      <c r="DD43">
        <f t="shared" si="154"/>
        <v>0</v>
      </c>
      <c r="DE43" s="4">
        <f t="shared" si="155"/>
        <v>3.1287388176394313E-207</v>
      </c>
      <c r="DF43">
        <f t="shared" si="156"/>
        <v>0</v>
      </c>
      <c r="DG43" s="4">
        <f t="shared" si="157"/>
        <v>3.1287388176394313E-207</v>
      </c>
      <c r="DH43">
        <f t="shared" si="158"/>
        <v>0</v>
      </c>
      <c r="DI43" s="4">
        <f t="shared" si="159"/>
        <v>3.1287388176394313E-207</v>
      </c>
      <c r="DJ43">
        <f t="shared" si="160"/>
        <v>0</v>
      </c>
      <c r="DK43" s="4">
        <f t="shared" si="161"/>
        <v>3.1287388176394313E-207</v>
      </c>
      <c r="DL43">
        <f t="shared" si="162"/>
        <v>0</v>
      </c>
      <c r="DM43" s="4">
        <f t="shared" si="163"/>
        <v>3.1287388176394313E-207</v>
      </c>
      <c r="DN43">
        <f t="shared" si="164"/>
        <v>0</v>
      </c>
      <c r="DO43" s="4">
        <f t="shared" si="165"/>
        <v>3.1287388176394313E-207</v>
      </c>
      <c r="DP43">
        <f t="shared" si="166"/>
        <v>0</v>
      </c>
      <c r="DQ43" s="4">
        <f t="shared" si="167"/>
        <v>3.1287388176394313E-207</v>
      </c>
      <c r="DR43">
        <f t="shared" si="168"/>
        <v>0</v>
      </c>
      <c r="DS43" s="4">
        <f t="shared" si="169"/>
        <v>3.1287388176394313E-207</v>
      </c>
      <c r="DT43">
        <f t="shared" si="170"/>
        <v>0</v>
      </c>
      <c r="DU43" s="4">
        <f t="shared" si="171"/>
        <v>3.1287388176394313E-207</v>
      </c>
      <c r="DV43">
        <f t="shared" si="172"/>
        <v>0</v>
      </c>
      <c r="DW43" s="4">
        <f t="shared" si="173"/>
        <v>3.1287388176394313E-207</v>
      </c>
      <c r="DX43">
        <f t="shared" si="174"/>
        <v>0</v>
      </c>
      <c r="DY43" s="4">
        <f t="shared" si="175"/>
        <v>3.1287388176394313E-207</v>
      </c>
      <c r="DZ43">
        <f t="shared" si="176"/>
        <v>0</v>
      </c>
      <c r="EA43" s="4">
        <f t="shared" si="177"/>
        <v>3.1287388176394313E-207</v>
      </c>
      <c r="EB43">
        <f t="shared" si="178"/>
        <v>0</v>
      </c>
      <c r="EC43" s="4">
        <f t="shared" si="179"/>
        <v>3.1287388176394313E-207</v>
      </c>
      <c r="ED43">
        <f t="shared" si="180"/>
        <v>0</v>
      </c>
      <c r="EE43" s="4">
        <f t="shared" si="181"/>
        <v>3.1287388176394313E-207</v>
      </c>
      <c r="EF43">
        <f t="shared" si="182"/>
        <v>0</v>
      </c>
      <c r="EG43" s="4">
        <f t="shared" si="183"/>
        <v>3.1287388176394313E-207</v>
      </c>
      <c r="EH43">
        <f t="shared" si="184"/>
        <v>0</v>
      </c>
      <c r="EI43" s="4">
        <f t="shared" si="185"/>
        <v>3.1287388176394313E-207</v>
      </c>
      <c r="EJ43">
        <f t="shared" si="186"/>
        <v>0</v>
      </c>
      <c r="EK43" s="4">
        <f t="shared" si="187"/>
        <v>3.1287388176394313E-207</v>
      </c>
      <c r="EL43">
        <f t="shared" si="188"/>
        <v>0</v>
      </c>
      <c r="EM43" s="4">
        <f t="shared" si="189"/>
        <v>3.1287388176394313E-207</v>
      </c>
      <c r="EN43">
        <f t="shared" si="190"/>
        <v>0</v>
      </c>
      <c r="EO43" s="4">
        <f t="shared" si="191"/>
        <v>3.1287388176394313E-207</v>
      </c>
      <c r="EP43">
        <f t="shared" si="192"/>
        <v>0</v>
      </c>
      <c r="EQ43" s="4">
        <f t="shared" si="193"/>
        <v>3.1287388176394313E-207</v>
      </c>
      <c r="ER43">
        <f t="shared" si="194"/>
        <v>0</v>
      </c>
      <c r="ES43" s="4">
        <f t="shared" si="195"/>
        <v>3.1287388176394313E-207</v>
      </c>
      <c r="ET43">
        <f t="shared" si="196"/>
        <v>0</v>
      </c>
      <c r="EU43" s="4">
        <f t="shared" si="197"/>
        <v>3.1287388176394313E-207</v>
      </c>
      <c r="EV43">
        <f t="shared" si="198"/>
        <v>0</v>
      </c>
      <c r="EW43" s="4">
        <f t="shared" si="199"/>
        <v>3.1287388176394313E-207</v>
      </c>
      <c r="EX43">
        <f t="shared" si="200"/>
        <v>0</v>
      </c>
      <c r="EY43" s="4">
        <f t="shared" si="201"/>
        <v>3.1287388176394313E-207</v>
      </c>
      <c r="EZ43">
        <f t="shared" si="202"/>
        <v>0</v>
      </c>
      <c r="FA43" s="4">
        <f t="shared" si="203"/>
        <v>3.1287388176394313E-207</v>
      </c>
      <c r="FB43">
        <f t="shared" si="204"/>
        <v>0</v>
      </c>
      <c r="FC43" s="4">
        <f t="shared" si="205"/>
        <v>3.1287388176394313E-207</v>
      </c>
      <c r="FD43">
        <f t="shared" si="206"/>
        <v>0</v>
      </c>
      <c r="FE43" s="4">
        <f t="shared" si="207"/>
        <v>3.1287388176394313E-207</v>
      </c>
      <c r="FF43">
        <f t="shared" si="208"/>
        <v>0</v>
      </c>
      <c r="FG43" s="4">
        <f t="shared" si="209"/>
        <v>3.1287388176394313E-207</v>
      </c>
      <c r="FH43">
        <f t="shared" si="210"/>
        <v>0</v>
      </c>
      <c r="FI43" s="4">
        <f t="shared" si="211"/>
        <v>3.1287388176394313E-207</v>
      </c>
      <c r="FJ43">
        <f t="shared" si="212"/>
        <v>0</v>
      </c>
      <c r="FK43" s="4">
        <f t="shared" si="213"/>
        <v>3.1287388176394313E-207</v>
      </c>
      <c r="FL43">
        <f t="shared" si="214"/>
        <v>0</v>
      </c>
      <c r="FM43" s="4">
        <f t="shared" si="215"/>
        <v>3.1287388176394313E-207</v>
      </c>
      <c r="FN43">
        <f t="shared" si="216"/>
        <v>0</v>
      </c>
      <c r="FO43" s="4">
        <f t="shared" si="217"/>
        <v>3.1287388176394313E-207</v>
      </c>
      <c r="FP43">
        <f t="shared" si="218"/>
        <v>0</v>
      </c>
      <c r="FQ43" s="4">
        <f t="shared" si="219"/>
        <v>3.1287388176394313E-207</v>
      </c>
      <c r="FR43">
        <f t="shared" si="220"/>
        <v>0</v>
      </c>
      <c r="FS43" s="4">
        <f t="shared" si="221"/>
        <v>3.1287388176394313E-207</v>
      </c>
      <c r="FT43">
        <f t="shared" si="222"/>
        <v>0</v>
      </c>
      <c r="FU43" s="4">
        <f t="shared" si="223"/>
        <v>3.1287388176394313E-207</v>
      </c>
      <c r="FV43">
        <f t="shared" si="224"/>
        <v>0</v>
      </c>
      <c r="FW43" s="4">
        <f t="shared" si="225"/>
        <v>3.1287388176394313E-207</v>
      </c>
      <c r="FX43">
        <f t="shared" si="226"/>
        <v>0</v>
      </c>
      <c r="FY43" s="4">
        <f t="shared" si="227"/>
        <v>3.1287388176394313E-207</v>
      </c>
      <c r="FZ43">
        <f t="shared" si="228"/>
        <v>0</v>
      </c>
      <c r="GA43" s="4">
        <f t="shared" si="229"/>
        <v>3.1287388176394313E-207</v>
      </c>
      <c r="GB43">
        <f t="shared" si="230"/>
        <v>0</v>
      </c>
      <c r="GC43" s="4">
        <f t="shared" si="231"/>
        <v>3.1287388176394313E-207</v>
      </c>
      <c r="GD43">
        <f t="shared" si="232"/>
        <v>0</v>
      </c>
      <c r="GE43" s="4">
        <f t="shared" si="233"/>
        <v>3.1287388176394313E-207</v>
      </c>
      <c r="GF43">
        <f t="shared" si="234"/>
        <v>0</v>
      </c>
      <c r="GG43" s="4">
        <f t="shared" si="235"/>
        <v>3.1287388176394313E-207</v>
      </c>
      <c r="GH43">
        <f t="shared" si="236"/>
        <v>0</v>
      </c>
      <c r="GI43" s="4">
        <f t="shared" si="237"/>
        <v>3.1287388176394313E-207</v>
      </c>
      <c r="GJ43">
        <f t="shared" si="238"/>
        <v>0</v>
      </c>
      <c r="GK43" s="4">
        <f t="shared" si="239"/>
        <v>3.1287388176394313E-207</v>
      </c>
      <c r="GL43">
        <f t="shared" si="240"/>
        <v>0</v>
      </c>
      <c r="GM43" s="4">
        <f t="shared" si="241"/>
        <v>3.1287388176394313E-207</v>
      </c>
      <c r="GN43">
        <f t="shared" si="242"/>
        <v>0</v>
      </c>
      <c r="GO43" s="4">
        <f t="shared" si="243"/>
        <v>3.1287388176394313E-207</v>
      </c>
      <c r="GP43">
        <f t="shared" si="244"/>
        <v>0</v>
      </c>
      <c r="GQ43" s="4">
        <f t="shared" si="245"/>
        <v>3.1287388176394313E-207</v>
      </c>
      <c r="GR43">
        <f t="shared" si="246"/>
        <v>0</v>
      </c>
      <c r="GS43" s="4">
        <f t="shared" si="247"/>
        <v>3.1287388176394313E-207</v>
      </c>
      <c r="GT43">
        <f t="shared" si="248"/>
        <v>0</v>
      </c>
      <c r="GU43" s="4">
        <f t="shared" si="249"/>
        <v>3.1287388176394313E-207</v>
      </c>
      <c r="GV43">
        <f t="shared" si="250"/>
        <v>0</v>
      </c>
      <c r="GW43" s="4">
        <f t="shared" si="251"/>
        <v>3.1287388176394313E-207</v>
      </c>
      <c r="GX43">
        <f t="shared" si="252"/>
        <v>0</v>
      </c>
      <c r="GY43" s="4">
        <f t="shared" si="253"/>
        <v>3.1287388176394313E-207</v>
      </c>
      <c r="GZ43">
        <f t="shared" si="254"/>
        <v>0</v>
      </c>
      <c r="HA43" s="4">
        <f t="shared" si="255"/>
        <v>3.1287388176394313E-207</v>
      </c>
      <c r="HB43">
        <f t="shared" si="256"/>
        <v>0</v>
      </c>
      <c r="HC43" s="4">
        <f t="shared" si="257"/>
        <v>3.1287388176394313E-207</v>
      </c>
      <c r="HE43">
        <f t="shared" si="265"/>
        <v>0</v>
      </c>
    </row>
    <row r="44" spans="1:213" x14ac:dyDescent="0.45">
      <c r="A44">
        <f t="shared" si="266"/>
        <v>38</v>
      </c>
      <c r="B44" s="1">
        <f t="shared" si="267"/>
        <v>47.400000000000105</v>
      </c>
      <c r="C44" s="1">
        <f t="shared" si="258"/>
        <v>334.77582283119131</v>
      </c>
      <c r="D44" s="1"/>
      <c r="E44" s="2">
        <f t="shared" si="259"/>
        <v>-453.38219587383327</v>
      </c>
      <c r="F44" s="5">
        <f t="shared" si="268"/>
        <v>1.583181144950921E-198</v>
      </c>
      <c r="G44" s="13">
        <f t="shared" si="269"/>
        <v>1.2602695181231456E-197</v>
      </c>
      <c r="H44" s="5">
        <f t="shared" si="261"/>
        <v>1.2602695181231456E-197</v>
      </c>
      <c r="I44" s="5">
        <f t="shared" si="262"/>
        <v>3.7554420761473453E-198</v>
      </c>
      <c r="J44">
        <v>0</v>
      </c>
      <c r="K44" s="4">
        <f t="shared" si="270"/>
        <v>3.7554420761473453E-198</v>
      </c>
      <c r="L44">
        <f t="shared" si="263"/>
        <v>0</v>
      </c>
      <c r="M44" s="4">
        <f t="shared" si="271"/>
        <v>3.7554420761473453E-198</v>
      </c>
      <c r="N44">
        <f t="shared" si="263"/>
        <v>0</v>
      </c>
      <c r="O44" s="4">
        <f t="shared" si="264"/>
        <v>3.7554420761473453E-198</v>
      </c>
      <c r="P44">
        <f t="shared" si="62"/>
        <v>0</v>
      </c>
      <c r="Q44" s="4">
        <f t="shared" si="63"/>
        <v>3.7554420761473453E-198</v>
      </c>
      <c r="R44">
        <f t="shared" si="64"/>
        <v>0</v>
      </c>
      <c r="S44" s="4">
        <f t="shared" si="65"/>
        <v>3.7554420761473453E-198</v>
      </c>
      <c r="T44">
        <f t="shared" si="66"/>
        <v>0</v>
      </c>
      <c r="U44" s="4">
        <f t="shared" si="67"/>
        <v>3.7554420761473453E-198</v>
      </c>
      <c r="V44">
        <f t="shared" si="68"/>
        <v>0</v>
      </c>
      <c r="W44" s="4">
        <f t="shared" si="69"/>
        <v>3.7554420761473453E-198</v>
      </c>
      <c r="X44">
        <f t="shared" si="70"/>
        <v>0</v>
      </c>
      <c r="Y44" s="4">
        <f t="shared" si="71"/>
        <v>3.7554420761473453E-198</v>
      </c>
      <c r="Z44">
        <f t="shared" si="72"/>
        <v>0</v>
      </c>
      <c r="AA44" s="4">
        <f t="shared" si="73"/>
        <v>3.7554420761473453E-198</v>
      </c>
      <c r="AB44">
        <f t="shared" si="74"/>
        <v>0</v>
      </c>
      <c r="AC44" s="4">
        <f t="shared" si="75"/>
        <v>3.7554420761473453E-198</v>
      </c>
      <c r="AD44">
        <f t="shared" si="76"/>
        <v>0</v>
      </c>
      <c r="AE44" s="4">
        <f t="shared" si="77"/>
        <v>3.7554420761473453E-198</v>
      </c>
      <c r="AF44">
        <f t="shared" si="78"/>
        <v>0</v>
      </c>
      <c r="AG44" s="4">
        <f t="shared" si="79"/>
        <v>3.7554420761473453E-198</v>
      </c>
      <c r="AH44">
        <f t="shared" si="80"/>
        <v>0</v>
      </c>
      <c r="AI44" s="4">
        <f t="shared" si="81"/>
        <v>3.7554420761473453E-198</v>
      </c>
      <c r="AJ44">
        <f t="shared" si="82"/>
        <v>0</v>
      </c>
      <c r="AK44" s="4">
        <f t="shared" si="83"/>
        <v>3.7554420761473453E-198</v>
      </c>
      <c r="AL44">
        <f t="shared" si="84"/>
        <v>0</v>
      </c>
      <c r="AM44" s="4">
        <f t="shared" si="85"/>
        <v>3.7554420761473453E-198</v>
      </c>
      <c r="AN44">
        <f t="shared" si="86"/>
        <v>0</v>
      </c>
      <c r="AO44" s="4">
        <f t="shared" si="87"/>
        <v>3.7554420761473453E-198</v>
      </c>
      <c r="AP44">
        <f t="shared" si="88"/>
        <v>0</v>
      </c>
      <c r="AQ44" s="4">
        <f t="shared" si="89"/>
        <v>3.7554420761473453E-198</v>
      </c>
      <c r="AR44">
        <f t="shared" si="90"/>
        <v>0</v>
      </c>
      <c r="AS44" s="4">
        <f t="shared" si="91"/>
        <v>3.7554420761473453E-198</v>
      </c>
      <c r="AT44">
        <f t="shared" si="92"/>
        <v>0</v>
      </c>
      <c r="AU44" s="4">
        <f t="shared" si="93"/>
        <v>3.7554420761473453E-198</v>
      </c>
      <c r="AV44">
        <f t="shared" si="94"/>
        <v>0</v>
      </c>
      <c r="AW44" s="4">
        <f t="shared" si="95"/>
        <v>3.7554420761473453E-198</v>
      </c>
      <c r="AX44">
        <f t="shared" si="96"/>
        <v>0</v>
      </c>
      <c r="AY44" s="4">
        <f t="shared" si="97"/>
        <v>3.7554420761473453E-198</v>
      </c>
      <c r="AZ44">
        <f t="shared" si="98"/>
        <v>0</v>
      </c>
      <c r="BA44" s="4">
        <f t="shared" si="99"/>
        <v>3.7554420761473453E-198</v>
      </c>
      <c r="BB44">
        <f t="shared" si="100"/>
        <v>0</v>
      </c>
      <c r="BC44" s="4">
        <f t="shared" si="101"/>
        <v>3.7554420761473453E-198</v>
      </c>
      <c r="BD44">
        <f t="shared" si="102"/>
        <v>0</v>
      </c>
      <c r="BE44" s="4">
        <f t="shared" si="103"/>
        <v>3.7554420761473453E-198</v>
      </c>
      <c r="BF44">
        <f t="shared" si="104"/>
        <v>0</v>
      </c>
      <c r="BG44" s="4">
        <f t="shared" si="105"/>
        <v>3.7554420761473453E-198</v>
      </c>
      <c r="BH44">
        <f t="shared" si="106"/>
        <v>0</v>
      </c>
      <c r="BI44" s="4">
        <f t="shared" si="107"/>
        <v>3.7554420761473453E-198</v>
      </c>
      <c r="BJ44">
        <f t="shared" si="108"/>
        <v>0</v>
      </c>
      <c r="BK44" s="4">
        <f t="shared" si="109"/>
        <v>3.7554420761473453E-198</v>
      </c>
      <c r="BL44">
        <f t="shared" si="110"/>
        <v>0</v>
      </c>
      <c r="BM44" s="4">
        <f t="shared" si="111"/>
        <v>3.7554420761473453E-198</v>
      </c>
      <c r="BN44">
        <f t="shared" si="112"/>
        <v>0</v>
      </c>
      <c r="BO44" s="4">
        <f t="shared" si="113"/>
        <v>3.7554420761473453E-198</v>
      </c>
      <c r="BP44">
        <f t="shared" si="114"/>
        <v>0</v>
      </c>
      <c r="BQ44" s="4">
        <f t="shared" si="115"/>
        <v>3.7554420761473453E-198</v>
      </c>
      <c r="BR44">
        <f t="shared" si="116"/>
        <v>0</v>
      </c>
      <c r="BS44" s="4">
        <f t="shared" si="117"/>
        <v>3.7554420761473453E-198</v>
      </c>
      <c r="BT44">
        <f t="shared" si="118"/>
        <v>0</v>
      </c>
      <c r="BU44" s="4">
        <f t="shared" si="119"/>
        <v>3.7554420761473453E-198</v>
      </c>
      <c r="BV44">
        <f t="shared" si="120"/>
        <v>0</v>
      </c>
      <c r="BW44" s="4">
        <f t="shared" si="121"/>
        <v>3.7554420761473453E-198</v>
      </c>
      <c r="BX44">
        <f t="shared" si="122"/>
        <v>0</v>
      </c>
      <c r="BY44" s="4">
        <f t="shared" si="123"/>
        <v>3.7554420761473453E-198</v>
      </c>
      <c r="BZ44">
        <f t="shared" si="124"/>
        <v>0</v>
      </c>
      <c r="CA44" s="4">
        <f t="shared" si="125"/>
        <v>3.7554420761473453E-198</v>
      </c>
      <c r="CB44">
        <f t="shared" si="126"/>
        <v>0</v>
      </c>
      <c r="CC44" s="4">
        <f t="shared" si="127"/>
        <v>3.7554420761473453E-198</v>
      </c>
      <c r="CD44">
        <f t="shared" si="128"/>
        <v>0</v>
      </c>
      <c r="CE44" s="4">
        <f t="shared" si="129"/>
        <v>3.7554420761473453E-198</v>
      </c>
      <c r="CF44">
        <f t="shared" si="130"/>
        <v>0</v>
      </c>
      <c r="CG44" s="4">
        <f t="shared" si="131"/>
        <v>3.7554420761473453E-198</v>
      </c>
      <c r="CH44">
        <f t="shared" si="132"/>
        <v>0</v>
      </c>
      <c r="CI44" s="4">
        <f t="shared" si="133"/>
        <v>3.7554420761473453E-198</v>
      </c>
      <c r="CJ44">
        <f t="shared" si="134"/>
        <v>0</v>
      </c>
      <c r="CK44" s="4">
        <f t="shared" si="135"/>
        <v>3.7554420761473453E-198</v>
      </c>
      <c r="CL44">
        <f t="shared" si="136"/>
        <v>0</v>
      </c>
      <c r="CM44" s="4">
        <f t="shared" si="137"/>
        <v>3.7554420761473453E-198</v>
      </c>
      <c r="CN44">
        <f t="shared" si="138"/>
        <v>0</v>
      </c>
      <c r="CO44" s="4">
        <f t="shared" si="139"/>
        <v>3.7554420761473453E-198</v>
      </c>
      <c r="CP44">
        <f t="shared" si="140"/>
        <v>0</v>
      </c>
      <c r="CQ44" s="4">
        <f t="shared" si="141"/>
        <v>3.7554420761473453E-198</v>
      </c>
      <c r="CR44">
        <f t="shared" si="142"/>
        <v>0</v>
      </c>
      <c r="CS44" s="4">
        <f t="shared" si="143"/>
        <v>3.7554420761473453E-198</v>
      </c>
      <c r="CT44">
        <f t="shared" si="144"/>
        <v>0</v>
      </c>
      <c r="CU44" s="4">
        <f t="shared" si="145"/>
        <v>3.7554420761473453E-198</v>
      </c>
      <c r="CV44">
        <f t="shared" si="146"/>
        <v>0</v>
      </c>
      <c r="CW44" s="4">
        <f t="shared" si="147"/>
        <v>3.7554420761473453E-198</v>
      </c>
      <c r="CX44">
        <f t="shared" si="148"/>
        <v>0</v>
      </c>
      <c r="CY44" s="4">
        <f t="shared" si="149"/>
        <v>3.7554420761473453E-198</v>
      </c>
      <c r="CZ44">
        <f t="shared" si="150"/>
        <v>0</v>
      </c>
      <c r="DA44" s="4">
        <f t="shared" si="151"/>
        <v>3.7554420761473453E-198</v>
      </c>
      <c r="DB44">
        <f t="shared" si="152"/>
        <v>0</v>
      </c>
      <c r="DC44" s="4">
        <f t="shared" si="153"/>
        <v>3.7554420761473453E-198</v>
      </c>
      <c r="DD44">
        <f t="shared" si="154"/>
        <v>0</v>
      </c>
      <c r="DE44" s="4">
        <f t="shared" si="155"/>
        <v>3.7554420761473453E-198</v>
      </c>
      <c r="DF44">
        <f t="shared" si="156"/>
        <v>0</v>
      </c>
      <c r="DG44" s="4">
        <f t="shared" si="157"/>
        <v>3.7554420761473453E-198</v>
      </c>
      <c r="DH44">
        <f t="shared" si="158"/>
        <v>0</v>
      </c>
      <c r="DI44" s="4">
        <f t="shared" si="159"/>
        <v>3.7554420761473453E-198</v>
      </c>
      <c r="DJ44">
        <f t="shared" si="160"/>
        <v>0</v>
      </c>
      <c r="DK44" s="4">
        <f t="shared" si="161"/>
        <v>3.7554420761473453E-198</v>
      </c>
      <c r="DL44">
        <f t="shared" si="162"/>
        <v>0</v>
      </c>
      <c r="DM44" s="4">
        <f t="shared" si="163"/>
        <v>3.7554420761473453E-198</v>
      </c>
      <c r="DN44">
        <f t="shared" si="164"/>
        <v>0</v>
      </c>
      <c r="DO44" s="4">
        <f t="shared" si="165"/>
        <v>3.7554420761473453E-198</v>
      </c>
      <c r="DP44">
        <f t="shared" si="166"/>
        <v>0</v>
      </c>
      <c r="DQ44" s="4">
        <f t="shared" si="167"/>
        <v>3.7554420761473453E-198</v>
      </c>
      <c r="DR44">
        <f t="shared" si="168"/>
        <v>0</v>
      </c>
      <c r="DS44" s="4">
        <f t="shared" si="169"/>
        <v>3.7554420761473453E-198</v>
      </c>
      <c r="DT44">
        <f t="shared" si="170"/>
        <v>0</v>
      </c>
      <c r="DU44" s="4">
        <f t="shared" si="171"/>
        <v>3.7554420761473453E-198</v>
      </c>
      <c r="DV44">
        <f t="shared" si="172"/>
        <v>0</v>
      </c>
      <c r="DW44" s="4">
        <f t="shared" si="173"/>
        <v>3.7554420761473453E-198</v>
      </c>
      <c r="DX44">
        <f t="shared" si="174"/>
        <v>0</v>
      </c>
      <c r="DY44" s="4">
        <f t="shared" si="175"/>
        <v>3.7554420761473453E-198</v>
      </c>
      <c r="DZ44">
        <f t="shared" si="176"/>
        <v>0</v>
      </c>
      <c r="EA44" s="4">
        <f t="shared" si="177"/>
        <v>3.7554420761473453E-198</v>
      </c>
      <c r="EB44">
        <f t="shared" si="178"/>
        <v>0</v>
      </c>
      <c r="EC44" s="4">
        <f t="shared" si="179"/>
        <v>3.7554420761473453E-198</v>
      </c>
      <c r="ED44">
        <f t="shared" si="180"/>
        <v>0</v>
      </c>
      <c r="EE44" s="4">
        <f t="shared" si="181"/>
        <v>3.7554420761473453E-198</v>
      </c>
      <c r="EF44">
        <f t="shared" si="182"/>
        <v>0</v>
      </c>
      <c r="EG44" s="4">
        <f t="shared" si="183"/>
        <v>3.7554420761473453E-198</v>
      </c>
      <c r="EH44">
        <f t="shared" si="184"/>
        <v>0</v>
      </c>
      <c r="EI44" s="4">
        <f t="shared" si="185"/>
        <v>3.7554420761473453E-198</v>
      </c>
      <c r="EJ44">
        <f t="shared" si="186"/>
        <v>0</v>
      </c>
      <c r="EK44" s="4">
        <f t="shared" si="187"/>
        <v>3.7554420761473453E-198</v>
      </c>
      <c r="EL44">
        <f t="shared" si="188"/>
        <v>0</v>
      </c>
      <c r="EM44" s="4">
        <f t="shared" si="189"/>
        <v>3.7554420761473453E-198</v>
      </c>
      <c r="EN44">
        <f t="shared" si="190"/>
        <v>0</v>
      </c>
      <c r="EO44" s="4">
        <f t="shared" si="191"/>
        <v>3.7554420761473453E-198</v>
      </c>
      <c r="EP44">
        <f t="shared" si="192"/>
        <v>0</v>
      </c>
      <c r="EQ44" s="4">
        <f t="shared" si="193"/>
        <v>3.7554420761473453E-198</v>
      </c>
      <c r="ER44">
        <f t="shared" si="194"/>
        <v>0</v>
      </c>
      <c r="ES44" s="4">
        <f t="shared" si="195"/>
        <v>3.7554420761473453E-198</v>
      </c>
      <c r="ET44">
        <f t="shared" si="196"/>
        <v>0</v>
      </c>
      <c r="EU44" s="4">
        <f t="shared" si="197"/>
        <v>3.7554420761473453E-198</v>
      </c>
      <c r="EV44">
        <f t="shared" si="198"/>
        <v>0</v>
      </c>
      <c r="EW44" s="4">
        <f t="shared" si="199"/>
        <v>3.7554420761473453E-198</v>
      </c>
      <c r="EX44">
        <f t="shared" si="200"/>
        <v>0</v>
      </c>
      <c r="EY44" s="4">
        <f t="shared" si="201"/>
        <v>3.7554420761473453E-198</v>
      </c>
      <c r="EZ44">
        <f t="shared" si="202"/>
        <v>0</v>
      </c>
      <c r="FA44" s="4">
        <f t="shared" si="203"/>
        <v>3.7554420761473453E-198</v>
      </c>
      <c r="FB44">
        <f t="shared" si="204"/>
        <v>0</v>
      </c>
      <c r="FC44" s="4">
        <f t="shared" si="205"/>
        <v>3.7554420761473453E-198</v>
      </c>
      <c r="FD44">
        <f t="shared" si="206"/>
        <v>0</v>
      </c>
      <c r="FE44" s="4">
        <f t="shared" si="207"/>
        <v>3.7554420761473453E-198</v>
      </c>
      <c r="FF44">
        <f t="shared" si="208"/>
        <v>0</v>
      </c>
      <c r="FG44" s="4">
        <f t="shared" si="209"/>
        <v>3.7554420761473453E-198</v>
      </c>
      <c r="FH44">
        <f t="shared" si="210"/>
        <v>0</v>
      </c>
      <c r="FI44" s="4">
        <f t="shared" si="211"/>
        <v>3.7554420761473453E-198</v>
      </c>
      <c r="FJ44">
        <f t="shared" si="212"/>
        <v>0</v>
      </c>
      <c r="FK44" s="4">
        <f t="shared" si="213"/>
        <v>3.7554420761473453E-198</v>
      </c>
      <c r="FL44">
        <f t="shared" si="214"/>
        <v>0</v>
      </c>
      <c r="FM44" s="4">
        <f t="shared" si="215"/>
        <v>3.7554420761473453E-198</v>
      </c>
      <c r="FN44">
        <f t="shared" si="216"/>
        <v>0</v>
      </c>
      <c r="FO44" s="4">
        <f t="shared" si="217"/>
        <v>3.7554420761473453E-198</v>
      </c>
      <c r="FP44">
        <f t="shared" si="218"/>
        <v>0</v>
      </c>
      <c r="FQ44" s="4">
        <f t="shared" si="219"/>
        <v>3.7554420761473453E-198</v>
      </c>
      <c r="FR44">
        <f t="shared" si="220"/>
        <v>0</v>
      </c>
      <c r="FS44" s="4">
        <f t="shared" si="221"/>
        <v>3.7554420761473453E-198</v>
      </c>
      <c r="FT44">
        <f t="shared" si="222"/>
        <v>0</v>
      </c>
      <c r="FU44" s="4">
        <f t="shared" si="223"/>
        <v>3.7554420761473453E-198</v>
      </c>
      <c r="FV44">
        <f t="shared" si="224"/>
        <v>0</v>
      </c>
      <c r="FW44" s="4">
        <f t="shared" si="225"/>
        <v>3.7554420761473453E-198</v>
      </c>
      <c r="FX44">
        <f t="shared" si="226"/>
        <v>0</v>
      </c>
      <c r="FY44" s="4">
        <f t="shared" si="227"/>
        <v>3.7554420761473453E-198</v>
      </c>
      <c r="FZ44">
        <f t="shared" si="228"/>
        <v>0</v>
      </c>
      <c r="GA44" s="4">
        <f t="shared" si="229"/>
        <v>3.7554420761473453E-198</v>
      </c>
      <c r="GB44">
        <f t="shared" si="230"/>
        <v>0</v>
      </c>
      <c r="GC44" s="4">
        <f t="shared" si="231"/>
        <v>3.7554420761473453E-198</v>
      </c>
      <c r="GD44">
        <f t="shared" si="232"/>
        <v>0</v>
      </c>
      <c r="GE44" s="4">
        <f t="shared" si="233"/>
        <v>3.7554420761473453E-198</v>
      </c>
      <c r="GF44">
        <f t="shared" si="234"/>
        <v>0</v>
      </c>
      <c r="GG44" s="4">
        <f t="shared" si="235"/>
        <v>3.7554420761473453E-198</v>
      </c>
      <c r="GH44">
        <f t="shared" si="236"/>
        <v>0</v>
      </c>
      <c r="GI44" s="4">
        <f t="shared" si="237"/>
        <v>3.7554420761473453E-198</v>
      </c>
      <c r="GJ44">
        <f t="shared" si="238"/>
        <v>0</v>
      </c>
      <c r="GK44" s="4">
        <f t="shared" si="239"/>
        <v>3.7554420761473453E-198</v>
      </c>
      <c r="GL44">
        <f t="shared" si="240"/>
        <v>0</v>
      </c>
      <c r="GM44" s="4">
        <f t="shared" si="241"/>
        <v>3.7554420761473453E-198</v>
      </c>
      <c r="GN44">
        <f t="shared" si="242"/>
        <v>0</v>
      </c>
      <c r="GO44" s="4">
        <f t="shared" si="243"/>
        <v>3.7554420761473453E-198</v>
      </c>
      <c r="GP44">
        <f t="shared" si="244"/>
        <v>0</v>
      </c>
      <c r="GQ44" s="4">
        <f t="shared" si="245"/>
        <v>3.7554420761473453E-198</v>
      </c>
      <c r="GR44">
        <f t="shared" si="246"/>
        <v>0</v>
      </c>
      <c r="GS44" s="4">
        <f t="shared" si="247"/>
        <v>3.7554420761473453E-198</v>
      </c>
      <c r="GT44">
        <f t="shared" si="248"/>
        <v>0</v>
      </c>
      <c r="GU44" s="4">
        <f t="shared" si="249"/>
        <v>3.7554420761473453E-198</v>
      </c>
      <c r="GV44">
        <f t="shared" si="250"/>
        <v>0</v>
      </c>
      <c r="GW44" s="4">
        <f t="shared" si="251"/>
        <v>3.7554420761473453E-198</v>
      </c>
      <c r="GX44">
        <f t="shared" si="252"/>
        <v>0</v>
      </c>
      <c r="GY44" s="4">
        <f t="shared" si="253"/>
        <v>3.7554420761473453E-198</v>
      </c>
      <c r="GZ44">
        <f t="shared" si="254"/>
        <v>0</v>
      </c>
      <c r="HA44" s="4">
        <f t="shared" si="255"/>
        <v>3.7554420761473453E-198</v>
      </c>
      <c r="HB44">
        <f t="shared" si="256"/>
        <v>0</v>
      </c>
      <c r="HC44" s="4">
        <f t="shared" si="257"/>
        <v>3.7554420761473453E-198</v>
      </c>
      <c r="HE44">
        <f t="shared" si="265"/>
        <v>0</v>
      </c>
    </row>
    <row r="45" spans="1:213" x14ac:dyDescent="0.45">
      <c r="A45">
        <f t="shared" si="266"/>
        <v>39</v>
      </c>
      <c r="B45" s="1">
        <f t="shared" si="267"/>
        <v>47.600000000000108</v>
      </c>
      <c r="C45" s="1">
        <f t="shared" si="258"/>
        <v>336.95145334035703</v>
      </c>
      <c r="D45" s="1"/>
      <c r="E45" s="2">
        <f t="shared" si="259"/>
        <v>-432.90160177358757</v>
      </c>
      <c r="F45" s="5">
        <f t="shared" si="268"/>
        <v>1.2420515261446757E-189</v>
      </c>
      <c r="G45" s="13">
        <f t="shared" si="269"/>
        <v>9.8871798930310861E-189</v>
      </c>
      <c r="H45" s="5">
        <f t="shared" si="261"/>
        <v>9.8871798930310861E-189</v>
      </c>
      <c r="I45" s="5">
        <f t="shared" si="262"/>
        <v>2.9462532300252594E-189</v>
      </c>
      <c r="J45">
        <v>0</v>
      </c>
      <c r="K45" s="4">
        <f t="shared" si="270"/>
        <v>2.9462532300252594E-189</v>
      </c>
      <c r="L45">
        <f t="shared" si="263"/>
        <v>0</v>
      </c>
      <c r="M45" s="4">
        <f t="shared" si="271"/>
        <v>2.9462532300252594E-189</v>
      </c>
      <c r="N45">
        <f t="shared" si="263"/>
        <v>0</v>
      </c>
      <c r="O45" s="4">
        <f t="shared" si="264"/>
        <v>2.9462532300252594E-189</v>
      </c>
      <c r="P45">
        <f t="shared" si="62"/>
        <v>0</v>
      </c>
      <c r="Q45" s="4">
        <f t="shared" si="63"/>
        <v>2.9462532300252594E-189</v>
      </c>
      <c r="R45">
        <f t="shared" si="64"/>
        <v>0</v>
      </c>
      <c r="S45" s="4">
        <f t="shared" si="65"/>
        <v>2.9462532300252594E-189</v>
      </c>
      <c r="T45">
        <f t="shared" si="66"/>
        <v>0</v>
      </c>
      <c r="U45" s="4">
        <f t="shared" si="67"/>
        <v>2.9462532300252594E-189</v>
      </c>
      <c r="V45">
        <f t="shared" si="68"/>
        <v>0</v>
      </c>
      <c r="W45" s="4">
        <f t="shared" si="69"/>
        <v>2.9462532300252594E-189</v>
      </c>
      <c r="X45">
        <f t="shared" si="70"/>
        <v>0</v>
      </c>
      <c r="Y45" s="4">
        <f t="shared" si="71"/>
        <v>2.9462532300252594E-189</v>
      </c>
      <c r="Z45">
        <f t="shared" si="72"/>
        <v>0</v>
      </c>
      <c r="AA45" s="4">
        <f t="shared" si="73"/>
        <v>2.9462532300252594E-189</v>
      </c>
      <c r="AB45">
        <f t="shared" si="74"/>
        <v>0</v>
      </c>
      <c r="AC45" s="4">
        <f t="shared" si="75"/>
        <v>2.9462532300252594E-189</v>
      </c>
      <c r="AD45">
        <f t="shared" si="76"/>
        <v>0</v>
      </c>
      <c r="AE45" s="4">
        <f t="shared" si="77"/>
        <v>2.9462532300252594E-189</v>
      </c>
      <c r="AF45">
        <f t="shared" si="78"/>
        <v>0</v>
      </c>
      <c r="AG45" s="4">
        <f t="shared" si="79"/>
        <v>2.9462532300252594E-189</v>
      </c>
      <c r="AH45">
        <f t="shared" si="80"/>
        <v>0</v>
      </c>
      <c r="AI45" s="4">
        <f t="shared" si="81"/>
        <v>2.9462532300252594E-189</v>
      </c>
      <c r="AJ45">
        <f t="shared" si="82"/>
        <v>0</v>
      </c>
      <c r="AK45" s="4">
        <f t="shared" si="83"/>
        <v>2.9462532300252594E-189</v>
      </c>
      <c r="AL45">
        <f t="shared" si="84"/>
        <v>0</v>
      </c>
      <c r="AM45" s="4">
        <f t="shared" si="85"/>
        <v>2.9462532300252594E-189</v>
      </c>
      <c r="AN45">
        <f t="shared" si="86"/>
        <v>0</v>
      </c>
      <c r="AO45" s="4">
        <f t="shared" si="87"/>
        <v>2.9462532300252594E-189</v>
      </c>
      <c r="AP45">
        <f t="shared" si="88"/>
        <v>0</v>
      </c>
      <c r="AQ45" s="4">
        <f t="shared" si="89"/>
        <v>2.9462532300252594E-189</v>
      </c>
      <c r="AR45">
        <f t="shared" si="90"/>
        <v>0</v>
      </c>
      <c r="AS45" s="4">
        <f t="shared" si="91"/>
        <v>2.9462532300252594E-189</v>
      </c>
      <c r="AT45">
        <f t="shared" si="92"/>
        <v>0</v>
      </c>
      <c r="AU45" s="4">
        <f t="shared" si="93"/>
        <v>2.9462532300252594E-189</v>
      </c>
      <c r="AV45">
        <f t="shared" si="94"/>
        <v>0</v>
      </c>
      <c r="AW45" s="4">
        <f t="shared" si="95"/>
        <v>2.9462532300252594E-189</v>
      </c>
      <c r="AX45">
        <f t="shared" si="96"/>
        <v>0</v>
      </c>
      <c r="AY45" s="4">
        <f t="shared" si="97"/>
        <v>2.9462532300252594E-189</v>
      </c>
      <c r="AZ45">
        <f t="shared" si="98"/>
        <v>0</v>
      </c>
      <c r="BA45" s="4">
        <f t="shared" si="99"/>
        <v>2.9462532300252594E-189</v>
      </c>
      <c r="BB45">
        <f t="shared" si="100"/>
        <v>0</v>
      </c>
      <c r="BC45" s="4">
        <f t="shared" si="101"/>
        <v>2.9462532300252594E-189</v>
      </c>
      <c r="BD45">
        <f t="shared" si="102"/>
        <v>0</v>
      </c>
      <c r="BE45" s="4">
        <f t="shared" si="103"/>
        <v>2.9462532300252594E-189</v>
      </c>
      <c r="BF45">
        <f t="shared" si="104"/>
        <v>0</v>
      </c>
      <c r="BG45" s="4">
        <f t="shared" si="105"/>
        <v>2.9462532300252594E-189</v>
      </c>
      <c r="BH45">
        <f t="shared" si="106"/>
        <v>0</v>
      </c>
      <c r="BI45" s="4">
        <f t="shared" si="107"/>
        <v>2.9462532300252594E-189</v>
      </c>
      <c r="BJ45">
        <f t="shared" si="108"/>
        <v>0</v>
      </c>
      <c r="BK45" s="4">
        <f t="shared" si="109"/>
        <v>2.9462532300252594E-189</v>
      </c>
      <c r="BL45">
        <f t="shared" si="110"/>
        <v>0</v>
      </c>
      <c r="BM45" s="4">
        <f t="shared" si="111"/>
        <v>2.9462532300252594E-189</v>
      </c>
      <c r="BN45">
        <f t="shared" si="112"/>
        <v>0</v>
      </c>
      <c r="BO45" s="4">
        <f t="shared" si="113"/>
        <v>2.9462532300252594E-189</v>
      </c>
      <c r="BP45">
        <f t="shared" si="114"/>
        <v>0</v>
      </c>
      <c r="BQ45" s="4">
        <f t="shared" si="115"/>
        <v>2.9462532300252594E-189</v>
      </c>
      <c r="BR45">
        <f t="shared" si="116"/>
        <v>0</v>
      </c>
      <c r="BS45" s="4">
        <f t="shared" si="117"/>
        <v>2.9462532300252594E-189</v>
      </c>
      <c r="BT45">
        <f t="shared" si="118"/>
        <v>0</v>
      </c>
      <c r="BU45" s="4">
        <f t="shared" si="119"/>
        <v>2.9462532300252594E-189</v>
      </c>
      <c r="BV45">
        <f t="shared" si="120"/>
        <v>0</v>
      </c>
      <c r="BW45" s="4">
        <f t="shared" si="121"/>
        <v>2.9462532300252594E-189</v>
      </c>
      <c r="BX45">
        <f t="shared" si="122"/>
        <v>0</v>
      </c>
      <c r="BY45" s="4">
        <f t="shared" si="123"/>
        <v>2.9462532300252594E-189</v>
      </c>
      <c r="BZ45">
        <f t="shared" si="124"/>
        <v>0</v>
      </c>
      <c r="CA45" s="4">
        <f t="shared" si="125"/>
        <v>2.9462532300252594E-189</v>
      </c>
      <c r="CB45">
        <f t="shared" si="126"/>
        <v>0</v>
      </c>
      <c r="CC45" s="4">
        <f t="shared" si="127"/>
        <v>2.9462532300252594E-189</v>
      </c>
      <c r="CD45">
        <f t="shared" si="128"/>
        <v>0</v>
      </c>
      <c r="CE45" s="4">
        <f t="shared" si="129"/>
        <v>2.9462532300252594E-189</v>
      </c>
      <c r="CF45">
        <f t="shared" si="130"/>
        <v>0</v>
      </c>
      <c r="CG45" s="4">
        <f t="shared" si="131"/>
        <v>2.9462532300252594E-189</v>
      </c>
      <c r="CH45">
        <f t="shared" si="132"/>
        <v>0</v>
      </c>
      <c r="CI45" s="4">
        <f t="shared" si="133"/>
        <v>2.9462532300252594E-189</v>
      </c>
      <c r="CJ45">
        <f t="shared" si="134"/>
        <v>0</v>
      </c>
      <c r="CK45" s="4">
        <f t="shared" si="135"/>
        <v>2.9462532300252594E-189</v>
      </c>
      <c r="CL45">
        <f t="shared" si="136"/>
        <v>0</v>
      </c>
      <c r="CM45" s="4">
        <f t="shared" si="137"/>
        <v>2.9462532300252594E-189</v>
      </c>
      <c r="CN45">
        <f t="shared" si="138"/>
        <v>0</v>
      </c>
      <c r="CO45" s="4">
        <f t="shared" si="139"/>
        <v>2.9462532300252594E-189</v>
      </c>
      <c r="CP45">
        <f t="shared" si="140"/>
        <v>0</v>
      </c>
      <c r="CQ45" s="4">
        <f t="shared" si="141"/>
        <v>2.9462532300252594E-189</v>
      </c>
      <c r="CR45">
        <f t="shared" si="142"/>
        <v>0</v>
      </c>
      <c r="CS45" s="4">
        <f t="shared" si="143"/>
        <v>2.9462532300252594E-189</v>
      </c>
      <c r="CT45">
        <f t="shared" si="144"/>
        <v>0</v>
      </c>
      <c r="CU45" s="4">
        <f t="shared" si="145"/>
        <v>2.9462532300252594E-189</v>
      </c>
      <c r="CV45">
        <f t="shared" si="146"/>
        <v>0</v>
      </c>
      <c r="CW45" s="4">
        <f t="shared" si="147"/>
        <v>2.9462532300252594E-189</v>
      </c>
      <c r="CX45">
        <f t="shared" si="148"/>
        <v>0</v>
      </c>
      <c r="CY45" s="4">
        <f t="shared" si="149"/>
        <v>2.9462532300252594E-189</v>
      </c>
      <c r="CZ45">
        <f t="shared" si="150"/>
        <v>0</v>
      </c>
      <c r="DA45" s="4">
        <f t="shared" si="151"/>
        <v>2.9462532300252594E-189</v>
      </c>
      <c r="DB45">
        <f t="shared" si="152"/>
        <v>0</v>
      </c>
      <c r="DC45" s="4">
        <f t="shared" si="153"/>
        <v>2.9462532300252594E-189</v>
      </c>
      <c r="DD45">
        <f t="shared" si="154"/>
        <v>0</v>
      </c>
      <c r="DE45" s="4">
        <f t="shared" si="155"/>
        <v>2.9462532300252594E-189</v>
      </c>
      <c r="DF45">
        <f t="shared" si="156"/>
        <v>0</v>
      </c>
      <c r="DG45" s="4">
        <f t="shared" si="157"/>
        <v>2.9462532300252594E-189</v>
      </c>
      <c r="DH45">
        <f t="shared" si="158"/>
        <v>0</v>
      </c>
      <c r="DI45" s="4">
        <f t="shared" si="159"/>
        <v>2.9462532300252594E-189</v>
      </c>
      <c r="DJ45">
        <f t="shared" si="160"/>
        <v>0</v>
      </c>
      <c r="DK45" s="4">
        <f t="shared" si="161"/>
        <v>2.9462532300252594E-189</v>
      </c>
      <c r="DL45">
        <f t="shared" si="162"/>
        <v>0</v>
      </c>
      <c r="DM45" s="4">
        <f t="shared" si="163"/>
        <v>2.9462532300252594E-189</v>
      </c>
      <c r="DN45">
        <f t="shared" si="164"/>
        <v>0</v>
      </c>
      <c r="DO45" s="4">
        <f t="shared" si="165"/>
        <v>2.9462532300252594E-189</v>
      </c>
      <c r="DP45">
        <f t="shared" si="166"/>
        <v>0</v>
      </c>
      <c r="DQ45" s="4">
        <f t="shared" si="167"/>
        <v>2.9462532300252594E-189</v>
      </c>
      <c r="DR45">
        <f t="shared" si="168"/>
        <v>0</v>
      </c>
      <c r="DS45" s="4">
        <f t="shared" si="169"/>
        <v>2.9462532300252594E-189</v>
      </c>
      <c r="DT45">
        <f t="shared" si="170"/>
        <v>0</v>
      </c>
      <c r="DU45" s="4">
        <f t="shared" si="171"/>
        <v>2.9462532300252594E-189</v>
      </c>
      <c r="DV45">
        <f t="shared" si="172"/>
        <v>0</v>
      </c>
      <c r="DW45" s="4">
        <f t="shared" si="173"/>
        <v>2.9462532300252594E-189</v>
      </c>
      <c r="DX45">
        <f t="shared" si="174"/>
        <v>0</v>
      </c>
      <c r="DY45" s="4">
        <f t="shared" si="175"/>
        <v>2.9462532300252594E-189</v>
      </c>
      <c r="DZ45">
        <f t="shared" si="176"/>
        <v>0</v>
      </c>
      <c r="EA45" s="4">
        <f t="shared" si="177"/>
        <v>2.9462532300252594E-189</v>
      </c>
      <c r="EB45">
        <f t="shared" si="178"/>
        <v>0</v>
      </c>
      <c r="EC45" s="4">
        <f t="shared" si="179"/>
        <v>2.9462532300252594E-189</v>
      </c>
      <c r="ED45">
        <f t="shared" si="180"/>
        <v>0</v>
      </c>
      <c r="EE45" s="4">
        <f t="shared" si="181"/>
        <v>2.9462532300252594E-189</v>
      </c>
      <c r="EF45">
        <f t="shared" si="182"/>
        <v>0</v>
      </c>
      <c r="EG45" s="4">
        <f t="shared" si="183"/>
        <v>2.9462532300252594E-189</v>
      </c>
      <c r="EH45">
        <f t="shared" si="184"/>
        <v>0</v>
      </c>
      <c r="EI45" s="4">
        <f t="shared" si="185"/>
        <v>2.9462532300252594E-189</v>
      </c>
      <c r="EJ45">
        <f t="shared" si="186"/>
        <v>0</v>
      </c>
      <c r="EK45" s="4">
        <f t="shared" si="187"/>
        <v>2.9462532300252594E-189</v>
      </c>
      <c r="EL45">
        <f t="shared" si="188"/>
        <v>0</v>
      </c>
      <c r="EM45" s="4">
        <f t="shared" si="189"/>
        <v>2.9462532300252594E-189</v>
      </c>
      <c r="EN45">
        <f t="shared" si="190"/>
        <v>0</v>
      </c>
      <c r="EO45" s="4">
        <f t="shared" si="191"/>
        <v>2.9462532300252594E-189</v>
      </c>
      <c r="EP45">
        <f t="shared" si="192"/>
        <v>0</v>
      </c>
      <c r="EQ45" s="4">
        <f t="shared" si="193"/>
        <v>2.9462532300252594E-189</v>
      </c>
      <c r="ER45">
        <f t="shared" si="194"/>
        <v>0</v>
      </c>
      <c r="ES45" s="4">
        <f t="shared" si="195"/>
        <v>2.9462532300252594E-189</v>
      </c>
      <c r="ET45">
        <f t="shared" si="196"/>
        <v>0</v>
      </c>
      <c r="EU45" s="4">
        <f t="shared" si="197"/>
        <v>2.9462532300252594E-189</v>
      </c>
      <c r="EV45">
        <f t="shared" si="198"/>
        <v>0</v>
      </c>
      <c r="EW45" s="4">
        <f t="shared" si="199"/>
        <v>2.9462532300252594E-189</v>
      </c>
      <c r="EX45">
        <f t="shared" si="200"/>
        <v>0</v>
      </c>
      <c r="EY45" s="4">
        <f t="shared" si="201"/>
        <v>2.9462532300252594E-189</v>
      </c>
      <c r="EZ45">
        <f t="shared" si="202"/>
        <v>0</v>
      </c>
      <c r="FA45" s="4">
        <f t="shared" si="203"/>
        <v>2.9462532300252594E-189</v>
      </c>
      <c r="FB45">
        <f t="shared" si="204"/>
        <v>0</v>
      </c>
      <c r="FC45" s="4">
        <f t="shared" si="205"/>
        <v>2.9462532300252594E-189</v>
      </c>
      <c r="FD45">
        <f t="shared" si="206"/>
        <v>0</v>
      </c>
      <c r="FE45" s="4">
        <f t="shared" si="207"/>
        <v>2.9462532300252594E-189</v>
      </c>
      <c r="FF45">
        <f t="shared" si="208"/>
        <v>0</v>
      </c>
      <c r="FG45" s="4">
        <f t="shared" si="209"/>
        <v>2.9462532300252594E-189</v>
      </c>
      <c r="FH45">
        <f t="shared" si="210"/>
        <v>0</v>
      </c>
      <c r="FI45" s="4">
        <f t="shared" si="211"/>
        <v>2.9462532300252594E-189</v>
      </c>
      <c r="FJ45">
        <f t="shared" si="212"/>
        <v>0</v>
      </c>
      <c r="FK45" s="4">
        <f t="shared" si="213"/>
        <v>2.9462532300252594E-189</v>
      </c>
      <c r="FL45">
        <f t="shared" si="214"/>
        <v>0</v>
      </c>
      <c r="FM45" s="4">
        <f t="shared" si="215"/>
        <v>2.9462532300252594E-189</v>
      </c>
      <c r="FN45">
        <f t="shared" si="216"/>
        <v>0</v>
      </c>
      <c r="FO45" s="4">
        <f t="shared" si="217"/>
        <v>2.9462532300252594E-189</v>
      </c>
      <c r="FP45">
        <f t="shared" si="218"/>
        <v>0</v>
      </c>
      <c r="FQ45" s="4">
        <f t="shared" si="219"/>
        <v>2.9462532300252594E-189</v>
      </c>
      <c r="FR45">
        <f t="shared" si="220"/>
        <v>0</v>
      </c>
      <c r="FS45" s="4">
        <f t="shared" si="221"/>
        <v>2.9462532300252594E-189</v>
      </c>
      <c r="FT45">
        <f t="shared" si="222"/>
        <v>0</v>
      </c>
      <c r="FU45" s="4">
        <f t="shared" si="223"/>
        <v>2.9462532300252594E-189</v>
      </c>
      <c r="FV45">
        <f t="shared" si="224"/>
        <v>0</v>
      </c>
      <c r="FW45" s="4">
        <f t="shared" si="225"/>
        <v>2.9462532300252594E-189</v>
      </c>
      <c r="FX45">
        <f t="shared" si="226"/>
        <v>0</v>
      </c>
      <c r="FY45" s="4">
        <f t="shared" si="227"/>
        <v>2.9462532300252594E-189</v>
      </c>
      <c r="FZ45">
        <f t="shared" si="228"/>
        <v>0</v>
      </c>
      <c r="GA45" s="4">
        <f t="shared" si="229"/>
        <v>2.9462532300252594E-189</v>
      </c>
      <c r="GB45">
        <f t="shared" si="230"/>
        <v>0</v>
      </c>
      <c r="GC45" s="4">
        <f t="shared" si="231"/>
        <v>2.9462532300252594E-189</v>
      </c>
      <c r="GD45">
        <f t="shared" si="232"/>
        <v>0</v>
      </c>
      <c r="GE45" s="4">
        <f t="shared" si="233"/>
        <v>2.9462532300252594E-189</v>
      </c>
      <c r="GF45">
        <f t="shared" si="234"/>
        <v>0</v>
      </c>
      <c r="GG45" s="4">
        <f t="shared" si="235"/>
        <v>2.9462532300252594E-189</v>
      </c>
      <c r="GH45">
        <f t="shared" si="236"/>
        <v>0</v>
      </c>
      <c r="GI45" s="4">
        <f t="shared" si="237"/>
        <v>2.9462532300252594E-189</v>
      </c>
      <c r="GJ45">
        <f t="shared" si="238"/>
        <v>0</v>
      </c>
      <c r="GK45" s="4">
        <f t="shared" si="239"/>
        <v>2.9462532300252594E-189</v>
      </c>
      <c r="GL45">
        <f t="shared" si="240"/>
        <v>0</v>
      </c>
      <c r="GM45" s="4">
        <f t="shared" si="241"/>
        <v>2.9462532300252594E-189</v>
      </c>
      <c r="GN45">
        <f t="shared" si="242"/>
        <v>0</v>
      </c>
      <c r="GO45" s="4">
        <f t="shared" si="243"/>
        <v>2.9462532300252594E-189</v>
      </c>
      <c r="GP45">
        <f t="shared" si="244"/>
        <v>0</v>
      </c>
      <c r="GQ45" s="4">
        <f t="shared" si="245"/>
        <v>2.9462532300252594E-189</v>
      </c>
      <c r="GR45">
        <f t="shared" si="246"/>
        <v>0</v>
      </c>
      <c r="GS45" s="4">
        <f t="shared" si="247"/>
        <v>2.9462532300252594E-189</v>
      </c>
      <c r="GT45">
        <f t="shared" si="248"/>
        <v>0</v>
      </c>
      <c r="GU45" s="4">
        <f t="shared" si="249"/>
        <v>2.9462532300252594E-189</v>
      </c>
      <c r="GV45">
        <f t="shared" si="250"/>
        <v>0</v>
      </c>
      <c r="GW45" s="4">
        <f t="shared" si="251"/>
        <v>2.9462532300252594E-189</v>
      </c>
      <c r="GX45">
        <f t="shared" si="252"/>
        <v>0</v>
      </c>
      <c r="GY45" s="4">
        <f t="shared" si="253"/>
        <v>2.9462532300252594E-189</v>
      </c>
      <c r="GZ45">
        <f t="shared" si="254"/>
        <v>0</v>
      </c>
      <c r="HA45" s="4">
        <f t="shared" si="255"/>
        <v>2.9462532300252594E-189</v>
      </c>
      <c r="HB45">
        <f t="shared" si="256"/>
        <v>0</v>
      </c>
      <c r="HC45" s="4">
        <f t="shared" si="257"/>
        <v>2.9462532300252594E-189</v>
      </c>
      <c r="HE45">
        <f t="shared" si="265"/>
        <v>0</v>
      </c>
    </row>
    <row r="46" spans="1:213" x14ac:dyDescent="0.45">
      <c r="A46">
        <f t="shared" si="266"/>
        <v>40</v>
      </c>
      <c r="B46" s="1">
        <f t="shared" si="267"/>
        <v>47.800000000000111</v>
      </c>
      <c r="C46" s="1">
        <f t="shared" si="258"/>
        <v>339.13201167344891</v>
      </c>
      <c r="D46" s="1"/>
      <c r="E46" s="2">
        <f t="shared" si="259"/>
        <v>-412.84956512571119</v>
      </c>
      <c r="F46" s="5">
        <f t="shared" si="268"/>
        <v>6.3478766617132574E-181</v>
      </c>
      <c r="G46" s="13">
        <f t="shared" si="269"/>
        <v>5.0531396783471249E-180</v>
      </c>
      <c r="H46" s="5">
        <f t="shared" si="261"/>
        <v>5.0531396783471249E-180</v>
      </c>
      <c r="I46" s="5">
        <f t="shared" si="262"/>
        <v>1.5057710348319449E-180</v>
      </c>
      <c r="J46">
        <v>0</v>
      </c>
      <c r="K46" s="4">
        <f t="shared" si="270"/>
        <v>1.5057710348319449E-180</v>
      </c>
      <c r="L46">
        <f t="shared" si="263"/>
        <v>0</v>
      </c>
      <c r="M46" s="4">
        <f t="shared" si="271"/>
        <v>1.5057710348319449E-180</v>
      </c>
      <c r="N46">
        <f t="shared" si="263"/>
        <v>0</v>
      </c>
      <c r="O46" s="4">
        <f t="shared" si="264"/>
        <v>1.5057710348319449E-180</v>
      </c>
      <c r="P46">
        <f t="shared" si="62"/>
        <v>0</v>
      </c>
      <c r="Q46" s="4">
        <f t="shared" si="63"/>
        <v>1.5057710348319449E-180</v>
      </c>
      <c r="R46">
        <f t="shared" si="64"/>
        <v>0</v>
      </c>
      <c r="S46" s="4">
        <f t="shared" si="65"/>
        <v>1.5057710348319449E-180</v>
      </c>
      <c r="T46">
        <f t="shared" si="66"/>
        <v>0</v>
      </c>
      <c r="U46" s="4">
        <f t="shared" si="67"/>
        <v>1.5057710348319449E-180</v>
      </c>
      <c r="V46">
        <f t="shared" si="68"/>
        <v>0</v>
      </c>
      <c r="W46" s="4">
        <f t="shared" si="69"/>
        <v>1.5057710348319449E-180</v>
      </c>
      <c r="X46">
        <f t="shared" si="70"/>
        <v>0</v>
      </c>
      <c r="Y46" s="4">
        <f t="shared" si="71"/>
        <v>1.5057710348319449E-180</v>
      </c>
      <c r="Z46">
        <f t="shared" si="72"/>
        <v>0</v>
      </c>
      <c r="AA46" s="4">
        <f t="shared" si="73"/>
        <v>1.5057710348319449E-180</v>
      </c>
      <c r="AB46">
        <f t="shared" si="74"/>
        <v>0</v>
      </c>
      <c r="AC46" s="4">
        <f t="shared" si="75"/>
        <v>1.5057710348319449E-180</v>
      </c>
      <c r="AD46">
        <f t="shared" si="76"/>
        <v>0</v>
      </c>
      <c r="AE46" s="4">
        <f t="shared" si="77"/>
        <v>1.5057710348319449E-180</v>
      </c>
      <c r="AF46">
        <f t="shared" si="78"/>
        <v>0</v>
      </c>
      <c r="AG46" s="4">
        <f t="shared" si="79"/>
        <v>1.5057710348319449E-180</v>
      </c>
      <c r="AH46">
        <f t="shared" si="80"/>
        <v>0</v>
      </c>
      <c r="AI46" s="4">
        <f t="shared" si="81"/>
        <v>1.5057710348319449E-180</v>
      </c>
      <c r="AJ46">
        <f t="shared" si="82"/>
        <v>0</v>
      </c>
      <c r="AK46" s="4">
        <f t="shared" si="83"/>
        <v>1.5057710348319449E-180</v>
      </c>
      <c r="AL46">
        <f t="shared" si="84"/>
        <v>0</v>
      </c>
      <c r="AM46" s="4">
        <f t="shared" si="85"/>
        <v>1.5057710348319449E-180</v>
      </c>
      <c r="AN46">
        <f t="shared" si="86"/>
        <v>0</v>
      </c>
      <c r="AO46" s="4">
        <f t="shared" si="87"/>
        <v>1.5057710348319449E-180</v>
      </c>
      <c r="AP46">
        <f t="shared" si="88"/>
        <v>0</v>
      </c>
      <c r="AQ46" s="4">
        <f t="shared" si="89"/>
        <v>1.5057710348319449E-180</v>
      </c>
      <c r="AR46">
        <f t="shared" si="90"/>
        <v>0</v>
      </c>
      <c r="AS46" s="4">
        <f t="shared" si="91"/>
        <v>1.5057710348319449E-180</v>
      </c>
      <c r="AT46">
        <f t="shared" si="92"/>
        <v>0</v>
      </c>
      <c r="AU46" s="4">
        <f t="shared" si="93"/>
        <v>1.5057710348319449E-180</v>
      </c>
      <c r="AV46">
        <f t="shared" si="94"/>
        <v>0</v>
      </c>
      <c r="AW46" s="4">
        <f t="shared" si="95"/>
        <v>1.5057710348319449E-180</v>
      </c>
      <c r="AX46">
        <f t="shared" si="96"/>
        <v>0</v>
      </c>
      <c r="AY46" s="4">
        <f t="shared" si="97"/>
        <v>1.5057710348319449E-180</v>
      </c>
      <c r="AZ46">
        <f t="shared" si="98"/>
        <v>0</v>
      </c>
      <c r="BA46" s="4">
        <f t="shared" si="99"/>
        <v>1.5057710348319449E-180</v>
      </c>
      <c r="BB46">
        <f t="shared" si="100"/>
        <v>0</v>
      </c>
      <c r="BC46" s="4">
        <f t="shared" si="101"/>
        <v>1.5057710348319449E-180</v>
      </c>
      <c r="BD46">
        <f t="shared" si="102"/>
        <v>0</v>
      </c>
      <c r="BE46" s="4">
        <f t="shared" si="103"/>
        <v>1.5057710348319449E-180</v>
      </c>
      <c r="BF46">
        <f t="shared" si="104"/>
        <v>0</v>
      </c>
      <c r="BG46" s="4">
        <f t="shared" si="105"/>
        <v>1.5057710348319449E-180</v>
      </c>
      <c r="BH46">
        <f t="shared" si="106"/>
        <v>0</v>
      </c>
      <c r="BI46" s="4">
        <f t="shared" si="107"/>
        <v>1.5057710348319449E-180</v>
      </c>
      <c r="BJ46">
        <f t="shared" si="108"/>
        <v>0</v>
      </c>
      <c r="BK46" s="4">
        <f t="shared" si="109"/>
        <v>1.5057710348319449E-180</v>
      </c>
      <c r="BL46">
        <f t="shared" si="110"/>
        <v>0</v>
      </c>
      <c r="BM46" s="4">
        <f t="shared" si="111"/>
        <v>1.5057710348319449E-180</v>
      </c>
      <c r="BN46">
        <f t="shared" si="112"/>
        <v>0</v>
      </c>
      <c r="BO46" s="4">
        <f t="shared" si="113"/>
        <v>1.5057710348319449E-180</v>
      </c>
      <c r="BP46">
        <f t="shared" si="114"/>
        <v>0</v>
      </c>
      <c r="BQ46" s="4">
        <f t="shared" si="115"/>
        <v>1.5057710348319449E-180</v>
      </c>
      <c r="BR46">
        <f t="shared" si="116"/>
        <v>0</v>
      </c>
      <c r="BS46" s="4">
        <f t="shared" si="117"/>
        <v>1.5057710348319449E-180</v>
      </c>
      <c r="BT46">
        <f t="shared" si="118"/>
        <v>0</v>
      </c>
      <c r="BU46" s="4">
        <f t="shared" si="119"/>
        <v>1.5057710348319449E-180</v>
      </c>
      <c r="BV46">
        <f t="shared" si="120"/>
        <v>0</v>
      </c>
      <c r="BW46" s="4">
        <f t="shared" si="121"/>
        <v>1.5057710348319449E-180</v>
      </c>
      <c r="BX46">
        <f t="shared" si="122"/>
        <v>0</v>
      </c>
      <c r="BY46" s="4">
        <f t="shared" si="123"/>
        <v>1.5057710348319449E-180</v>
      </c>
      <c r="BZ46">
        <f t="shared" si="124"/>
        <v>0</v>
      </c>
      <c r="CA46" s="4">
        <f t="shared" si="125"/>
        <v>1.5057710348319449E-180</v>
      </c>
      <c r="CB46">
        <f t="shared" si="126"/>
        <v>0</v>
      </c>
      <c r="CC46" s="4">
        <f t="shared" si="127"/>
        <v>1.5057710348319449E-180</v>
      </c>
      <c r="CD46">
        <f t="shared" si="128"/>
        <v>0</v>
      </c>
      <c r="CE46" s="4">
        <f t="shared" si="129"/>
        <v>1.5057710348319449E-180</v>
      </c>
      <c r="CF46">
        <f t="shared" si="130"/>
        <v>0</v>
      </c>
      <c r="CG46" s="4">
        <f t="shared" si="131"/>
        <v>1.5057710348319449E-180</v>
      </c>
      <c r="CH46">
        <f t="shared" si="132"/>
        <v>0</v>
      </c>
      <c r="CI46" s="4">
        <f t="shared" si="133"/>
        <v>1.5057710348319449E-180</v>
      </c>
      <c r="CJ46">
        <f t="shared" si="134"/>
        <v>0</v>
      </c>
      <c r="CK46" s="4">
        <f t="shared" si="135"/>
        <v>1.5057710348319449E-180</v>
      </c>
      <c r="CL46">
        <f t="shared" si="136"/>
        <v>0</v>
      </c>
      <c r="CM46" s="4">
        <f t="shared" si="137"/>
        <v>1.5057710348319449E-180</v>
      </c>
      <c r="CN46">
        <f t="shared" si="138"/>
        <v>0</v>
      </c>
      <c r="CO46" s="4">
        <f t="shared" si="139"/>
        <v>1.5057710348319449E-180</v>
      </c>
      <c r="CP46">
        <f t="shared" si="140"/>
        <v>0</v>
      </c>
      <c r="CQ46" s="4">
        <f t="shared" si="141"/>
        <v>1.5057710348319449E-180</v>
      </c>
      <c r="CR46">
        <f t="shared" si="142"/>
        <v>0</v>
      </c>
      <c r="CS46" s="4">
        <f t="shared" si="143"/>
        <v>1.5057710348319449E-180</v>
      </c>
      <c r="CT46">
        <f t="shared" si="144"/>
        <v>0</v>
      </c>
      <c r="CU46" s="4">
        <f t="shared" si="145"/>
        <v>1.5057710348319449E-180</v>
      </c>
      <c r="CV46">
        <f t="shared" si="146"/>
        <v>0</v>
      </c>
      <c r="CW46" s="4">
        <f t="shared" si="147"/>
        <v>1.5057710348319449E-180</v>
      </c>
      <c r="CX46">
        <f t="shared" si="148"/>
        <v>0</v>
      </c>
      <c r="CY46" s="4">
        <f t="shared" si="149"/>
        <v>1.5057710348319449E-180</v>
      </c>
      <c r="CZ46">
        <f t="shared" si="150"/>
        <v>0</v>
      </c>
      <c r="DA46" s="4">
        <f t="shared" si="151"/>
        <v>1.5057710348319449E-180</v>
      </c>
      <c r="DB46">
        <f t="shared" si="152"/>
        <v>0</v>
      </c>
      <c r="DC46" s="4">
        <f t="shared" si="153"/>
        <v>1.5057710348319449E-180</v>
      </c>
      <c r="DD46">
        <f t="shared" si="154"/>
        <v>0</v>
      </c>
      <c r="DE46" s="4">
        <f t="shared" si="155"/>
        <v>1.5057710348319449E-180</v>
      </c>
      <c r="DF46">
        <f t="shared" si="156"/>
        <v>0</v>
      </c>
      <c r="DG46" s="4">
        <f t="shared" si="157"/>
        <v>1.5057710348319449E-180</v>
      </c>
      <c r="DH46">
        <f t="shared" si="158"/>
        <v>0</v>
      </c>
      <c r="DI46" s="4">
        <f t="shared" si="159"/>
        <v>1.5057710348319449E-180</v>
      </c>
      <c r="DJ46">
        <f t="shared" si="160"/>
        <v>0</v>
      </c>
      <c r="DK46" s="4">
        <f t="shared" si="161"/>
        <v>1.5057710348319449E-180</v>
      </c>
      <c r="DL46">
        <f t="shared" si="162"/>
        <v>0</v>
      </c>
      <c r="DM46" s="4">
        <f t="shared" si="163"/>
        <v>1.5057710348319449E-180</v>
      </c>
      <c r="DN46">
        <f t="shared" si="164"/>
        <v>0</v>
      </c>
      <c r="DO46" s="4">
        <f t="shared" si="165"/>
        <v>1.5057710348319449E-180</v>
      </c>
      <c r="DP46">
        <f t="shared" si="166"/>
        <v>0</v>
      </c>
      <c r="DQ46" s="4">
        <f t="shared" si="167"/>
        <v>1.5057710348319449E-180</v>
      </c>
      <c r="DR46">
        <f t="shared" si="168"/>
        <v>0</v>
      </c>
      <c r="DS46" s="4">
        <f t="shared" si="169"/>
        <v>1.5057710348319449E-180</v>
      </c>
      <c r="DT46">
        <f t="shared" si="170"/>
        <v>0</v>
      </c>
      <c r="DU46" s="4">
        <f t="shared" si="171"/>
        <v>1.5057710348319449E-180</v>
      </c>
      <c r="DV46">
        <f t="shared" si="172"/>
        <v>0</v>
      </c>
      <c r="DW46" s="4">
        <f t="shared" si="173"/>
        <v>1.5057710348319449E-180</v>
      </c>
      <c r="DX46">
        <f t="shared" si="174"/>
        <v>0</v>
      </c>
      <c r="DY46" s="4">
        <f t="shared" si="175"/>
        <v>1.5057710348319449E-180</v>
      </c>
      <c r="DZ46">
        <f t="shared" si="176"/>
        <v>0</v>
      </c>
      <c r="EA46" s="4">
        <f t="shared" si="177"/>
        <v>1.5057710348319449E-180</v>
      </c>
      <c r="EB46">
        <f t="shared" si="178"/>
        <v>0</v>
      </c>
      <c r="EC46" s="4">
        <f t="shared" si="179"/>
        <v>1.5057710348319449E-180</v>
      </c>
      <c r="ED46">
        <f t="shared" si="180"/>
        <v>0</v>
      </c>
      <c r="EE46" s="4">
        <f t="shared" si="181"/>
        <v>1.5057710348319449E-180</v>
      </c>
      <c r="EF46">
        <f t="shared" si="182"/>
        <v>0</v>
      </c>
      <c r="EG46" s="4">
        <f t="shared" si="183"/>
        <v>1.5057710348319449E-180</v>
      </c>
      <c r="EH46">
        <f t="shared" si="184"/>
        <v>0</v>
      </c>
      <c r="EI46" s="4">
        <f t="shared" si="185"/>
        <v>1.5057710348319449E-180</v>
      </c>
      <c r="EJ46">
        <f t="shared" si="186"/>
        <v>0</v>
      </c>
      <c r="EK46" s="4">
        <f t="shared" si="187"/>
        <v>1.5057710348319449E-180</v>
      </c>
      <c r="EL46">
        <f t="shared" si="188"/>
        <v>0</v>
      </c>
      <c r="EM46" s="4">
        <f t="shared" si="189"/>
        <v>1.5057710348319449E-180</v>
      </c>
      <c r="EN46">
        <f t="shared" si="190"/>
        <v>0</v>
      </c>
      <c r="EO46" s="4">
        <f t="shared" si="191"/>
        <v>1.5057710348319449E-180</v>
      </c>
      <c r="EP46">
        <f t="shared" si="192"/>
        <v>0</v>
      </c>
      <c r="EQ46" s="4">
        <f t="shared" si="193"/>
        <v>1.5057710348319449E-180</v>
      </c>
      <c r="ER46">
        <f t="shared" si="194"/>
        <v>0</v>
      </c>
      <c r="ES46" s="4">
        <f t="shared" si="195"/>
        <v>1.5057710348319449E-180</v>
      </c>
      <c r="ET46">
        <f t="shared" si="196"/>
        <v>0</v>
      </c>
      <c r="EU46" s="4">
        <f t="shared" si="197"/>
        <v>1.5057710348319449E-180</v>
      </c>
      <c r="EV46">
        <f t="shared" si="198"/>
        <v>0</v>
      </c>
      <c r="EW46" s="4">
        <f t="shared" si="199"/>
        <v>1.5057710348319449E-180</v>
      </c>
      <c r="EX46">
        <f t="shared" si="200"/>
        <v>0</v>
      </c>
      <c r="EY46" s="4">
        <f t="shared" si="201"/>
        <v>1.5057710348319449E-180</v>
      </c>
      <c r="EZ46">
        <f t="shared" si="202"/>
        <v>0</v>
      </c>
      <c r="FA46" s="4">
        <f t="shared" si="203"/>
        <v>1.5057710348319449E-180</v>
      </c>
      <c r="FB46">
        <f t="shared" si="204"/>
        <v>0</v>
      </c>
      <c r="FC46" s="4">
        <f t="shared" si="205"/>
        <v>1.5057710348319449E-180</v>
      </c>
      <c r="FD46">
        <f t="shared" si="206"/>
        <v>0</v>
      </c>
      <c r="FE46" s="4">
        <f t="shared" si="207"/>
        <v>1.5057710348319449E-180</v>
      </c>
      <c r="FF46">
        <f t="shared" si="208"/>
        <v>0</v>
      </c>
      <c r="FG46" s="4">
        <f t="shared" si="209"/>
        <v>1.5057710348319449E-180</v>
      </c>
      <c r="FH46">
        <f t="shared" si="210"/>
        <v>0</v>
      </c>
      <c r="FI46" s="4">
        <f t="shared" si="211"/>
        <v>1.5057710348319449E-180</v>
      </c>
      <c r="FJ46">
        <f t="shared" si="212"/>
        <v>0</v>
      </c>
      <c r="FK46" s="4">
        <f t="shared" si="213"/>
        <v>1.5057710348319449E-180</v>
      </c>
      <c r="FL46">
        <f t="shared" si="214"/>
        <v>0</v>
      </c>
      <c r="FM46" s="4">
        <f t="shared" si="215"/>
        <v>1.5057710348319449E-180</v>
      </c>
      <c r="FN46">
        <f t="shared" si="216"/>
        <v>0</v>
      </c>
      <c r="FO46" s="4">
        <f t="shared" si="217"/>
        <v>1.5057710348319449E-180</v>
      </c>
      <c r="FP46">
        <f t="shared" si="218"/>
        <v>0</v>
      </c>
      <c r="FQ46" s="4">
        <f t="shared" si="219"/>
        <v>1.5057710348319449E-180</v>
      </c>
      <c r="FR46">
        <f t="shared" si="220"/>
        <v>0</v>
      </c>
      <c r="FS46" s="4">
        <f t="shared" si="221"/>
        <v>1.5057710348319449E-180</v>
      </c>
      <c r="FT46">
        <f t="shared" si="222"/>
        <v>0</v>
      </c>
      <c r="FU46" s="4">
        <f t="shared" si="223"/>
        <v>1.5057710348319449E-180</v>
      </c>
      <c r="FV46">
        <f t="shared" si="224"/>
        <v>0</v>
      </c>
      <c r="FW46" s="4">
        <f t="shared" si="225"/>
        <v>1.5057710348319449E-180</v>
      </c>
      <c r="FX46">
        <f t="shared" si="226"/>
        <v>0</v>
      </c>
      <c r="FY46" s="4">
        <f t="shared" si="227"/>
        <v>1.5057710348319449E-180</v>
      </c>
      <c r="FZ46">
        <f t="shared" si="228"/>
        <v>0</v>
      </c>
      <c r="GA46" s="4">
        <f t="shared" si="229"/>
        <v>1.5057710348319449E-180</v>
      </c>
      <c r="GB46">
        <f t="shared" si="230"/>
        <v>0</v>
      </c>
      <c r="GC46" s="4">
        <f t="shared" si="231"/>
        <v>1.5057710348319449E-180</v>
      </c>
      <c r="GD46">
        <f t="shared" si="232"/>
        <v>0</v>
      </c>
      <c r="GE46" s="4">
        <f t="shared" si="233"/>
        <v>1.5057710348319449E-180</v>
      </c>
      <c r="GF46">
        <f t="shared" si="234"/>
        <v>0</v>
      </c>
      <c r="GG46" s="4">
        <f t="shared" si="235"/>
        <v>1.5057710348319449E-180</v>
      </c>
      <c r="GH46">
        <f t="shared" si="236"/>
        <v>0</v>
      </c>
      <c r="GI46" s="4">
        <f t="shared" si="237"/>
        <v>1.5057710348319449E-180</v>
      </c>
      <c r="GJ46">
        <f t="shared" si="238"/>
        <v>0</v>
      </c>
      <c r="GK46" s="4">
        <f t="shared" si="239"/>
        <v>1.5057710348319449E-180</v>
      </c>
      <c r="GL46">
        <f t="shared" si="240"/>
        <v>0</v>
      </c>
      <c r="GM46" s="4">
        <f t="shared" si="241"/>
        <v>1.5057710348319449E-180</v>
      </c>
      <c r="GN46">
        <f t="shared" si="242"/>
        <v>0</v>
      </c>
      <c r="GO46" s="4">
        <f t="shared" si="243"/>
        <v>1.5057710348319449E-180</v>
      </c>
      <c r="GP46">
        <f t="shared" si="244"/>
        <v>0</v>
      </c>
      <c r="GQ46" s="4">
        <f t="shared" si="245"/>
        <v>1.5057710348319449E-180</v>
      </c>
      <c r="GR46">
        <f t="shared" si="246"/>
        <v>0</v>
      </c>
      <c r="GS46" s="4">
        <f t="shared" si="247"/>
        <v>1.5057710348319449E-180</v>
      </c>
      <c r="GT46">
        <f t="shared" si="248"/>
        <v>0</v>
      </c>
      <c r="GU46" s="4">
        <f t="shared" si="249"/>
        <v>1.5057710348319449E-180</v>
      </c>
      <c r="GV46">
        <f t="shared" si="250"/>
        <v>0</v>
      </c>
      <c r="GW46" s="4">
        <f t="shared" si="251"/>
        <v>1.5057710348319449E-180</v>
      </c>
      <c r="GX46">
        <f t="shared" si="252"/>
        <v>0</v>
      </c>
      <c r="GY46" s="4">
        <f t="shared" si="253"/>
        <v>1.5057710348319449E-180</v>
      </c>
      <c r="GZ46">
        <f t="shared" si="254"/>
        <v>0</v>
      </c>
      <c r="HA46" s="4">
        <f t="shared" si="255"/>
        <v>1.5057710348319449E-180</v>
      </c>
      <c r="HB46">
        <f t="shared" si="256"/>
        <v>0</v>
      </c>
      <c r="HC46" s="4">
        <f t="shared" si="257"/>
        <v>1.5057710348319449E-180</v>
      </c>
      <c r="HE46">
        <f t="shared" si="265"/>
        <v>0</v>
      </c>
    </row>
    <row r="47" spans="1:213" x14ac:dyDescent="0.45">
      <c r="A47">
        <f t="shared" si="266"/>
        <v>41</v>
      </c>
      <c r="B47" s="1">
        <f t="shared" si="267"/>
        <v>48.000000000000114</v>
      </c>
      <c r="C47" s="1">
        <f t="shared" si="258"/>
        <v>341.3174883034477</v>
      </c>
      <c r="D47" s="1"/>
      <c r="E47" s="2">
        <f t="shared" si="259"/>
        <v>-393.22939404045667</v>
      </c>
      <c r="F47" s="5">
        <f t="shared" si="268"/>
        <v>2.1064954054648343E-172</v>
      </c>
      <c r="G47" s="13">
        <f t="shared" si="269"/>
        <v>1.6768466186199336E-171</v>
      </c>
      <c r="H47" s="5">
        <f t="shared" si="261"/>
        <v>1.6768466186199336E-171</v>
      </c>
      <c r="I47" s="5">
        <f t="shared" si="262"/>
        <v>4.996788588673432E-172</v>
      </c>
      <c r="J47">
        <v>0</v>
      </c>
      <c r="K47" s="4">
        <f t="shared" si="270"/>
        <v>4.996788588673432E-172</v>
      </c>
      <c r="L47">
        <f t="shared" si="263"/>
        <v>0</v>
      </c>
      <c r="M47" s="4">
        <f t="shared" si="271"/>
        <v>4.996788588673432E-172</v>
      </c>
      <c r="N47">
        <f t="shared" si="263"/>
        <v>0</v>
      </c>
      <c r="O47" s="4">
        <f t="shared" si="264"/>
        <v>4.996788588673432E-172</v>
      </c>
      <c r="P47">
        <f t="shared" si="62"/>
        <v>0</v>
      </c>
      <c r="Q47" s="4">
        <f t="shared" si="63"/>
        <v>4.996788588673432E-172</v>
      </c>
      <c r="R47">
        <f t="shared" si="64"/>
        <v>0</v>
      </c>
      <c r="S47" s="4">
        <f t="shared" si="65"/>
        <v>4.996788588673432E-172</v>
      </c>
      <c r="T47">
        <f t="shared" si="66"/>
        <v>0</v>
      </c>
      <c r="U47" s="4">
        <f t="shared" si="67"/>
        <v>4.996788588673432E-172</v>
      </c>
      <c r="V47">
        <f t="shared" si="68"/>
        <v>0</v>
      </c>
      <c r="W47" s="4">
        <f t="shared" si="69"/>
        <v>4.996788588673432E-172</v>
      </c>
      <c r="X47">
        <f t="shared" si="70"/>
        <v>0</v>
      </c>
      <c r="Y47" s="4">
        <f t="shared" si="71"/>
        <v>4.996788588673432E-172</v>
      </c>
      <c r="Z47">
        <f t="shared" si="72"/>
        <v>0</v>
      </c>
      <c r="AA47" s="4">
        <f t="shared" si="73"/>
        <v>4.996788588673432E-172</v>
      </c>
      <c r="AB47">
        <f t="shared" si="74"/>
        <v>0</v>
      </c>
      <c r="AC47" s="4">
        <f t="shared" si="75"/>
        <v>4.996788588673432E-172</v>
      </c>
      <c r="AD47">
        <f t="shared" si="76"/>
        <v>0</v>
      </c>
      <c r="AE47" s="4">
        <f t="shared" si="77"/>
        <v>4.996788588673432E-172</v>
      </c>
      <c r="AF47">
        <f t="shared" si="78"/>
        <v>0</v>
      </c>
      <c r="AG47" s="4">
        <f t="shared" si="79"/>
        <v>4.996788588673432E-172</v>
      </c>
      <c r="AH47">
        <f t="shared" si="80"/>
        <v>0</v>
      </c>
      <c r="AI47" s="4">
        <f t="shared" si="81"/>
        <v>4.996788588673432E-172</v>
      </c>
      <c r="AJ47">
        <f t="shared" si="82"/>
        <v>0</v>
      </c>
      <c r="AK47" s="4">
        <f t="shared" si="83"/>
        <v>4.996788588673432E-172</v>
      </c>
      <c r="AL47">
        <f t="shared" si="84"/>
        <v>0</v>
      </c>
      <c r="AM47" s="4">
        <f t="shared" si="85"/>
        <v>4.996788588673432E-172</v>
      </c>
      <c r="AN47">
        <f t="shared" si="86"/>
        <v>0</v>
      </c>
      <c r="AO47" s="4">
        <f t="shared" si="87"/>
        <v>4.996788588673432E-172</v>
      </c>
      <c r="AP47">
        <f t="shared" si="88"/>
        <v>0</v>
      </c>
      <c r="AQ47" s="4">
        <f t="shared" si="89"/>
        <v>4.996788588673432E-172</v>
      </c>
      <c r="AR47">
        <f t="shared" si="90"/>
        <v>0</v>
      </c>
      <c r="AS47" s="4">
        <f t="shared" si="91"/>
        <v>4.996788588673432E-172</v>
      </c>
      <c r="AT47">
        <f t="shared" si="92"/>
        <v>0</v>
      </c>
      <c r="AU47" s="4">
        <f t="shared" si="93"/>
        <v>4.996788588673432E-172</v>
      </c>
      <c r="AV47">
        <f t="shared" si="94"/>
        <v>0</v>
      </c>
      <c r="AW47" s="4">
        <f t="shared" si="95"/>
        <v>4.996788588673432E-172</v>
      </c>
      <c r="AX47">
        <f t="shared" si="96"/>
        <v>0</v>
      </c>
      <c r="AY47" s="4">
        <f t="shared" si="97"/>
        <v>4.996788588673432E-172</v>
      </c>
      <c r="AZ47">
        <f t="shared" si="98"/>
        <v>0</v>
      </c>
      <c r="BA47" s="4">
        <f t="shared" si="99"/>
        <v>4.996788588673432E-172</v>
      </c>
      <c r="BB47">
        <f t="shared" si="100"/>
        <v>0</v>
      </c>
      <c r="BC47" s="4">
        <f t="shared" si="101"/>
        <v>4.996788588673432E-172</v>
      </c>
      <c r="BD47">
        <f t="shared" si="102"/>
        <v>0</v>
      </c>
      <c r="BE47" s="4">
        <f t="shared" si="103"/>
        <v>4.996788588673432E-172</v>
      </c>
      <c r="BF47">
        <f t="shared" si="104"/>
        <v>0</v>
      </c>
      <c r="BG47" s="4">
        <f t="shared" si="105"/>
        <v>4.996788588673432E-172</v>
      </c>
      <c r="BH47">
        <f t="shared" si="106"/>
        <v>0</v>
      </c>
      <c r="BI47" s="4">
        <f t="shared" si="107"/>
        <v>4.996788588673432E-172</v>
      </c>
      <c r="BJ47">
        <f t="shared" si="108"/>
        <v>0</v>
      </c>
      <c r="BK47" s="4">
        <f t="shared" si="109"/>
        <v>4.996788588673432E-172</v>
      </c>
      <c r="BL47">
        <f t="shared" si="110"/>
        <v>0</v>
      </c>
      <c r="BM47" s="4">
        <f t="shared" si="111"/>
        <v>4.996788588673432E-172</v>
      </c>
      <c r="BN47">
        <f t="shared" si="112"/>
        <v>0</v>
      </c>
      <c r="BO47" s="4">
        <f t="shared" si="113"/>
        <v>4.996788588673432E-172</v>
      </c>
      <c r="BP47">
        <f t="shared" si="114"/>
        <v>0</v>
      </c>
      <c r="BQ47" s="4">
        <f t="shared" si="115"/>
        <v>4.996788588673432E-172</v>
      </c>
      <c r="BR47">
        <f t="shared" si="116"/>
        <v>0</v>
      </c>
      <c r="BS47" s="4">
        <f t="shared" si="117"/>
        <v>4.996788588673432E-172</v>
      </c>
      <c r="BT47">
        <f t="shared" si="118"/>
        <v>0</v>
      </c>
      <c r="BU47" s="4">
        <f t="shared" si="119"/>
        <v>4.996788588673432E-172</v>
      </c>
      <c r="BV47">
        <f t="shared" si="120"/>
        <v>0</v>
      </c>
      <c r="BW47" s="4">
        <f t="shared" si="121"/>
        <v>4.996788588673432E-172</v>
      </c>
      <c r="BX47">
        <f t="shared" si="122"/>
        <v>0</v>
      </c>
      <c r="BY47" s="4">
        <f t="shared" si="123"/>
        <v>4.996788588673432E-172</v>
      </c>
      <c r="BZ47">
        <f t="shared" si="124"/>
        <v>0</v>
      </c>
      <c r="CA47" s="4">
        <f t="shared" si="125"/>
        <v>4.996788588673432E-172</v>
      </c>
      <c r="CB47">
        <f t="shared" si="126"/>
        <v>0</v>
      </c>
      <c r="CC47" s="4">
        <f t="shared" si="127"/>
        <v>4.996788588673432E-172</v>
      </c>
      <c r="CD47">
        <f t="shared" si="128"/>
        <v>0</v>
      </c>
      <c r="CE47" s="4">
        <f t="shared" si="129"/>
        <v>4.996788588673432E-172</v>
      </c>
      <c r="CF47">
        <f t="shared" si="130"/>
        <v>0</v>
      </c>
      <c r="CG47" s="4">
        <f t="shared" si="131"/>
        <v>4.996788588673432E-172</v>
      </c>
      <c r="CH47">
        <f t="shared" si="132"/>
        <v>0</v>
      </c>
      <c r="CI47" s="4">
        <f t="shared" si="133"/>
        <v>4.996788588673432E-172</v>
      </c>
      <c r="CJ47">
        <f t="shared" si="134"/>
        <v>0</v>
      </c>
      <c r="CK47" s="4">
        <f t="shared" si="135"/>
        <v>4.996788588673432E-172</v>
      </c>
      <c r="CL47">
        <f t="shared" si="136"/>
        <v>0</v>
      </c>
      <c r="CM47" s="4">
        <f t="shared" si="137"/>
        <v>4.996788588673432E-172</v>
      </c>
      <c r="CN47">
        <f t="shared" si="138"/>
        <v>0</v>
      </c>
      <c r="CO47" s="4">
        <f t="shared" si="139"/>
        <v>4.996788588673432E-172</v>
      </c>
      <c r="CP47">
        <f t="shared" si="140"/>
        <v>0</v>
      </c>
      <c r="CQ47" s="4">
        <f t="shared" si="141"/>
        <v>4.996788588673432E-172</v>
      </c>
      <c r="CR47">
        <f t="shared" si="142"/>
        <v>0</v>
      </c>
      <c r="CS47" s="4">
        <f t="shared" si="143"/>
        <v>4.996788588673432E-172</v>
      </c>
      <c r="CT47">
        <f t="shared" si="144"/>
        <v>0</v>
      </c>
      <c r="CU47" s="4">
        <f t="shared" si="145"/>
        <v>4.996788588673432E-172</v>
      </c>
      <c r="CV47">
        <f t="shared" si="146"/>
        <v>0</v>
      </c>
      <c r="CW47" s="4">
        <f t="shared" si="147"/>
        <v>4.996788588673432E-172</v>
      </c>
      <c r="CX47">
        <f t="shared" si="148"/>
        <v>0</v>
      </c>
      <c r="CY47" s="4">
        <f t="shared" si="149"/>
        <v>4.996788588673432E-172</v>
      </c>
      <c r="CZ47">
        <f t="shared" si="150"/>
        <v>0</v>
      </c>
      <c r="DA47" s="4">
        <f t="shared" si="151"/>
        <v>4.996788588673432E-172</v>
      </c>
      <c r="DB47">
        <f t="shared" si="152"/>
        <v>0</v>
      </c>
      <c r="DC47" s="4">
        <f t="shared" si="153"/>
        <v>4.996788588673432E-172</v>
      </c>
      <c r="DD47">
        <f t="shared" si="154"/>
        <v>0</v>
      </c>
      <c r="DE47" s="4">
        <f t="shared" si="155"/>
        <v>4.996788588673432E-172</v>
      </c>
      <c r="DF47">
        <f t="shared" si="156"/>
        <v>0</v>
      </c>
      <c r="DG47" s="4">
        <f t="shared" si="157"/>
        <v>4.996788588673432E-172</v>
      </c>
      <c r="DH47">
        <f t="shared" si="158"/>
        <v>0</v>
      </c>
      <c r="DI47" s="4">
        <f t="shared" si="159"/>
        <v>4.996788588673432E-172</v>
      </c>
      <c r="DJ47">
        <f t="shared" si="160"/>
        <v>0</v>
      </c>
      <c r="DK47" s="4">
        <f t="shared" si="161"/>
        <v>4.996788588673432E-172</v>
      </c>
      <c r="DL47">
        <f t="shared" si="162"/>
        <v>0</v>
      </c>
      <c r="DM47" s="4">
        <f t="shared" si="163"/>
        <v>4.996788588673432E-172</v>
      </c>
      <c r="DN47">
        <f t="shared" si="164"/>
        <v>0</v>
      </c>
      <c r="DO47" s="4">
        <f t="shared" si="165"/>
        <v>4.996788588673432E-172</v>
      </c>
      <c r="DP47">
        <f t="shared" si="166"/>
        <v>0</v>
      </c>
      <c r="DQ47" s="4">
        <f t="shared" si="167"/>
        <v>4.996788588673432E-172</v>
      </c>
      <c r="DR47">
        <f t="shared" si="168"/>
        <v>0</v>
      </c>
      <c r="DS47" s="4">
        <f t="shared" si="169"/>
        <v>4.996788588673432E-172</v>
      </c>
      <c r="DT47">
        <f t="shared" si="170"/>
        <v>0</v>
      </c>
      <c r="DU47" s="4">
        <f t="shared" si="171"/>
        <v>4.996788588673432E-172</v>
      </c>
      <c r="DV47">
        <f t="shared" si="172"/>
        <v>0</v>
      </c>
      <c r="DW47" s="4">
        <f t="shared" si="173"/>
        <v>4.996788588673432E-172</v>
      </c>
      <c r="DX47">
        <f t="shared" si="174"/>
        <v>0</v>
      </c>
      <c r="DY47" s="4">
        <f t="shared" si="175"/>
        <v>4.996788588673432E-172</v>
      </c>
      <c r="DZ47">
        <f t="shared" si="176"/>
        <v>0</v>
      </c>
      <c r="EA47" s="4">
        <f t="shared" si="177"/>
        <v>4.996788588673432E-172</v>
      </c>
      <c r="EB47">
        <f t="shared" si="178"/>
        <v>0</v>
      </c>
      <c r="EC47" s="4">
        <f t="shared" si="179"/>
        <v>4.996788588673432E-172</v>
      </c>
      <c r="ED47">
        <f t="shared" si="180"/>
        <v>0</v>
      </c>
      <c r="EE47" s="4">
        <f t="shared" si="181"/>
        <v>4.996788588673432E-172</v>
      </c>
      <c r="EF47">
        <f t="shared" si="182"/>
        <v>0</v>
      </c>
      <c r="EG47" s="4">
        <f t="shared" si="183"/>
        <v>4.996788588673432E-172</v>
      </c>
      <c r="EH47">
        <f t="shared" si="184"/>
        <v>0</v>
      </c>
      <c r="EI47" s="4">
        <f t="shared" si="185"/>
        <v>4.996788588673432E-172</v>
      </c>
      <c r="EJ47">
        <f t="shared" si="186"/>
        <v>0</v>
      </c>
      <c r="EK47" s="4">
        <f t="shared" si="187"/>
        <v>4.996788588673432E-172</v>
      </c>
      <c r="EL47">
        <f t="shared" si="188"/>
        <v>0</v>
      </c>
      <c r="EM47" s="4">
        <f t="shared" si="189"/>
        <v>4.996788588673432E-172</v>
      </c>
      <c r="EN47">
        <f t="shared" si="190"/>
        <v>0</v>
      </c>
      <c r="EO47" s="4">
        <f t="shared" si="191"/>
        <v>4.996788588673432E-172</v>
      </c>
      <c r="EP47">
        <f t="shared" si="192"/>
        <v>0</v>
      </c>
      <c r="EQ47" s="4">
        <f t="shared" si="193"/>
        <v>4.996788588673432E-172</v>
      </c>
      <c r="ER47">
        <f t="shared" si="194"/>
        <v>0</v>
      </c>
      <c r="ES47" s="4">
        <f t="shared" si="195"/>
        <v>4.996788588673432E-172</v>
      </c>
      <c r="ET47">
        <f t="shared" si="196"/>
        <v>0</v>
      </c>
      <c r="EU47" s="4">
        <f t="shared" si="197"/>
        <v>4.996788588673432E-172</v>
      </c>
      <c r="EV47">
        <f t="shared" si="198"/>
        <v>0</v>
      </c>
      <c r="EW47" s="4">
        <f t="shared" si="199"/>
        <v>4.996788588673432E-172</v>
      </c>
      <c r="EX47">
        <f t="shared" si="200"/>
        <v>0</v>
      </c>
      <c r="EY47" s="4">
        <f t="shared" si="201"/>
        <v>4.996788588673432E-172</v>
      </c>
      <c r="EZ47">
        <f t="shared" si="202"/>
        <v>0</v>
      </c>
      <c r="FA47" s="4">
        <f t="shared" si="203"/>
        <v>4.996788588673432E-172</v>
      </c>
      <c r="FB47">
        <f t="shared" si="204"/>
        <v>0</v>
      </c>
      <c r="FC47" s="4">
        <f t="shared" si="205"/>
        <v>4.996788588673432E-172</v>
      </c>
      <c r="FD47">
        <f t="shared" si="206"/>
        <v>0</v>
      </c>
      <c r="FE47" s="4">
        <f t="shared" si="207"/>
        <v>4.996788588673432E-172</v>
      </c>
      <c r="FF47">
        <f t="shared" si="208"/>
        <v>0</v>
      </c>
      <c r="FG47" s="4">
        <f t="shared" si="209"/>
        <v>4.996788588673432E-172</v>
      </c>
      <c r="FH47">
        <f t="shared" si="210"/>
        <v>0</v>
      </c>
      <c r="FI47" s="4">
        <f t="shared" si="211"/>
        <v>4.996788588673432E-172</v>
      </c>
      <c r="FJ47">
        <f t="shared" si="212"/>
        <v>0</v>
      </c>
      <c r="FK47" s="4">
        <f t="shared" si="213"/>
        <v>4.996788588673432E-172</v>
      </c>
      <c r="FL47">
        <f t="shared" si="214"/>
        <v>0</v>
      </c>
      <c r="FM47" s="4">
        <f t="shared" si="215"/>
        <v>4.996788588673432E-172</v>
      </c>
      <c r="FN47">
        <f t="shared" si="216"/>
        <v>0</v>
      </c>
      <c r="FO47" s="4">
        <f t="shared" si="217"/>
        <v>4.996788588673432E-172</v>
      </c>
      <c r="FP47">
        <f t="shared" si="218"/>
        <v>0</v>
      </c>
      <c r="FQ47" s="4">
        <f t="shared" si="219"/>
        <v>4.996788588673432E-172</v>
      </c>
      <c r="FR47">
        <f t="shared" si="220"/>
        <v>0</v>
      </c>
      <c r="FS47" s="4">
        <f t="shared" si="221"/>
        <v>4.996788588673432E-172</v>
      </c>
      <c r="FT47">
        <f t="shared" si="222"/>
        <v>0</v>
      </c>
      <c r="FU47" s="4">
        <f t="shared" si="223"/>
        <v>4.996788588673432E-172</v>
      </c>
      <c r="FV47">
        <f t="shared" si="224"/>
        <v>0</v>
      </c>
      <c r="FW47" s="4">
        <f t="shared" si="225"/>
        <v>4.996788588673432E-172</v>
      </c>
      <c r="FX47">
        <f t="shared" si="226"/>
        <v>0</v>
      </c>
      <c r="FY47" s="4">
        <f t="shared" si="227"/>
        <v>4.996788588673432E-172</v>
      </c>
      <c r="FZ47">
        <f t="shared" si="228"/>
        <v>0</v>
      </c>
      <c r="GA47" s="4">
        <f t="shared" si="229"/>
        <v>4.996788588673432E-172</v>
      </c>
      <c r="GB47">
        <f t="shared" si="230"/>
        <v>0</v>
      </c>
      <c r="GC47" s="4">
        <f t="shared" si="231"/>
        <v>4.996788588673432E-172</v>
      </c>
      <c r="GD47">
        <f t="shared" si="232"/>
        <v>0</v>
      </c>
      <c r="GE47" s="4">
        <f t="shared" si="233"/>
        <v>4.996788588673432E-172</v>
      </c>
      <c r="GF47">
        <f t="shared" si="234"/>
        <v>0</v>
      </c>
      <c r="GG47" s="4">
        <f t="shared" si="235"/>
        <v>4.996788588673432E-172</v>
      </c>
      <c r="GH47">
        <f t="shared" si="236"/>
        <v>0</v>
      </c>
      <c r="GI47" s="4">
        <f t="shared" si="237"/>
        <v>4.996788588673432E-172</v>
      </c>
      <c r="GJ47">
        <f t="shared" si="238"/>
        <v>0</v>
      </c>
      <c r="GK47" s="4">
        <f t="shared" si="239"/>
        <v>4.996788588673432E-172</v>
      </c>
      <c r="GL47">
        <f t="shared" si="240"/>
        <v>0</v>
      </c>
      <c r="GM47" s="4">
        <f t="shared" si="241"/>
        <v>4.996788588673432E-172</v>
      </c>
      <c r="GN47">
        <f t="shared" si="242"/>
        <v>0</v>
      </c>
      <c r="GO47" s="4">
        <f t="shared" si="243"/>
        <v>4.996788588673432E-172</v>
      </c>
      <c r="GP47">
        <f t="shared" si="244"/>
        <v>0</v>
      </c>
      <c r="GQ47" s="4">
        <f t="shared" si="245"/>
        <v>4.996788588673432E-172</v>
      </c>
      <c r="GR47">
        <f t="shared" si="246"/>
        <v>0</v>
      </c>
      <c r="GS47" s="4">
        <f t="shared" si="247"/>
        <v>4.996788588673432E-172</v>
      </c>
      <c r="GT47">
        <f t="shared" si="248"/>
        <v>0</v>
      </c>
      <c r="GU47" s="4">
        <f t="shared" si="249"/>
        <v>4.996788588673432E-172</v>
      </c>
      <c r="GV47">
        <f t="shared" si="250"/>
        <v>0</v>
      </c>
      <c r="GW47" s="4">
        <f t="shared" si="251"/>
        <v>4.996788588673432E-172</v>
      </c>
      <c r="GX47">
        <f t="shared" si="252"/>
        <v>0</v>
      </c>
      <c r="GY47" s="4">
        <f t="shared" si="253"/>
        <v>4.996788588673432E-172</v>
      </c>
      <c r="GZ47">
        <f t="shared" si="254"/>
        <v>0</v>
      </c>
      <c r="HA47" s="4">
        <f t="shared" si="255"/>
        <v>4.996788588673432E-172</v>
      </c>
      <c r="HB47">
        <f t="shared" si="256"/>
        <v>0</v>
      </c>
      <c r="HC47" s="4">
        <f t="shared" si="257"/>
        <v>4.996788588673432E-172</v>
      </c>
      <c r="HE47">
        <f t="shared" si="265"/>
        <v>0</v>
      </c>
    </row>
    <row r="48" spans="1:213" x14ac:dyDescent="0.45">
      <c r="A48">
        <f t="shared" si="266"/>
        <v>42</v>
      </c>
      <c r="B48" s="1">
        <f t="shared" si="267"/>
        <v>48.200000000000117</v>
      </c>
      <c r="C48" s="1">
        <f t="shared" si="258"/>
        <v>343.50787376141722</v>
      </c>
      <c r="D48" s="1"/>
      <c r="E48" s="2">
        <f t="shared" si="259"/>
        <v>-374.04439506354697</v>
      </c>
      <c r="F48" s="5">
        <f t="shared" si="268"/>
        <v>4.5237615734559179E-164</v>
      </c>
      <c r="G48" s="13">
        <f t="shared" si="269"/>
        <v>3.6010780171715791E-163</v>
      </c>
      <c r="H48" s="5">
        <f t="shared" si="261"/>
        <v>3.6010780171715791E-163</v>
      </c>
      <c r="I48" s="5">
        <f t="shared" si="262"/>
        <v>1.0730752200779607E-163</v>
      </c>
      <c r="J48">
        <v>0</v>
      </c>
      <c r="K48" s="4">
        <f t="shared" si="270"/>
        <v>1.0730752200779607E-163</v>
      </c>
      <c r="L48">
        <f t="shared" si="263"/>
        <v>0</v>
      </c>
      <c r="M48" s="4">
        <f t="shared" si="271"/>
        <v>1.0730752200779607E-163</v>
      </c>
      <c r="N48">
        <f t="shared" si="263"/>
        <v>0</v>
      </c>
      <c r="O48" s="4">
        <f t="shared" si="264"/>
        <v>1.0730752200779607E-163</v>
      </c>
      <c r="P48">
        <f t="shared" si="62"/>
        <v>0</v>
      </c>
      <c r="Q48" s="4">
        <f t="shared" si="63"/>
        <v>1.0730752200779607E-163</v>
      </c>
      <c r="R48">
        <f t="shared" si="64"/>
        <v>0</v>
      </c>
      <c r="S48" s="4">
        <f t="shared" si="65"/>
        <v>1.0730752200779607E-163</v>
      </c>
      <c r="T48">
        <f t="shared" si="66"/>
        <v>0</v>
      </c>
      <c r="U48" s="4">
        <f t="shared" si="67"/>
        <v>1.0730752200779607E-163</v>
      </c>
      <c r="V48">
        <f t="shared" si="68"/>
        <v>0</v>
      </c>
      <c r="W48" s="4">
        <f t="shared" si="69"/>
        <v>1.0730752200779607E-163</v>
      </c>
      <c r="X48">
        <f t="shared" si="70"/>
        <v>0</v>
      </c>
      <c r="Y48" s="4">
        <f t="shared" si="71"/>
        <v>1.0730752200779607E-163</v>
      </c>
      <c r="Z48">
        <f t="shared" si="72"/>
        <v>0</v>
      </c>
      <c r="AA48" s="4">
        <f t="shared" si="73"/>
        <v>1.0730752200779607E-163</v>
      </c>
      <c r="AB48">
        <f t="shared" si="74"/>
        <v>0</v>
      </c>
      <c r="AC48" s="4">
        <f t="shared" si="75"/>
        <v>1.0730752200779607E-163</v>
      </c>
      <c r="AD48">
        <f t="shared" si="76"/>
        <v>0</v>
      </c>
      <c r="AE48" s="4">
        <f t="shared" si="77"/>
        <v>1.0730752200779607E-163</v>
      </c>
      <c r="AF48">
        <f t="shared" si="78"/>
        <v>0</v>
      </c>
      <c r="AG48" s="4">
        <f t="shared" si="79"/>
        <v>1.0730752200779607E-163</v>
      </c>
      <c r="AH48">
        <f t="shared" si="80"/>
        <v>0</v>
      </c>
      <c r="AI48" s="4">
        <f t="shared" si="81"/>
        <v>1.0730752200779607E-163</v>
      </c>
      <c r="AJ48">
        <f t="shared" si="82"/>
        <v>0</v>
      </c>
      <c r="AK48" s="4">
        <f t="shared" si="83"/>
        <v>1.0730752200779607E-163</v>
      </c>
      <c r="AL48">
        <f t="shared" si="84"/>
        <v>0</v>
      </c>
      <c r="AM48" s="4">
        <f t="shared" si="85"/>
        <v>1.0730752200779607E-163</v>
      </c>
      <c r="AN48">
        <f t="shared" si="86"/>
        <v>0</v>
      </c>
      <c r="AO48" s="4">
        <f t="shared" si="87"/>
        <v>1.0730752200779607E-163</v>
      </c>
      <c r="AP48">
        <f t="shared" si="88"/>
        <v>0</v>
      </c>
      <c r="AQ48" s="4">
        <f t="shared" si="89"/>
        <v>1.0730752200779607E-163</v>
      </c>
      <c r="AR48">
        <f t="shared" si="90"/>
        <v>0</v>
      </c>
      <c r="AS48" s="4">
        <f t="shared" si="91"/>
        <v>1.0730752200779607E-163</v>
      </c>
      <c r="AT48">
        <f t="shared" si="92"/>
        <v>0</v>
      </c>
      <c r="AU48" s="4">
        <f t="shared" si="93"/>
        <v>1.0730752200779607E-163</v>
      </c>
      <c r="AV48">
        <f t="shared" si="94"/>
        <v>0</v>
      </c>
      <c r="AW48" s="4">
        <f t="shared" si="95"/>
        <v>1.0730752200779607E-163</v>
      </c>
      <c r="AX48">
        <f t="shared" si="96"/>
        <v>0</v>
      </c>
      <c r="AY48" s="4">
        <f t="shared" si="97"/>
        <v>1.0730752200779607E-163</v>
      </c>
      <c r="AZ48">
        <f t="shared" si="98"/>
        <v>0</v>
      </c>
      <c r="BA48" s="4">
        <f t="shared" si="99"/>
        <v>1.0730752200779607E-163</v>
      </c>
      <c r="BB48">
        <f t="shared" si="100"/>
        <v>0</v>
      </c>
      <c r="BC48" s="4">
        <f t="shared" si="101"/>
        <v>1.0730752200779607E-163</v>
      </c>
      <c r="BD48">
        <f t="shared" si="102"/>
        <v>0</v>
      </c>
      <c r="BE48" s="4">
        <f t="shared" si="103"/>
        <v>1.0730752200779607E-163</v>
      </c>
      <c r="BF48">
        <f t="shared" si="104"/>
        <v>0</v>
      </c>
      <c r="BG48" s="4">
        <f t="shared" si="105"/>
        <v>1.0730752200779607E-163</v>
      </c>
      <c r="BH48">
        <f t="shared" si="106"/>
        <v>0</v>
      </c>
      <c r="BI48" s="4">
        <f t="shared" si="107"/>
        <v>1.0730752200779607E-163</v>
      </c>
      <c r="BJ48">
        <f t="shared" si="108"/>
        <v>0</v>
      </c>
      <c r="BK48" s="4">
        <f t="shared" si="109"/>
        <v>1.0730752200779607E-163</v>
      </c>
      <c r="BL48">
        <f t="shared" si="110"/>
        <v>0</v>
      </c>
      <c r="BM48" s="4">
        <f t="shared" si="111"/>
        <v>1.0730752200779607E-163</v>
      </c>
      <c r="BN48">
        <f t="shared" si="112"/>
        <v>0</v>
      </c>
      <c r="BO48" s="4">
        <f t="shared" si="113"/>
        <v>1.0730752200779607E-163</v>
      </c>
      <c r="BP48">
        <f t="shared" si="114"/>
        <v>0</v>
      </c>
      <c r="BQ48" s="4">
        <f t="shared" si="115"/>
        <v>1.0730752200779607E-163</v>
      </c>
      <c r="BR48">
        <f t="shared" si="116"/>
        <v>0</v>
      </c>
      <c r="BS48" s="4">
        <f t="shared" si="117"/>
        <v>1.0730752200779607E-163</v>
      </c>
      <c r="BT48">
        <f t="shared" si="118"/>
        <v>0</v>
      </c>
      <c r="BU48" s="4">
        <f t="shared" si="119"/>
        <v>1.0730752200779607E-163</v>
      </c>
      <c r="BV48">
        <f t="shared" si="120"/>
        <v>0</v>
      </c>
      <c r="BW48" s="4">
        <f t="shared" si="121"/>
        <v>1.0730752200779607E-163</v>
      </c>
      <c r="BX48">
        <f t="shared" si="122"/>
        <v>0</v>
      </c>
      <c r="BY48" s="4">
        <f t="shared" si="123"/>
        <v>1.0730752200779607E-163</v>
      </c>
      <c r="BZ48">
        <f t="shared" si="124"/>
        <v>0</v>
      </c>
      <c r="CA48" s="4">
        <f t="shared" si="125"/>
        <v>1.0730752200779607E-163</v>
      </c>
      <c r="CB48">
        <f t="shared" si="126"/>
        <v>0</v>
      </c>
      <c r="CC48" s="4">
        <f t="shared" si="127"/>
        <v>1.0730752200779607E-163</v>
      </c>
      <c r="CD48">
        <f t="shared" si="128"/>
        <v>0</v>
      </c>
      <c r="CE48" s="4">
        <f t="shared" si="129"/>
        <v>1.0730752200779607E-163</v>
      </c>
      <c r="CF48">
        <f t="shared" si="130"/>
        <v>0</v>
      </c>
      <c r="CG48" s="4">
        <f t="shared" si="131"/>
        <v>1.0730752200779607E-163</v>
      </c>
      <c r="CH48">
        <f t="shared" si="132"/>
        <v>0</v>
      </c>
      <c r="CI48" s="4">
        <f t="shared" si="133"/>
        <v>1.0730752200779607E-163</v>
      </c>
      <c r="CJ48">
        <f t="shared" si="134"/>
        <v>0</v>
      </c>
      <c r="CK48" s="4">
        <f t="shared" si="135"/>
        <v>1.0730752200779607E-163</v>
      </c>
      <c r="CL48">
        <f t="shared" si="136"/>
        <v>0</v>
      </c>
      <c r="CM48" s="4">
        <f t="shared" si="137"/>
        <v>1.0730752200779607E-163</v>
      </c>
      <c r="CN48">
        <f t="shared" si="138"/>
        <v>0</v>
      </c>
      <c r="CO48" s="4">
        <f t="shared" si="139"/>
        <v>1.0730752200779607E-163</v>
      </c>
      <c r="CP48">
        <f t="shared" si="140"/>
        <v>0</v>
      </c>
      <c r="CQ48" s="4">
        <f t="shared" si="141"/>
        <v>1.0730752200779607E-163</v>
      </c>
      <c r="CR48">
        <f t="shared" si="142"/>
        <v>0</v>
      </c>
      <c r="CS48" s="4">
        <f t="shared" si="143"/>
        <v>1.0730752200779607E-163</v>
      </c>
      <c r="CT48">
        <f t="shared" si="144"/>
        <v>0</v>
      </c>
      <c r="CU48" s="4">
        <f t="shared" si="145"/>
        <v>1.0730752200779607E-163</v>
      </c>
      <c r="CV48">
        <f t="shared" si="146"/>
        <v>0</v>
      </c>
      <c r="CW48" s="4">
        <f t="shared" si="147"/>
        <v>1.0730752200779607E-163</v>
      </c>
      <c r="CX48">
        <f t="shared" si="148"/>
        <v>0</v>
      </c>
      <c r="CY48" s="4">
        <f t="shared" si="149"/>
        <v>1.0730752200779607E-163</v>
      </c>
      <c r="CZ48">
        <f t="shared" si="150"/>
        <v>0</v>
      </c>
      <c r="DA48" s="4">
        <f t="shared" si="151"/>
        <v>1.0730752200779607E-163</v>
      </c>
      <c r="DB48">
        <f t="shared" si="152"/>
        <v>0</v>
      </c>
      <c r="DC48" s="4">
        <f t="shared" si="153"/>
        <v>1.0730752200779607E-163</v>
      </c>
      <c r="DD48">
        <f t="shared" si="154"/>
        <v>0</v>
      </c>
      <c r="DE48" s="4">
        <f t="shared" si="155"/>
        <v>1.0730752200779607E-163</v>
      </c>
      <c r="DF48">
        <f t="shared" si="156"/>
        <v>0</v>
      </c>
      <c r="DG48" s="4">
        <f t="shared" si="157"/>
        <v>1.0730752200779607E-163</v>
      </c>
      <c r="DH48">
        <f t="shared" si="158"/>
        <v>0</v>
      </c>
      <c r="DI48" s="4">
        <f t="shared" si="159"/>
        <v>1.0730752200779607E-163</v>
      </c>
      <c r="DJ48">
        <f t="shared" si="160"/>
        <v>0</v>
      </c>
      <c r="DK48" s="4">
        <f t="shared" si="161"/>
        <v>1.0730752200779607E-163</v>
      </c>
      <c r="DL48">
        <f t="shared" si="162"/>
        <v>0</v>
      </c>
      <c r="DM48" s="4">
        <f t="shared" si="163"/>
        <v>1.0730752200779607E-163</v>
      </c>
      <c r="DN48">
        <f t="shared" si="164"/>
        <v>0</v>
      </c>
      <c r="DO48" s="4">
        <f t="shared" si="165"/>
        <v>1.0730752200779607E-163</v>
      </c>
      <c r="DP48">
        <f t="shared" si="166"/>
        <v>0</v>
      </c>
      <c r="DQ48" s="4">
        <f t="shared" si="167"/>
        <v>1.0730752200779607E-163</v>
      </c>
      <c r="DR48">
        <f t="shared" si="168"/>
        <v>0</v>
      </c>
      <c r="DS48" s="4">
        <f t="shared" si="169"/>
        <v>1.0730752200779607E-163</v>
      </c>
      <c r="DT48">
        <f t="shared" si="170"/>
        <v>0</v>
      </c>
      <c r="DU48" s="4">
        <f t="shared" si="171"/>
        <v>1.0730752200779607E-163</v>
      </c>
      <c r="DV48">
        <f t="shared" si="172"/>
        <v>0</v>
      </c>
      <c r="DW48" s="4">
        <f t="shared" si="173"/>
        <v>1.0730752200779607E-163</v>
      </c>
      <c r="DX48">
        <f t="shared" si="174"/>
        <v>0</v>
      </c>
      <c r="DY48" s="4">
        <f t="shared" si="175"/>
        <v>1.0730752200779607E-163</v>
      </c>
      <c r="DZ48">
        <f t="shared" si="176"/>
        <v>0</v>
      </c>
      <c r="EA48" s="4">
        <f t="shared" si="177"/>
        <v>1.0730752200779607E-163</v>
      </c>
      <c r="EB48">
        <f t="shared" si="178"/>
        <v>0</v>
      </c>
      <c r="EC48" s="4">
        <f t="shared" si="179"/>
        <v>1.0730752200779607E-163</v>
      </c>
      <c r="ED48">
        <f t="shared" si="180"/>
        <v>0</v>
      </c>
      <c r="EE48" s="4">
        <f t="shared" si="181"/>
        <v>1.0730752200779607E-163</v>
      </c>
      <c r="EF48">
        <f t="shared" si="182"/>
        <v>0</v>
      </c>
      <c r="EG48" s="4">
        <f t="shared" si="183"/>
        <v>1.0730752200779607E-163</v>
      </c>
      <c r="EH48">
        <f t="shared" si="184"/>
        <v>0</v>
      </c>
      <c r="EI48" s="4">
        <f t="shared" si="185"/>
        <v>1.0730752200779607E-163</v>
      </c>
      <c r="EJ48">
        <f t="shared" si="186"/>
        <v>0</v>
      </c>
      <c r="EK48" s="4">
        <f t="shared" si="187"/>
        <v>1.0730752200779607E-163</v>
      </c>
      <c r="EL48">
        <f t="shared" si="188"/>
        <v>0</v>
      </c>
      <c r="EM48" s="4">
        <f t="shared" si="189"/>
        <v>1.0730752200779607E-163</v>
      </c>
      <c r="EN48">
        <f t="shared" si="190"/>
        <v>0</v>
      </c>
      <c r="EO48" s="4">
        <f t="shared" si="191"/>
        <v>1.0730752200779607E-163</v>
      </c>
      <c r="EP48">
        <f t="shared" si="192"/>
        <v>0</v>
      </c>
      <c r="EQ48" s="4">
        <f t="shared" si="193"/>
        <v>1.0730752200779607E-163</v>
      </c>
      <c r="ER48">
        <f t="shared" si="194"/>
        <v>0</v>
      </c>
      <c r="ES48" s="4">
        <f t="shared" si="195"/>
        <v>1.0730752200779607E-163</v>
      </c>
      <c r="ET48">
        <f t="shared" si="196"/>
        <v>0</v>
      </c>
      <c r="EU48" s="4">
        <f t="shared" si="197"/>
        <v>1.0730752200779607E-163</v>
      </c>
      <c r="EV48">
        <f t="shared" si="198"/>
        <v>0</v>
      </c>
      <c r="EW48" s="4">
        <f t="shared" si="199"/>
        <v>1.0730752200779607E-163</v>
      </c>
      <c r="EX48">
        <f t="shared" si="200"/>
        <v>0</v>
      </c>
      <c r="EY48" s="4">
        <f t="shared" si="201"/>
        <v>1.0730752200779607E-163</v>
      </c>
      <c r="EZ48">
        <f t="shared" si="202"/>
        <v>0</v>
      </c>
      <c r="FA48" s="4">
        <f t="shared" si="203"/>
        <v>1.0730752200779607E-163</v>
      </c>
      <c r="FB48">
        <f t="shared" si="204"/>
        <v>0</v>
      </c>
      <c r="FC48" s="4">
        <f t="shared" si="205"/>
        <v>1.0730752200779607E-163</v>
      </c>
      <c r="FD48">
        <f t="shared" si="206"/>
        <v>0</v>
      </c>
      <c r="FE48" s="4">
        <f t="shared" si="207"/>
        <v>1.0730752200779607E-163</v>
      </c>
      <c r="FF48">
        <f t="shared" si="208"/>
        <v>0</v>
      </c>
      <c r="FG48" s="4">
        <f t="shared" si="209"/>
        <v>1.0730752200779607E-163</v>
      </c>
      <c r="FH48">
        <f t="shared" si="210"/>
        <v>0</v>
      </c>
      <c r="FI48" s="4">
        <f t="shared" si="211"/>
        <v>1.0730752200779607E-163</v>
      </c>
      <c r="FJ48">
        <f t="shared" si="212"/>
        <v>0</v>
      </c>
      <c r="FK48" s="4">
        <f t="shared" si="213"/>
        <v>1.0730752200779607E-163</v>
      </c>
      <c r="FL48">
        <f t="shared" si="214"/>
        <v>0</v>
      </c>
      <c r="FM48" s="4">
        <f t="shared" si="215"/>
        <v>1.0730752200779607E-163</v>
      </c>
      <c r="FN48">
        <f t="shared" si="216"/>
        <v>0</v>
      </c>
      <c r="FO48" s="4">
        <f t="shared" si="217"/>
        <v>1.0730752200779607E-163</v>
      </c>
      <c r="FP48">
        <f t="shared" si="218"/>
        <v>0</v>
      </c>
      <c r="FQ48" s="4">
        <f t="shared" si="219"/>
        <v>1.0730752200779607E-163</v>
      </c>
      <c r="FR48">
        <f t="shared" si="220"/>
        <v>0</v>
      </c>
      <c r="FS48" s="4">
        <f t="shared" si="221"/>
        <v>1.0730752200779607E-163</v>
      </c>
      <c r="FT48">
        <f t="shared" si="222"/>
        <v>0</v>
      </c>
      <c r="FU48" s="4">
        <f t="shared" si="223"/>
        <v>1.0730752200779607E-163</v>
      </c>
      <c r="FV48">
        <f t="shared" si="224"/>
        <v>0</v>
      </c>
      <c r="FW48" s="4">
        <f t="shared" si="225"/>
        <v>1.0730752200779607E-163</v>
      </c>
      <c r="FX48">
        <f t="shared" si="226"/>
        <v>0</v>
      </c>
      <c r="FY48" s="4">
        <f t="shared" si="227"/>
        <v>1.0730752200779607E-163</v>
      </c>
      <c r="FZ48">
        <f t="shared" si="228"/>
        <v>0</v>
      </c>
      <c r="GA48" s="4">
        <f t="shared" si="229"/>
        <v>1.0730752200779607E-163</v>
      </c>
      <c r="GB48">
        <f t="shared" si="230"/>
        <v>0</v>
      </c>
      <c r="GC48" s="4">
        <f t="shared" si="231"/>
        <v>1.0730752200779607E-163</v>
      </c>
      <c r="GD48">
        <f t="shared" si="232"/>
        <v>0</v>
      </c>
      <c r="GE48" s="4">
        <f t="shared" si="233"/>
        <v>1.0730752200779607E-163</v>
      </c>
      <c r="GF48">
        <f t="shared" si="234"/>
        <v>0</v>
      </c>
      <c r="GG48" s="4">
        <f t="shared" si="235"/>
        <v>1.0730752200779607E-163</v>
      </c>
      <c r="GH48">
        <f t="shared" si="236"/>
        <v>0</v>
      </c>
      <c r="GI48" s="4">
        <f t="shared" si="237"/>
        <v>1.0730752200779607E-163</v>
      </c>
      <c r="GJ48">
        <f t="shared" si="238"/>
        <v>0</v>
      </c>
      <c r="GK48" s="4">
        <f t="shared" si="239"/>
        <v>1.0730752200779607E-163</v>
      </c>
      <c r="GL48">
        <f t="shared" si="240"/>
        <v>0</v>
      </c>
      <c r="GM48" s="4">
        <f t="shared" si="241"/>
        <v>1.0730752200779607E-163</v>
      </c>
      <c r="GN48">
        <f t="shared" si="242"/>
        <v>0</v>
      </c>
      <c r="GO48" s="4">
        <f t="shared" si="243"/>
        <v>1.0730752200779607E-163</v>
      </c>
      <c r="GP48">
        <f t="shared" si="244"/>
        <v>0</v>
      </c>
      <c r="GQ48" s="4">
        <f t="shared" si="245"/>
        <v>1.0730752200779607E-163</v>
      </c>
      <c r="GR48">
        <f t="shared" si="246"/>
        <v>0</v>
      </c>
      <c r="GS48" s="4">
        <f t="shared" si="247"/>
        <v>1.0730752200779607E-163</v>
      </c>
      <c r="GT48">
        <f t="shared" si="248"/>
        <v>0</v>
      </c>
      <c r="GU48" s="4">
        <f t="shared" si="249"/>
        <v>1.0730752200779607E-163</v>
      </c>
      <c r="GV48">
        <f t="shared" si="250"/>
        <v>0</v>
      </c>
      <c r="GW48" s="4">
        <f t="shared" si="251"/>
        <v>1.0730752200779607E-163</v>
      </c>
      <c r="GX48">
        <f t="shared" si="252"/>
        <v>0</v>
      </c>
      <c r="GY48" s="4">
        <f t="shared" si="253"/>
        <v>1.0730752200779607E-163</v>
      </c>
      <c r="GZ48">
        <f t="shared" si="254"/>
        <v>0</v>
      </c>
      <c r="HA48" s="4">
        <f t="shared" si="255"/>
        <v>1.0730752200779607E-163</v>
      </c>
      <c r="HB48">
        <f t="shared" si="256"/>
        <v>0</v>
      </c>
      <c r="HC48" s="4">
        <f t="shared" si="257"/>
        <v>1.0730752200779607E-163</v>
      </c>
      <c r="HE48">
        <f t="shared" si="265"/>
        <v>0</v>
      </c>
    </row>
    <row r="49" spans="1:213" x14ac:dyDescent="0.45">
      <c r="A49">
        <f t="shared" si="266"/>
        <v>43</v>
      </c>
      <c r="B49" s="1">
        <f t="shared" si="267"/>
        <v>48.400000000000119</v>
      </c>
      <c r="C49" s="1">
        <f t="shared" si="258"/>
        <v>345.70315863590969</v>
      </c>
      <c r="D49" s="1"/>
      <c r="E49" s="2">
        <f t="shared" si="259"/>
        <v>-355.29787319813028</v>
      </c>
      <c r="F49" s="5">
        <f t="shared" si="268"/>
        <v>6.2662931504098526E-156</v>
      </c>
      <c r="G49" s="13">
        <f t="shared" si="269"/>
        <v>4.9881962492234006E-155</v>
      </c>
      <c r="H49" s="5">
        <f t="shared" si="261"/>
        <v>4.9881962492234006E-155</v>
      </c>
      <c r="I49" s="5">
        <f t="shared" si="262"/>
        <v>1.4864187230610672E-155</v>
      </c>
      <c r="J49">
        <v>0</v>
      </c>
      <c r="K49" s="6">
        <f t="shared" si="270"/>
        <v>1.4864187230610672E-155</v>
      </c>
      <c r="L49">
        <f t="shared" si="263"/>
        <v>0</v>
      </c>
      <c r="M49" s="6">
        <f t="shared" si="271"/>
        <v>1.4864187230610672E-155</v>
      </c>
      <c r="N49">
        <f t="shared" si="263"/>
        <v>0</v>
      </c>
      <c r="O49" s="4">
        <f t="shared" si="264"/>
        <v>1.4864187230610672E-155</v>
      </c>
      <c r="P49">
        <f t="shared" si="62"/>
        <v>0</v>
      </c>
      <c r="Q49" s="4">
        <f t="shared" si="63"/>
        <v>1.4864187230610672E-155</v>
      </c>
      <c r="R49">
        <f t="shared" si="64"/>
        <v>0</v>
      </c>
      <c r="S49" s="4">
        <f t="shared" si="65"/>
        <v>1.4864187230610672E-155</v>
      </c>
      <c r="T49">
        <f t="shared" si="66"/>
        <v>0</v>
      </c>
      <c r="U49" s="4">
        <f t="shared" si="67"/>
        <v>1.4864187230610672E-155</v>
      </c>
      <c r="V49">
        <f t="shared" si="68"/>
        <v>0</v>
      </c>
      <c r="W49" s="4">
        <f t="shared" si="69"/>
        <v>1.4864187230610672E-155</v>
      </c>
      <c r="X49">
        <f t="shared" si="70"/>
        <v>0</v>
      </c>
      <c r="Y49" s="4">
        <f t="shared" si="71"/>
        <v>1.4864187230610672E-155</v>
      </c>
      <c r="Z49">
        <f t="shared" si="72"/>
        <v>0</v>
      </c>
      <c r="AA49" s="4">
        <f t="shared" si="73"/>
        <v>1.4864187230610672E-155</v>
      </c>
      <c r="AB49">
        <f t="shared" si="74"/>
        <v>0</v>
      </c>
      <c r="AC49" s="4">
        <f t="shared" si="75"/>
        <v>1.4864187230610672E-155</v>
      </c>
      <c r="AD49">
        <f t="shared" si="76"/>
        <v>0</v>
      </c>
      <c r="AE49" s="4">
        <f t="shared" si="77"/>
        <v>1.4864187230610672E-155</v>
      </c>
      <c r="AF49">
        <f t="shared" si="78"/>
        <v>0</v>
      </c>
      <c r="AG49" s="4">
        <f t="shared" si="79"/>
        <v>1.4864187230610672E-155</v>
      </c>
      <c r="AH49">
        <f t="shared" si="80"/>
        <v>0</v>
      </c>
      <c r="AI49" s="4">
        <f t="shared" si="81"/>
        <v>1.4864187230610672E-155</v>
      </c>
      <c r="AJ49">
        <f t="shared" si="82"/>
        <v>0</v>
      </c>
      <c r="AK49" s="4">
        <f t="shared" si="83"/>
        <v>1.4864187230610672E-155</v>
      </c>
      <c r="AL49">
        <f t="shared" si="84"/>
        <v>0</v>
      </c>
      <c r="AM49" s="4">
        <f t="shared" si="85"/>
        <v>1.4864187230610672E-155</v>
      </c>
      <c r="AN49">
        <f t="shared" si="86"/>
        <v>0</v>
      </c>
      <c r="AO49" s="4">
        <f t="shared" si="87"/>
        <v>1.4864187230610672E-155</v>
      </c>
      <c r="AP49">
        <f t="shared" si="88"/>
        <v>0</v>
      </c>
      <c r="AQ49" s="4">
        <f t="shared" si="89"/>
        <v>1.4864187230610672E-155</v>
      </c>
      <c r="AR49">
        <f t="shared" si="90"/>
        <v>0</v>
      </c>
      <c r="AS49" s="4">
        <f t="shared" si="91"/>
        <v>1.4864187230610672E-155</v>
      </c>
      <c r="AT49">
        <f t="shared" si="92"/>
        <v>0</v>
      </c>
      <c r="AU49" s="4">
        <f t="shared" si="93"/>
        <v>1.4864187230610672E-155</v>
      </c>
      <c r="AV49">
        <f t="shared" si="94"/>
        <v>0</v>
      </c>
      <c r="AW49" s="4">
        <f t="shared" si="95"/>
        <v>1.4864187230610672E-155</v>
      </c>
      <c r="AX49">
        <f t="shared" si="96"/>
        <v>0</v>
      </c>
      <c r="AY49" s="4">
        <f t="shared" si="97"/>
        <v>1.4864187230610672E-155</v>
      </c>
      <c r="AZ49">
        <f t="shared" si="98"/>
        <v>0</v>
      </c>
      <c r="BA49" s="4">
        <f t="shared" si="99"/>
        <v>1.4864187230610672E-155</v>
      </c>
      <c r="BB49">
        <f t="shared" si="100"/>
        <v>0</v>
      </c>
      <c r="BC49" s="4">
        <f t="shared" si="101"/>
        <v>1.4864187230610672E-155</v>
      </c>
      <c r="BD49">
        <f t="shared" si="102"/>
        <v>0</v>
      </c>
      <c r="BE49" s="4">
        <f t="shared" si="103"/>
        <v>1.4864187230610672E-155</v>
      </c>
      <c r="BF49">
        <f t="shared" si="104"/>
        <v>0</v>
      </c>
      <c r="BG49" s="4">
        <f t="shared" si="105"/>
        <v>1.4864187230610672E-155</v>
      </c>
      <c r="BH49">
        <f t="shared" si="106"/>
        <v>0</v>
      </c>
      <c r="BI49" s="4">
        <f t="shared" si="107"/>
        <v>1.4864187230610672E-155</v>
      </c>
      <c r="BJ49">
        <f t="shared" si="108"/>
        <v>0</v>
      </c>
      <c r="BK49" s="4">
        <f t="shared" si="109"/>
        <v>1.4864187230610672E-155</v>
      </c>
      <c r="BL49">
        <f t="shared" si="110"/>
        <v>0</v>
      </c>
      <c r="BM49" s="4">
        <f t="shared" si="111"/>
        <v>1.4864187230610672E-155</v>
      </c>
      <c r="BN49">
        <f t="shared" si="112"/>
        <v>0</v>
      </c>
      <c r="BO49" s="4">
        <f t="shared" si="113"/>
        <v>1.4864187230610672E-155</v>
      </c>
      <c r="BP49">
        <f t="shared" si="114"/>
        <v>0</v>
      </c>
      <c r="BQ49" s="4">
        <f t="shared" si="115"/>
        <v>1.4864187230610672E-155</v>
      </c>
      <c r="BR49">
        <f t="shared" si="116"/>
        <v>0</v>
      </c>
      <c r="BS49" s="4">
        <f t="shared" si="117"/>
        <v>1.4864187230610672E-155</v>
      </c>
      <c r="BT49">
        <f t="shared" si="118"/>
        <v>0</v>
      </c>
      <c r="BU49" s="4">
        <f t="shared" si="119"/>
        <v>1.4864187230610672E-155</v>
      </c>
      <c r="BV49">
        <f t="shared" si="120"/>
        <v>0</v>
      </c>
      <c r="BW49" s="4">
        <f t="shared" si="121"/>
        <v>1.4864187230610672E-155</v>
      </c>
      <c r="BX49">
        <f t="shared" si="122"/>
        <v>0</v>
      </c>
      <c r="BY49" s="4">
        <f t="shared" si="123"/>
        <v>1.4864187230610672E-155</v>
      </c>
      <c r="BZ49">
        <f t="shared" si="124"/>
        <v>0</v>
      </c>
      <c r="CA49" s="4">
        <f t="shared" si="125"/>
        <v>1.4864187230610672E-155</v>
      </c>
      <c r="CB49">
        <f t="shared" si="126"/>
        <v>0</v>
      </c>
      <c r="CC49" s="4">
        <f t="shared" si="127"/>
        <v>1.4864187230610672E-155</v>
      </c>
      <c r="CD49">
        <f t="shared" si="128"/>
        <v>0</v>
      </c>
      <c r="CE49" s="4">
        <f t="shared" si="129"/>
        <v>1.4864187230610672E-155</v>
      </c>
      <c r="CF49">
        <f t="shared" si="130"/>
        <v>0</v>
      </c>
      <c r="CG49" s="4">
        <f t="shared" si="131"/>
        <v>1.4864187230610672E-155</v>
      </c>
      <c r="CH49">
        <f t="shared" si="132"/>
        <v>0</v>
      </c>
      <c r="CI49" s="4">
        <f t="shared" si="133"/>
        <v>1.4864187230610672E-155</v>
      </c>
      <c r="CJ49">
        <f t="shared" si="134"/>
        <v>0</v>
      </c>
      <c r="CK49" s="4">
        <f t="shared" si="135"/>
        <v>1.4864187230610672E-155</v>
      </c>
      <c r="CL49">
        <f t="shared" si="136"/>
        <v>0</v>
      </c>
      <c r="CM49" s="4">
        <f t="shared" si="137"/>
        <v>1.4864187230610672E-155</v>
      </c>
      <c r="CN49">
        <f t="shared" si="138"/>
        <v>0</v>
      </c>
      <c r="CO49" s="4">
        <f t="shared" si="139"/>
        <v>1.4864187230610672E-155</v>
      </c>
      <c r="CP49">
        <f t="shared" si="140"/>
        <v>0</v>
      </c>
      <c r="CQ49" s="4">
        <f t="shared" si="141"/>
        <v>1.4864187230610672E-155</v>
      </c>
      <c r="CR49">
        <f t="shared" si="142"/>
        <v>0</v>
      </c>
      <c r="CS49" s="4">
        <f t="shared" si="143"/>
        <v>1.4864187230610672E-155</v>
      </c>
      <c r="CT49">
        <f t="shared" si="144"/>
        <v>0</v>
      </c>
      <c r="CU49" s="4">
        <f t="shared" si="145"/>
        <v>1.4864187230610672E-155</v>
      </c>
      <c r="CV49">
        <f t="shared" si="146"/>
        <v>0</v>
      </c>
      <c r="CW49" s="4">
        <f t="shared" si="147"/>
        <v>1.4864187230610672E-155</v>
      </c>
      <c r="CX49">
        <f t="shared" si="148"/>
        <v>0</v>
      </c>
      <c r="CY49" s="4">
        <f t="shared" si="149"/>
        <v>1.4864187230610672E-155</v>
      </c>
      <c r="CZ49">
        <f t="shared" si="150"/>
        <v>0</v>
      </c>
      <c r="DA49" s="4">
        <f t="shared" si="151"/>
        <v>1.4864187230610672E-155</v>
      </c>
      <c r="DB49">
        <f t="shared" si="152"/>
        <v>0</v>
      </c>
      <c r="DC49" s="4">
        <f t="shared" si="153"/>
        <v>1.4864187230610672E-155</v>
      </c>
      <c r="DD49">
        <f t="shared" si="154"/>
        <v>0</v>
      </c>
      <c r="DE49" s="4">
        <f t="shared" si="155"/>
        <v>1.4864187230610672E-155</v>
      </c>
      <c r="DF49">
        <f t="shared" si="156"/>
        <v>0</v>
      </c>
      <c r="DG49" s="4">
        <f t="shared" si="157"/>
        <v>1.4864187230610672E-155</v>
      </c>
      <c r="DH49">
        <f t="shared" si="158"/>
        <v>0</v>
      </c>
      <c r="DI49" s="4">
        <f t="shared" si="159"/>
        <v>1.4864187230610672E-155</v>
      </c>
      <c r="DJ49">
        <f t="shared" si="160"/>
        <v>0</v>
      </c>
      <c r="DK49" s="4">
        <f t="shared" si="161"/>
        <v>1.4864187230610672E-155</v>
      </c>
      <c r="DL49">
        <f t="shared" si="162"/>
        <v>0</v>
      </c>
      <c r="DM49" s="4">
        <f t="shared" si="163"/>
        <v>1.4864187230610672E-155</v>
      </c>
      <c r="DN49">
        <f t="shared" si="164"/>
        <v>0</v>
      </c>
      <c r="DO49" s="4">
        <f t="shared" si="165"/>
        <v>1.4864187230610672E-155</v>
      </c>
      <c r="DP49">
        <f t="shared" si="166"/>
        <v>0</v>
      </c>
      <c r="DQ49" s="4">
        <f t="shared" si="167"/>
        <v>1.4864187230610672E-155</v>
      </c>
      <c r="DR49">
        <f t="shared" si="168"/>
        <v>0</v>
      </c>
      <c r="DS49" s="4">
        <f t="shared" si="169"/>
        <v>1.4864187230610672E-155</v>
      </c>
      <c r="DT49">
        <f t="shared" si="170"/>
        <v>0</v>
      </c>
      <c r="DU49" s="4">
        <f t="shared" si="171"/>
        <v>1.4864187230610672E-155</v>
      </c>
      <c r="DV49">
        <f t="shared" si="172"/>
        <v>0</v>
      </c>
      <c r="DW49" s="4">
        <f t="shared" si="173"/>
        <v>1.4864187230610672E-155</v>
      </c>
      <c r="DX49">
        <f t="shared" si="174"/>
        <v>0</v>
      </c>
      <c r="DY49" s="4">
        <f t="shared" si="175"/>
        <v>1.4864187230610672E-155</v>
      </c>
      <c r="DZ49">
        <f t="shared" si="176"/>
        <v>0</v>
      </c>
      <c r="EA49" s="4">
        <f t="shared" si="177"/>
        <v>1.4864187230610672E-155</v>
      </c>
      <c r="EB49">
        <f t="shared" si="178"/>
        <v>0</v>
      </c>
      <c r="EC49" s="4">
        <f t="shared" si="179"/>
        <v>1.4864187230610672E-155</v>
      </c>
      <c r="ED49">
        <f t="shared" si="180"/>
        <v>0</v>
      </c>
      <c r="EE49" s="4">
        <f t="shared" si="181"/>
        <v>1.4864187230610672E-155</v>
      </c>
      <c r="EF49">
        <f t="shared" si="182"/>
        <v>0</v>
      </c>
      <c r="EG49" s="4">
        <f t="shared" si="183"/>
        <v>1.4864187230610672E-155</v>
      </c>
      <c r="EH49">
        <f t="shared" si="184"/>
        <v>0</v>
      </c>
      <c r="EI49" s="4">
        <f t="shared" si="185"/>
        <v>1.4864187230610672E-155</v>
      </c>
      <c r="EJ49">
        <f t="shared" si="186"/>
        <v>0</v>
      </c>
      <c r="EK49" s="4">
        <f t="shared" si="187"/>
        <v>1.4864187230610672E-155</v>
      </c>
      <c r="EL49">
        <f t="shared" si="188"/>
        <v>0</v>
      </c>
      <c r="EM49" s="4">
        <f t="shared" si="189"/>
        <v>1.4864187230610672E-155</v>
      </c>
      <c r="EN49">
        <f t="shared" si="190"/>
        <v>0</v>
      </c>
      <c r="EO49" s="4">
        <f t="shared" si="191"/>
        <v>1.4864187230610672E-155</v>
      </c>
      <c r="EP49">
        <f t="shared" si="192"/>
        <v>0</v>
      </c>
      <c r="EQ49" s="4">
        <f t="shared" si="193"/>
        <v>1.4864187230610672E-155</v>
      </c>
      <c r="ER49">
        <f t="shared" si="194"/>
        <v>0</v>
      </c>
      <c r="ES49" s="4">
        <f t="shared" si="195"/>
        <v>1.4864187230610672E-155</v>
      </c>
      <c r="ET49">
        <f t="shared" si="196"/>
        <v>0</v>
      </c>
      <c r="EU49" s="4">
        <f t="shared" si="197"/>
        <v>1.4864187230610672E-155</v>
      </c>
      <c r="EV49">
        <f t="shared" si="198"/>
        <v>0</v>
      </c>
      <c r="EW49" s="4">
        <f t="shared" si="199"/>
        <v>1.4864187230610672E-155</v>
      </c>
      <c r="EX49">
        <f t="shared" si="200"/>
        <v>0</v>
      </c>
      <c r="EY49" s="4">
        <f t="shared" si="201"/>
        <v>1.4864187230610672E-155</v>
      </c>
      <c r="EZ49">
        <f t="shared" si="202"/>
        <v>0</v>
      </c>
      <c r="FA49" s="4">
        <f t="shared" si="203"/>
        <v>1.4864187230610672E-155</v>
      </c>
      <c r="FB49">
        <f t="shared" si="204"/>
        <v>0</v>
      </c>
      <c r="FC49" s="4">
        <f t="shared" si="205"/>
        <v>1.4864187230610672E-155</v>
      </c>
      <c r="FD49">
        <f t="shared" si="206"/>
        <v>0</v>
      </c>
      <c r="FE49" s="4">
        <f t="shared" si="207"/>
        <v>1.4864187230610672E-155</v>
      </c>
      <c r="FF49">
        <f t="shared" si="208"/>
        <v>0</v>
      </c>
      <c r="FG49" s="4">
        <f t="shared" si="209"/>
        <v>1.4864187230610672E-155</v>
      </c>
      <c r="FH49">
        <f t="shared" si="210"/>
        <v>0</v>
      </c>
      <c r="FI49" s="4">
        <f t="shared" si="211"/>
        <v>1.4864187230610672E-155</v>
      </c>
      <c r="FJ49">
        <f t="shared" si="212"/>
        <v>0</v>
      </c>
      <c r="FK49" s="4">
        <f t="shared" si="213"/>
        <v>1.4864187230610672E-155</v>
      </c>
      <c r="FL49">
        <f t="shared" si="214"/>
        <v>0</v>
      </c>
      <c r="FM49" s="4">
        <f t="shared" si="215"/>
        <v>1.4864187230610672E-155</v>
      </c>
      <c r="FN49">
        <f t="shared" si="216"/>
        <v>0</v>
      </c>
      <c r="FO49" s="4">
        <f t="shared" si="217"/>
        <v>1.4864187230610672E-155</v>
      </c>
      <c r="FP49">
        <f t="shared" si="218"/>
        <v>0</v>
      </c>
      <c r="FQ49" s="4">
        <f t="shared" si="219"/>
        <v>1.4864187230610672E-155</v>
      </c>
      <c r="FR49">
        <f t="shared" si="220"/>
        <v>0</v>
      </c>
      <c r="FS49" s="4">
        <f t="shared" si="221"/>
        <v>1.4864187230610672E-155</v>
      </c>
      <c r="FT49">
        <f t="shared" si="222"/>
        <v>0</v>
      </c>
      <c r="FU49" s="4">
        <f t="shared" si="223"/>
        <v>1.4864187230610672E-155</v>
      </c>
      <c r="FV49">
        <f t="shared" si="224"/>
        <v>0</v>
      </c>
      <c r="FW49" s="4">
        <f t="shared" si="225"/>
        <v>1.4864187230610672E-155</v>
      </c>
      <c r="FX49">
        <f t="shared" si="226"/>
        <v>0</v>
      </c>
      <c r="FY49" s="4">
        <f t="shared" si="227"/>
        <v>1.4864187230610672E-155</v>
      </c>
      <c r="FZ49">
        <f t="shared" si="228"/>
        <v>0</v>
      </c>
      <c r="GA49" s="4">
        <f t="shared" si="229"/>
        <v>1.4864187230610672E-155</v>
      </c>
      <c r="GB49">
        <f t="shared" si="230"/>
        <v>0</v>
      </c>
      <c r="GC49" s="4">
        <f t="shared" si="231"/>
        <v>1.4864187230610672E-155</v>
      </c>
      <c r="GD49">
        <f t="shared" si="232"/>
        <v>0</v>
      </c>
      <c r="GE49" s="4">
        <f t="shared" si="233"/>
        <v>1.4864187230610672E-155</v>
      </c>
      <c r="GF49">
        <f t="shared" si="234"/>
        <v>0</v>
      </c>
      <c r="GG49" s="4">
        <f t="shared" si="235"/>
        <v>1.4864187230610672E-155</v>
      </c>
      <c r="GH49">
        <f t="shared" si="236"/>
        <v>0</v>
      </c>
      <c r="GI49" s="4">
        <f t="shared" si="237"/>
        <v>1.4864187230610672E-155</v>
      </c>
      <c r="GJ49">
        <f t="shared" si="238"/>
        <v>0</v>
      </c>
      <c r="GK49" s="4">
        <f t="shared" si="239"/>
        <v>1.4864187230610672E-155</v>
      </c>
      <c r="GL49">
        <f t="shared" si="240"/>
        <v>0</v>
      </c>
      <c r="GM49" s="4">
        <f t="shared" si="241"/>
        <v>1.4864187230610672E-155</v>
      </c>
      <c r="GN49">
        <f t="shared" si="242"/>
        <v>0</v>
      </c>
      <c r="GO49" s="4">
        <f t="shared" si="243"/>
        <v>1.4864187230610672E-155</v>
      </c>
      <c r="GP49">
        <f t="shared" si="244"/>
        <v>0</v>
      </c>
      <c r="GQ49" s="4">
        <f t="shared" si="245"/>
        <v>1.4864187230610672E-155</v>
      </c>
      <c r="GR49">
        <f t="shared" si="246"/>
        <v>0</v>
      </c>
      <c r="GS49" s="4">
        <f t="shared" si="247"/>
        <v>1.4864187230610672E-155</v>
      </c>
      <c r="GT49">
        <f t="shared" si="248"/>
        <v>0</v>
      </c>
      <c r="GU49" s="4">
        <f t="shared" si="249"/>
        <v>1.4864187230610672E-155</v>
      </c>
      <c r="GV49">
        <f t="shared" si="250"/>
        <v>0</v>
      </c>
      <c r="GW49" s="4">
        <f t="shared" si="251"/>
        <v>1.4864187230610672E-155</v>
      </c>
      <c r="GX49">
        <f t="shared" si="252"/>
        <v>0</v>
      </c>
      <c r="GY49" s="4">
        <f t="shared" si="253"/>
        <v>1.4864187230610672E-155</v>
      </c>
      <c r="GZ49">
        <f t="shared" si="254"/>
        <v>0</v>
      </c>
      <c r="HA49" s="4">
        <f t="shared" si="255"/>
        <v>1.4864187230610672E-155</v>
      </c>
      <c r="HB49">
        <f t="shared" si="256"/>
        <v>0</v>
      </c>
      <c r="HC49" s="4">
        <f t="shared" si="257"/>
        <v>1.4864187230610672E-155</v>
      </c>
      <c r="HE49">
        <f t="shared" si="265"/>
        <v>0</v>
      </c>
    </row>
    <row r="50" spans="1:213" x14ac:dyDescent="0.45">
      <c r="A50">
        <f t="shared" si="266"/>
        <v>44</v>
      </c>
      <c r="B50" s="1">
        <f t="shared" si="267"/>
        <v>48.600000000000122</v>
      </c>
      <c r="C50" s="1">
        <f t="shared" si="258"/>
        <v>347.90333357238097</v>
      </c>
      <c r="D50" s="1"/>
      <c r="E50" s="2">
        <f t="shared" si="259"/>
        <v>-336.99313192638743</v>
      </c>
      <c r="F50" s="5">
        <f t="shared" si="268"/>
        <v>5.5803165463674895E-148</v>
      </c>
      <c r="G50" s="13">
        <f t="shared" si="269"/>
        <v>4.4421340332998908E-147</v>
      </c>
      <c r="H50" s="5">
        <f t="shared" si="261"/>
        <v>4.4421340332998908E-147</v>
      </c>
      <c r="I50" s="5">
        <f t="shared" si="262"/>
        <v>1.3236991624921968E-147</v>
      </c>
      <c r="J50">
        <v>0</v>
      </c>
      <c r="K50" s="4">
        <f t="shared" si="270"/>
        <v>1.3236991624921968E-147</v>
      </c>
      <c r="L50">
        <f t="shared" si="263"/>
        <v>0</v>
      </c>
      <c r="M50" s="4">
        <f t="shared" si="271"/>
        <v>1.3236991624921968E-147</v>
      </c>
      <c r="N50">
        <f t="shared" si="263"/>
        <v>0</v>
      </c>
      <c r="O50" s="4">
        <f t="shared" si="264"/>
        <v>1.3236991624921968E-147</v>
      </c>
      <c r="P50">
        <f t="shared" si="62"/>
        <v>0</v>
      </c>
      <c r="Q50" s="4">
        <f t="shared" si="63"/>
        <v>1.3236991624921968E-147</v>
      </c>
      <c r="R50">
        <f t="shared" si="64"/>
        <v>0</v>
      </c>
      <c r="S50" s="4">
        <f t="shared" si="65"/>
        <v>1.3236991624921968E-147</v>
      </c>
      <c r="T50">
        <f t="shared" si="66"/>
        <v>0</v>
      </c>
      <c r="U50" s="4">
        <f t="shared" si="67"/>
        <v>1.3236991624921968E-147</v>
      </c>
      <c r="V50">
        <f t="shared" si="68"/>
        <v>0</v>
      </c>
      <c r="W50" s="4">
        <f t="shared" si="69"/>
        <v>1.3236991624921968E-147</v>
      </c>
      <c r="X50">
        <f t="shared" si="70"/>
        <v>0</v>
      </c>
      <c r="Y50" s="4">
        <f t="shared" si="71"/>
        <v>1.3236991624921968E-147</v>
      </c>
      <c r="Z50">
        <f t="shared" si="72"/>
        <v>0</v>
      </c>
      <c r="AA50" s="4">
        <f t="shared" si="73"/>
        <v>1.3236991624921968E-147</v>
      </c>
      <c r="AB50">
        <f t="shared" si="74"/>
        <v>0</v>
      </c>
      <c r="AC50" s="4">
        <f t="shared" si="75"/>
        <v>1.3236991624921968E-147</v>
      </c>
      <c r="AD50">
        <f t="shared" si="76"/>
        <v>0</v>
      </c>
      <c r="AE50" s="4">
        <f t="shared" si="77"/>
        <v>1.3236991624921968E-147</v>
      </c>
      <c r="AF50">
        <f t="shared" si="78"/>
        <v>0</v>
      </c>
      <c r="AG50" s="4">
        <f t="shared" si="79"/>
        <v>1.3236991624921968E-147</v>
      </c>
      <c r="AH50">
        <f t="shared" si="80"/>
        <v>0</v>
      </c>
      <c r="AI50" s="4">
        <f t="shared" si="81"/>
        <v>1.3236991624921968E-147</v>
      </c>
      <c r="AJ50">
        <f t="shared" si="82"/>
        <v>0</v>
      </c>
      <c r="AK50" s="4">
        <f t="shared" si="83"/>
        <v>1.3236991624921968E-147</v>
      </c>
      <c r="AL50">
        <f t="shared" si="84"/>
        <v>0</v>
      </c>
      <c r="AM50" s="4">
        <f t="shared" si="85"/>
        <v>1.3236991624921968E-147</v>
      </c>
      <c r="AN50">
        <f t="shared" si="86"/>
        <v>0</v>
      </c>
      <c r="AO50" s="4">
        <f t="shared" si="87"/>
        <v>1.3236991624921968E-147</v>
      </c>
      <c r="AP50">
        <f t="shared" si="88"/>
        <v>0</v>
      </c>
      <c r="AQ50" s="4">
        <f t="shared" si="89"/>
        <v>1.3236991624921968E-147</v>
      </c>
      <c r="AR50">
        <f t="shared" si="90"/>
        <v>0</v>
      </c>
      <c r="AS50" s="4">
        <f t="shared" si="91"/>
        <v>1.3236991624921968E-147</v>
      </c>
      <c r="AT50">
        <f t="shared" si="92"/>
        <v>0</v>
      </c>
      <c r="AU50" s="4">
        <f t="shared" si="93"/>
        <v>1.3236991624921968E-147</v>
      </c>
      <c r="AV50">
        <f t="shared" si="94"/>
        <v>0</v>
      </c>
      <c r="AW50" s="4">
        <f t="shared" si="95"/>
        <v>1.3236991624921968E-147</v>
      </c>
      <c r="AX50">
        <f t="shared" si="96"/>
        <v>0</v>
      </c>
      <c r="AY50" s="4">
        <f t="shared" si="97"/>
        <v>1.3236991624921968E-147</v>
      </c>
      <c r="AZ50">
        <f t="shared" si="98"/>
        <v>0</v>
      </c>
      <c r="BA50" s="4">
        <f t="shared" si="99"/>
        <v>1.3236991624921968E-147</v>
      </c>
      <c r="BB50">
        <f t="shared" si="100"/>
        <v>0</v>
      </c>
      <c r="BC50" s="4">
        <f t="shared" si="101"/>
        <v>1.3236991624921968E-147</v>
      </c>
      <c r="BD50">
        <f t="shared" si="102"/>
        <v>0</v>
      </c>
      <c r="BE50" s="4">
        <f t="shared" si="103"/>
        <v>1.3236991624921968E-147</v>
      </c>
      <c r="BF50">
        <f t="shared" si="104"/>
        <v>0</v>
      </c>
      <c r="BG50" s="4">
        <f t="shared" si="105"/>
        <v>1.3236991624921968E-147</v>
      </c>
      <c r="BH50">
        <f t="shared" si="106"/>
        <v>0</v>
      </c>
      <c r="BI50" s="4">
        <f t="shared" si="107"/>
        <v>1.3236991624921968E-147</v>
      </c>
      <c r="BJ50">
        <f t="shared" si="108"/>
        <v>0</v>
      </c>
      <c r="BK50" s="4">
        <f t="shared" si="109"/>
        <v>1.3236991624921968E-147</v>
      </c>
      <c r="BL50">
        <f t="shared" si="110"/>
        <v>0</v>
      </c>
      <c r="BM50" s="4">
        <f t="shared" si="111"/>
        <v>1.3236991624921968E-147</v>
      </c>
      <c r="BN50">
        <f t="shared" si="112"/>
        <v>0</v>
      </c>
      <c r="BO50" s="4">
        <f t="shared" si="113"/>
        <v>1.3236991624921968E-147</v>
      </c>
      <c r="BP50">
        <f t="shared" si="114"/>
        <v>0</v>
      </c>
      <c r="BQ50" s="4">
        <f t="shared" si="115"/>
        <v>1.3236991624921968E-147</v>
      </c>
      <c r="BR50">
        <f t="shared" si="116"/>
        <v>0</v>
      </c>
      <c r="BS50" s="4">
        <f t="shared" si="117"/>
        <v>1.3236991624921968E-147</v>
      </c>
      <c r="BT50">
        <f t="shared" si="118"/>
        <v>0</v>
      </c>
      <c r="BU50" s="4">
        <f t="shared" si="119"/>
        <v>1.3236991624921968E-147</v>
      </c>
      <c r="BV50">
        <f t="shared" si="120"/>
        <v>0</v>
      </c>
      <c r="BW50" s="4">
        <f t="shared" si="121"/>
        <v>1.3236991624921968E-147</v>
      </c>
      <c r="BX50">
        <f t="shared" si="122"/>
        <v>0</v>
      </c>
      <c r="BY50" s="4">
        <f t="shared" si="123"/>
        <v>1.3236991624921968E-147</v>
      </c>
      <c r="BZ50">
        <f t="shared" si="124"/>
        <v>0</v>
      </c>
      <c r="CA50" s="4">
        <f t="shared" si="125"/>
        <v>1.3236991624921968E-147</v>
      </c>
      <c r="CB50">
        <f t="shared" si="126"/>
        <v>0</v>
      </c>
      <c r="CC50" s="4">
        <f t="shared" si="127"/>
        <v>1.3236991624921968E-147</v>
      </c>
      <c r="CD50">
        <f t="shared" si="128"/>
        <v>0</v>
      </c>
      <c r="CE50" s="4">
        <f t="shared" si="129"/>
        <v>1.3236991624921968E-147</v>
      </c>
      <c r="CF50">
        <f t="shared" si="130"/>
        <v>0</v>
      </c>
      <c r="CG50" s="4">
        <f t="shared" si="131"/>
        <v>1.3236991624921968E-147</v>
      </c>
      <c r="CH50">
        <f t="shared" si="132"/>
        <v>0</v>
      </c>
      <c r="CI50" s="4">
        <f t="shared" si="133"/>
        <v>1.3236991624921968E-147</v>
      </c>
      <c r="CJ50">
        <f t="shared" si="134"/>
        <v>0</v>
      </c>
      <c r="CK50" s="4">
        <f t="shared" si="135"/>
        <v>1.3236991624921968E-147</v>
      </c>
      <c r="CL50">
        <f t="shared" si="136"/>
        <v>0</v>
      </c>
      <c r="CM50" s="4">
        <f t="shared" si="137"/>
        <v>1.3236991624921968E-147</v>
      </c>
      <c r="CN50">
        <f t="shared" si="138"/>
        <v>0</v>
      </c>
      <c r="CO50" s="4">
        <f t="shared" si="139"/>
        <v>1.3236991624921968E-147</v>
      </c>
      <c r="CP50">
        <f t="shared" si="140"/>
        <v>0</v>
      </c>
      <c r="CQ50" s="4">
        <f t="shared" si="141"/>
        <v>1.3236991624921968E-147</v>
      </c>
      <c r="CR50">
        <f t="shared" si="142"/>
        <v>0</v>
      </c>
      <c r="CS50" s="4">
        <f t="shared" si="143"/>
        <v>1.3236991624921968E-147</v>
      </c>
      <c r="CT50">
        <f t="shared" si="144"/>
        <v>0</v>
      </c>
      <c r="CU50" s="4">
        <f t="shared" si="145"/>
        <v>1.3236991624921968E-147</v>
      </c>
      <c r="CV50">
        <f t="shared" si="146"/>
        <v>0</v>
      </c>
      <c r="CW50" s="4">
        <f t="shared" si="147"/>
        <v>1.3236991624921968E-147</v>
      </c>
      <c r="CX50">
        <f t="shared" si="148"/>
        <v>0</v>
      </c>
      <c r="CY50" s="4">
        <f t="shared" si="149"/>
        <v>1.3236991624921968E-147</v>
      </c>
      <c r="CZ50">
        <f t="shared" si="150"/>
        <v>0</v>
      </c>
      <c r="DA50" s="4">
        <f t="shared" si="151"/>
        <v>1.3236991624921968E-147</v>
      </c>
      <c r="DB50">
        <f t="shared" si="152"/>
        <v>0</v>
      </c>
      <c r="DC50" s="4">
        <f t="shared" si="153"/>
        <v>1.3236991624921968E-147</v>
      </c>
      <c r="DD50">
        <f t="shared" si="154"/>
        <v>0</v>
      </c>
      <c r="DE50" s="4">
        <f t="shared" si="155"/>
        <v>1.3236991624921968E-147</v>
      </c>
      <c r="DF50">
        <f t="shared" si="156"/>
        <v>0</v>
      </c>
      <c r="DG50" s="4">
        <f t="shared" si="157"/>
        <v>1.3236991624921968E-147</v>
      </c>
      <c r="DH50">
        <f t="shared" si="158"/>
        <v>0</v>
      </c>
      <c r="DI50" s="4">
        <f t="shared" si="159"/>
        <v>1.3236991624921968E-147</v>
      </c>
      <c r="DJ50">
        <f t="shared" si="160"/>
        <v>0</v>
      </c>
      <c r="DK50" s="4">
        <f t="shared" si="161"/>
        <v>1.3236991624921968E-147</v>
      </c>
      <c r="DL50">
        <f t="shared" si="162"/>
        <v>0</v>
      </c>
      <c r="DM50" s="4">
        <f t="shared" si="163"/>
        <v>1.3236991624921968E-147</v>
      </c>
      <c r="DN50">
        <f t="shared" si="164"/>
        <v>0</v>
      </c>
      <c r="DO50" s="4">
        <f t="shared" si="165"/>
        <v>1.3236991624921968E-147</v>
      </c>
      <c r="DP50">
        <f t="shared" si="166"/>
        <v>0</v>
      </c>
      <c r="DQ50" s="4">
        <f t="shared" si="167"/>
        <v>1.3236991624921968E-147</v>
      </c>
      <c r="DR50">
        <f t="shared" si="168"/>
        <v>0</v>
      </c>
      <c r="DS50" s="4">
        <f t="shared" si="169"/>
        <v>1.3236991624921968E-147</v>
      </c>
      <c r="DT50">
        <f t="shared" si="170"/>
        <v>0</v>
      </c>
      <c r="DU50" s="4">
        <f t="shared" si="171"/>
        <v>1.3236991624921968E-147</v>
      </c>
      <c r="DV50">
        <f t="shared" si="172"/>
        <v>0</v>
      </c>
      <c r="DW50" s="4">
        <f t="shared" si="173"/>
        <v>1.3236991624921968E-147</v>
      </c>
      <c r="DX50">
        <f t="shared" si="174"/>
        <v>0</v>
      </c>
      <c r="DY50" s="4">
        <f t="shared" si="175"/>
        <v>1.3236991624921968E-147</v>
      </c>
      <c r="DZ50">
        <f t="shared" si="176"/>
        <v>0</v>
      </c>
      <c r="EA50" s="4">
        <f t="shared" si="177"/>
        <v>1.3236991624921968E-147</v>
      </c>
      <c r="EB50">
        <f t="shared" si="178"/>
        <v>0</v>
      </c>
      <c r="EC50" s="4">
        <f t="shared" si="179"/>
        <v>1.3236991624921968E-147</v>
      </c>
      <c r="ED50">
        <f t="shared" si="180"/>
        <v>0</v>
      </c>
      <c r="EE50" s="4">
        <f t="shared" si="181"/>
        <v>1.3236991624921968E-147</v>
      </c>
      <c r="EF50">
        <f t="shared" si="182"/>
        <v>0</v>
      </c>
      <c r="EG50" s="4">
        <f t="shared" si="183"/>
        <v>1.3236991624921968E-147</v>
      </c>
      <c r="EH50">
        <f t="shared" si="184"/>
        <v>0</v>
      </c>
      <c r="EI50" s="4">
        <f t="shared" si="185"/>
        <v>1.3236991624921968E-147</v>
      </c>
      <c r="EJ50">
        <f t="shared" si="186"/>
        <v>0</v>
      </c>
      <c r="EK50" s="4">
        <f t="shared" si="187"/>
        <v>1.3236991624921968E-147</v>
      </c>
      <c r="EL50">
        <f t="shared" si="188"/>
        <v>0</v>
      </c>
      <c r="EM50" s="4">
        <f t="shared" si="189"/>
        <v>1.3236991624921968E-147</v>
      </c>
      <c r="EN50">
        <f t="shared" si="190"/>
        <v>0</v>
      </c>
      <c r="EO50" s="4">
        <f t="shared" si="191"/>
        <v>1.3236991624921968E-147</v>
      </c>
      <c r="EP50">
        <f t="shared" si="192"/>
        <v>0</v>
      </c>
      <c r="EQ50" s="4">
        <f t="shared" si="193"/>
        <v>1.3236991624921968E-147</v>
      </c>
      <c r="ER50">
        <f t="shared" si="194"/>
        <v>0</v>
      </c>
      <c r="ES50" s="4">
        <f t="shared" si="195"/>
        <v>1.3236991624921968E-147</v>
      </c>
      <c r="ET50">
        <f t="shared" si="196"/>
        <v>0</v>
      </c>
      <c r="EU50" s="4">
        <f t="shared" si="197"/>
        <v>1.3236991624921968E-147</v>
      </c>
      <c r="EV50">
        <f t="shared" si="198"/>
        <v>0</v>
      </c>
      <c r="EW50" s="4">
        <f t="shared" si="199"/>
        <v>1.3236991624921968E-147</v>
      </c>
      <c r="EX50">
        <f t="shared" si="200"/>
        <v>0</v>
      </c>
      <c r="EY50" s="4">
        <f t="shared" si="201"/>
        <v>1.3236991624921968E-147</v>
      </c>
      <c r="EZ50">
        <f t="shared" si="202"/>
        <v>0</v>
      </c>
      <c r="FA50" s="4">
        <f t="shared" si="203"/>
        <v>1.3236991624921968E-147</v>
      </c>
      <c r="FB50">
        <f t="shared" si="204"/>
        <v>0</v>
      </c>
      <c r="FC50" s="4">
        <f t="shared" si="205"/>
        <v>1.3236991624921968E-147</v>
      </c>
      <c r="FD50">
        <f t="shared" si="206"/>
        <v>0</v>
      </c>
      <c r="FE50" s="4">
        <f t="shared" si="207"/>
        <v>1.3236991624921968E-147</v>
      </c>
      <c r="FF50">
        <f t="shared" si="208"/>
        <v>0</v>
      </c>
      <c r="FG50" s="4">
        <f t="shared" si="209"/>
        <v>1.3236991624921968E-147</v>
      </c>
      <c r="FH50">
        <f t="shared" si="210"/>
        <v>0</v>
      </c>
      <c r="FI50" s="4">
        <f t="shared" si="211"/>
        <v>1.3236991624921968E-147</v>
      </c>
      <c r="FJ50">
        <f t="shared" si="212"/>
        <v>0</v>
      </c>
      <c r="FK50" s="4">
        <f t="shared" si="213"/>
        <v>1.3236991624921968E-147</v>
      </c>
      <c r="FL50">
        <f t="shared" si="214"/>
        <v>0</v>
      </c>
      <c r="FM50" s="4">
        <f t="shared" si="215"/>
        <v>1.3236991624921968E-147</v>
      </c>
      <c r="FN50">
        <f t="shared" si="216"/>
        <v>0</v>
      </c>
      <c r="FO50" s="4">
        <f t="shared" si="217"/>
        <v>1.3236991624921968E-147</v>
      </c>
      <c r="FP50">
        <f t="shared" si="218"/>
        <v>0</v>
      </c>
      <c r="FQ50" s="4">
        <f t="shared" si="219"/>
        <v>1.3236991624921968E-147</v>
      </c>
      <c r="FR50">
        <f t="shared" si="220"/>
        <v>0</v>
      </c>
      <c r="FS50" s="4">
        <f t="shared" si="221"/>
        <v>1.3236991624921968E-147</v>
      </c>
      <c r="FT50">
        <f t="shared" si="222"/>
        <v>0</v>
      </c>
      <c r="FU50" s="4">
        <f t="shared" si="223"/>
        <v>1.3236991624921968E-147</v>
      </c>
      <c r="FV50">
        <f t="shared" si="224"/>
        <v>0</v>
      </c>
      <c r="FW50" s="4">
        <f t="shared" si="225"/>
        <v>1.3236991624921968E-147</v>
      </c>
      <c r="FX50">
        <f t="shared" si="226"/>
        <v>0</v>
      </c>
      <c r="FY50" s="4">
        <f t="shared" si="227"/>
        <v>1.3236991624921968E-147</v>
      </c>
      <c r="FZ50">
        <f t="shared" si="228"/>
        <v>0</v>
      </c>
      <c r="GA50" s="4">
        <f t="shared" si="229"/>
        <v>1.3236991624921968E-147</v>
      </c>
      <c r="GB50">
        <f t="shared" si="230"/>
        <v>0</v>
      </c>
      <c r="GC50" s="4">
        <f t="shared" si="231"/>
        <v>1.3236991624921968E-147</v>
      </c>
      <c r="GD50">
        <f t="shared" si="232"/>
        <v>0</v>
      </c>
      <c r="GE50" s="4">
        <f t="shared" si="233"/>
        <v>1.3236991624921968E-147</v>
      </c>
      <c r="GF50">
        <f t="shared" si="234"/>
        <v>0</v>
      </c>
      <c r="GG50" s="4">
        <f t="shared" si="235"/>
        <v>1.3236991624921968E-147</v>
      </c>
      <c r="GH50">
        <f t="shared" si="236"/>
        <v>0</v>
      </c>
      <c r="GI50" s="4">
        <f t="shared" si="237"/>
        <v>1.3236991624921968E-147</v>
      </c>
      <c r="GJ50">
        <f t="shared" si="238"/>
        <v>0</v>
      </c>
      <c r="GK50" s="4">
        <f t="shared" si="239"/>
        <v>1.3236991624921968E-147</v>
      </c>
      <c r="GL50">
        <f t="shared" si="240"/>
        <v>0</v>
      </c>
      <c r="GM50" s="4">
        <f t="shared" si="241"/>
        <v>1.3236991624921968E-147</v>
      </c>
      <c r="GN50">
        <f t="shared" si="242"/>
        <v>0</v>
      </c>
      <c r="GO50" s="4">
        <f t="shared" si="243"/>
        <v>1.3236991624921968E-147</v>
      </c>
      <c r="GP50">
        <f t="shared" si="244"/>
        <v>0</v>
      </c>
      <c r="GQ50" s="4">
        <f t="shared" si="245"/>
        <v>1.3236991624921968E-147</v>
      </c>
      <c r="GR50">
        <f t="shared" si="246"/>
        <v>0</v>
      </c>
      <c r="GS50" s="4">
        <f t="shared" si="247"/>
        <v>1.3236991624921968E-147</v>
      </c>
      <c r="GT50">
        <f t="shared" si="248"/>
        <v>0</v>
      </c>
      <c r="GU50" s="4">
        <f t="shared" si="249"/>
        <v>1.3236991624921968E-147</v>
      </c>
      <c r="GV50">
        <f t="shared" si="250"/>
        <v>0</v>
      </c>
      <c r="GW50" s="4">
        <f t="shared" si="251"/>
        <v>1.3236991624921968E-147</v>
      </c>
      <c r="GX50">
        <f t="shared" si="252"/>
        <v>0</v>
      </c>
      <c r="GY50" s="4">
        <f t="shared" si="253"/>
        <v>1.3236991624921968E-147</v>
      </c>
      <c r="GZ50">
        <f t="shared" si="254"/>
        <v>0</v>
      </c>
      <c r="HA50" s="4">
        <f t="shared" si="255"/>
        <v>1.3236991624921968E-147</v>
      </c>
      <c r="HB50">
        <f t="shared" si="256"/>
        <v>0</v>
      </c>
      <c r="HC50" s="4">
        <f t="shared" si="257"/>
        <v>1.3236991624921968E-147</v>
      </c>
      <c r="HE50">
        <f t="shared" si="265"/>
        <v>0</v>
      </c>
    </row>
    <row r="51" spans="1:213" x14ac:dyDescent="0.45">
      <c r="A51">
        <f t="shared" si="266"/>
        <v>45</v>
      </c>
      <c r="B51" s="1">
        <f t="shared" si="267"/>
        <v>48.800000000000125</v>
      </c>
      <c r="C51" s="1">
        <f t="shared" si="258"/>
        <v>350.10838927261346</v>
      </c>
      <c r="D51" s="1"/>
      <c r="E51" s="2">
        <f t="shared" si="259"/>
        <v>-319.13347323081308</v>
      </c>
      <c r="F51" s="5">
        <f t="shared" si="268"/>
        <v>3.1842712474826183E-140</v>
      </c>
      <c r="G51" s="13">
        <f t="shared" si="269"/>
        <v>2.5347952149611491E-139</v>
      </c>
      <c r="H51" s="5">
        <f t="shared" si="261"/>
        <v>2.5347952149611491E-139</v>
      </c>
      <c r="I51" s="5">
        <f t="shared" si="262"/>
        <v>7.5533657426378299E-140</v>
      </c>
      <c r="J51">
        <v>0</v>
      </c>
      <c r="K51" s="4">
        <f t="shared" si="270"/>
        <v>7.5533657426378299E-140</v>
      </c>
      <c r="L51">
        <f t="shared" si="263"/>
        <v>0</v>
      </c>
      <c r="M51" s="4">
        <f t="shared" si="271"/>
        <v>7.5533657426378299E-140</v>
      </c>
      <c r="N51">
        <f t="shared" si="263"/>
        <v>0</v>
      </c>
      <c r="O51" s="4">
        <f t="shared" si="264"/>
        <v>7.5533657426378299E-140</v>
      </c>
      <c r="P51">
        <f t="shared" si="62"/>
        <v>0</v>
      </c>
      <c r="Q51" s="4">
        <f t="shared" si="63"/>
        <v>7.5533657426378299E-140</v>
      </c>
      <c r="R51">
        <f t="shared" si="64"/>
        <v>0</v>
      </c>
      <c r="S51" s="4">
        <f t="shared" si="65"/>
        <v>7.5533657426378299E-140</v>
      </c>
      <c r="T51">
        <f t="shared" si="66"/>
        <v>0</v>
      </c>
      <c r="U51" s="4">
        <f t="shared" si="67"/>
        <v>7.5533657426378299E-140</v>
      </c>
      <c r="V51">
        <f t="shared" si="68"/>
        <v>0</v>
      </c>
      <c r="W51" s="4">
        <f t="shared" si="69"/>
        <v>7.5533657426378299E-140</v>
      </c>
      <c r="X51">
        <f t="shared" si="70"/>
        <v>0</v>
      </c>
      <c r="Y51" s="4">
        <f t="shared" si="71"/>
        <v>7.5533657426378299E-140</v>
      </c>
      <c r="Z51">
        <f t="shared" si="72"/>
        <v>0</v>
      </c>
      <c r="AA51" s="4">
        <f t="shared" si="73"/>
        <v>7.5533657426378299E-140</v>
      </c>
      <c r="AB51">
        <f t="shared" si="74"/>
        <v>0</v>
      </c>
      <c r="AC51" s="4">
        <f t="shared" si="75"/>
        <v>7.5533657426378299E-140</v>
      </c>
      <c r="AD51">
        <f t="shared" si="76"/>
        <v>0</v>
      </c>
      <c r="AE51" s="4">
        <f t="shared" si="77"/>
        <v>7.5533657426378299E-140</v>
      </c>
      <c r="AF51">
        <f t="shared" si="78"/>
        <v>0</v>
      </c>
      <c r="AG51" s="4">
        <f t="shared" si="79"/>
        <v>7.5533657426378299E-140</v>
      </c>
      <c r="AH51">
        <f t="shared" si="80"/>
        <v>0</v>
      </c>
      <c r="AI51" s="4">
        <f t="shared" si="81"/>
        <v>7.5533657426378299E-140</v>
      </c>
      <c r="AJ51">
        <f t="shared" si="82"/>
        <v>0</v>
      </c>
      <c r="AK51" s="4">
        <f t="shared" si="83"/>
        <v>7.5533657426378299E-140</v>
      </c>
      <c r="AL51">
        <f t="shared" si="84"/>
        <v>0</v>
      </c>
      <c r="AM51" s="4">
        <f t="shared" si="85"/>
        <v>7.5533657426378299E-140</v>
      </c>
      <c r="AN51">
        <f t="shared" si="86"/>
        <v>0</v>
      </c>
      <c r="AO51" s="4">
        <f t="shared" si="87"/>
        <v>7.5533657426378299E-140</v>
      </c>
      <c r="AP51">
        <f t="shared" si="88"/>
        <v>0</v>
      </c>
      <c r="AQ51" s="4">
        <f t="shared" si="89"/>
        <v>7.5533657426378299E-140</v>
      </c>
      <c r="AR51">
        <f t="shared" si="90"/>
        <v>0</v>
      </c>
      <c r="AS51" s="4">
        <f t="shared" si="91"/>
        <v>7.5533657426378299E-140</v>
      </c>
      <c r="AT51">
        <f t="shared" si="92"/>
        <v>0</v>
      </c>
      <c r="AU51" s="4">
        <f t="shared" si="93"/>
        <v>7.5533657426378299E-140</v>
      </c>
      <c r="AV51">
        <f t="shared" si="94"/>
        <v>0</v>
      </c>
      <c r="AW51" s="4">
        <f t="shared" si="95"/>
        <v>7.5533657426378299E-140</v>
      </c>
      <c r="AX51">
        <f t="shared" si="96"/>
        <v>0</v>
      </c>
      <c r="AY51" s="4">
        <f t="shared" si="97"/>
        <v>7.5533657426378299E-140</v>
      </c>
      <c r="AZ51">
        <f t="shared" si="98"/>
        <v>0</v>
      </c>
      <c r="BA51" s="4">
        <f t="shared" si="99"/>
        <v>7.5533657426378299E-140</v>
      </c>
      <c r="BB51">
        <f t="shared" si="100"/>
        <v>0</v>
      </c>
      <c r="BC51" s="4">
        <f t="shared" si="101"/>
        <v>7.5533657426378299E-140</v>
      </c>
      <c r="BD51">
        <f t="shared" si="102"/>
        <v>0</v>
      </c>
      <c r="BE51" s="4">
        <f t="shared" si="103"/>
        <v>7.5533657426378299E-140</v>
      </c>
      <c r="BF51">
        <f t="shared" si="104"/>
        <v>0</v>
      </c>
      <c r="BG51" s="4">
        <f t="shared" si="105"/>
        <v>7.5533657426378299E-140</v>
      </c>
      <c r="BH51">
        <f t="shared" si="106"/>
        <v>0</v>
      </c>
      <c r="BI51" s="4">
        <f t="shared" si="107"/>
        <v>7.5533657426378299E-140</v>
      </c>
      <c r="BJ51">
        <f t="shared" si="108"/>
        <v>0</v>
      </c>
      <c r="BK51" s="4">
        <f t="shared" si="109"/>
        <v>7.5533657426378299E-140</v>
      </c>
      <c r="BL51">
        <f t="shared" si="110"/>
        <v>0</v>
      </c>
      <c r="BM51" s="4">
        <f t="shared" si="111"/>
        <v>7.5533657426378299E-140</v>
      </c>
      <c r="BN51">
        <f t="shared" si="112"/>
        <v>0</v>
      </c>
      <c r="BO51" s="4">
        <f t="shared" si="113"/>
        <v>7.5533657426378299E-140</v>
      </c>
      <c r="BP51">
        <f t="shared" si="114"/>
        <v>0</v>
      </c>
      <c r="BQ51" s="4">
        <f t="shared" si="115"/>
        <v>7.5533657426378299E-140</v>
      </c>
      <c r="BR51">
        <f t="shared" si="116"/>
        <v>0</v>
      </c>
      <c r="BS51" s="4">
        <f t="shared" si="117"/>
        <v>7.5533657426378299E-140</v>
      </c>
      <c r="BT51">
        <f t="shared" si="118"/>
        <v>0</v>
      </c>
      <c r="BU51" s="4">
        <f t="shared" si="119"/>
        <v>7.5533657426378299E-140</v>
      </c>
      <c r="BV51">
        <f t="shared" si="120"/>
        <v>0</v>
      </c>
      <c r="BW51" s="4">
        <f t="shared" si="121"/>
        <v>7.5533657426378299E-140</v>
      </c>
      <c r="BX51">
        <f t="shared" si="122"/>
        <v>0</v>
      </c>
      <c r="BY51" s="4">
        <f t="shared" si="123"/>
        <v>7.5533657426378299E-140</v>
      </c>
      <c r="BZ51">
        <f t="shared" si="124"/>
        <v>0</v>
      </c>
      <c r="CA51" s="4">
        <f t="shared" si="125"/>
        <v>7.5533657426378299E-140</v>
      </c>
      <c r="CB51">
        <f t="shared" si="126"/>
        <v>0</v>
      </c>
      <c r="CC51" s="4">
        <f t="shared" si="127"/>
        <v>7.5533657426378299E-140</v>
      </c>
      <c r="CD51">
        <f t="shared" si="128"/>
        <v>0</v>
      </c>
      <c r="CE51" s="4">
        <f t="shared" si="129"/>
        <v>7.5533657426378299E-140</v>
      </c>
      <c r="CF51">
        <f t="shared" si="130"/>
        <v>0</v>
      </c>
      <c r="CG51" s="4">
        <f t="shared" si="131"/>
        <v>7.5533657426378299E-140</v>
      </c>
      <c r="CH51">
        <f t="shared" si="132"/>
        <v>0</v>
      </c>
      <c r="CI51" s="4">
        <f t="shared" si="133"/>
        <v>7.5533657426378299E-140</v>
      </c>
      <c r="CJ51">
        <f t="shared" si="134"/>
        <v>0</v>
      </c>
      <c r="CK51" s="4">
        <f t="shared" si="135"/>
        <v>7.5533657426378299E-140</v>
      </c>
      <c r="CL51">
        <f t="shared" si="136"/>
        <v>0</v>
      </c>
      <c r="CM51" s="4">
        <f t="shared" si="137"/>
        <v>7.5533657426378299E-140</v>
      </c>
      <c r="CN51">
        <f t="shared" si="138"/>
        <v>0</v>
      </c>
      <c r="CO51" s="4">
        <f t="shared" si="139"/>
        <v>7.5533657426378299E-140</v>
      </c>
      <c r="CP51">
        <f t="shared" si="140"/>
        <v>0</v>
      </c>
      <c r="CQ51" s="4">
        <f t="shared" si="141"/>
        <v>7.5533657426378299E-140</v>
      </c>
      <c r="CR51">
        <f t="shared" si="142"/>
        <v>0</v>
      </c>
      <c r="CS51" s="4">
        <f t="shared" si="143"/>
        <v>7.5533657426378299E-140</v>
      </c>
      <c r="CT51">
        <f t="shared" si="144"/>
        <v>0</v>
      </c>
      <c r="CU51" s="4">
        <f t="shared" si="145"/>
        <v>7.5533657426378299E-140</v>
      </c>
      <c r="CV51">
        <f t="shared" si="146"/>
        <v>0</v>
      </c>
      <c r="CW51" s="4">
        <f t="shared" si="147"/>
        <v>7.5533657426378299E-140</v>
      </c>
      <c r="CX51">
        <f t="shared" si="148"/>
        <v>0</v>
      </c>
      <c r="CY51" s="4">
        <f t="shared" si="149"/>
        <v>7.5533657426378299E-140</v>
      </c>
      <c r="CZ51">
        <f t="shared" si="150"/>
        <v>0</v>
      </c>
      <c r="DA51" s="4">
        <f t="shared" si="151"/>
        <v>7.5533657426378299E-140</v>
      </c>
      <c r="DB51">
        <f t="shared" si="152"/>
        <v>0</v>
      </c>
      <c r="DC51" s="4">
        <f t="shared" si="153"/>
        <v>7.5533657426378299E-140</v>
      </c>
      <c r="DD51">
        <f t="shared" si="154"/>
        <v>0</v>
      </c>
      <c r="DE51" s="4">
        <f t="shared" si="155"/>
        <v>7.5533657426378299E-140</v>
      </c>
      <c r="DF51">
        <f t="shared" si="156"/>
        <v>0</v>
      </c>
      <c r="DG51" s="4">
        <f t="shared" si="157"/>
        <v>7.5533657426378299E-140</v>
      </c>
      <c r="DH51">
        <f t="shared" si="158"/>
        <v>0</v>
      </c>
      <c r="DI51" s="4">
        <f t="shared" si="159"/>
        <v>7.5533657426378299E-140</v>
      </c>
      <c r="DJ51">
        <f t="shared" si="160"/>
        <v>0</v>
      </c>
      <c r="DK51" s="4">
        <f t="shared" si="161"/>
        <v>7.5533657426378299E-140</v>
      </c>
      <c r="DL51">
        <f t="shared" si="162"/>
        <v>0</v>
      </c>
      <c r="DM51" s="4">
        <f t="shared" si="163"/>
        <v>7.5533657426378299E-140</v>
      </c>
      <c r="DN51">
        <f t="shared" si="164"/>
        <v>0</v>
      </c>
      <c r="DO51" s="4">
        <f t="shared" si="165"/>
        <v>7.5533657426378299E-140</v>
      </c>
      <c r="DP51">
        <f t="shared" si="166"/>
        <v>0</v>
      </c>
      <c r="DQ51" s="4">
        <f t="shared" si="167"/>
        <v>7.5533657426378299E-140</v>
      </c>
      <c r="DR51">
        <f t="shared" si="168"/>
        <v>0</v>
      </c>
      <c r="DS51" s="4">
        <f t="shared" si="169"/>
        <v>7.5533657426378299E-140</v>
      </c>
      <c r="DT51">
        <f t="shared" si="170"/>
        <v>0</v>
      </c>
      <c r="DU51" s="4">
        <f t="shared" si="171"/>
        <v>7.5533657426378299E-140</v>
      </c>
      <c r="DV51">
        <f t="shared" si="172"/>
        <v>0</v>
      </c>
      <c r="DW51" s="4">
        <f t="shared" si="173"/>
        <v>7.5533657426378299E-140</v>
      </c>
      <c r="DX51">
        <f t="shared" si="174"/>
        <v>0</v>
      </c>
      <c r="DY51" s="4">
        <f t="shared" si="175"/>
        <v>7.5533657426378299E-140</v>
      </c>
      <c r="DZ51">
        <f t="shared" si="176"/>
        <v>0</v>
      </c>
      <c r="EA51" s="4">
        <f t="shared" si="177"/>
        <v>7.5533657426378299E-140</v>
      </c>
      <c r="EB51">
        <f t="shared" si="178"/>
        <v>0</v>
      </c>
      <c r="EC51" s="4">
        <f t="shared" si="179"/>
        <v>7.5533657426378299E-140</v>
      </c>
      <c r="ED51">
        <f t="shared" si="180"/>
        <v>0</v>
      </c>
      <c r="EE51" s="4">
        <f t="shared" si="181"/>
        <v>7.5533657426378299E-140</v>
      </c>
      <c r="EF51">
        <f t="shared" si="182"/>
        <v>0</v>
      </c>
      <c r="EG51" s="4">
        <f t="shared" si="183"/>
        <v>7.5533657426378299E-140</v>
      </c>
      <c r="EH51">
        <f t="shared" si="184"/>
        <v>0</v>
      </c>
      <c r="EI51" s="4">
        <f t="shared" si="185"/>
        <v>7.5533657426378299E-140</v>
      </c>
      <c r="EJ51">
        <f t="shared" si="186"/>
        <v>0</v>
      </c>
      <c r="EK51" s="4">
        <f t="shared" si="187"/>
        <v>7.5533657426378299E-140</v>
      </c>
      <c r="EL51">
        <f t="shared" si="188"/>
        <v>0</v>
      </c>
      <c r="EM51" s="4">
        <f t="shared" si="189"/>
        <v>7.5533657426378299E-140</v>
      </c>
      <c r="EN51">
        <f t="shared" si="190"/>
        <v>0</v>
      </c>
      <c r="EO51" s="4">
        <f t="shared" si="191"/>
        <v>7.5533657426378299E-140</v>
      </c>
      <c r="EP51">
        <f t="shared" si="192"/>
        <v>0</v>
      </c>
      <c r="EQ51" s="4">
        <f t="shared" si="193"/>
        <v>7.5533657426378299E-140</v>
      </c>
      <c r="ER51">
        <f t="shared" si="194"/>
        <v>0</v>
      </c>
      <c r="ES51" s="4">
        <f t="shared" si="195"/>
        <v>7.5533657426378299E-140</v>
      </c>
      <c r="ET51">
        <f t="shared" si="196"/>
        <v>0</v>
      </c>
      <c r="EU51" s="4">
        <f t="shared" si="197"/>
        <v>7.5533657426378299E-140</v>
      </c>
      <c r="EV51">
        <f t="shared" si="198"/>
        <v>0</v>
      </c>
      <c r="EW51" s="4">
        <f t="shared" si="199"/>
        <v>7.5533657426378299E-140</v>
      </c>
      <c r="EX51">
        <f t="shared" si="200"/>
        <v>0</v>
      </c>
      <c r="EY51" s="4">
        <f t="shared" si="201"/>
        <v>7.5533657426378299E-140</v>
      </c>
      <c r="EZ51">
        <f t="shared" si="202"/>
        <v>0</v>
      </c>
      <c r="FA51" s="4">
        <f t="shared" si="203"/>
        <v>7.5533657426378299E-140</v>
      </c>
      <c r="FB51">
        <f t="shared" si="204"/>
        <v>0</v>
      </c>
      <c r="FC51" s="4">
        <f t="shared" si="205"/>
        <v>7.5533657426378299E-140</v>
      </c>
      <c r="FD51">
        <f t="shared" si="206"/>
        <v>0</v>
      </c>
      <c r="FE51" s="4">
        <f t="shared" si="207"/>
        <v>7.5533657426378299E-140</v>
      </c>
      <c r="FF51">
        <f t="shared" si="208"/>
        <v>0</v>
      </c>
      <c r="FG51" s="4">
        <f t="shared" si="209"/>
        <v>7.5533657426378299E-140</v>
      </c>
      <c r="FH51">
        <f t="shared" si="210"/>
        <v>0</v>
      </c>
      <c r="FI51" s="4">
        <f t="shared" si="211"/>
        <v>7.5533657426378299E-140</v>
      </c>
      <c r="FJ51">
        <f t="shared" si="212"/>
        <v>0</v>
      </c>
      <c r="FK51" s="4">
        <f t="shared" si="213"/>
        <v>7.5533657426378299E-140</v>
      </c>
      <c r="FL51">
        <f t="shared" si="214"/>
        <v>0</v>
      </c>
      <c r="FM51" s="4">
        <f t="shared" si="215"/>
        <v>7.5533657426378299E-140</v>
      </c>
      <c r="FN51">
        <f t="shared" si="216"/>
        <v>0</v>
      </c>
      <c r="FO51" s="4">
        <f t="shared" si="217"/>
        <v>7.5533657426378299E-140</v>
      </c>
      <c r="FP51">
        <f t="shared" si="218"/>
        <v>0</v>
      </c>
      <c r="FQ51" s="4">
        <f t="shared" si="219"/>
        <v>7.5533657426378299E-140</v>
      </c>
      <c r="FR51">
        <f t="shared" si="220"/>
        <v>0</v>
      </c>
      <c r="FS51" s="4">
        <f t="shared" si="221"/>
        <v>7.5533657426378299E-140</v>
      </c>
      <c r="FT51">
        <f t="shared" si="222"/>
        <v>0</v>
      </c>
      <c r="FU51" s="4">
        <f t="shared" si="223"/>
        <v>7.5533657426378299E-140</v>
      </c>
      <c r="FV51">
        <f t="shared" si="224"/>
        <v>0</v>
      </c>
      <c r="FW51" s="4">
        <f t="shared" si="225"/>
        <v>7.5533657426378299E-140</v>
      </c>
      <c r="FX51">
        <f t="shared" si="226"/>
        <v>0</v>
      </c>
      <c r="FY51" s="4">
        <f t="shared" si="227"/>
        <v>7.5533657426378299E-140</v>
      </c>
      <c r="FZ51">
        <f t="shared" si="228"/>
        <v>0</v>
      </c>
      <c r="GA51" s="4">
        <f t="shared" si="229"/>
        <v>7.5533657426378299E-140</v>
      </c>
      <c r="GB51">
        <f t="shared" si="230"/>
        <v>0</v>
      </c>
      <c r="GC51" s="4">
        <f t="shared" si="231"/>
        <v>7.5533657426378299E-140</v>
      </c>
      <c r="GD51">
        <f t="shared" si="232"/>
        <v>0</v>
      </c>
      <c r="GE51" s="4">
        <f t="shared" si="233"/>
        <v>7.5533657426378299E-140</v>
      </c>
      <c r="GF51">
        <f t="shared" si="234"/>
        <v>0</v>
      </c>
      <c r="GG51" s="4">
        <f t="shared" si="235"/>
        <v>7.5533657426378299E-140</v>
      </c>
      <c r="GH51">
        <f t="shared" si="236"/>
        <v>0</v>
      </c>
      <c r="GI51" s="4">
        <f t="shared" si="237"/>
        <v>7.5533657426378299E-140</v>
      </c>
      <c r="GJ51">
        <f t="shared" si="238"/>
        <v>0</v>
      </c>
      <c r="GK51" s="4">
        <f t="shared" si="239"/>
        <v>7.5533657426378299E-140</v>
      </c>
      <c r="GL51">
        <f t="shared" si="240"/>
        <v>0</v>
      </c>
      <c r="GM51" s="4">
        <f t="shared" si="241"/>
        <v>7.5533657426378299E-140</v>
      </c>
      <c r="GN51">
        <f t="shared" si="242"/>
        <v>0</v>
      </c>
      <c r="GO51" s="4">
        <f t="shared" si="243"/>
        <v>7.5533657426378299E-140</v>
      </c>
      <c r="GP51">
        <f t="shared" si="244"/>
        <v>0</v>
      </c>
      <c r="GQ51" s="4">
        <f t="shared" si="245"/>
        <v>7.5533657426378299E-140</v>
      </c>
      <c r="GR51">
        <f t="shared" si="246"/>
        <v>0</v>
      </c>
      <c r="GS51" s="4">
        <f t="shared" si="247"/>
        <v>7.5533657426378299E-140</v>
      </c>
      <c r="GT51">
        <f t="shared" si="248"/>
        <v>0</v>
      </c>
      <c r="GU51" s="4">
        <f t="shared" si="249"/>
        <v>7.5533657426378299E-140</v>
      </c>
      <c r="GV51">
        <f t="shared" si="250"/>
        <v>0</v>
      </c>
      <c r="GW51" s="4">
        <f t="shared" si="251"/>
        <v>7.5533657426378299E-140</v>
      </c>
      <c r="GX51">
        <f t="shared" si="252"/>
        <v>0</v>
      </c>
      <c r="GY51" s="4">
        <f t="shared" si="253"/>
        <v>7.5533657426378299E-140</v>
      </c>
      <c r="GZ51">
        <f t="shared" si="254"/>
        <v>0</v>
      </c>
      <c r="HA51" s="4">
        <f t="shared" si="255"/>
        <v>7.5533657426378299E-140</v>
      </c>
      <c r="HB51">
        <f t="shared" si="256"/>
        <v>0</v>
      </c>
      <c r="HC51" s="4">
        <f t="shared" si="257"/>
        <v>7.5533657426378299E-140</v>
      </c>
      <c r="HE51">
        <f t="shared" si="265"/>
        <v>0</v>
      </c>
    </row>
    <row r="52" spans="1:213" x14ac:dyDescent="0.45">
      <c r="A52">
        <f t="shared" si="266"/>
        <v>46</v>
      </c>
      <c r="B52" s="1">
        <f t="shared" si="267"/>
        <v>49.000000000000128</v>
      </c>
      <c r="C52" s="1">
        <f t="shared" si="258"/>
        <v>352.31831649414704</v>
      </c>
      <c r="D52" s="1"/>
      <c r="E52" s="2">
        <f t="shared" si="259"/>
        <v>-301.72219761517533</v>
      </c>
      <c r="F52" s="5">
        <f t="shared" si="268"/>
        <v>1.1604621452222041E-132</v>
      </c>
      <c r="G52" s="13">
        <f t="shared" si="269"/>
        <v>9.2376988775006967E-132</v>
      </c>
      <c r="H52" s="5">
        <f t="shared" si="261"/>
        <v>9.2376988775006967E-132</v>
      </c>
      <c r="I52" s="5">
        <f t="shared" si="262"/>
        <v>2.7527161890743569E-132</v>
      </c>
      <c r="J52">
        <v>0</v>
      </c>
      <c r="K52" s="4">
        <f t="shared" si="270"/>
        <v>2.7527161890743569E-132</v>
      </c>
      <c r="L52">
        <f t="shared" si="263"/>
        <v>0</v>
      </c>
      <c r="M52" s="4">
        <f t="shared" si="271"/>
        <v>2.7527161890743569E-132</v>
      </c>
      <c r="N52">
        <f t="shared" si="263"/>
        <v>0</v>
      </c>
      <c r="O52" s="4">
        <f t="shared" si="264"/>
        <v>2.7527161890743569E-132</v>
      </c>
      <c r="P52">
        <f t="shared" si="62"/>
        <v>0</v>
      </c>
      <c r="Q52" s="4">
        <f t="shared" si="63"/>
        <v>2.7527161890743569E-132</v>
      </c>
      <c r="R52">
        <f t="shared" si="64"/>
        <v>0</v>
      </c>
      <c r="S52" s="4">
        <f t="shared" si="65"/>
        <v>2.7527161890743569E-132</v>
      </c>
      <c r="T52">
        <f t="shared" si="66"/>
        <v>0</v>
      </c>
      <c r="U52" s="4">
        <f t="shared" si="67"/>
        <v>2.7527161890743569E-132</v>
      </c>
      <c r="V52">
        <f t="shared" si="68"/>
        <v>0</v>
      </c>
      <c r="W52" s="4">
        <f t="shared" si="69"/>
        <v>2.7527161890743569E-132</v>
      </c>
      <c r="X52">
        <f t="shared" si="70"/>
        <v>0</v>
      </c>
      <c r="Y52" s="4">
        <f t="shared" si="71"/>
        <v>2.7527161890743569E-132</v>
      </c>
      <c r="Z52">
        <f t="shared" si="72"/>
        <v>0</v>
      </c>
      <c r="AA52" s="4">
        <f t="shared" si="73"/>
        <v>2.7527161890743569E-132</v>
      </c>
      <c r="AB52">
        <f t="shared" si="74"/>
        <v>0</v>
      </c>
      <c r="AC52" s="4">
        <f t="shared" si="75"/>
        <v>2.7527161890743569E-132</v>
      </c>
      <c r="AD52">
        <f t="shared" si="76"/>
        <v>0</v>
      </c>
      <c r="AE52" s="4">
        <f t="shared" si="77"/>
        <v>2.7527161890743569E-132</v>
      </c>
      <c r="AF52">
        <f t="shared" si="78"/>
        <v>0</v>
      </c>
      <c r="AG52" s="4">
        <f t="shared" si="79"/>
        <v>2.7527161890743569E-132</v>
      </c>
      <c r="AH52">
        <f t="shared" si="80"/>
        <v>0</v>
      </c>
      <c r="AI52" s="4">
        <f t="shared" si="81"/>
        <v>2.7527161890743569E-132</v>
      </c>
      <c r="AJ52">
        <f t="shared" si="82"/>
        <v>0</v>
      </c>
      <c r="AK52" s="4">
        <f t="shared" si="83"/>
        <v>2.7527161890743569E-132</v>
      </c>
      <c r="AL52">
        <f t="shared" si="84"/>
        <v>0</v>
      </c>
      <c r="AM52" s="4">
        <f t="shared" si="85"/>
        <v>2.7527161890743569E-132</v>
      </c>
      <c r="AN52">
        <f t="shared" si="86"/>
        <v>0</v>
      </c>
      <c r="AO52" s="4">
        <f t="shared" si="87"/>
        <v>2.7527161890743569E-132</v>
      </c>
      <c r="AP52">
        <f t="shared" si="88"/>
        <v>0</v>
      </c>
      <c r="AQ52" s="4">
        <f t="shared" si="89"/>
        <v>2.7527161890743569E-132</v>
      </c>
      <c r="AR52">
        <f t="shared" si="90"/>
        <v>0</v>
      </c>
      <c r="AS52" s="4">
        <f t="shared" si="91"/>
        <v>2.7527161890743569E-132</v>
      </c>
      <c r="AT52">
        <f t="shared" si="92"/>
        <v>0</v>
      </c>
      <c r="AU52" s="4">
        <f t="shared" si="93"/>
        <v>2.7527161890743569E-132</v>
      </c>
      <c r="AV52">
        <f t="shared" si="94"/>
        <v>0</v>
      </c>
      <c r="AW52" s="4">
        <f t="shared" si="95"/>
        <v>2.7527161890743569E-132</v>
      </c>
      <c r="AX52">
        <f t="shared" si="96"/>
        <v>0</v>
      </c>
      <c r="AY52" s="4">
        <f t="shared" si="97"/>
        <v>2.7527161890743569E-132</v>
      </c>
      <c r="AZ52">
        <f t="shared" si="98"/>
        <v>0</v>
      </c>
      <c r="BA52" s="4">
        <f t="shared" si="99"/>
        <v>2.7527161890743569E-132</v>
      </c>
      <c r="BB52">
        <f t="shared" si="100"/>
        <v>0</v>
      </c>
      <c r="BC52" s="4">
        <f t="shared" si="101"/>
        <v>2.7527161890743569E-132</v>
      </c>
      <c r="BD52">
        <f t="shared" si="102"/>
        <v>0</v>
      </c>
      <c r="BE52" s="4">
        <f t="shared" si="103"/>
        <v>2.7527161890743569E-132</v>
      </c>
      <c r="BF52">
        <f t="shared" si="104"/>
        <v>0</v>
      </c>
      <c r="BG52" s="4">
        <f t="shared" si="105"/>
        <v>2.7527161890743569E-132</v>
      </c>
      <c r="BH52">
        <f t="shared" si="106"/>
        <v>0</v>
      </c>
      <c r="BI52" s="4">
        <f t="shared" si="107"/>
        <v>2.7527161890743569E-132</v>
      </c>
      <c r="BJ52">
        <f t="shared" si="108"/>
        <v>0</v>
      </c>
      <c r="BK52" s="4">
        <f t="shared" si="109"/>
        <v>2.7527161890743569E-132</v>
      </c>
      <c r="BL52">
        <f t="shared" si="110"/>
        <v>0</v>
      </c>
      <c r="BM52" s="4">
        <f t="shared" si="111"/>
        <v>2.7527161890743569E-132</v>
      </c>
      <c r="BN52">
        <f t="shared" si="112"/>
        <v>0</v>
      </c>
      <c r="BO52" s="4">
        <f t="shared" si="113"/>
        <v>2.7527161890743569E-132</v>
      </c>
      <c r="BP52">
        <f t="shared" si="114"/>
        <v>0</v>
      </c>
      <c r="BQ52" s="4">
        <f t="shared" si="115"/>
        <v>2.7527161890743569E-132</v>
      </c>
      <c r="BR52">
        <f t="shared" si="116"/>
        <v>0</v>
      </c>
      <c r="BS52" s="4">
        <f t="shared" si="117"/>
        <v>2.7527161890743569E-132</v>
      </c>
      <c r="BT52">
        <f t="shared" si="118"/>
        <v>0</v>
      </c>
      <c r="BU52" s="4">
        <f t="shared" si="119"/>
        <v>2.7527161890743569E-132</v>
      </c>
      <c r="BV52">
        <f t="shared" si="120"/>
        <v>0</v>
      </c>
      <c r="BW52" s="4">
        <f t="shared" si="121"/>
        <v>2.7527161890743569E-132</v>
      </c>
      <c r="BX52">
        <f t="shared" si="122"/>
        <v>0</v>
      </c>
      <c r="BY52" s="4">
        <f t="shared" si="123"/>
        <v>2.7527161890743569E-132</v>
      </c>
      <c r="BZ52">
        <f t="shared" si="124"/>
        <v>0</v>
      </c>
      <c r="CA52" s="4">
        <f t="shared" si="125"/>
        <v>2.7527161890743569E-132</v>
      </c>
      <c r="CB52">
        <f t="shared" si="126"/>
        <v>0</v>
      </c>
      <c r="CC52" s="4">
        <f t="shared" si="127"/>
        <v>2.7527161890743569E-132</v>
      </c>
      <c r="CD52">
        <f t="shared" si="128"/>
        <v>0</v>
      </c>
      <c r="CE52" s="4">
        <f t="shared" si="129"/>
        <v>2.7527161890743569E-132</v>
      </c>
      <c r="CF52">
        <f t="shared" si="130"/>
        <v>0</v>
      </c>
      <c r="CG52" s="4">
        <f t="shared" si="131"/>
        <v>2.7527161890743569E-132</v>
      </c>
      <c r="CH52">
        <f t="shared" si="132"/>
        <v>0</v>
      </c>
      <c r="CI52" s="4">
        <f t="shared" si="133"/>
        <v>2.7527161890743569E-132</v>
      </c>
      <c r="CJ52">
        <f t="shared" si="134"/>
        <v>0</v>
      </c>
      <c r="CK52" s="4">
        <f t="shared" si="135"/>
        <v>2.7527161890743569E-132</v>
      </c>
      <c r="CL52">
        <f t="shared" si="136"/>
        <v>0</v>
      </c>
      <c r="CM52" s="4">
        <f t="shared" si="137"/>
        <v>2.7527161890743569E-132</v>
      </c>
      <c r="CN52">
        <f t="shared" si="138"/>
        <v>0</v>
      </c>
      <c r="CO52" s="4">
        <f t="shared" si="139"/>
        <v>2.7527161890743569E-132</v>
      </c>
      <c r="CP52">
        <f t="shared" si="140"/>
        <v>0</v>
      </c>
      <c r="CQ52" s="4">
        <f t="shared" si="141"/>
        <v>2.7527161890743569E-132</v>
      </c>
      <c r="CR52">
        <f t="shared" si="142"/>
        <v>0</v>
      </c>
      <c r="CS52" s="4">
        <f t="shared" si="143"/>
        <v>2.7527161890743569E-132</v>
      </c>
      <c r="CT52">
        <f t="shared" si="144"/>
        <v>0</v>
      </c>
      <c r="CU52" s="4">
        <f t="shared" si="145"/>
        <v>2.7527161890743569E-132</v>
      </c>
      <c r="CV52">
        <f t="shared" si="146"/>
        <v>0</v>
      </c>
      <c r="CW52" s="4">
        <f t="shared" si="147"/>
        <v>2.7527161890743569E-132</v>
      </c>
      <c r="CX52">
        <f t="shared" si="148"/>
        <v>0</v>
      </c>
      <c r="CY52" s="4">
        <f t="shared" si="149"/>
        <v>2.7527161890743569E-132</v>
      </c>
      <c r="CZ52">
        <f t="shared" si="150"/>
        <v>0</v>
      </c>
      <c r="DA52" s="4">
        <f t="shared" si="151"/>
        <v>2.7527161890743569E-132</v>
      </c>
      <c r="DB52">
        <f t="shared" si="152"/>
        <v>0</v>
      </c>
      <c r="DC52" s="4">
        <f t="shared" si="153"/>
        <v>2.7527161890743569E-132</v>
      </c>
      <c r="DD52">
        <f t="shared" si="154"/>
        <v>0</v>
      </c>
      <c r="DE52" s="4">
        <f t="shared" si="155"/>
        <v>2.7527161890743569E-132</v>
      </c>
      <c r="DF52">
        <f t="shared" si="156"/>
        <v>0</v>
      </c>
      <c r="DG52" s="4">
        <f t="shared" si="157"/>
        <v>2.7527161890743569E-132</v>
      </c>
      <c r="DH52">
        <f t="shared" si="158"/>
        <v>0</v>
      </c>
      <c r="DI52" s="4">
        <f t="shared" si="159"/>
        <v>2.7527161890743569E-132</v>
      </c>
      <c r="DJ52">
        <f t="shared" si="160"/>
        <v>0</v>
      </c>
      <c r="DK52" s="4">
        <f t="shared" si="161"/>
        <v>2.7527161890743569E-132</v>
      </c>
      <c r="DL52">
        <f t="shared" si="162"/>
        <v>0</v>
      </c>
      <c r="DM52" s="4">
        <f t="shared" si="163"/>
        <v>2.7527161890743569E-132</v>
      </c>
      <c r="DN52">
        <f t="shared" si="164"/>
        <v>0</v>
      </c>
      <c r="DO52" s="4">
        <f t="shared" si="165"/>
        <v>2.7527161890743569E-132</v>
      </c>
      <c r="DP52">
        <f t="shared" si="166"/>
        <v>0</v>
      </c>
      <c r="DQ52" s="4">
        <f t="shared" si="167"/>
        <v>2.7527161890743569E-132</v>
      </c>
      <c r="DR52">
        <f t="shared" si="168"/>
        <v>0</v>
      </c>
      <c r="DS52" s="4">
        <f t="shared" si="169"/>
        <v>2.7527161890743569E-132</v>
      </c>
      <c r="DT52">
        <f t="shared" si="170"/>
        <v>0</v>
      </c>
      <c r="DU52" s="4">
        <f t="shared" si="171"/>
        <v>2.7527161890743569E-132</v>
      </c>
      <c r="DV52">
        <f t="shared" si="172"/>
        <v>0</v>
      </c>
      <c r="DW52" s="4">
        <f t="shared" si="173"/>
        <v>2.7527161890743569E-132</v>
      </c>
      <c r="DX52">
        <f t="shared" si="174"/>
        <v>0</v>
      </c>
      <c r="DY52" s="4">
        <f t="shared" si="175"/>
        <v>2.7527161890743569E-132</v>
      </c>
      <c r="DZ52">
        <f t="shared" si="176"/>
        <v>0</v>
      </c>
      <c r="EA52" s="4">
        <f t="shared" si="177"/>
        <v>2.7527161890743569E-132</v>
      </c>
      <c r="EB52">
        <f t="shared" si="178"/>
        <v>0</v>
      </c>
      <c r="EC52" s="4">
        <f t="shared" si="179"/>
        <v>2.7527161890743569E-132</v>
      </c>
      <c r="ED52">
        <f t="shared" si="180"/>
        <v>0</v>
      </c>
      <c r="EE52" s="4">
        <f t="shared" si="181"/>
        <v>2.7527161890743569E-132</v>
      </c>
      <c r="EF52">
        <f t="shared" si="182"/>
        <v>0</v>
      </c>
      <c r="EG52" s="4">
        <f t="shared" si="183"/>
        <v>2.7527161890743569E-132</v>
      </c>
      <c r="EH52">
        <f t="shared" si="184"/>
        <v>0</v>
      </c>
      <c r="EI52" s="4">
        <f t="shared" si="185"/>
        <v>2.7527161890743569E-132</v>
      </c>
      <c r="EJ52">
        <f t="shared" si="186"/>
        <v>0</v>
      </c>
      <c r="EK52" s="4">
        <f t="shared" si="187"/>
        <v>2.7527161890743569E-132</v>
      </c>
      <c r="EL52">
        <f t="shared" si="188"/>
        <v>0</v>
      </c>
      <c r="EM52" s="4">
        <f t="shared" si="189"/>
        <v>2.7527161890743569E-132</v>
      </c>
      <c r="EN52">
        <f t="shared" si="190"/>
        <v>0</v>
      </c>
      <c r="EO52" s="4">
        <f t="shared" si="191"/>
        <v>2.7527161890743569E-132</v>
      </c>
      <c r="EP52">
        <f t="shared" si="192"/>
        <v>0</v>
      </c>
      <c r="EQ52" s="4">
        <f t="shared" si="193"/>
        <v>2.7527161890743569E-132</v>
      </c>
      <c r="ER52">
        <f t="shared" si="194"/>
        <v>0</v>
      </c>
      <c r="ES52" s="4">
        <f t="shared" si="195"/>
        <v>2.7527161890743569E-132</v>
      </c>
      <c r="ET52">
        <f t="shared" si="196"/>
        <v>0</v>
      </c>
      <c r="EU52" s="4">
        <f t="shared" si="197"/>
        <v>2.7527161890743569E-132</v>
      </c>
      <c r="EV52">
        <f t="shared" si="198"/>
        <v>0</v>
      </c>
      <c r="EW52" s="4">
        <f t="shared" si="199"/>
        <v>2.7527161890743569E-132</v>
      </c>
      <c r="EX52">
        <f t="shared" si="200"/>
        <v>0</v>
      </c>
      <c r="EY52" s="4">
        <f t="shared" si="201"/>
        <v>2.7527161890743569E-132</v>
      </c>
      <c r="EZ52">
        <f t="shared" si="202"/>
        <v>0</v>
      </c>
      <c r="FA52" s="4">
        <f t="shared" si="203"/>
        <v>2.7527161890743569E-132</v>
      </c>
      <c r="FB52">
        <f t="shared" si="204"/>
        <v>0</v>
      </c>
      <c r="FC52" s="4">
        <f t="shared" si="205"/>
        <v>2.7527161890743569E-132</v>
      </c>
      <c r="FD52">
        <f t="shared" si="206"/>
        <v>0</v>
      </c>
      <c r="FE52" s="4">
        <f t="shared" si="207"/>
        <v>2.7527161890743569E-132</v>
      </c>
      <c r="FF52">
        <f t="shared" si="208"/>
        <v>0</v>
      </c>
      <c r="FG52" s="4">
        <f t="shared" si="209"/>
        <v>2.7527161890743569E-132</v>
      </c>
      <c r="FH52">
        <f t="shared" si="210"/>
        <v>0</v>
      </c>
      <c r="FI52" s="4">
        <f t="shared" si="211"/>
        <v>2.7527161890743569E-132</v>
      </c>
      <c r="FJ52">
        <f t="shared" si="212"/>
        <v>0</v>
      </c>
      <c r="FK52" s="4">
        <f t="shared" si="213"/>
        <v>2.7527161890743569E-132</v>
      </c>
      <c r="FL52">
        <f t="shared" si="214"/>
        <v>0</v>
      </c>
      <c r="FM52" s="4">
        <f t="shared" si="215"/>
        <v>2.7527161890743569E-132</v>
      </c>
      <c r="FN52">
        <f t="shared" si="216"/>
        <v>0</v>
      </c>
      <c r="FO52" s="4">
        <f t="shared" si="217"/>
        <v>2.7527161890743569E-132</v>
      </c>
      <c r="FP52">
        <f t="shared" si="218"/>
        <v>0</v>
      </c>
      <c r="FQ52" s="4">
        <f t="shared" si="219"/>
        <v>2.7527161890743569E-132</v>
      </c>
      <c r="FR52">
        <f t="shared" si="220"/>
        <v>0</v>
      </c>
      <c r="FS52" s="4">
        <f t="shared" si="221"/>
        <v>2.7527161890743569E-132</v>
      </c>
      <c r="FT52">
        <f t="shared" si="222"/>
        <v>0</v>
      </c>
      <c r="FU52" s="4">
        <f t="shared" si="223"/>
        <v>2.7527161890743569E-132</v>
      </c>
      <c r="FV52">
        <f t="shared" si="224"/>
        <v>0</v>
      </c>
      <c r="FW52" s="4">
        <f t="shared" si="225"/>
        <v>2.7527161890743569E-132</v>
      </c>
      <c r="FX52">
        <f t="shared" si="226"/>
        <v>0</v>
      </c>
      <c r="FY52" s="4">
        <f t="shared" si="227"/>
        <v>2.7527161890743569E-132</v>
      </c>
      <c r="FZ52">
        <f t="shared" si="228"/>
        <v>0</v>
      </c>
      <c r="GA52" s="4">
        <f t="shared" si="229"/>
        <v>2.7527161890743569E-132</v>
      </c>
      <c r="GB52">
        <f t="shared" si="230"/>
        <v>0</v>
      </c>
      <c r="GC52" s="4">
        <f t="shared" si="231"/>
        <v>2.7527161890743569E-132</v>
      </c>
      <c r="GD52">
        <f t="shared" si="232"/>
        <v>0</v>
      </c>
      <c r="GE52" s="4">
        <f t="shared" si="233"/>
        <v>2.7527161890743569E-132</v>
      </c>
      <c r="GF52">
        <f t="shared" si="234"/>
        <v>0</v>
      </c>
      <c r="GG52" s="4">
        <f t="shared" si="235"/>
        <v>2.7527161890743569E-132</v>
      </c>
      <c r="GH52">
        <f t="shared" si="236"/>
        <v>0</v>
      </c>
      <c r="GI52" s="4">
        <f t="shared" si="237"/>
        <v>2.7527161890743569E-132</v>
      </c>
      <c r="GJ52">
        <f t="shared" si="238"/>
        <v>0</v>
      </c>
      <c r="GK52" s="4">
        <f t="shared" si="239"/>
        <v>2.7527161890743569E-132</v>
      </c>
      <c r="GL52">
        <f t="shared" si="240"/>
        <v>0</v>
      </c>
      <c r="GM52" s="4">
        <f t="shared" si="241"/>
        <v>2.7527161890743569E-132</v>
      </c>
      <c r="GN52">
        <f t="shared" si="242"/>
        <v>0</v>
      </c>
      <c r="GO52" s="4">
        <f t="shared" si="243"/>
        <v>2.7527161890743569E-132</v>
      </c>
      <c r="GP52">
        <f t="shared" si="244"/>
        <v>0</v>
      </c>
      <c r="GQ52" s="4">
        <f t="shared" si="245"/>
        <v>2.7527161890743569E-132</v>
      </c>
      <c r="GR52">
        <f t="shared" si="246"/>
        <v>0</v>
      </c>
      <c r="GS52" s="4">
        <f t="shared" si="247"/>
        <v>2.7527161890743569E-132</v>
      </c>
      <c r="GT52">
        <f t="shared" si="248"/>
        <v>0</v>
      </c>
      <c r="GU52" s="4">
        <f t="shared" si="249"/>
        <v>2.7527161890743569E-132</v>
      </c>
      <c r="GV52">
        <f t="shared" si="250"/>
        <v>0</v>
      </c>
      <c r="GW52" s="4">
        <f t="shared" si="251"/>
        <v>2.7527161890743569E-132</v>
      </c>
      <c r="GX52">
        <f t="shared" si="252"/>
        <v>0</v>
      </c>
      <c r="GY52" s="4">
        <f t="shared" si="253"/>
        <v>2.7527161890743569E-132</v>
      </c>
      <c r="GZ52">
        <f t="shared" si="254"/>
        <v>0</v>
      </c>
      <c r="HA52" s="4">
        <f t="shared" si="255"/>
        <v>2.7527161890743569E-132</v>
      </c>
      <c r="HB52">
        <f t="shared" si="256"/>
        <v>0</v>
      </c>
      <c r="HC52" s="4">
        <f t="shared" si="257"/>
        <v>2.7527161890743569E-132</v>
      </c>
      <c r="HE52">
        <f t="shared" si="265"/>
        <v>0</v>
      </c>
    </row>
    <row r="53" spans="1:213" x14ac:dyDescent="0.45">
      <c r="A53">
        <f t="shared" si="266"/>
        <v>47</v>
      </c>
      <c r="B53" s="1">
        <f t="shared" si="267"/>
        <v>49.200000000000131</v>
      </c>
      <c r="C53" s="1">
        <f t="shared" si="258"/>
        <v>354.5331060497179</v>
      </c>
      <c r="D53" s="1"/>
      <c r="E53" s="2">
        <f t="shared" si="259"/>
        <v>-284.7626041251562</v>
      </c>
      <c r="F53" s="5">
        <f t="shared" si="268"/>
        <v>2.6920854834202603E-125</v>
      </c>
      <c r="G53" s="13">
        <f t="shared" si="269"/>
        <v>2.1429975247977978E-124</v>
      </c>
      <c r="H53" s="5">
        <f t="shared" si="261"/>
        <v>2.1429975247977978E-124</v>
      </c>
      <c r="I53" s="5">
        <f t="shared" si="262"/>
        <v>6.3858587055970297E-125</v>
      </c>
      <c r="J53">
        <v>0</v>
      </c>
      <c r="K53" s="4">
        <f t="shared" si="270"/>
        <v>6.3858587055970297E-125</v>
      </c>
      <c r="L53">
        <f t="shared" si="263"/>
        <v>0</v>
      </c>
      <c r="M53" s="4">
        <f t="shared" si="271"/>
        <v>6.3858587055970297E-125</v>
      </c>
      <c r="N53">
        <f t="shared" si="263"/>
        <v>0</v>
      </c>
      <c r="O53" s="4">
        <f t="shared" si="264"/>
        <v>6.3858587055970297E-125</v>
      </c>
      <c r="P53">
        <f t="shared" si="62"/>
        <v>0</v>
      </c>
      <c r="Q53" s="4">
        <f t="shared" si="63"/>
        <v>6.3858587055970297E-125</v>
      </c>
      <c r="R53">
        <f t="shared" si="64"/>
        <v>0</v>
      </c>
      <c r="S53" s="4">
        <f t="shared" si="65"/>
        <v>6.3858587055970297E-125</v>
      </c>
      <c r="T53">
        <f t="shared" si="66"/>
        <v>0</v>
      </c>
      <c r="U53" s="4">
        <f t="shared" si="67"/>
        <v>6.3858587055970297E-125</v>
      </c>
      <c r="V53">
        <f t="shared" si="68"/>
        <v>0</v>
      </c>
      <c r="W53" s="4">
        <f t="shared" si="69"/>
        <v>6.3858587055970297E-125</v>
      </c>
      <c r="X53">
        <f t="shared" si="70"/>
        <v>0</v>
      </c>
      <c r="Y53" s="4">
        <f t="shared" si="71"/>
        <v>6.3858587055970297E-125</v>
      </c>
      <c r="Z53">
        <f t="shared" si="72"/>
        <v>0</v>
      </c>
      <c r="AA53" s="4">
        <f t="shared" si="73"/>
        <v>6.3858587055970297E-125</v>
      </c>
      <c r="AB53">
        <f t="shared" si="74"/>
        <v>0</v>
      </c>
      <c r="AC53" s="4">
        <f t="shared" si="75"/>
        <v>6.3858587055970297E-125</v>
      </c>
      <c r="AD53">
        <f t="shared" si="76"/>
        <v>0</v>
      </c>
      <c r="AE53" s="4">
        <f t="shared" si="77"/>
        <v>6.3858587055970297E-125</v>
      </c>
      <c r="AF53">
        <f t="shared" si="78"/>
        <v>0</v>
      </c>
      <c r="AG53" s="4">
        <f t="shared" si="79"/>
        <v>6.3858587055970297E-125</v>
      </c>
      <c r="AH53">
        <f t="shared" si="80"/>
        <v>0</v>
      </c>
      <c r="AI53" s="4">
        <f t="shared" si="81"/>
        <v>6.3858587055970297E-125</v>
      </c>
      <c r="AJ53">
        <f t="shared" si="82"/>
        <v>0</v>
      </c>
      <c r="AK53" s="4">
        <f t="shared" si="83"/>
        <v>6.3858587055970297E-125</v>
      </c>
      <c r="AL53">
        <f t="shared" si="84"/>
        <v>0</v>
      </c>
      <c r="AM53" s="4">
        <f t="shared" si="85"/>
        <v>6.3858587055970297E-125</v>
      </c>
      <c r="AN53">
        <f t="shared" si="86"/>
        <v>0</v>
      </c>
      <c r="AO53" s="4">
        <f t="shared" si="87"/>
        <v>6.3858587055970297E-125</v>
      </c>
      <c r="AP53">
        <f t="shared" si="88"/>
        <v>0</v>
      </c>
      <c r="AQ53" s="4">
        <f t="shared" si="89"/>
        <v>6.3858587055970297E-125</v>
      </c>
      <c r="AR53">
        <f t="shared" si="90"/>
        <v>0</v>
      </c>
      <c r="AS53" s="4">
        <f t="shared" si="91"/>
        <v>6.3858587055970297E-125</v>
      </c>
      <c r="AT53">
        <f t="shared" si="92"/>
        <v>0</v>
      </c>
      <c r="AU53" s="4">
        <f t="shared" si="93"/>
        <v>6.3858587055970297E-125</v>
      </c>
      <c r="AV53">
        <f t="shared" si="94"/>
        <v>0</v>
      </c>
      <c r="AW53" s="4">
        <f t="shared" si="95"/>
        <v>6.3858587055970297E-125</v>
      </c>
      <c r="AX53">
        <f t="shared" si="96"/>
        <v>0</v>
      </c>
      <c r="AY53" s="4">
        <f t="shared" si="97"/>
        <v>6.3858587055970297E-125</v>
      </c>
      <c r="AZ53">
        <f t="shared" si="98"/>
        <v>0</v>
      </c>
      <c r="BA53" s="4">
        <f t="shared" si="99"/>
        <v>6.3858587055970297E-125</v>
      </c>
      <c r="BB53">
        <f t="shared" si="100"/>
        <v>0</v>
      </c>
      <c r="BC53" s="4">
        <f t="shared" si="101"/>
        <v>6.3858587055970297E-125</v>
      </c>
      <c r="BD53">
        <f t="shared" si="102"/>
        <v>0</v>
      </c>
      <c r="BE53" s="4">
        <f t="shared" si="103"/>
        <v>6.3858587055970297E-125</v>
      </c>
      <c r="BF53">
        <f t="shared" si="104"/>
        <v>0</v>
      </c>
      <c r="BG53" s="4">
        <f t="shared" si="105"/>
        <v>6.3858587055970297E-125</v>
      </c>
      <c r="BH53">
        <f t="shared" si="106"/>
        <v>0</v>
      </c>
      <c r="BI53" s="4">
        <f t="shared" si="107"/>
        <v>6.3858587055970297E-125</v>
      </c>
      <c r="BJ53">
        <f t="shared" si="108"/>
        <v>0</v>
      </c>
      <c r="BK53" s="4">
        <f t="shared" si="109"/>
        <v>6.3858587055970297E-125</v>
      </c>
      <c r="BL53">
        <f t="shared" si="110"/>
        <v>0</v>
      </c>
      <c r="BM53" s="4">
        <f t="shared" si="111"/>
        <v>6.3858587055970297E-125</v>
      </c>
      <c r="BN53">
        <f t="shared" si="112"/>
        <v>0</v>
      </c>
      <c r="BO53" s="4">
        <f t="shared" si="113"/>
        <v>6.3858587055970297E-125</v>
      </c>
      <c r="BP53">
        <f t="shared" si="114"/>
        <v>0</v>
      </c>
      <c r="BQ53" s="4">
        <f t="shared" si="115"/>
        <v>6.3858587055970297E-125</v>
      </c>
      <c r="BR53">
        <f t="shared" si="116"/>
        <v>0</v>
      </c>
      <c r="BS53" s="4">
        <f t="shared" si="117"/>
        <v>6.3858587055970297E-125</v>
      </c>
      <c r="BT53">
        <f t="shared" si="118"/>
        <v>0</v>
      </c>
      <c r="BU53" s="4">
        <f t="shared" si="119"/>
        <v>6.3858587055970297E-125</v>
      </c>
      <c r="BV53">
        <f t="shared" si="120"/>
        <v>0</v>
      </c>
      <c r="BW53" s="4">
        <f t="shared" si="121"/>
        <v>6.3858587055970297E-125</v>
      </c>
      <c r="BX53">
        <f t="shared" si="122"/>
        <v>0</v>
      </c>
      <c r="BY53" s="4">
        <f t="shared" si="123"/>
        <v>6.3858587055970297E-125</v>
      </c>
      <c r="BZ53">
        <f t="shared" si="124"/>
        <v>0</v>
      </c>
      <c r="CA53" s="4">
        <f t="shared" si="125"/>
        <v>6.3858587055970297E-125</v>
      </c>
      <c r="CB53">
        <f t="shared" si="126"/>
        <v>0</v>
      </c>
      <c r="CC53" s="4">
        <f t="shared" si="127"/>
        <v>6.3858587055970297E-125</v>
      </c>
      <c r="CD53">
        <f t="shared" si="128"/>
        <v>0</v>
      </c>
      <c r="CE53" s="4">
        <f t="shared" si="129"/>
        <v>6.3858587055970297E-125</v>
      </c>
      <c r="CF53">
        <f t="shared" si="130"/>
        <v>0</v>
      </c>
      <c r="CG53" s="4">
        <f t="shared" si="131"/>
        <v>6.3858587055970297E-125</v>
      </c>
      <c r="CH53">
        <f t="shared" si="132"/>
        <v>0</v>
      </c>
      <c r="CI53" s="4">
        <f t="shared" si="133"/>
        <v>6.3858587055970297E-125</v>
      </c>
      <c r="CJ53">
        <f t="shared" si="134"/>
        <v>0</v>
      </c>
      <c r="CK53" s="4">
        <f t="shared" si="135"/>
        <v>6.3858587055970297E-125</v>
      </c>
      <c r="CL53">
        <f t="shared" si="136"/>
        <v>0</v>
      </c>
      <c r="CM53" s="4">
        <f t="shared" si="137"/>
        <v>6.3858587055970297E-125</v>
      </c>
      <c r="CN53">
        <f t="shared" si="138"/>
        <v>0</v>
      </c>
      <c r="CO53" s="4">
        <f t="shared" si="139"/>
        <v>6.3858587055970297E-125</v>
      </c>
      <c r="CP53">
        <f t="shared" si="140"/>
        <v>0</v>
      </c>
      <c r="CQ53" s="4">
        <f t="shared" si="141"/>
        <v>6.3858587055970297E-125</v>
      </c>
      <c r="CR53">
        <f t="shared" si="142"/>
        <v>0</v>
      </c>
      <c r="CS53" s="4">
        <f t="shared" si="143"/>
        <v>6.3858587055970297E-125</v>
      </c>
      <c r="CT53">
        <f t="shared" si="144"/>
        <v>0</v>
      </c>
      <c r="CU53" s="4">
        <f t="shared" si="145"/>
        <v>6.3858587055970297E-125</v>
      </c>
      <c r="CV53">
        <f t="shared" si="146"/>
        <v>0</v>
      </c>
      <c r="CW53" s="4">
        <f t="shared" si="147"/>
        <v>6.3858587055970297E-125</v>
      </c>
      <c r="CX53">
        <f t="shared" si="148"/>
        <v>0</v>
      </c>
      <c r="CY53" s="4">
        <f t="shared" si="149"/>
        <v>6.3858587055970297E-125</v>
      </c>
      <c r="CZ53">
        <f t="shared" si="150"/>
        <v>0</v>
      </c>
      <c r="DA53" s="4">
        <f t="shared" si="151"/>
        <v>6.3858587055970297E-125</v>
      </c>
      <c r="DB53">
        <f t="shared" si="152"/>
        <v>0</v>
      </c>
      <c r="DC53" s="4">
        <f t="shared" si="153"/>
        <v>6.3858587055970297E-125</v>
      </c>
      <c r="DD53">
        <f t="shared" si="154"/>
        <v>0</v>
      </c>
      <c r="DE53" s="4">
        <f t="shared" si="155"/>
        <v>6.3858587055970297E-125</v>
      </c>
      <c r="DF53">
        <f t="shared" si="156"/>
        <v>0</v>
      </c>
      <c r="DG53" s="4">
        <f t="shared" si="157"/>
        <v>6.3858587055970297E-125</v>
      </c>
      <c r="DH53">
        <f t="shared" si="158"/>
        <v>0</v>
      </c>
      <c r="DI53" s="4">
        <f t="shared" si="159"/>
        <v>6.3858587055970297E-125</v>
      </c>
      <c r="DJ53">
        <f t="shared" si="160"/>
        <v>0</v>
      </c>
      <c r="DK53" s="4">
        <f t="shared" si="161"/>
        <v>6.3858587055970297E-125</v>
      </c>
      <c r="DL53">
        <f t="shared" si="162"/>
        <v>0</v>
      </c>
      <c r="DM53" s="4">
        <f t="shared" si="163"/>
        <v>6.3858587055970297E-125</v>
      </c>
      <c r="DN53">
        <f t="shared" si="164"/>
        <v>0</v>
      </c>
      <c r="DO53" s="4">
        <f t="shared" si="165"/>
        <v>6.3858587055970297E-125</v>
      </c>
      <c r="DP53">
        <f t="shared" si="166"/>
        <v>0</v>
      </c>
      <c r="DQ53" s="4">
        <f t="shared" si="167"/>
        <v>6.3858587055970297E-125</v>
      </c>
      <c r="DR53">
        <f t="shared" si="168"/>
        <v>0</v>
      </c>
      <c r="DS53" s="4">
        <f t="shared" si="169"/>
        <v>6.3858587055970297E-125</v>
      </c>
      <c r="DT53">
        <f t="shared" si="170"/>
        <v>0</v>
      </c>
      <c r="DU53" s="4">
        <f t="shared" si="171"/>
        <v>6.3858587055970297E-125</v>
      </c>
      <c r="DV53">
        <f t="shared" si="172"/>
        <v>0</v>
      </c>
      <c r="DW53" s="4">
        <f t="shared" si="173"/>
        <v>6.3858587055970297E-125</v>
      </c>
      <c r="DX53">
        <f t="shared" si="174"/>
        <v>0</v>
      </c>
      <c r="DY53" s="4">
        <f t="shared" si="175"/>
        <v>6.3858587055970297E-125</v>
      </c>
      <c r="DZ53">
        <f t="shared" si="176"/>
        <v>0</v>
      </c>
      <c r="EA53" s="4">
        <f t="shared" si="177"/>
        <v>6.3858587055970297E-125</v>
      </c>
      <c r="EB53">
        <f t="shared" si="178"/>
        <v>0</v>
      </c>
      <c r="EC53" s="4">
        <f t="shared" si="179"/>
        <v>6.3858587055970297E-125</v>
      </c>
      <c r="ED53">
        <f t="shared" si="180"/>
        <v>0</v>
      </c>
      <c r="EE53" s="4">
        <f t="shared" si="181"/>
        <v>6.3858587055970297E-125</v>
      </c>
      <c r="EF53">
        <f t="shared" si="182"/>
        <v>0</v>
      </c>
      <c r="EG53" s="4">
        <f t="shared" si="183"/>
        <v>6.3858587055970297E-125</v>
      </c>
      <c r="EH53">
        <f t="shared" si="184"/>
        <v>0</v>
      </c>
      <c r="EI53" s="4">
        <f t="shared" si="185"/>
        <v>6.3858587055970297E-125</v>
      </c>
      <c r="EJ53">
        <f t="shared" si="186"/>
        <v>0</v>
      </c>
      <c r="EK53" s="4">
        <f t="shared" si="187"/>
        <v>6.3858587055970297E-125</v>
      </c>
      <c r="EL53">
        <f t="shared" si="188"/>
        <v>0</v>
      </c>
      <c r="EM53" s="4">
        <f t="shared" si="189"/>
        <v>6.3858587055970297E-125</v>
      </c>
      <c r="EN53">
        <f t="shared" si="190"/>
        <v>0</v>
      </c>
      <c r="EO53" s="4">
        <f t="shared" si="191"/>
        <v>6.3858587055970297E-125</v>
      </c>
      <c r="EP53">
        <f t="shared" si="192"/>
        <v>0</v>
      </c>
      <c r="EQ53" s="4">
        <f t="shared" si="193"/>
        <v>6.3858587055970297E-125</v>
      </c>
      <c r="ER53">
        <f t="shared" si="194"/>
        <v>0</v>
      </c>
      <c r="ES53" s="4">
        <f t="shared" si="195"/>
        <v>6.3858587055970297E-125</v>
      </c>
      <c r="ET53">
        <f t="shared" si="196"/>
        <v>0</v>
      </c>
      <c r="EU53" s="4">
        <f t="shared" si="197"/>
        <v>6.3858587055970297E-125</v>
      </c>
      <c r="EV53">
        <f t="shared" si="198"/>
        <v>0</v>
      </c>
      <c r="EW53" s="4">
        <f t="shared" si="199"/>
        <v>6.3858587055970297E-125</v>
      </c>
      <c r="EX53">
        <f t="shared" si="200"/>
        <v>0</v>
      </c>
      <c r="EY53" s="4">
        <f t="shared" si="201"/>
        <v>6.3858587055970297E-125</v>
      </c>
      <c r="EZ53">
        <f t="shared" si="202"/>
        <v>0</v>
      </c>
      <c r="FA53" s="4">
        <f t="shared" si="203"/>
        <v>6.3858587055970297E-125</v>
      </c>
      <c r="FB53">
        <f t="shared" si="204"/>
        <v>0</v>
      </c>
      <c r="FC53" s="4">
        <f t="shared" si="205"/>
        <v>6.3858587055970297E-125</v>
      </c>
      <c r="FD53">
        <f t="shared" si="206"/>
        <v>0</v>
      </c>
      <c r="FE53" s="4">
        <f t="shared" si="207"/>
        <v>6.3858587055970297E-125</v>
      </c>
      <c r="FF53">
        <f t="shared" si="208"/>
        <v>0</v>
      </c>
      <c r="FG53" s="4">
        <f t="shared" si="209"/>
        <v>6.3858587055970297E-125</v>
      </c>
      <c r="FH53">
        <f t="shared" si="210"/>
        <v>0</v>
      </c>
      <c r="FI53" s="4">
        <f t="shared" si="211"/>
        <v>6.3858587055970297E-125</v>
      </c>
      <c r="FJ53">
        <f t="shared" si="212"/>
        <v>0</v>
      </c>
      <c r="FK53" s="4">
        <f t="shared" si="213"/>
        <v>6.3858587055970297E-125</v>
      </c>
      <c r="FL53">
        <f t="shared" si="214"/>
        <v>0</v>
      </c>
      <c r="FM53" s="4">
        <f t="shared" si="215"/>
        <v>6.3858587055970297E-125</v>
      </c>
      <c r="FN53">
        <f t="shared" si="216"/>
        <v>0</v>
      </c>
      <c r="FO53" s="4">
        <f t="shared" si="217"/>
        <v>6.3858587055970297E-125</v>
      </c>
      <c r="FP53">
        <f t="shared" si="218"/>
        <v>0</v>
      </c>
      <c r="FQ53" s="4">
        <f t="shared" si="219"/>
        <v>6.3858587055970297E-125</v>
      </c>
      <c r="FR53">
        <f t="shared" si="220"/>
        <v>0</v>
      </c>
      <c r="FS53" s="4">
        <f t="shared" si="221"/>
        <v>6.3858587055970297E-125</v>
      </c>
      <c r="FT53">
        <f t="shared" si="222"/>
        <v>0</v>
      </c>
      <c r="FU53" s="4">
        <f t="shared" si="223"/>
        <v>6.3858587055970297E-125</v>
      </c>
      <c r="FV53">
        <f t="shared" si="224"/>
        <v>0</v>
      </c>
      <c r="FW53" s="4">
        <f t="shared" si="225"/>
        <v>6.3858587055970297E-125</v>
      </c>
      <c r="FX53">
        <f t="shared" si="226"/>
        <v>0</v>
      </c>
      <c r="FY53" s="4">
        <f t="shared" si="227"/>
        <v>6.3858587055970297E-125</v>
      </c>
      <c r="FZ53">
        <f t="shared" si="228"/>
        <v>0</v>
      </c>
      <c r="GA53" s="4">
        <f t="shared" si="229"/>
        <v>6.3858587055970297E-125</v>
      </c>
      <c r="GB53">
        <f t="shared" si="230"/>
        <v>0</v>
      </c>
      <c r="GC53" s="4">
        <f t="shared" si="231"/>
        <v>6.3858587055970297E-125</v>
      </c>
      <c r="GD53">
        <f t="shared" si="232"/>
        <v>0</v>
      </c>
      <c r="GE53" s="4">
        <f t="shared" si="233"/>
        <v>6.3858587055970297E-125</v>
      </c>
      <c r="GF53">
        <f t="shared" si="234"/>
        <v>0</v>
      </c>
      <c r="GG53" s="4">
        <f t="shared" si="235"/>
        <v>6.3858587055970297E-125</v>
      </c>
      <c r="GH53">
        <f t="shared" si="236"/>
        <v>0</v>
      </c>
      <c r="GI53" s="4">
        <f t="shared" si="237"/>
        <v>6.3858587055970297E-125</v>
      </c>
      <c r="GJ53">
        <f t="shared" si="238"/>
        <v>0</v>
      </c>
      <c r="GK53" s="4">
        <f t="shared" si="239"/>
        <v>6.3858587055970297E-125</v>
      </c>
      <c r="GL53">
        <f t="shared" si="240"/>
        <v>0</v>
      </c>
      <c r="GM53" s="4">
        <f t="shared" si="241"/>
        <v>6.3858587055970297E-125</v>
      </c>
      <c r="GN53">
        <f t="shared" si="242"/>
        <v>0</v>
      </c>
      <c r="GO53" s="4">
        <f t="shared" si="243"/>
        <v>6.3858587055970297E-125</v>
      </c>
      <c r="GP53">
        <f t="shared" si="244"/>
        <v>0</v>
      </c>
      <c r="GQ53" s="4">
        <f t="shared" si="245"/>
        <v>6.3858587055970297E-125</v>
      </c>
      <c r="GR53">
        <f t="shared" si="246"/>
        <v>0</v>
      </c>
      <c r="GS53" s="4">
        <f t="shared" si="247"/>
        <v>6.3858587055970297E-125</v>
      </c>
      <c r="GT53">
        <f t="shared" si="248"/>
        <v>0</v>
      </c>
      <c r="GU53" s="4">
        <f t="shared" si="249"/>
        <v>6.3858587055970297E-125</v>
      </c>
      <c r="GV53">
        <f t="shared" si="250"/>
        <v>0</v>
      </c>
      <c r="GW53" s="4">
        <f t="shared" si="251"/>
        <v>6.3858587055970297E-125</v>
      </c>
      <c r="GX53">
        <f t="shared" si="252"/>
        <v>0</v>
      </c>
      <c r="GY53" s="4">
        <f t="shared" si="253"/>
        <v>6.3858587055970297E-125</v>
      </c>
      <c r="GZ53">
        <f t="shared" si="254"/>
        <v>0</v>
      </c>
      <c r="HA53" s="4">
        <f t="shared" si="255"/>
        <v>6.3858587055970297E-125</v>
      </c>
      <c r="HB53">
        <f t="shared" si="256"/>
        <v>0</v>
      </c>
      <c r="HC53" s="4">
        <f t="shared" si="257"/>
        <v>6.3858587055970297E-125</v>
      </c>
      <c r="HE53">
        <f t="shared" si="265"/>
        <v>0</v>
      </c>
    </row>
    <row r="54" spans="1:213" x14ac:dyDescent="0.45">
      <c r="A54">
        <f t="shared" si="266"/>
        <v>48</v>
      </c>
      <c r="B54" s="1">
        <f t="shared" si="267"/>
        <v>49.400000000000134</v>
      </c>
      <c r="C54" s="1">
        <f t="shared" si="258"/>
        <v>356.75274880670673</v>
      </c>
      <c r="D54" s="1"/>
      <c r="E54" s="2">
        <f t="shared" si="259"/>
        <v>-268.25799036867005</v>
      </c>
      <c r="F54" s="5">
        <f t="shared" si="268"/>
        <v>3.9623380647169247E-118</v>
      </c>
      <c r="G54" s="13">
        <f t="shared" si="269"/>
        <v>3.1541645751576961E-117</v>
      </c>
      <c r="H54" s="5">
        <f t="shared" si="261"/>
        <v>3.1541645751576961E-117</v>
      </c>
      <c r="I54" s="5">
        <f t="shared" si="262"/>
        <v>9.3990072681288005E-118</v>
      </c>
      <c r="J54">
        <v>0</v>
      </c>
      <c r="K54" s="4">
        <f t="shared" si="270"/>
        <v>9.3990072681288005E-118</v>
      </c>
      <c r="L54">
        <f t="shared" si="263"/>
        <v>0</v>
      </c>
      <c r="M54" s="4">
        <f t="shared" si="271"/>
        <v>9.3990072681288005E-118</v>
      </c>
      <c r="N54">
        <f t="shared" si="263"/>
        <v>0</v>
      </c>
      <c r="O54" s="4">
        <f t="shared" si="264"/>
        <v>9.3990072681288005E-118</v>
      </c>
      <c r="P54">
        <f t="shared" si="62"/>
        <v>0</v>
      </c>
      <c r="Q54" s="4">
        <f t="shared" si="63"/>
        <v>9.3990072681288005E-118</v>
      </c>
      <c r="R54">
        <f t="shared" si="64"/>
        <v>0</v>
      </c>
      <c r="S54" s="4">
        <f t="shared" si="65"/>
        <v>9.3990072681288005E-118</v>
      </c>
      <c r="T54">
        <f t="shared" si="66"/>
        <v>0</v>
      </c>
      <c r="U54" s="4">
        <f t="shared" si="67"/>
        <v>9.3990072681288005E-118</v>
      </c>
      <c r="V54">
        <f t="shared" si="68"/>
        <v>0</v>
      </c>
      <c r="W54" s="4">
        <f t="shared" si="69"/>
        <v>9.3990072681288005E-118</v>
      </c>
      <c r="X54">
        <f t="shared" si="70"/>
        <v>0</v>
      </c>
      <c r="Y54" s="4">
        <f t="shared" si="71"/>
        <v>9.3990072681288005E-118</v>
      </c>
      <c r="Z54">
        <f t="shared" si="72"/>
        <v>0</v>
      </c>
      <c r="AA54" s="4">
        <f t="shared" si="73"/>
        <v>9.3990072681288005E-118</v>
      </c>
      <c r="AB54">
        <f t="shared" si="74"/>
        <v>0</v>
      </c>
      <c r="AC54" s="4">
        <f t="shared" si="75"/>
        <v>9.3990072681288005E-118</v>
      </c>
      <c r="AD54">
        <f t="shared" si="76"/>
        <v>0</v>
      </c>
      <c r="AE54" s="4">
        <f t="shared" si="77"/>
        <v>9.3990072681288005E-118</v>
      </c>
      <c r="AF54">
        <f t="shared" si="78"/>
        <v>0</v>
      </c>
      <c r="AG54" s="4">
        <f t="shared" si="79"/>
        <v>9.3990072681288005E-118</v>
      </c>
      <c r="AH54">
        <f t="shared" si="80"/>
        <v>0</v>
      </c>
      <c r="AI54" s="4">
        <f t="shared" si="81"/>
        <v>9.3990072681288005E-118</v>
      </c>
      <c r="AJ54">
        <f t="shared" si="82"/>
        <v>0</v>
      </c>
      <c r="AK54" s="4">
        <f t="shared" si="83"/>
        <v>9.3990072681288005E-118</v>
      </c>
      <c r="AL54">
        <f t="shared" si="84"/>
        <v>0</v>
      </c>
      <c r="AM54" s="4">
        <f t="shared" si="85"/>
        <v>9.3990072681288005E-118</v>
      </c>
      <c r="AN54">
        <f t="shared" si="86"/>
        <v>0</v>
      </c>
      <c r="AO54" s="4">
        <f t="shared" si="87"/>
        <v>9.3990072681288005E-118</v>
      </c>
      <c r="AP54">
        <f t="shared" si="88"/>
        <v>0</v>
      </c>
      <c r="AQ54" s="4">
        <f t="shared" si="89"/>
        <v>9.3990072681288005E-118</v>
      </c>
      <c r="AR54">
        <f t="shared" si="90"/>
        <v>0</v>
      </c>
      <c r="AS54" s="4">
        <f t="shared" si="91"/>
        <v>9.3990072681288005E-118</v>
      </c>
      <c r="AT54">
        <f t="shared" si="92"/>
        <v>0</v>
      </c>
      <c r="AU54" s="4">
        <f t="shared" si="93"/>
        <v>9.3990072681288005E-118</v>
      </c>
      <c r="AV54">
        <f t="shared" si="94"/>
        <v>0</v>
      </c>
      <c r="AW54" s="4">
        <f t="shared" si="95"/>
        <v>9.3990072681288005E-118</v>
      </c>
      <c r="AX54">
        <f t="shared" si="96"/>
        <v>0</v>
      </c>
      <c r="AY54" s="4">
        <f t="shared" si="97"/>
        <v>9.3990072681288005E-118</v>
      </c>
      <c r="AZ54">
        <f t="shared" si="98"/>
        <v>0</v>
      </c>
      <c r="BA54" s="4">
        <f t="shared" si="99"/>
        <v>9.3990072681288005E-118</v>
      </c>
      <c r="BB54">
        <f t="shared" si="100"/>
        <v>0</v>
      </c>
      <c r="BC54" s="4">
        <f t="shared" si="101"/>
        <v>9.3990072681288005E-118</v>
      </c>
      <c r="BD54">
        <f t="shared" si="102"/>
        <v>0</v>
      </c>
      <c r="BE54" s="4">
        <f t="shared" si="103"/>
        <v>9.3990072681288005E-118</v>
      </c>
      <c r="BF54">
        <f t="shared" si="104"/>
        <v>0</v>
      </c>
      <c r="BG54" s="4">
        <f t="shared" si="105"/>
        <v>9.3990072681288005E-118</v>
      </c>
      <c r="BH54">
        <f t="shared" si="106"/>
        <v>0</v>
      </c>
      <c r="BI54" s="4">
        <f t="shared" si="107"/>
        <v>9.3990072681288005E-118</v>
      </c>
      <c r="BJ54">
        <f t="shared" si="108"/>
        <v>0</v>
      </c>
      <c r="BK54" s="4">
        <f t="shared" si="109"/>
        <v>9.3990072681288005E-118</v>
      </c>
      <c r="BL54">
        <f t="shared" si="110"/>
        <v>0</v>
      </c>
      <c r="BM54" s="4">
        <f t="shared" si="111"/>
        <v>9.3990072681288005E-118</v>
      </c>
      <c r="BN54">
        <f t="shared" si="112"/>
        <v>0</v>
      </c>
      <c r="BO54" s="4">
        <f t="shared" si="113"/>
        <v>9.3990072681288005E-118</v>
      </c>
      <c r="BP54">
        <f t="shared" si="114"/>
        <v>0</v>
      </c>
      <c r="BQ54" s="4">
        <f t="shared" si="115"/>
        <v>9.3990072681288005E-118</v>
      </c>
      <c r="BR54">
        <f t="shared" si="116"/>
        <v>0</v>
      </c>
      <c r="BS54" s="4">
        <f t="shared" si="117"/>
        <v>9.3990072681288005E-118</v>
      </c>
      <c r="BT54">
        <f t="shared" si="118"/>
        <v>0</v>
      </c>
      <c r="BU54" s="4">
        <f t="shared" si="119"/>
        <v>9.3990072681288005E-118</v>
      </c>
      <c r="BV54">
        <f t="shared" si="120"/>
        <v>0</v>
      </c>
      <c r="BW54" s="4">
        <f t="shared" si="121"/>
        <v>9.3990072681288005E-118</v>
      </c>
      <c r="BX54">
        <f t="shared" si="122"/>
        <v>0</v>
      </c>
      <c r="BY54" s="4">
        <f t="shared" si="123"/>
        <v>9.3990072681288005E-118</v>
      </c>
      <c r="BZ54">
        <f t="shared" si="124"/>
        <v>0</v>
      </c>
      <c r="CA54" s="4">
        <f t="shared" si="125"/>
        <v>9.3990072681288005E-118</v>
      </c>
      <c r="CB54">
        <f t="shared" si="126"/>
        <v>0</v>
      </c>
      <c r="CC54" s="4">
        <f t="shared" si="127"/>
        <v>9.3990072681288005E-118</v>
      </c>
      <c r="CD54">
        <f t="shared" si="128"/>
        <v>0</v>
      </c>
      <c r="CE54" s="4">
        <f t="shared" si="129"/>
        <v>9.3990072681288005E-118</v>
      </c>
      <c r="CF54">
        <f t="shared" si="130"/>
        <v>0</v>
      </c>
      <c r="CG54" s="4">
        <f t="shared" si="131"/>
        <v>9.3990072681288005E-118</v>
      </c>
      <c r="CH54">
        <f t="shared" si="132"/>
        <v>0</v>
      </c>
      <c r="CI54" s="4">
        <f t="shared" si="133"/>
        <v>9.3990072681288005E-118</v>
      </c>
      <c r="CJ54">
        <f t="shared" si="134"/>
        <v>0</v>
      </c>
      <c r="CK54" s="4">
        <f t="shared" si="135"/>
        <v>9.3990072681288005E-118</v>
      </c>
      <c r="CL54">
        <f t="shared" si="136"/>
        <v>0</v>
      </c>
      <c r="CM54" s="4">
        <f t="shared" si="137"/>
        <v>9.3990072681288005E-118</v>
      </c>
      <c r="CN54">
        <f t="shared" si="138"/>
        <v>0</v>
      </c>
      <c r="CO54" s="4">
        <f t="shared" si="139"/>
        <v>9.3990072681288005E-118</v>
      </c>
      <c r="CP54">
        <f t="shared" si="140"/>
        <v>0</v>
      </c>
      <c r="CQ54" s="4">
        <f t="shared" si="141"/>
        <v>9.3990072681288005E-118</v>
      </c>
      <c r="CR54">
        <f t="shared" si="142"/>
        <v>0</v>
      </c>
      <c r="CS54" s="4">
        <f t="shared" si="143"/>
        <v>9.3990072681288005E-118</v>
      </c>
      <c r="CT54">
        <f t="shared" si="144"/>
        <v>0</v>
      </c>
      <c r="CU54" s="4">
        <f t="shared" si="145"/>
        <v>9.3990072681288005E-118</v>
      </c>
      <c r="CV54">
        <f t="shared" si="146"/>
        <v>0</v>
      </c>
      <c r="CW54" s="4">
        <f t="shared" si="147"/>
        <v>9.3990072681288005E-118</v>
      </c>
      <c r="CX54">
        <f t="shared" si="148"/>
        <v>0</v>
      </c>
      <c r="CY54" s="4">
        <f t="shared" si="149"/>
        <v>9.3990072681288005E-118</v>
      </c>
      <c r="CZ54">
        <f t="shared" si="150"/>
        <v>0</v>
      </c>
      <c r="DA54" s="4">
        <f t="shared" si="151"/>
        <v>9.3990072681288005E-118</v>
      </c>
      <c r="DB54">
        <f t="shared" si="152"/>
        <v>0</v>
      </c>
      <c r="DC54" s="4">
        <f t="shared" si="153"/>
        <v>9.3990072681288005E-118</v>
      </c>
      <c r="DD54">
        <f t="shared" si="154"/>
        <v>0</v>
      </c>
      <c r="DE54" s="4">
        <f t="shared" si="155"/>
        <v>9.3990072681288005E-118</v>
      </c>
      <c r="DF54">
        <f t="shared" si="156"/>
        <v>0</v>
      </c>
      <c r="DG54" s="4">
        <f t="shared" si="157"/>
        <v>9.3990072681288005E-118</v>
      </c>
      <c r="DH54">
        <f t="shared" si="158"/>
        <v>0</v>
      </c>
      <c r="DI54" s="4">
        <f t="shared" si="159"/>
        <v>9.3990072681288005E-118</v>
      </c>
      <c r="DJ54">
        <f t="shared" si="160"/>
        <v>0</v>
      </c>
      <c r="DK54" s="4">
        <f t="shared" si="161"/>
        <v>9.3990072681288005E-118</v>
      </c>
      <c r="DL54">
        <f t="shared" si="162"/>
        <v>0</v>
      </c>
      <c r="DM54" s="4">
        <f t="shared" si="163"/>
        <v>9.3990072681288005E-118</v>
      </c>
      <c r="DN54">
        <f t="shared" si="164"/>
        <v>0</v>
      </c>
      <c r="DO54" s="4">
        <f t="shared" si="165"/>
        <v>9.3990072681288005E-118</v>
      </c>
      <c r="DP54">
        <f t="shared" si="166"/>
        <v>0</v>
      </c>
      <c r="DQ54" s="4">
        <f t="shared" si="167"/>
        <v>9.3990072681288005E-118</v>
      </c>
      <c r="DR54">
        <f t="shared" si="168"/>
        <v>0</v>
      </c>
      <c r="DS54" s="4">
        <f t="shared" si="169"/>
        <v>9.3990072681288005E-118</v>
      </c>
      <c r="DT54">
        <f t="shared" si="170"/>
        <v>0</v>
      </c>
      <c r="DU54" s="4">
        <f t="shared" si="171"/>
        <v>9.3990072681288005E-118</v>
      </c>
      <c r="DV54">
        <f t="shared" si="172"/>
        <v>0</v>
      </c>
      <c r="DW54" s="4">
        <f t="shared" si="173"/>
        <v>9.3990072681288005E-118</v>
      </c>
      <c r="DX54">
        <f t="shared" si="174"/>
        <v>0</v>
      </c>
      <c r="DY54" s="4">
        <f t="shared" si="175"/>
        <v>9.3990072681288005E-118</v>
      </c>
      <c r="DZ54">
        <f t="shared" si="176"/>
        <v>0</v>
      </c>
      <c r="EA54" s="4">
        <f t="shared" si="177"/>
        <v>9.3990072681288005E-118</v>
      </c>
      <c r="EB54">
        <f t="shared" si="178"/>
        <v>0</v>
      </c>
      <c r="EC54" s="4">
        <f t="shared" si="179"/>
        <v>9.3990072681288005E-118</v>
      </c>
      <c r="ED54">
        <f t="shared" si="180"/>
        <v>0</v>
      </c>
      <c r="EE54" s="4">
        <f t="shared" si="181"/>
        <v>9.3990072681288005E-118</v>
      </c>
      <c r="EF54">
        <f t="shared" si="182"/>
        <v>0</v>
      </c>
      <c r="EG54" s="4">
        <f t="shared" si="183"/>
        <v>9.3990072681288005E-118</v>
      </c>
      <c r="EH54">
        <f t="shared" si="184"/>
        <v>0</v>
      </c>
      <c r="EI54" s="4">
        <f t="shared" si="185"/>
        <v>9.3990072681288005E-118</v>
      </c>
      <c r="EJ54">
        <f t="shared" si="186"/>
        <v>0</v>
      </c>
      <c r="EK54" s="4">
        <f t="shared" si="187"/>
        <v>9.3990072681288005E-118</v>
      </c>
      <c r="EL54">
        <f t="shared" si="188"/>
        <v>0</v>
      </c>
      <c r="EM54" s="4">
        <f t="shared" si="189"/>
        <v>9.3990072681288005E-118</v>
      </c>
      <c r="EN54">
        <f t="shared" si="190"/>
        <v>0</v>
      </c>
      <c r="EO54" s="4">
        <f t="shared" si="191"/>
        <v>9.3990072681288005E-118</v>
      </c>
      <c r="EP54">
        <f t="shared" si="192"/>
        <v>0</v>
      </c>
      <c r="EQ54" s="4">
        <f t="shared" si="193"/>
        <v>9.3990072681288005E-118</v>
      </c>
      <c r="ER54">
        <f t="shared" si="194"/>
        <v>0</v>
      </c>
      <c r="ES54" s="4">
        <f t="shared" si="195"/>
        <v>9.3990072681288005E-118</v>
      </c>
      <c r="ET54">
        <f t="shared" si="196"/>
        <v>0</v>
      </c>
      <c r="EU54" s="4">
        <f t="shared" si="197"/>
        <v>9.3990072681288005E-118</v>
      </c>
      <c r="EV54">
        <f t="shared" si="198"/>
        <v>0</v>
      </c>
      <c r="EW54" s="4">
        <f t="shared" si="199"/>
        <v>9.3990072681288005E-118</v>
      </c>
      <c r="EX54">
        <f t="shared" si="200"/>
        <v>0</v>
      </c>
      <c r="EY54" s="4">
        <f t="shared" si="201"/>
        <v>9.3990072681288005E-118</v>
      </c>
      <c r="EZ54">
        <f t="shared" si="202"/>
        <v>0</v>
      </c>
      <c r="FA54" s="4">
        <f t="shared" si="203"/>
        <v>9.3990072681288005E-118</v>
      </c>
      <c r="FB54">
        <f t="shared" si="204"/>
        <v>0</v>
      </c>
      <c r="FC54" s="4">
        <f t="shared" si="205"/>
        <v>9.3990072681288005E-118</v>
      </c>
      <c r="FD54">
        <f t="shared" si="206"/>
        <v>0</v>
      </c>
      <c r="FE54" s="4">
        <f t="shared" si="207"/>
        <v>9.3990072681288005E-118</v>
      </c>
      <c r="FF54">
        <f t="shared" si="208"/>
        <v>0</v>
      </c>
      <c r="FG54" s="4">
        <f t="shared" si="209"/>
        <v>9.3990072681288005E-118</v>
      </c>
      <c r="FH54">
        <f t="shared" si="210"/>
        <v>0</v>
      </c>
      <c r="FI54" s="4">
        <f t="shared" si="211"/>
        <v>9.3990072681288005E-118</v>
      </c>
      <c r="FJ54">
        <f t="shared" si="212"/>
        <v>0</v>
      </c>
      <c r="FK54" s="4">
        <f t="shared" si="213"/>
        <v>9.3990072681288005E-118</v>
      </c>
      <c r="FL54">
        <f t="shared" si="214"/>
        <v>0</v>
      </c>
      <c r="FM54" s="4">
        <f t="shared" si="215"/>
        <v>9.3990072681288005E-118</v>
      </c>
      <c r="FN54">
        <f t="shared" si="216"/>
        <v>0</v>
      </c>
      <c r="FO54" s="4">
        <f t="shared" si="217"/>
        <v>9.3990072681288005E-118</v>
      </c>
      <c r="FP54">
        <f t="shared" si="218"/>
        <v>0</v>
      </c>
      <c r="FQ54" s="4">
        <f t="shared" si="219"/>
        <v>9.3990072681288005E-118</v>
      </c>
      <c r="FR54">
        <f t="shared" si="220"/>
        <v>0</v>
      </c>
      <c r="FS54" s="4">
        <f t="shared" si="221"/>
        <v>9.3990072681288005E-118</v>
      </c>
      <c r="FT54">
        <f t="shared" si="222"/>
        <v>0</v>
      </c>
      <c r="FU54" s="4">
        <f t="shared" si="223"/>
        <v>9.3990072681288005E-118</v>
      </c>
      <c r="FV54">
        <f t="shared" si="224"/>
        <v>0</v>
      </c>
      <c r="FW54" s="4">
        <f t="shared" si="225"/>
        <v>9.3990072681288005E-118</v>
      </c>
      <c r="FX54">
        <f t="shared" si="226"/>
        <v>0</v>
      </c>
      <c r="FY54" s="4">
        <f t="shared" si="227"/>
        <v>9.3990072681288005E-118</v>
      </c>
      <c r="FZ54">
        <f t="shared" si="228"/>
        <v>0</v>
      </c>
      <c r="GA54" s="4">
        <f t="shared" si="229"/>
        <v>9.3990072681288005E-118</v>
      </c>
      <c r="GB54">
        <f t="shared" si="230"/>
        <v>0</v>
      </c>
      <c r="GC54" s="4">
        <f t="shared" si="231"/>
        <v>9.3990072681288005E-118</v>
      </c>
      <c r="GD54">
        <f t="shared" si="232"/>
        <v>0</v>
      </c>
      <c r="GE54" s="4">
        <f t="shared" si="233"/>
        <v>9.3990072681288005E-118</v>
      </c>
      <c r="GF54">
        <f t="shared" si="234"/>
        <v>0</v>
      </c>
      <c r="GG54" s="4">
        <f t="shared" si="235"/>
        <v>9.3990072681288005E-118</v>
      </c>
      <c r="GH54">
        <f t="shared" si="236"/>
        <v>0</v>
      </c>
      <c r="GI54" s="4">
        <f t="shared" si="237"/>
        <v>9.3990072681288005E-118</v>
      </c>
      <c r="GJ54">
        <f t="shared" si="238"/>
        <v>0</v>
      </c>
      <c r="GK54" s="4">
        <f t="shared" si="239"/>
        <v>9.3990072681288005E-118</v>
      </c>
      <c r="GL54">
        <f t="shared" si="240"/>
        <v>0</v>
      </c>
      <c r="GM54" s="4">
        <f t="shared" si="241"/>
        <v>9.3990072681288005E-118</v>
      </c>
      <c r="GN54">
        <f t="shared" si="242"/>
        <v>0</v>
      </c>
      <c r="GO54" s="4">
        <f t="shared" si="243"/>
        <v>9.3990072681288005E-118</v>
      </c>
      <c r="GP54">
        <f t="shared" si="244"/>
        <v>0</v>
      </c>
      <c r="GQ54" s="4">
        <f t="shared" si="245"/>
        <v>9.3990072681288005E-118</v>
      </c>
      <c r="GR54">
        <f t="shared" si="246"/>
        <v>0</v>
      </c>
      <c r="GS54" s="4">
        <f t="shared" si="247"/>
        <v>9.3990072681288005E-118</v>
      </c>
      <c r="GT54">
        <f t="shared" si="248"/>
        <v>0</v>
      </c>
      <c r="GU54" s="4">
        <f t="shared" si="249"/>
        <v>9.3990072681288005E-118</v>
      </c>
      <c r="GV54">
        <f t="shared" si="250"/>
        <v>0</v>
      </c>
      <c r="GW54" s="4">
        <f t="shared" si="251"/>
        <v>9.3990072681288005E-118</v>
      </c>
      <c r="GX54">
        <f t="shared" si="252"/>
        <v>0</v>
      </c>
      <c r="GY54" s="4">
        <f t="shared" si="253"/>
        <v>9.3990072681288005E-118</v>
      </c>
      <c r="GZ54">
        <f t="shared" si="254"/>
        <v>0</v>
      </c>
      <c r="HA54" s="4">
        <f t="shared" si="255"/>
        <v>9.3990072681288005E-118</v>
      </c>
      <c r="HB54">
        <f t="shared" si="256"/>
        <v>0</v>
      </c>
      <c r="HC54" s="4">
        <f t="shared" si="257"/>
        <v>9.3990072681288005E-118</v>
      </c>
      <c r="HE54">
        <f t="shared" si="265"/>
        <v>0</v>
      </c>
    </row>
    <row r="55" spans="1:213" x14ac:dyDescent="0.45">
      <c r="A55">
        <f t="shared" si="266"/>
        <v>49</v>
      </c>
      <c r="B55" s="1">
        <f t="shared" si="267"/>
        <v>49.600000000000136</v>
      </c>
      <c r="C55" s="1">
        <f t="shared" si="258"/>
        <v>358.97723568659217</v>
      </c>
      <c r="D55" s="1"/>
      <c r="E55" s="2">
        <f t="shared" si="259"/>
        <v>-252.21165253589385</v>
      </c>
      <c r="F55" s="5">
        <f t="shared" si="268"/>
        <v>3.6879710402539393E-111</v>
      </c>
      <c r="G55" s="13">
        <f t="shared" si="269"/>
        <v>2.9357584888981004E-110</v>
      </c>
      <c r="H55" s="5">
        <f t="shared" si="261"/>
        <v>2.9357584888981004E-110</v>
      </c>
      <c r="I55" s="5">
        <f t="shared" si="262"/>
        <v>8.7481850477775138E-111</v>
      </c>
      <c r="J55">
        <v>0</v>
      </c>
      <c r="K55" s="4">
        <f t="shared" si="270"/>
        <v>8.7481850477775138E-111</v>
      </c>
      <c r="L55">
        <f t="shared" si="263"/>
        <v>0</v>
      </c>
      <c r="M55" s="4">
        <f t="shared" si="271"/>
        <v>8.7481850477775138E-111</v>
      </c>
      <c r="N55">
        <f t="shared" si="263"/>
        <v>0</v>
      </c>
      <c r="O55" s="4">
        <f t="shared" si="264"/>
        <v>8.7481850477775138E-111</v>
      </c>
      <c r="P55">
        <f t="shared" si="62"/>
        <v>0</v>
      </c>
      <c r="Q55" s="4">
        <f t="shared" si="63"/>
        <v>8.7481850477775138E-111</v>
      </c>
      <c r="R55">
        <f t="shared" si="64"/>
        <v>0</v>
      </c>
      <c r="S55" s="4">
        <f t="shared" si="65"/>
        <v>8.7481850477775138E-111</v>
      </c>
      <c r="T55">
        <f t="shared" si="66"/>
        <v>0</v>
      </c>
      <c r="U55" s="4">
        <f t="shared" si="67"/>
        <v>8.7481850477775138E-111</v>
      </c>
      <c r="V55">
        <f t="shared" si="68"/>
        <v>0</v>
      </c>
      <c r="W55" s="4">
        <f t="shared" si="69"/>
        <v>8.7481850477775138E-111</v>
      </c>
      <c r="X55">
        <f t="shared" si="70"/>
        <v>0</v>
      </c>
      <c r="Y55" s="4">
        <f t="shared" si="71"/>
        <v>8.7481850477775138E-111</v>
      </c>
      <c r="Z55">
        <f t="shared" si="72"/>
        <v>0</v>
      </c>
      <c r="AA55" s="4">
        <f t="shared" si="73"/>
        <v>8.7481850477775138E-111</v>
      </c>
      <c r="AB55">
        <f t="shared" si="74"/>
        <v>0</v>
      </c>
      <c r="AC55" s="4">
        <f t="shared" si="75"/>
        <v>8.7481850477775138E-111</v>
      </c>
      <c r="AD55">
        <f t="shared" si="76"/>
        <v>0</v>
      </c>
      <c r="AE55" s="4">
        <f t="shared" si="77"/>
        <v>8.7481850477775138E-111</v>
      </c>
      <c r="AF55">
        <f t="shared" si="78"/>
        <v>0</v>
      </c>
      <c r="AG55" s="4">
        <f t="shared" si="79"/>
        <v>8.7481850477775138E-111</v>
      </c>
      <c r="AH55">
        <f t="shared" si="80"/>
        <v>0</v>
      </c>
      <c r="AI55" s="4">
        <f t="shared" si="81"/>
        <v>8.7481850477775138E-111</v>
      </c>
      <c r="AJ55">
        <f t="shared" si="82"/>
        <v>0</v>
      </c>
      <c r="AK55" s="4">
        <f t="shared" si="83"/>
        <v>8.7481850477775138E-111</v>
      </c>
      <c r="AL55">
        <f t="shared" si="84"/>
        <v>0</v>
      </c>
      <c r="AM55" s="4">
        <f t="shared" si="85"/>
        <v>8.7481850477775138E-111</v>
      </c>
      <c r="AN55">
        <f t="shared" si="86"/>
        <v>0</v>
      </c>
      <c r="AO55" s="4">
        <f t="shared" si="87"/>
        <v>8.7481850477775138E-111</v>
      </c>
      <c r="AP55">
        <f t="shared" si="88"/>
        <v>0</v>
      </c>
      <c r="AQ55" s="4">
        <f t="shared" si="89"/>
        <v>8.7481850477775138E-111</v>
      </c>
      <c r="AR55">
        <f t="shared" si="90"/>
        <v>0</v>
      </c>
      <c r="AS55" s="4">
        <f t="shared" si="91"/>
        <v>8.7481850477775138E-111</v>
      </c>
      <c r="AT55">
        <f t="shared" si="92"/>
        <v>0</v>
      </c>
      <c r="AU55" s="4">
        <f t="shared" si="93"/>
        <v>8.7481850477775138E-111</v>
      </c>
      <c r="AV55">
        <f t="shared" si="94"/>
        <v>0</v>
      </c>
      <c r="AW55" s="4">
        <f t="shared" si="95"/>
        <v>8.7481850477775138E-111</v>
      </c>
      <c r="AX55">
        <f t="shared" si="96"/>
        <v>0</v>
      </c>
      <c r="AY55" s="4">
        <f t="shared" si="97"/>
        <v>8.7481850477775138E-111</v>
      </c>
      <c r="AZ55">
        <f t="shared" si="98"/>
        <v>0</v>
      </c>
      <c r="BA55" s="4">
        <f t="shared" si="99"/>
        <v>8.7481850477775138E-111</v>
      </c>
      <c r="BB55">
        <f t="shared" si="100"/>
        <v>0</v>
      </c>
      <c r="BC55" s="4">
        <f t="shared" si="101"/>
        <v>8.7481850477775138E-111</v>
      </c>
      <c r="BD55">
        <f t="shared" si="102"/>
        <v>0</v>
      </c>
      <c r="BE55" s="4">
        <f t="shared" si="103"/>
        <v>8.7481850477775138E-111</v>
      </c>
      <c r="BF55">
        <f t="shared" si="104"/>
        <v>0</v>
      </c>
      <c r="BG55" s="4">
        <f t="shared" si="105"/>
        <v>8.7481850477775138E-111</v>
      </c>
      <c r="BH55">
        <f t="shared" si="106"/>
        <v>0</v>
      </c>
      <c r="BI55" s="4">
        <f t="shared" si="107"/>
        <v>8.7481850477775138E-111</v>
      </c>
      <c r="BJ55">
        <f t="shared" si="108"/>
        <v>0</v>
      </c>
      <c r="BK55" s="4">
        <f t="shared" si="109"/>
        <v>8.7481850477775138E-111</v>
      </c>
      <c r="BL55">
        <f t="shared" si="110"/>
        <v>0</v>
      </c>
      <c r="BM55" s="4">
        <f t="shared" si="111"/>
        <v>8.7481850477775138E-111</v>
      </c>
      <c r="BN55">
        <f t="shared" si="112"/>
        <v>0</v>
      </c>
      <c r="BO55" s="4">
        <f t="shared" si="113"/>
        <v>8.7481850477775138E-111</v>
      </c>
      <c r="BP55">
        <f t="shared" si="114"/>
        <v>0</v>
      </c>
      <c r="BQ55" s="4">
        <f t="shared" si="115"/>
        <v>8.7481850477775138E-111</v>
      </c>
      <c r="BR55">
        <f t="shared" si="116"/>
        <v>0</v>
      </c>
      <c r="BS55" s="4">
        <f t="shared" si="117"/>
        <v>8.7481850477775138E-111</v>
      </c>
      <c r="BT55">
        <f t="shared" si="118"/>
        <v>0</v>
      </c>
      <c r="BU55" s="4">
        <f t="shared" si="119"/>
        <v>8.7481850477775138E-111</v>
      </c>
      <c r="BV55">
        <f t="shared" si="120"/>
        <v>0</v>
      </c>
      <c r="BW55" s="4">
        <f t="shared" si="121"/>
        <v>8.7481850477775138E-111</v>
      </c>
      <c r="BX55">
        <f t="shared" si="122"/>
        <v>0</v>
      </c>
      <c r="BY55" s="4">
        <f t="shared" si="123"/>
        <v>8.7481850477775138E-111</v>
      </c>
      <c r="BZ55">
        <f t="shared" si="124"/>
        <v>0</v>
      </c>
      <c r="CA55" s="4">
        <f t="shared" si="125"/>
        <v>8.7481850477775138E-111</v>
      </c>
      <c r="CB55">
        <f t="shared" si="126"/>
        <v>0</v>
      </c>
      <c r="CC55" s="4">
        <f t="shared" si="127"/>
        <v>8.7481850477775138E-111</v>
      </c>
      <c r="CD55">
        <f t="shared" si="128"/>
        <v>0</v>
      </c>
      <c r="CE55" s="4">
        <f t="shared" si="129"/>
        <v>8.7481850477775138E-111</v>
      </c>
      <c r="CF55">
        <f t="shared" si="130"/>
        <v>0</v>
      </c>
      <c r="CG55" s="4">
        <f t="shared" si="131"/>
        <v>8.7481850477775138E-111</v>
      </c>
      <c r="CH55">
        <f t="shared" si="132"/>
        <v>0</v>
      </c>
      <c r="CI55" s="4">
        <f t="shared" si="133"/>
        <v>8.7481850477775138E-111</v>
      </c>
      <c r="CJ55">
        <f t="shared" si="134"/>
        <v>0</v>
      </c>
      <c r="CK55" s="4">
        <f t="shared" si="135"/>
        <v>8.7481850477775138E-111</v>
      </c>
      <c r="CL55">
        <f t="shared" si="136"/>
        <v>0</v>
      </c>
      <c r="CM55" s="4">
        <f t="shared" si="137"/>
        <v>8.7481850477775138E-111</v>
      </c>
      <c r="CN55">
        <f t="shared" si="138"/>
        <v>0</v>
      </c>
      <c r="CO55" s="4">
        <f t="shared" si="139"/>
        <v>8.7481850477775138E-111</v>
      </c>
      <c r="CP55">
        <f t="shared" si="140"/>
        <v>0</v>
      </c>
      <c r="CQ55" s="4">
        <f t="shared" si="141"/>
        <v>8.7481850477775138E-111</v>
      </c>
      <c r="CR55">
        <f t="shared" si="142"/>
        <v>0</v>
      </c>
      <c r="CS55" s="4">
        <f t="shared" si="143"/>
        <v>8.7481850477775138E-111</v>
      </c>
      <c r="CT55">
        <f t="shared" si="144"/>
        <v>0</v>
      </c>
      <c r="CU55" s="4">
        <f t="shared" si="145"/>
        <v>8.7481850477775138E-111</v>
      </c>
      <c r="CV55">
        <f t="shared" si="146"/>
        <v>0</v>
      </c>
      <c r="CW55" s="4">
        <f t="shared" si="147"/>
        <v>8.7481850477775138E-111</v>
      </c>
      <c r="CX55">
        <f t="shared" si="148"/>
        <v>0</v>
      </c>
      <c r="CY55" s="4">
        <f t="shared" si="149"/>
        <v>8.7481850477775138E-111</v>
      </c>
      <c r="CZ55">
        <f t="shared" si="150"/>
        <v>0</v>
      </c>
      <c r="DA55" s="4">
        <f t="shared" si="151"/>
        <v>8.7481850477775138E-111</v>
      </c>
      <c r="DB55">
        <f t="shared" si="152"/>
        <v>0</v>
      </c>
      <c r="DC55" s="4">
        <f t="shared" si="153"/>
        <v>8.7481850477775138E-111</v>
      </c>
      <c r="DD55">
        <f t="shared" si="154"/>
        <v>0</v>
      </c>
      <c r="DE55" s="4">
        <f t="shared" si="155"/>
        <v>8.7481850477775138E-111</v>
      </c>
      <c r="DF55">
        <f t="shared" si="156"/>
        <v>0</v>
      </c>
      <c r="DG55" s="4">
        <f t="shared" si="157"/>
        <v>8.7481850477775138E-111</v>
      </c>
      <c r="DH55">
        <f t="shared" si="158"/>
        <v>0</v>
      </c>
      <c r="DI55" s="4">
        <f t="shared" si="159"/>
        <v>8.7481850477775138E-111</v>
      </c>
      <c r="DJ55">
        <f t="shared" si="160"/>
        <v>0</v>
      </c>
      <c r="DK55" s="4">
        <f t="shared" si="161"/>
        <v>8.7481850477775138E-111</v>
      </c>
      <c r="DL55">
        <f t="shared" si="162"/>
        <v>0</v>
      </c>
      <c r="DM55" s="4">
        <f t="shared" si="163"/>
        <v>8.7481850477775138E-111</v>
      </c>
      <c r="DN55">
        <f t="shared" si="164"/>
        <v>0</v>
      </c>
      <c r="DO55" s="4">
        <f t="shared" si="165"/>
        <v>8.7481850477775138E-111</v>
      </c>
      <c r="DP55">
        <f t="shared" si="166"/>
        <v>0</v>
      </c>
      <c r="DQ55" s="4">
        <f t="shared" si="167"/>
        <v>8.7481850477775138E-111</v>
      </c>
      <c r="DR55">
        <f t="shared" si="168"/>
        <v>0</v>
      </c>
      <c r="DS55" s="4">
        <f t="shared" si="169"/>
        <v>8.7481850477775138E-111</v>
      </c>
      <c r="DT55">
        <f t="shared" si="170"/>
        <v>0</v>
      </c>
      <c r="DU55" s="4">
        <f t="shared" si="171"/>
        <v>8.7481850477775138E-111</v>
      </c>
      <c r="DV55">
        <f t="shared" si="172"/>
        <v>0</v>
      </c>
      <c r="DW55" s="4">
        <f t="shared" si="173"/>
        <v>8.7481850477775138E-111</v>
      </c>
      <c r="DX55">
        <f t="shared" si="174"/>
        <v>0</v>
      </c>
      <c r="DY55" s="4">
        <f t="shared" si="175"/>
        <v>8.7481850477775138E-111</v>
      </c>
      <c r="DZ55">
        <f t="shared" si="176"/>
        <v>0</v>
      </c>
      <c r="EA55" s="4">
        <f t="shared" si="177"/>
        <v>8.7481850477775138E-111</v>
      </c>
      <c r="EB55">
        <f t="shared" si="178"/>
        <v>0</v>
      </c>
      <c r="EC55" s="4">
        <f t="shared" si="179"/>
        <v>8.7481850477775138E-111</v>
      </c>
      <c r="ED55">
        <f t="shared" si="180"/>
        <v>0</v>
      </c>
      <c r="EE55" s="4">
        <f t="shared" si="181"/>
        <v>8.7481850477775138E-111</v>
      </c>
      <c r="EF55">
        <f t="shared" si="182"/>
        <v>0</v>
      </c>
      <c r="EG55" s="4">
        <f t="shared" si="183"/>
        <v>8.7481850477775138E-111</v>
      </c>
      <c r="EH55">
        <f t="shared" si="184"/>
        <v>0</v>
      </c>
      <c r="EI55" s="4">
        <f t="shared" si="185"/>
        <v>8.7481850477775138E-111</v>
      </c>
      <c r="EJ55">
        <f t="shared" si="186"/>
        <v>0</v>
      </c>
      <c r="EK55" s="4">
        <f t="shared" si="187"/>
        <v>8.7481850477775138E-111</v>
      </c>
      <c r="EL55">
        <f t="shared" si="188"/>
        <v>0</v>
      </c>
      <c r="EM55" s="4">
        <f t="shared" si="189"/>
        <v>8.7481850477775138E-111</v>
      </c>
      <c r="EN55">
        <f t="shared" si="190"/>
        <v>0</v>
      </c>
      <c r="EO55" s="4">
        <f t="shared" si="191"/>
        <v>8.7481850477775138E-111</v>
      </c>
      <c r="EP55">
        <f t="shared" si="192"/>
        <v>0</v>
      </c>
      <c r="EQ55" s="4">
        <f t="shared" si="193"/>
        <v>8.7481850477775138E-111</v>
      </c>
      <c r="ER55">
        <f t="shared" si="194"/>
        <v>0</v>
      </c>
      <c r="ES55" s="4">
        <f t="shared" si="195"/>
        <v>8.7481850477775138E-111</v>
      </c>
      <c r="ET55">
        <f t="shared" si="196"/>
        <v>0</v>
      </c>
      <c r="EU55" s="4">
        <f t="shared" si="197"/>
        <v>8.7481850477775138E-111</v>
      </c>
      <c r="EV55">
        <f t="shared" si="198"/>
        <v>0</v>
      </c>
      <c r="EW55" s="4">
        <f t="shared" si="199"/>
        <v>8.7481850477775138E-111</v>
      </c>
      <c r="EX55">
        <f t="shared" si="200"/>
        <v>0</v>
      </c>
      <c r="EY55" s="4">
        <f t="shared" si="201"/>
        <v>8.7481850477775138E-111</v>
      </c>
      <c r="EZ55">
        <f t="shared" si="202"/>
        <v>0</v>
      </c>
      <c r="FA55" s="4">
        <f t="shared" si="203"/>
        <v>8.7481850477775138E-111</v>
      </c>
      <c r="FB55">
        <f t="shared" si="204"/>
        <v>0</v>
      </c>
      <c r="FC55" s="4">
        <f t="shared" si="205"/>
        <v>8.7481850477775138E-111</v>
      </c>
      <c r="FD55">
        <f t="shared" si="206"/>
        <v>0</v>
      </c>
      <c r="FE55" s="4">
        <f t="shared" si="207"/>
        <v>8.7481850477775138E-111</v>
      </c>
      <c r="FF55">
        <f t="shared" si="208"/>
        <v>0</v>
      </c>
      <c r="FG55" s="4">
        <f t="shared" si="209"/>
        <v>8.7481850477775138E-111</v>
      </c>
      <c r="FH55">
        <f t="shared" si="210"/>
        <v>0</v>
      </c>
      <c r="FI55" s="4">
        <f t="shared" si="211"/>
        <v>8.7481850477775138E-111</v>
      </c>
      <c r="FJ55">
        <f t="shared" si="212"/>
        <v>0</v>
      </c>
      <c r="FK55" s="4">
        <f t="shared" si="213"/>
        <v>8.7481850477775138E-111</v>
      </c>
      <c r="FL55">
        <f t="shared" si="214"/>
        <v>0</v>
      </c>
      <c r="FM55" s="4">
        <f t="shared" si="215"/>
        <v>8.7481850477775138E-111</v>
      </c>
      <c r="FN55">
        <f t="shared" si="216"/>
        <v>0</v>
      </c>
      <c r="FO55" s="4">
        <f t="shared" si="217"/>
        <v>8.7481850477775138E-111</v>
      </c>
      <c r="FP55">
        <f t="shared" si="218"/>
        <v>0</v>
      </c>
      <c r="FQ55" s="4">
        <f t="shared" si="219"/>
        <v>8.7481850477775138E-111</v>
      </c>
      <c r="FR55">
        <f t="shared" si="220"/>
        <v>0</v>
      </c>
      <c r="FS55" s="4">
        <f t="shared" si="221"/>
        <v>8.7481850477775138E-111</v>
      </c>
      <c r="FT55">
        <f t="shared" si="222"/>
        <v>0</v>
      </c>
      <c r="FU55" s="4">
        <f t="shared" si="223"/>
        <v>8.7481850477775138E-111</v>
      </c>
      <c r="FV55">
        <f t="shared" si="224"/>
        <v>0</v>
      </c>
      <c r="FW55" s="4">
        <f t="shared" si="225"/>
        <v>8.7481850477775138E-111</v>
      </c>
      <c r="FX55">
        <f t="shared" si="226"/>
        <v>0</v>
      </c>
      <c r="FY55" s="4">
        <f t="shared" si="227"/>
        <v>8.7481850477775138E-111</v>
      </c>
      <c r="FZ55">
        <f t="shared" si="228"/>
        <v>0</v>
      </c>
      <c r="GA55" s="4">
        <f t="shared" si="229"/>
        <v>8.7481850477775138E-111</v>
      </c>
      <c r="GB55">
        <f t="shared" si="230"/>
        <v>0</v>
      </c>
      <c r="GC55" s="4">
        <f t="shared" si="231"/>
        <v>8.7481850477775138E-111</v>
      </c>
      <c r="GD55">
        <f t="shared" si="232"/>
        <v>0</v>
      </c>
      <c r="GE55" s="4">
        <f t="shared" si="233"/>
        <v>8.7481850477775138E-111</v>
      </c>
      <c r="GF55">
        <f t="shared" si="234"/>
        <v>0</v>
      </c>
      <c r="GG55" s="4">
        <f t="shared" si="235"/>
        <v>8.7481850477775138E-111</v>
      </c>
      <c r="GH55">
        <f t="shared" si="236"/>
        <v>0</v>
      </c>
      <c r="GI55" s="4">
        <f t="shared" si="237"/>
        <v>8.7481850477775138E-111</v>
      </c>
      <c r="GJ55">
        <f t="shared" si="238"/>
        <v>0</v>
      </c>
      <c r="GK55" s="4">
        <f t="shared" si="239"/>
        <v>8.7481850477775138E-111</v>
      </c>
      <c r="GL55">
        <f t="shared" si="240"/>
        <v>0</v>
      </c>
      <c r="GM55" s="4">
        <f t="shared" si="241"/>
        <v>8.7481850477775138E-111</v>
      </c>
      <c r="GN55">
        <f t="shared" si="242"/>
        <v>0</v>
      </c>
      <c r="GO55" s="4">
        <f t="shared" si="243"/>
        <v>8.7481850477775138E-111</v>
      </c>
      <c r="GP55">
        <f t="shared" si="244"/>
        <v>0</v>
      </c>
      <c r="GQ55" s="4">
        <f t="shared" si="245"/>
        <v>8.7481850477775138E-111</v>
      </c>
      <c r="GR55">
        <f t="shared" si="246"/>
        <v>0</v>
      </c>
      <c r="GS55" s="4">
        <f t="shared" si="247"/>
        <v>8.7481850477775138E-111</v>
      </c>
      <c r="GT55">
        <f t="shared" si="248"/>
        <v>0</v>
      </c>
      <c r="GU55" s="4">
        <f t="shared" si="249"/>
        <v>8.7481850477775138E-111</v>
      </c>
      <c r="GV55">
        <f t="shared" si="250"/>
        <v>0</v>
      </c>
      <c r="GW55" s="4">
        <f t="shared" si="251"/>
        <v>8.7481850477775138E-111</v>
      </c>
      <c r="GX55">
        <f t="shared" si="252"/>
        <v>0</v>
      </c>
      <c r="GY55" s="4">
        <f t="shared" si="253"/>
        <v>8.7481850477775138E-111</v>
      </c>
      <c r="GZ55">
        <f t="shared" si="254"/>
        <v>0</v>
      </c>
      <c r="HA55" s="4">
        <f t="shared" si="255"/>
        <v>8.7481850477775138E-111</v>
      </c>
      <c r="HB55">
        <f t="shared" si="256"/>
        <v>0</v>
      </c>
      <c r="HC55" s="4">
        <f t="shared" si="257"/>
        <v>8.7481850477775138E-111</v>
      </c>
      <c r="HE55">
        <f t="shared" si="265"/>
        <v>0</v>
      </c>
    </row>
    <row r="56" spans="1:213" x14ac:dyDescent="0.45">
      <c r="A56">
        <f t="shared" si="266"/>
        <v>50</v>
      </c>
      <c r="B56" s="1">
        <f t="shared" si="267"/>
        <v>49.800000000000139</v>
      </c>
      <c r="C56" s="1">
        <f t="shared" si="258"/>
        <v>361.20655766441416</v>
      </c>
      <c r="D56" s="1"/>
      <c r="E56" s="2">
        <f t="shared" si="259"/>
        <v>-236.62688541897865</v>
      </c>
      <c r="F56" s="5">
        <f t="shared" si="268"/>
        <v>2.1635446518812153E-104</v>
      </c>
      <c r="G56" s="13">
        <f t="shared" si="269"/>
        <v>1.7222598845117326E-103</v>
      </c>
      <c r="H56" s="5">
        <f t="shared" si="261"/>
        <v>1.7222598845117326E-103</v>
      </c>
      <c r="I56" s="5">
        <f t="shared" si="262"/>
        <v>5.1321143162997858E-104</v>
      </c>
      <c r="J56">
        <v>0</v>
      </c>
      <c r="K56" s="4">
        <f t="shared" si="270"/>
        <v>5.1321143162997858E-104</v>
      </c>
      <c r="L56">
        <f t="shared" si="263"/>
        <v>0</v>
      </c>
      <c r="M56" s="4">
        <f t="shared" si="271"/>
        <v>5.1321143162997858E-104</v>
      </c>
      <c r="N56">
        <f t="shared" si="263"/>
        <v>0</v>
      </c>
      <c r="O56" s="4">
        <f t="shared" si="264"/>
        <v>5.1321143162997858E-104</v>
      </c>
      <c r="P56">
        <f t="shared" si="62"/>
        <v>0</v>
      </c>
      <c r="Q56" s="4">
        <f t="shared" si="63"/>
        <v>5.1321143162997858E-104</v>
      </c>
      <c r="R56">
        <f t="shared" si="64"/>
        <v>0</v>
      </c>
      <c r="S56" s="4">
        <f t="shared" si="65"/>
        <v>5.1321143162997858E-104</v>
      </c>
      <c r="T56">
        <f t="shared" si="66"/>
        <v>0</v>
      </c>
      <c r="U56" s="4">
        <f t="shared" si="67"/>
        <v>5.1321143162997858E-104</v>
      </c>
      <c r="V56">
        <f t="shared" si="68"/>
        <v>0</v>
      </c>
      <c r="W56" s="4">
        <f t="shared" si="69"/>
        <v>5.1321143162997858E-104</v>
      </c>
      <c r="X56">
        <f t="shared" si="70"/>
        <v>0</v>
      </c>
      <c r="Y56" s="4">
        <f t="shared" si="71"/>
        <v>5.1321143162997858E-104</v>
      </c>
      <c r="Z56">
        <f t="shared" si="72"/>
        <v>0</v>
      </c>
      <c r="AA56" s="4">
        <f t="shared" si="73"/>
        <v>5.1321143162997858E-104</v>
      </c>
      <c r="AB56">
        <f t="shared" si="74"/>
        <v>0</v>
      </c>
      <c r="AC56" s="4">
        <f t="shared" si="75"/>
        <v>5.1321143162997858E-104</v>
      </c>
      <c r="AD56">
        <f t="shared" si="76"/>
        <v>0</v>
      </c>
      <c r="AE56" s="4">
        <f t="shared" si="77"/>
        <v>5.1321143162997858E-104</v>
      </c>
      <c r="AF56">
        <f t="shared" si="78"/>
        <v>0</v>
      </c>
      <c r="AG56" s="4">
        <f t="shared" si="79"/>
        <v>5.1321143162997858E-104</v>
      </c>
      <c r="AH56">
        <f t="shared" si="80"/>
        <v>0</v>
      </c>
      <c r="AI56" s="4">
        <f t="shared" si="81"/>
        <v>5.1321143162997858E-104</v>
      </c>
      <c r="AJ56">
        <f t="shared" si="82"/>
        <v>0</v>
      </c>
      <c r="AK56" s="4">
        <f t="shared" si="83"/>
        <v>5.1321143162997858E-104</v>
      </c>
      <c r="AL56">
        <f t="shared" si="84"/>
        <v>0</v>
      </c>
      <c r="AM56" s="4">
        <f t="shared" si="85"/>
        <v>5.1321143162997858E-104</v>
      </c>
      <c r="AN56">
        <f t="shared" si="86"/>
        <v>0</v>
      </c>
      <c r="AO56" s="4">
        <f t="shared" si="87"/>
        <v>5.1321143162997858E-104</v>
      </c>
      <c r="AP56">
        <f t="shared" si="88"/>
        <v>0</v>
      </c>
      <c r="AQ56" s="4">
        <f t="shared" si="89"/>
        <v>5.1321143162997858E-104</v>
      </c>
      <c r="AR56">
        <f t="shared" si="90"/>
        <v>0</v>
      </c>
      <c r="AS56" s="4">
        <f t="shared" si="91"/>
        <v>5.1321143162997858E-104</v>
      </c>
      <c r="AT56">
        <f t="shared" si="92"/>
        <v>0</v>
      </c>
      <c r="AU56" s="4">
        <f t="shared" si="93"/>
        <v>5.1321143162997858E-104</v>
      </c>
      <c r="AV56">
        <f t="shared" si="94"/>
        <v>0</v>
      </c>
      <c r="AW56" s="4">
        <f t="shared" si="95"/>
        <v>5.1321143162997858E-104</v>
      </c>
      <c r="AX56">
        <f t="shared" si="96"/>
        <v>0</v>
      </c>
      <c r="AY56" s="4">
        <f t="shared" si="97"/>
        <v>5.1321143162997858E-104</v>
      </c>
      <c r="AZ56">
        <f t="shared" si="98"/>
        <v>0</v>
      </c>
      <c r="BA56" s="4">
        <f t="shared" si="99"/>
        <v>5.1321143162997858E-104</v>
      </c>
      <c r="BB56">
        <f t="shared" si="100"/>
        <v>0</v>
      </c>
      <c r="BC56" s="4">
        <f t="shared" si="101"/>
        <v>5.1321143162997858E-104</v>
      </c>
      <c r="BD56">
        <f t="shared" si="102"/>
        <v>0</v>
      </c>
      <c r="BE56" s="4">
        <f t="shared" si="103"/>
        <v>5.1321143162997858E-104</v>
      </c>
      <c r="BF56">
        <f t="shared" si="104"/>
        <v>0</v>
      </c>
      <c r="BG56" s="4">
        <f t="shared" si="105"/>
        <v>5.1321143162997858E-104</v>
      </c>
      <c r="BH56">
        <f t="shared" si="106"/>
        <v>0</v>
      </c>
      <c r="BI56" s="4">
        <f t="shared" si="107"/>
        <v>5.1321143162997858E-104</v>
      </c>
      <c r="BJ56">
        <f t="shared" si="108"/>
        <v>0</v>
      </c>
      <c r="BK56" s="4">
        <f t="shared" si="109"/>
        <v>5.1321143162997858E-104</v>
      </c>
      <c r="BL56">
        <f t="shared" si="110"/>
        <v>0</v>
      </c>
      <c r="BM56" s="4">
        <f t="shared" si="111"/>
        <v>5.1321143162997858E-104</v>
      </c>
      <c r="BN56">
        <f t="shared" si="112"/>
        <v>0</v>
      </c>
      <c r="BO56" s="4">
        <f t="shared" si="113"/>
        <v>5.1321143162997858E-104</v>
      </c>
      <c r="BP56">
        <f t="shared" si="114"/>
        <v>0</v>
      </c>
      <c r="BQ56" s="4">
        <f t="shared" si="115"/>
        <v>5.1321143162997858E-104</v>
      </c>
      <c r="BR56">
        <f t="shared" si="116"/>
        <v>0</v>
      </c>
      <c r="BS56" s="4">
        <f t="shared" si="117"/>
        <v>5.1321143162997858E-104</v>
      </c>
      <c r="BT56">
        <f t="shared" si="118"/>
        <v>0</v>
      </c>
      <c r="BU56" s="4">
        <f t="shared" si="119"/>
        <v>5.1321143162997858E-104</v>
      </c>
      <c r="BV56">
        <f t="shared" si="120"/>
        <v>0</v>
      </c>
      <c r="BW56" s="4">
        <f t="shared" si="121"/>
        <v>5.1321143162997858E-104</v>
      </c>
      <c r="BX56">
        <f t="shared" si="122"/>
        <v>0</v>
      </c>
      <c r="BY56" s="4">
        <f t="shared" si="123"/>
        <v>5.1321143162997858E-104</v>
      </c>
      <c r="BZ56">
        <f t="shared" si="124"/>
        <v>0</v>
      </c>
      <c r="CA56" s="4">
        <f t="shared" si="125"/>
        <v>5.1321143162997858E-104</v>
      </c>
      <c r="CB56">
        <f t="shared" si="126"/>
        <v>0</v>
      </c>
      <c r="CC56" s="4">
        <f t="shared" si="127"/>
        <v>5.1321143162997858E-104</v>
      </c>
      <c r="CD56">
        <f t="shared" si="128"/>
        <v>0</v>
      </c>
      <c r="CE56" s="4">
        <f t="shared" si="129"/>
        <v>5.1321143162997858E-104</v>
      </c>
      <c r="CF56">
        <f t="shared" si="130"/>
        <v>0</v>
      </c>
      <c r="CG56" s="4">
        <f t="shared" si="131"/>
        <v>5.1321143162997858E-104</v>
      </c>
      <c r="CH56">
        <f t="shared" si="132"/>
        <v>0</v>
      </c>
      <c r="CI56" s="4">
        <f t="shared" si="133"/>
        <v>5.1321143162997858E-104</v>
      </c>
      <c r="CJ56">
        <f t="shared" si="134"/>
        <v>0</v>
      </c>
      <c r="CK56" s="4">
        <f t="shared" si="135"/>
        <v>5.1321143162997858E-104</v>
      </c>
      <c r="CL56">
        <f t="shared" si="136"/>
        <v>0</v>
      </c>
      <c r="CM56" s="4">
        <f t="shared" si="137"/>
        <v>5.1321143162997858E-104</v>
      </c>
      <c r="CN56">
        <f t="shared" si="138"/>
        <v>0</v>
      </c>
      <c r="CO56" s="4">
        <f t="shared" si="139"/>
        <v>5.1321143162997858E-104</v>
      </c>
      <c r="CP56">
        <f t="shared" si="140"/>
        <v>0</v>
      </c>
      <c r="CQ56" s="4">
        <f t="shared" si="141"/>
        <v>5.1321143162997858E-104</v>
      </c>
      <c r="CR56">
        <f t="shared" si="142"/>
        <v>0</v>
      </c>
      <c r="CS56" s="4">
        <f t="shared" si="143"/>
        <v>5.1321143162997858E-104</v>
      </c>
      <c r="CT56">
        <f t="shared" si="144"/>
        <v>0</v>
      </c>
      <c r="CU56" s="4">
        <f t="shared" si="145"/>
        <v>5.1321143162997858E-104</v>
      </c>
      <c r="CV56">
        <f t="shared" si="146"/>
        <v>0</v>
      </c>
      <c r="CW56" s="4">
        <f t="shared" si="147"/>
        <v>5.1321143162997858E-104</v>
      </c>
      <c r="CX56">
        <f t="shared" si="148"/>
        <v>0</v>
      </c>
      <c r="CY56" s="4">
        <f t="shared" si="149"/>
        <v>5.1321143162997858E-104</v>
      </c>
      <c r="CZ56">
        <f t="shared" si="150"/>
        <v>0</v>
      </c>
      <c r="DA56" s="4">
        <f t="shared" si="151"/>
        <v>5.1321143162997858E-104</v>
      </c>
      <c r="DB56">
        <f t="shared" si="152"/>
        <v>0</v>
      </c>
      <c r="DC56" s="4">
        <f t="shared" si="153"/>
        <v>5.1321143162997858E-104</v>
      </c>
      <c r="DD56">
        <f t="shared" si="154"/>
        <v>0</v>
      </c>
      <c r="DE56" s="4">
        <f t="shared" si="155"/>
        <v>5.1321143162997858E-104</v>
      </c>
      <c r="DF56">
        <f t="shared" si="156"/>
        <v>0</v>
      </c>
      <c r="DG56" s="4">
        <f t="shared" si="157"/>
        <v>5.1321143162997858E-104</v>
      </c>
      <c r="DH56">
        <f t="shared" si="158"/>
        <v>0</v>
      </c>
      <c r="DI56" s="4">
        <f t="shared" si="159"/>
        <v>5.1321143162997858E-104</v>
      </c>
      <c r="DJ56">
        <f t="shared" si="160"/>
        <v>0</v>
      </c>
      <c r="DK56" s="4">
        <f t="shared" si="161"/>
        <v>5.1321143162997858E-104</v>
      </c>
      <c r="DL56">
        <f t="shared" si="162"/>
        <v>0</v>
      </c>
      <c r="DM56" s="4">
        <f t="shared" si="163"/>
        <v>5.1321143162997858E-104</v>
      </c>
      <c r="DN56">
        <f t="shared" si="164"/>
        <v>0</v>
      </c>
      <c r="DO56" s="4">
        <f t="shared" si="165"/>
        <v>5.1321143162997858E-104</v>
      </c>
      <c r="DP56">
        <f t="shared" si="166"/>
        <v>0</v>
      </c>
      <c r="DQ56" s="4">
        <f t="shared" si="167"/>
        <v>5.1321143162997858E-104</v>
      </c>
      <c r="DR56">
        <f t="shared" si="168"/>
        <v>0</v>
      </c>
      <c r="DS56" s="4">
        <f t="shared" si="169"/>
        <v>5.1321143162997858E-104</v>
      </c>
      <c r="DT56">
        <f t="shared" si="170"/>
        <v>0</v>
      </c>
      <c r="DU56" s="4">
        <f t="shared" si="171"/>
        <v>5.1321143162997858E-104</v>
      </c>
      <c r="DV56">
        <f t="shared" si="172"/>
        <v>0</v>
      </c>
      <c r="DW56" s="4">
        <f t="shared" si="173"/>
        <v>5.1321143162997858E-104</v>
      </c>
      <c r="DX56">
        <f t="shared" si="174"/>
        <v>0</v>
      </c>
      <c r="DY56" s="4">
        <f t="shared" si="175"/>
        <v>5.1321143162997858E-104</v>
      </c>
      <c r="DZ56">
        <f t="shared" si="176"/>
        <v>0</v>
      </c>
      <c r="EA56" s="4">
        <f t="shared" si="177"/>
        <v>5.1321143162997858E-104</v>
      </c>
      <c r="EB56">
        <f t="shared" si="178"/>
        <v>0</v>
      </c>
      <c r="EC56" s="4">
        <f t="shared" si="179"/>
        <v>5.1321143162997858E-104</v>
      </c>
      <c r="ED56">
        <f t="shared" si="180"/>
        <v>0</v>
      </c>
      <c r="EE56" s="4">
        <f t="shared" si="181"/>
        <v>5.1321143162997858E-104</v>
      </c>
      <c r="EF56">
        <f t="shared" si="182"/>
        <v>0</v>
      </c>
      <c r="EG56" s="4">
        <f t="shared" si="183"/>
        <v>5.1321143162997858E-104</v>
      </c>
      <c r="EH56">
        <f t="shared" si="184"/>
        <v>0</v>
      </c>
      <c r="EI56" s="4">
        <f t="shared" si="185"/>
        <v>5.1321143162997858E-104</v>
      </c>
      <c r="EJ56">
        <f t="shared" si="186"/>
        <v>0</v>
      </c>
      <c r="EK56" s="4">
        <f t="shared" si="187"/>
        <v>5.1321143162997858E-104</v>
      </c>
      <c r="EL56">
        <f t="shared" si="188"/>
        <v>0</v>
      </c>
      <c r="EM56" s="4">
        <f t="shared" si="189"/>
        <v>5.1321143162997858E-104</v>
      </c>
      <c r="EN56">
        <f t="shared" si="190"/>
        <v>0</v>
      </c>
      <c r="EO56" s="4">
        <f t="shared" si="191"/>
        <v>5.1321143162997858E-104</v>
      </c>
      <c r="EP56">
        <f t="shared" si="192"/>
        <v>0</v>
      </c>
      <c r="EQ56" s="4">
        <f t="shared" si="193"/>
        <v>5.1321143162997858E-104</v>
      </c>
      <c r="ER56">
        <f t="shared" si="194"/>
        <v>0</v>
      </c>
      <c r="ES56" s="4">
        <f t="shared" si="195"/>
        <v>5.1321143162997858E-104</v>
      </c>
      <c r="ET56">
        <f t="shared" si="196"/>
        <v>0</v>
      </c>
      <c r="EU56" s="4">
        <f t="shared" si="197"/>
        <v>5.1321143162997858E-104</v>
      </c>
      <c r="EV56">
        <f t="shared" si="198"/>
        <v>0</v>
      </c>
      <c r="EW56" s="4">
        <f t="shared" si="199"/>
        <v>5.1321143162997858E-104</v>
      </c>
      <c r="EX56">
        <f t="shared" si="200"/>
        <v>0</v>
      </c>
      <c r="EY56" s="4">
        <f t="shared" si="201"/>
        <v>5.1321143162997858E-104</v>
      </c>
      <c r="EZ56">
        <f t="shared" si="202"/>
        <v>0</v>
      </c>
      <c r="FA56" s="4">
        <f t="shared" si="203"/>
        <v>5.1321143162997858E-104</v>
      </c>
      <c r="FB56">
        <f t="shared" si="204"/>
        <v>0</v>
      </c>
      <c r="FC56" s="4">
        <f t="shared" si="205"/>
        <v>5.1321143162997858E-104</v>
      </c>
      <c r="FD56">
        <f t="shared" si="206"/>
        <v>0</v>
      </c>
      <c r="FE56" s="4">
        <f t="shared" si="207"/>
        <v>5.1321143162997858E-104</v>
      </c>
      <c r="FF56">
        <f t="shared" si="208"/>
        <v>0</v>
      </c>
      <c r="FG56" s="4">
        <f t="shared" si="209"/>
        <v>5.1321143162997858E-104</v>
      </c>
      <c r="FH56">
        <f t="shared" si="210"/>
        <v>0</v>
      </c>
      <c r="FI56" s="4">
        <f t="shared" si="211"/>
        <v>5.1321143162997858E-104</v>
      </c>
      <c r="FJ56">
        <f t="shared" si="212"/>
        <v>0</v>
      </c>
      <c r="FK56" s="4">
        <f t="shared" si="213"/>
        <v>5.1321143162997858E-104</v>
      </c>
      <c r="FL56">
        <f t="shared" si="214"/>
        <v>0</v>
      </c>
      <c r="FM56" s="4">
        <f t="shared" si="215"/>
        <v>5.1321143162997858E-104</v>
      </c>
      <c r="FN56">
        <f t="shared" si="216"/>
        <v>0</v>
      </c>
      <c r="FO56" s="4">
        <f t="shared" si="217"/>
        <v>5.1321143162997858E-104</v>
      </c>
      <c r="FP56">
        <f t="shared" si="218"/>
        <v>0</v>
      </c>
      <c r="FQ56" s="4">
        <f t="shared" si="219"/>
        <v>5.1321143162997858E-104</v>
      </c>
      <c r="FR56">
        <f t="shared" si="220"/>
        <v>0</v>
      </c>
      <c r="FS56" s="4">
        <f t="shared" si="221"/>
        <v>5.1321143162997858E-104</v>
      </c>
      <c r="FT56">
        <f t="shared" si="222"/>
        <v>0</v>
      </c>
      <c r="FU56" s="4">
        <f t="shared" si="223"/>
        <v>5.1321143162997858E-104</v>
      </c>
      <c r="FV56">
        <f t="shared" si="224"/>
        <v>0</v>
      </c>
      <c r="FW56" s="4">
        <f t="shared" si="225"/>
        <v>5.1321143162997858E-104</v>
      </c>
      <c r="FX56">
        <f t="shared" si="226"/>
        <v>0</v>
      </c>
      <c r="FY56" s="4">
        <f t="shared" si="227"/>
        <v>5.1321143162997858E-104</v>
      </c>
      <c r="FZ56">
        <f t="shared" si="228"/>
        <v>0</v>
      </c>
      <c r="GA56" s="4">
        <f t="shared" si="229"/>
        <v>5.1321143162997858E-104</v>
      </c>
      <c r="GB56">
        <f t="shared" si="230"/>
        <v>0</v>
      </c>
      <c r="GC56" s="4">
        <f t="shared" si="231"/>
        <v>5.1321143162997858E-104</v>
      </c>
      <c r="GD56">
        <f t="shared" si="232"/>
        <v>0</v>
      </c>
      <c r="GE56" s="4">
        <f t="shared" si="233"/>
        <v>5.1321143162997858E-104</v>
      </c>
      <c r="GF56">
        <f t="shared" si="234"/>
        <v>0</v>
      </c>
      <c r="GG56" s="4">
        <f t="shared" si="235"/>
        <v>5.1321143162997858E-104</v>
      </c>
      <c r="GH56">
        <f t="shared" si="236"/>
        <v>0</v>
      </c>
      <c r="GI56" s="4">
        <f t="shared" si="237"/>
        <v>5.1321143162997858E-104</v>
      </c>
      <c r="GJ56">
        <f t="shared" si="238"/>
        <v>0</v>
      </c>
      <c r="GK56" s="4">
        <f t="shared" si="239"/>
        <v>5.1321143162997858E-104</v>
      </c>
      <c r="GL56">
        <f t="shared" si="240"/>
        <v>0</v>
      </c>
      <c r="GM56" s="4">
        <f t="shared" si="241"/>
        <v>5.1321143162997858E-104</v>
      </c>
      <c r="GN56">
        <f t="shared" si="242"/>
        <v>0</v>
      </c>
      <c r="GO56" s="4">
        <f t="shared" si="243"/>
        <v>5.1321143162997858E-104</v>
      </c>
      <c r="GP56">
        <f t="shared" si="244"/>
        <v>0</v>
      </c>
      <c r="GQ56" s="4">
        <f t="shared" si="245"/>
        <v>5.1321143162997858E-104</v>
      </c>
      <c r="GR56">
        <f t="shared" si="246"/>
        <v>0</v>
      </c>
      <c r="GS56" s="4">
        <f t="shared" si="247"/>
        <v>5.1321143162997858E-104</v>
      </c>
      <c r="GT56">
        <f t="shared" si="248"/>
        <v>0</v>
      </c>
      <c r="GU56" s="4">
        <f t="shared" si="249"/>
        <v>5.1321143162997858E-104</v>
      </c>
      <c r="GV56">
        <f t="shared" si="250"/>
        <v>0</v>
      </c>
      <c r="GW56" s="4">
        <f t="shared" si="251"/>
        <v>5.1321143162997858E-104</v>
      </c>
      <c r="GX56">
        <f t="shared" si="252"/>
        <v>0</v>
      </c>
      <c r="GY56" s="4">
        <f t="shared" si="253"/>
        <v>5.1321143162997858E-104</v>
      </c>
      <c r="GZ56">
        <f t="shared" si="254"/>
        <v>0</v>
      </c>
      <c r="HA56" s="4">
        <f t="shared" si="255"/>
        <v>5.1321143162997858E-104</v>
      </c>
      <c r="HB56">
        <f t="shared" si="256"/>
        <v>0</v>
      </c>
      <c r="HC56" s="4">
        <f t="shared" si="257"/>
        <v>5.1321143162997858E-104</v>
      </c>
      <c r="HE56">
        <f t="shared" si="265"/>
        <v>0</v>
      </c>
    </row>
    <row r="57" spans="1:213" x14ac:dyDescent="0.45">
      <c r="A57">
        <f t="shared" si="266"/>
        <v>51</v>
      </c>
      <c r="B57" s="1">
        <f t="shared" si="267"/>
        <v>50.000000000000142</v>
      </c>
      <c r="C57" s="1">
        <f t="shared" si="258"/>
        <v>363.4407057682435</v>
      </c>
      <c r="D57" s="1"/>
      <c r="E57" s="2">
        <f t="shared" si="259"/>
        <v>-221.50698243147664</v>
      </c>
      <c r="F57" s="5">
        <f t="shared" si="268"/>
        <v>7.9736339999916404E-98</v>
      </c>
      <c r="G57" s="13">
        <f t="shared" si="269"/>
        <v>6.3473013880364263E-97</v>
      </c>
      <c r="H57" s="5">
        <f t="shared" si="261"/>
        <v>6.3473013880364263E-97</v>
      </c>
      <c r="I57" s="5">
        <f t="shared" si="262"/>
        <v>1.8914146823228368E-97</v>
      </c>
      <c r="J57">
        <v>0</v>
      </c>
      <c r="K57" s="4">
        <f t="shared" si="270"/>
        <v>1.8914146823228368E-97</v>
      </c>
      <c r="L57">
        <f t="shared" si="263"/>
        <v>0</v>
      </c>
      <c r="M57" s="4">
        <f t="shared" si="271"/>
        <v>1.8914146823228368E-97</v>
      </c>
      <c r="N57">
        <f t="shared" si="263"/>
        <v>0</v>
      </c>
      <c r="O57" s="4">
        <f t="shared" si="264"/>
        <v>1.8914146823228368E-97</v>
      </c>
      <c r="P57">
        <f t="shared" si="62"/>
        <v>0</v>
      </c>
      <c r="Q57" s="4">
        <f t="shared" si="63"/>
        <v>1.8914146823228368E-97</v>
      </c>
      <c r="R57">
        <f t="shared" si="64"/>
        <v>0</v>
      </c>
      <c r="S57" s="4">
        <f t="shared" si="65"/>
        <v>1.8914146823228368E-97</v>
      </c>
      <c r="T57">
        <f t="shared" si="66"/>
        <v>0</v>
      </c>
      <c r="U57" s="4">
        <f t="shared" si="67"/>
        <v>1.8914146823228368E-97</v>
      </c>
      <c r="V57">
        <f t="shared" si="68"/>
        <v>0</v>
      </c>
      <c r="W57" s="4">
        <f t="shared" si="69"/>
        <v>1.8914146823228368E-97</v>
      </c>
      <c r="X57">
        <f t="shared" si="70"/>
        <v>0</v>
      </c>
      <c r="Y57" s="4">
        <f t="shared" si="71"/>
        <v>1.8914146823228368E-97</v>
      </c>
      <c r="Z57">
        <f t="shared" si="72"/>
        <v>0</v>
      </c>
      <c r="AA57" s="4">
        <f t="shared" si="73"/>
        <v>1.8914146823228368E-97</v>
      </c>
      <c r="AB57">
        <f t="shared" si="74"/>
        <v>0</v>
      </c>
      <c r="AC57" s="4">
        <f t="shared" si="75"/>
        <v>1.8914146823228368E-97</v>
      </c>
      <c r="AD57">
        <f t="shared" si="76"/>
        <v>0</v>
      </c>
      <c r="AE57" s="4">
        <f t="shared" si="77"/>
        <v>1.8914146823228368E-97</v>
      </c>
      <c r="AF57">
        <f t="shared" si="78"/>
        <v>0</v>
      </c>
      <c r="AG57" s="4">
        <f t="shared" si="79"/>
        <v>1.8914146823228368E-97</v>
      </c>
      <c r="AH57">
        <f t="shared" si="80"/>
        <v>0</v>
      </c>
      <c r="AI57" s="4">
        <f t="shared" si="81"/>
        <v>1.8914146823228368E-97</v>
      </c>
      <c r="AJ57">
        <f t="shared" si="82"/>
        <v>0</v>
      </c>
      <c r="AK57" s="4">
        <f t="shared" si="83"/>
        <v>1.8914146823228368E-97</v>
      </c>
      <c r="AL57">
        <f t="shared" si="84"/>
        <v>0</v>
      </c>
      <c r="AM57" s="4">
        <f t="shared" si="85"/>
        <v>1.8914146823228368E-97</v>
      </c>
      <c r="AN57">
        <f t="shared" si="86"/>
        <v>0</v>
      </c>
      <c r="AO57" s="4">
        <f t="shared" si="87"/>
        <v>1.8914146823228368E-97</v>
      </c>
      <c r="AP57">
        <f t="shared" si="88"/>
        <v>0</v>
      </c>
      <c r="AQ57" s="4">
        <f t="shared" si="89"/>
        <v>1.8914146823228368E-97</v>
      </c>
      <c r="AR57">
        <f t="shared" si="90"/>
        <v>0</v>
      </c>
      <c r="AS57" s="4">
        <f t="shared" si="91"/>
        <v>1.8914146823228368E-97</v>
      </c>
      <c r="AT57">
        <f t="shared" si="92"/>
        <v>0</v>
      </c>
      <c r="AU57" s="4">
        <f t="shared" si="93"/>
        <v>1.8914146823228368E-97</v>
      </c>
      <c r="AV57">
        <f t="shared" si="94"/>
        <v>0</v>
      </c>
      <c r="AW57" s="4">
        <f t="shared" si="95"/>
        <v>1.8914146823228368E-97</v>
      </c>
      <c r="AX57">
        <f t="shared" si="96"/>
        <v>0</v>
      </c>
      <c r="AY57" s="4">
        <f t="shared" si="97"/>
        <v>1.8914146823228368E-97</v>
      </c>
      <c r="AZ57">
        <f t="shared" si="98"/>
        <v>0</v>
      </c>
      <c r="BA57" s="4">
        <f t="shared" si="99"/>
        <v>1.8914146823228368E-97</v>
      </c>
      <c r="BB57">
        <f t="shared" si="100"/>
        <v>0</v>
      </c>
      <c r="BC57" s="4">
        <f t="shared" si="101"/>
        <v>1.8914146823228368E-97</v>
      </c>
      <c r="BD57">
        <f t="shared" si="102"/>
        <v>0</v>
      </c>
      <c r="BE57" s="4">
        <f t="shared" si="103"/>
        <v>1.8914146823228368E-97</v>
      </c>
      <c r="BF57">
        <f t="shared" si="104"/>
        <v>0</v>
      </c>
      <c r="BG57" s="4">
        <f t="shared" si="105"/>
        <v>1.8914146823228368E-97</v>
      </c>
      <c r="BH57">
        <f t="shared" si="106"/>
        <v>0</v>
      </c>
      <c r="BI57" s="4">
        <f t="shared" si="107"/>
        <v>1.8914146823228368E-97</v>
      </c>
      <c r="BJ57">
        <f t="shared" si="108"/>
        <v>0</v>
      </c>
      <c r="BK57" s="4">
        <f t="shared" si="109"/>
        <v>1.8914146823228368E-97</v>
      </c>
      <c r="BL57">
        <f t="shared" si="110"/>
        <v>0</v>
      </c>
      <c r="BM57" s="4">
        <f t="shared" si="111"/>
        <v>1.8914146823228368E-97</v>
      </c>
      <c r="BN57">
        <f t="shared" si="112"/>
        <v>0</v>
      </c>
      <c r="BO57" s="4">
        <f t="shared" si="113"/>
        <v>1.8914146823228368E-97</v>
      </c>
      <c r="BP57">
        <f t="shared" si="114"/>
        <v>0</v>
      </c>
      <c r="BQ57" s="4">
        <f t="shared" si="115"/>
        <v>1.8914146823228368E-97</v>
      </c>
      <c r="BR57">
        <f t="shared" si="116"/>
        <v>0</v>
      </c>
      <c r="BS57" s="4">
        <f t="shared" si="117"/>
        <v>1.8914146823228368E-97</v>
      </c>
      <c r="BT57">
        <f t="shared" si="118"/>
        <v>0</v>
      </c>
      <c r="BU57" s="4">
        <f t="shared" si="119"/>
        <v>1.8914146823228368E-97</v>
      </c>
      <c r="BV57">
        <f t="shared" si="120"/>
        <v>0</v>
      </c>
      <c r="BW57" s="4">
        <f t="shared" si="121"/>
        <v>1.8914146823228368E-97</v>
      </c>
      <c r="BX57">
        <f t="shared" si="122"/>
        <v>0</v>
      </c>
      <c r="BY57" s="4">
        <f t="shared" si="123"/>
        <v>1.8914146823228368E-97</v>
      </c>
      <c r="BZ57">
        <f t="shared" si="124"/>
        <v>0</v>
      </c>
      <c r="CA57" s="4">
        <f t="shared" si="125"/>
        <v>1.8914146823228368E-97</v>
      </c>
      <c r="CB57">
        <f t="shared" si="126"/>
        <v>0</v>
      </c>
      <c r="CC57" s="4">
        <f t="shared" si="127"/>
        <v>1.8914146823228368E-97</v>
      </c>
      <c r="CD57">
        <f t="shared" si="128"/>
        <v>0</v>
      </c>
      <c r="CE57" s="4">
        <f t="shared" si="129"/>
        <v>1.8914146823228368E-97</v>
      </c>
      <c r="CF57">
        <f t="shared" si="130"/>
        <v>0</v>
      </c>
      <c r="CG57" s="4">
        <f t="shared" si="131"/>
        <v>1.8914146823228368E-97</v>
      </c>
      <c r="CH57">
        <f t="shared" si="132"/>
        <v>0</v>
      </c>
      <c r="CI57" s="4">
        <f t="shared" si="133"/>
        <v>1.8914146823228368E-97</v>
      </c>
      <c r="CJ57">
        <f t="shared" si="134"/>
        <v>0</v>
      </c>
      <c r="CK57" s="4">
        <f t="shared" si="135"/>
        <v>1.8914146823228368E-97</v>
      </c>
      <c r="CL57">
        <f t="shared" si="136"/>
        <v>0</v>
      </c>
      <c r="CM57" s="4">
        <f t="shared" si="137"/>
        <v>1.8914146823228368E-97</v>
      </c>
      <c r="CN57">
        <f t="shared" si="138"/>
        <v>0</v>
      </c>
      <c r="CO57" s="4">
        <f t="shared" si="139"/>
        <v>1.8914146823228368E-97</v>
      </c>
      <c r="CP57">
        <f t="shared" si="140"/>
        <v>0</v>
      </c>
      <c r="CQ57" s="4">
        <f t="shared" si="141"/>
        <v>1.8914146823228368E-97</v>
      </c>
      <c r="CR57">
        <f t="shared" si="142"/>
        <v>0</v>
      </c>
      <c r="CS57" s="4">
        <f t="shared" si="143"/>
        <v>1.8914146823228368E-97</v>
      </c>
      <c r="CT57">
        <f t="shared" si="144"/>
        <v>0</v>
      </c>
      <c r="CU57" s="4">
        <f t="shared" si="145"/>
        <v>1.8914146823228368E-97</v>
      </c>
      <c r="CV57">
        <f t="shared" si="146"/>
        <v>0</v>
      </c>
      <c r="CW57" s="4">
        <f t="shared" si="147"/>
        <v>1.8914146823228368E-97</v>
      </c>
      <c r="CX57">
        <f t="shared" si="148"/>
        <v>0</v>
      </c>
      <c r="CY57" s="4">
        <f t="shared" si="149"/>
        <v>1.8914146823228368E-97</v>
      </c>
      <c r="CZ57">
        <f t="shared" si="150"/>
        <v>0</v>
      </c>
      <c r="DA57" s="4">
        <f t="shared" si="151"/>
        <v>1.8914146823228368E-97</v>
      </c>
      <c r="DB57">
        <f t="shared" si="152"/>
        <v>0</v>
      </c>
      <c r="DC57" s="4">
        <f t="shared" si="153"/>
        <v>1.8914146823228368E-97</v>
      </c>
      <c r="DD57">
        <f t="shared" si="154"/>
        <v>0</v>
      </c>
      <c r="DE57" s="4">
        <f t="shared" si="155"/>
        <v>1.8914146823228368E-97</v>
      </c>
      <c r="DF57">
        <f t="shared" si="156"/>
        <v>0</v>
      </c>
      <c r="DG57" s="4">
        <f t="shared" si="157"/>
        <v>1.8914146823228368E-97</v>
      </c>
      <c r="DH57">
        <f t="shared" si="158"/>
        <v>0</v>
      </c>
      <c r="DI57" s="4">
        <f t="shared" si="159"/>
        <v>1.8914146823228368E-97</v>
      </c>
      <c r="DJ57">
        <f t="shared" si="160"/>
        <v>0</v>
      </c>
      <c r="DK57" s="4">
        <f t="shared" si="161"/>
        <v>1.8914146823228368E-97</v>
      </c>
      <c r="DL57">
        <f t="shared" si="162"/>
        <v>0</v>
      </c>
      <c r="DM57" s="4">
        <f t="shared" si="163"/>
        <v>1.8914146823228368E-97</v>
      </c>
      <c r="DN57">
        <f t="shared" si="164"/>
        <v>0</v>
      </c>
      <c r="DO57" s="4">
        <f t="shared" si="165"/>
        <v>1.8914146823228368E-97</v>
      </c>
      <c r="DP57">
        <f t="shared" si="166"/>
        <v>0</v>
      </c>
      <c r="DQ57" s="4">
        <f t="shared" si="167"/>
        <v>1.8914146823228368E-97</v>
      </c>
      <c r="DR57">
        <f t="shared" si="168"/>
        <v>0</v>
      </c>
      <c r="DS57" s="4">
        <f t="shared" si="169"/>
        <v>1.8914146823228368E-97</v>
      </c>
      <c r="DT57">
        <f t="shared" si="170"/>
        <v>0</v>
      </c>
      <c r="DU57" s="4">
        <f t="shared" si="171"/>
        <v>1.8914146823228368E-97</v>
      </c>
      <c r="DV57">
        <f t="shared" si="172"/>
        <v>0</v>
      </c>
      <c r="DW57" s="4">
        <f t="shared" si="173"/>
        <v>1.8914146823228368E-97</v>
      </c>
      <c r="DX57">
        <f t="shared" si="174"/>
        <v>0</v>
      </c>
      <c r="DY57" s="4">
        <f t="shared" si="175"/>
        <v>1.8914146823228368E-97</v>
      </c>
      <c r="DZ57">
        <f t="shared" si="176"/>
        <v>0</v>
      </c>
      <c r="EA57" s="4">
        <f t="shared" si="177"/>
        <v>1.8914146823228368E-97</v>
      </c>
      <c r="EB57">
        <f t="shared" si="178"/>
        <v>0</v>
      </c>
      <c r="EC57" s="4">
        <f t="shared" si="179"/>
        <v>1.8914146823228368E-97</v>
      </c>
      <c r="ED57">
        <f t="shared" si="180"/>
        <v>0</v>
      </c>
      <c r="EE57" s="4">
        <f t="shared" si="181"/>
        <v>1.8914146823228368E-97</v>
      </c>
      <c r="EF57">
        <f t="shared" si="182"/>
        <v>0</v>
      </c>
      <c r="EG57" s="4">
        <f t="shared" si="183"/>
        <v>1.8914146823228368E-97</v>
      </c>
      <c r="EH57">
        <f t="shared" si="184"/>
        <v>0</v>
      </c>
      <c r="EI57" s="4">
        <f t="shared" si="185"/>
        <v>1.8914146823228368E-97</v>
      </c>
      <c r="EJ57">
        <f t="shared" si="186"/>
        <v>0</v>
      </c>
      <c r="EK57" s="4">
        <f t="shared" si="187"/>
        <v>1.8914146823228368E-97</v>
      </c>
      <c r="EL57">
        <f t="shared" si="188"/>
        <v>0</v>
      </c>
      <c r="EM57" s="4">
        <f t="shared" si="189"/>
        <v>1.8914146823228368E-97</v>
      </c>
      <c r="EN57">
        <f t="shared" si="190"/>
        <v>0</v>
      </c>
      <c r="EO57" s="4">
        <f t="shared" si="191"/>
        <v>1.8914146823228368E-97</v>
      </c>
      <c r="EP57">
        <f t="shared" si="192"/>
        <v>0</v>
      </c>
      <c r="EQ57" s="4">
        <f t="shared" si="193"/>
        <v>1.8914146823228368E-97</v>
      </c>
      <c r="ER57">
        <f t="shared" si="194"/>
        <v>0</v>
      </c>
      <c r="ES57" s="4">
        <f t="shared" si="195"/>
        <v>1.8914146823228368E-97</v>
      </c>
      <c r="ET57">
        <f t="shared" si="196"/>
        <v>0</v>
      </c>
      <c r="EU57" s="4">
        <f t="shared" si="197"/>
        <v>1.8914146823228368E-97</v>
      </c>
      <c r="EV57">
        <f t="shared" si="198"/>
        <v>0</v>
      </c>
      <c r="EW57" s="4">
        <f t="shared" si="199"/>
        <v>1.8914146823228368E-97</v>
      </c>
      <c r="EX57">
        <f t="shared" si="200"/>
        <v>0</v>
      </c>
      <c r="EY57" s="4">
        <f t="shared" si="201"/>
        <v>1.8914146823228368E-97</v>
      </c>
      <c r="EZ57">
        <f t="shared" si="202"/>
        <v>0</v>
      </c>
      <c r="FA57" s="4">
        <f t="shared" si="203"/>
        <v>1.8914146823228368E-97</v>
      </c>
      <c r="FB57">
        <f t="shared" si="204"/>
        <v>0</v>
      </c>
      <c r="FC57" s="4">
        <f t="shared" si="205"/>
        <v>1.8914146823228368E-97</v>
      </c>
      <c r="FD57">
        <f t="shared" si="206"/>
        <v>0</v>
      </c>
      <c r="FE57" s="4">
        <f t="shared" si="207"/>
        <v>1.8914146823228368E-97</v>
      </c>
      <c r="FF57">
        <f t="shared" si="208"/>
        <v>0</v>
      </c>
      <c r="FG57" s="4">
        <f t="shared" si="209"/>
        <v>1.8914146823228368E-97</v>
      </c>
      <c r="FH57">
        <f t="shared" si="210"/>
        <v>0</v>
      </c>
      <c r="FI57" s="4">
        <f t="shared" si="211"/>
        <v>1.8914146823228368E-97</v>
      </c>
      <c r="FJ57">
        <f t="shared" si="212"/>
        <v>0</v>
      </c>
      <c r="FK57" s="4">
        <f t="shared" si="213"/>
        <v>1.8914146823228368E-97</v>
      </c>
      <c r="FL57">
        <f t="shared" si="214"/>
        <v>0</v>
      </c>
      <c r="FM57" s="4">
        <f t="shared" si="215"/>
        <v>1.8914146823228368E-97</v>
      </c>
      <c r="FN57">
        <f t="shared" si="216"/>
        <v>0</v>
      </c>
      <c r="FO57" s="4">
        <f t="shared" si="217"/>
        <v>1.8914146823228368E-97</v>
      </c>
      <c r="FP57">
        <f t="shared" si="218"/>
        <v>0</v>
      </c>
      <c r="FQ57" s="4">
        <f t="shared" si="219"/>
        <v>1.8914146823228368E-97</v>
      </c>
      <c r="FR57">
        <f t="shared" si="220"/>
        <v>0</v>
      </c>
      <c r="FS57" s="4">
        <f t="shared" si="221"/>
        <v>1.8914146823228368E-97</v>
      </c>
      <c r="FT57">
        <f t="shared" si="222"/>
        <v>0</v>
      </c>
      <c r="FU57" s="4">
        <f t="shared" si="223"/>
        <v>1.8914146823228368E-97</v>
      </c>
      <c r="FV57">
        <f t="shared" si="224"/>
        <v>0</v>
      </c>
      <c r="FW57" s="4">
        <f t="shared" si="225"/>
        <v>1.8914146823228368E-97</v>
      </c>
      <c r="FX57">
        <f t="shared" si="226"/>
        <v>0</v>
      </c>
      <c r="FY57" s="4">
        <f t="shared" si="227"/>
        <v>1.8914146823228368E-97</v>
      </c>
      <c r="FZ57">
        <f t="shared" si="228"/>
        <v>0</v>
      </c>
      <c r="GA57" s="4">
        <f t="shared" si="229"/>
        <v>1.8914146823228368E-97</v>
      </c>
      <c r="GB57">
        <f t="shared" si="230"/>
        <v>0</v>
      </c>
      <c r="GC57" s="4">
        <f t="shared" si="231"/>
        <v>1.8914146823228368E-97</v>
      </c>
      <c r="GD57">
        <f t="shared" si="232"/>
        <v>0</v>
      </c>
      <c r="GE57" s="4">
        <f t="shared" si="233"/>
        <v>1.8914146823228368E-97</v>
      </c>
      <c r="GF57">
        <f t="shared" si="234"/>
        <v>0</v>
      </c>
      <c r="GG57" s="4">
        <f t="shared" si="235"/>
        <v>1.8914146823228368E-97</v>
      </c>
      <c r="GH57">
        <f t="shared" si="236"/>
        <v>0</v>
      </c>
      <c r="GI57" s="4">
        <f t="shared" si="237"/>
        <v>1.8914146823228368E-97</v>
      </c>
      <c r="GJ57">
        <f t="shared" si="238"/>
        <v>0</v>
      </c>
      <c r="GK57" s="4">
        <f t="shared" si="239"/>
        <v>1.8914146823228368E-97</v>
      </c>
      <c r="GL57">
        <f t="shared" si="240"/>
        <v>0</v>
      </c>
      <c r="GM57" s="4">
        <f t="shared" si="241"/>
        <v>1.8914146823228368E-97</v>
      </c>
      <c r="GN57">
        <f t="shared" si="242"/>
        <v>0</v>
      </c>
      <c r="GO57" s="4">
        <f t="shared" si="243"/>
        <v>1.8914146823228368E-97</v>
      </c>
      <c r="GP57">
        <f t="shared" si="244"/>
        <v>0</v>
      </c>
      <c r="GQ57" s="4">
        <f t="shared" si="245"/>
        <v>1.8914146823228368E-97</v>
      </c>
      <c r="GR57">
        <f t="shared" si="246"/>
        <v>0</v>
      </c>
      <c r="GS57" s="4">
        <f t="shared" si="247"/>
        <v>1.8914146823228368E-97</v>
      </c>
      <c r="GT57">
        <f t="shared" si="248"/>
        <v>0</v>
      </c>
      <c r="GU57" s="4">
        <f t="shared" si="249"/>
        <v>1.8914146823228368E-97</v>
      </c>
      <c r="GV57">
        <f t="shared" si="250"/>
        <v>0</v>
      </c>
      <c r="GW57" s="4">
        <f t="shared" si="251"/>
        <v>1.8914146823228368E-97</v>
      </c>
      <c r="GX57">
        <f t="shared" si="252"/>
        <v>0</v>
      </c>
      <c r="GY57" s="4">
        <f t="shared" si="253"/>
        <v>1.8914146823228368E-97</v>
      </c>
      <c r="GZ57">
        <f t="shared" si="254"/>
        <v>0</v>
      </c>
      <c r="HA57" s="4">
        <f t="shared" si="255"/>
        <v>1.8914146823228368E-97</v>
      </c>
      <c r="HB57">
        <f t="shared" si="256"/>
        <v>0</v>
      </c>
      <c r="HC57" s="4">
        <f t="shared" si="257"/>
        <v>1.8914146823228368E-97</v>
      </c>
      <c r="HE57">
        <f t="shared" si="265"/>
        <v>0</v>
      </c>
    </row>
    <row r="58" spans="1:213" x14ac:dyDescent="0.45">
      <c r="A58">
        <f t="shared" si="266"/>
        <v>52</v>
      </c>
      <c r="B58" s="1">
        <f t="shared" si="267"/>
        <v>50.200000000000145</v>
      </c>
      <c r="C58" s="1">
        <f t="shared" si="258"/>
        <v>365.67967107865957</v>
      </c>
      <c r="D58" s="1"/>
      <c r="E58" s="2">
        <f t="shared" si="259"/>
        <v>-206.85523562747107</v>
      </c>
      <c r="F58" s="5">
        <f t="shared" si="268"/>
        <v>1.840047712110708E-91</v>
      </c>
      <c r="G58" s="13">
        <f t="shared" si="269"/>
        <v>1.4647446066806921E-90</v>
      </c>
      <c r="H58" s="5">
        <f t="shared" si="261"/>
        <v>1.4647446066806921E-90</v>
      </c>
      <c r="I58" s="5">
        <f t="shared" si="262"/>
        <v>4.364751704008971E-91</v>
      </c>
      <c r="J58">
        <v>0</v>
      </c>
      <c r="K58" s="4">
        <f t="shared" si="270"/>
        <v>4.364751704008971E-91</v>
      </c>
      <c r="L58">
        <f t="shared" si="263"/>
        <v>0</v>
      </c>
      <c r="M58" s="4">
        <f t="shared" si="271"/>
        <v>4.364751704008971E-91</v>
      </c>
      <c r="N58">
        <f t="shared" si="263"/>
        <v>0</v>
      </c>
      <c r="O58" s="4">
        <f t="shared" si="264"/>
        <v>4.364751704008971E-91</v>
      </c>
      <c r="P58">
        <f t="shared" si="62"/>
        <v>0</v>
      </c>
      <c r="Q58" s="4">
        <f t="shared" si="63"/>
        <v>4.364751704008971E-91</v>
      </c>
      <c r="R58">
        <f t="shared" si="64"/>
        <v>0</v>
      </c>
      <c r="S58" s="4">
        <f t="shared" si="65"/>
        <v>4.364751704008971E-91</v>
      </c>
      <c r="T58">
        <f t="shared" si="66"/>
        <v>0</v>
      </c>
      <c r="U58" s="4">
        <f t="shared" si="67"/>
        <v>4.364751704008971E-91</v>
      </c>
      <c r="V58">
        <f t="shared" si="68"/>
        <v>0</v>
      </c>
      <c r="W58" s="4">
        <f t="shared" si="69"/>
        <v>4.364751704008971E-91</v>
      </c>
      <c r="X58">
        <f t="shared" si="70"/>
        <v>0</v>
      </c>
      <c r="Y58" s="4">
        <f t="shared" si="71"/>
        <v>4.364751704008971E-91</v>
      </c>
      <c r="Z58">
        <f t="shared" si="72"/>
        <v>0</v>
      </c>
      <c r="AA58" s="4">
        <f t="shared" si="73"/>
        <v>4.364751704008971E-91</v>
      </c>
      <c r="AB58">
        <f t="shared" si="74"/>
        <v>0</v>
      </c>
      <c r="AC58" s="4">
        <f t="shared" si="75"/>
        <v>4.364751704008971E-91</v>
      </c>
      <c r="AD58">
        <f t="shared" si="76"/>
        <v>0</v>
      </c>
      <c r="AE58" s="4">
        <f t="shared" si="77"/>
        <v>4.364751704008971E-91</v>
      </c>
      <c r="AF58">
        <f t="shared" si="78"/>
        <v>0</v>
      </c>
      <c r="AG58" s="4">
        <f t="shared" si="79"/>
        <v>4.364751704008971E-91</v>
      </c>
      <c r="AH58">
        <f t="shared" si="80"/>
        <v>0</v>
      </c>
      <c r="AI58" s="4">
        <f t="shared" si="81"/>
        <v>4.364751704008971E-91</v>
      </c>
      <c r="AJ58">
        <f t="shared" si="82"/>
        <v>0</v>
      </c>
      <c r="AK58" s="4">
        <f t="shared" si="83"/>
        <v>4.364751704008971E-91</v>
      </c>
      <c r="AL58">
        <f t="shared" si="84"/>
        <v>0</v>
      </c>
      <c r="AM58" s="4">
        <f t="shared" si="85"/>
        <v>4.364751704008971E-91</v>
      </c>
      <c r="AN58">
        <f t="shared" si="86"/>
        <v>0</v>
      </c>
      <c r="AO58" s="4">
        <f t="shared" si="87"/>
        <v>4.364751704008971E-91</v>
      </c>
      <c r="AP58">
        <f t="shared" si="88"/>
        <v>0</v>
      </c>
      <c r="AQ58" s="4">
        <f t="shared" si="89"/>
        <v>4.364751704008971E-91</v>
      </c>
      <c r="AR58">
        <f t="shared" si="90"/>
        <v>0</v>
      </c>
      <c r="AS58" s="4">
        <f t="shared" si="91"/>
        <v>4.364751704008971E-91</v>
      </c>
      <c r="AT58">
        <f t="shared" si="92"/>
        <v>0</v>
      </c>
      <c r="AU58" s="4">
        <f t="shared" si="93"/>
        <v>4.364751704008971E-91</v>
      </c>
      <c r="AV58">
        <f t="shared" si="94"/>
        <v>0</v>
      </c>
      <c r="AW58" s="4">
        <f t="shared" si="95"/>
        <v>4.364751704008971E-91</v>
      </c>
      <c r="AX58">
        <f t="shared" si="96"/>
        <v>0</v>
      </c>
      <c r="AY58" s="4">
        <f t="shared" si="97"/>
        <v>4.364751704008971E-91</v>
      </c>
      <c r="AZ58">
        <f t="shared" si="98"/>
        <v>0</v>
      </c>
      <c r="BA58" s="4">
        <f t="shared" si="99"/>
        <v>4.364751704008971E-91</v>
      </c>
      <c r="BB58">
        <f t="shared" si="100"/>
        <v>0</v>
      </c>
      <c r="BC58" s="4">
        <f t="shared" si="101"/>
        <v>4.364751704008971E-91</v>
      </c>
      <c r="BD58">
        <f t="shared" si="102"/>
        <v>0</v>
      </c>
      <c r="BE58" s="4">
        <f t="shared" si="103"/>
        <v>4.364751704008971E-91</v>
      </c>
      <c r="BF58">
        <f t="shared" si="104"/>
        <v>0</v>
      </c>
      <c r="BG58" s="4">
        <f t="shared" si="105"/>
        <v>4.364751704008971E-91</v>
      </c>
      <c r="BH58">
        <f t="shared" si="106"/>
        <v>0</v>
      </c>
      <c r="BI58" s="4">
        <f t="shared" si="107"/>
        <v>4.364751704008971E-91</v>
      </c>
      <c r="BJ58">
        <f t="shared" si="108"/>
        <v>0</v>
      </c>
      <c r="BK58" s="4">
        <f t="shared" si="109"/>
        <v>4.364751704008971E-91</v>
      </c>
      <c r="BL58">
        <f t="shared" si="110"/>
        <v>0</v>
      </c>
      <c r="BM58" s="4">
        <f t="shared" si="111"/>
        <v>4.364751704008971E-91</v>
      </c>
      <c r="BN58">
        <f t="shared" si="112"/>
        <v>0</v>
      </c>
      <c r="BO58" s="4">
        <f t="shared" si="113"/>
        <v>4.364751704008971E-91</v>
      </c>
      <c r="BP58">
        <f t="shared" si="114"/>
        <v>0</v>
      </c>
      <c r="BQ58" s="4">
        <f t="shared" si="115"/>
        <v>4.364751704008971E-91</v>
      </c>
      <c r="BR58">
        <f t="shared" si="116"/>
        <v>0</v>
      </c>
      <c r="BS58" s="4">
        <f t="shared" si="117"/>
        <v>4.364751704008971E-91</v>
      </c>
      <c r="BT58">
        <f t="shared" si="118"/>
        <v>0</v>
      </c>
      <c r="BU58" s="4">
        <f t="shared" si="119"/>
        <v>4.364751704008971E-91</v>
      </c>
      <c r="BV58">
        <f t="shared" si="120"/>
        <v>0</v>
      </c>
      <c r="BW58" s="4">
        <f t="shared" si="121"/>
        <v>4.364751704008971E-91</v>
      </c>
      <c r="BX58">
        <f t="shared" si="122"/>
        <v>0</v>
      </c>
      <c r="BY58" s="4">
        <f t="shared" si="123"/>
        <v>4.364751704008971E-91</v>
      </c>
      <c r="BZ58">
        <f t="shared" si="124"/>
        <v>0</v>
      </c>
      <c r="CA58" s="4">
        <f t="shared" si="125"/>
        <v>4.364751704008971E-91</v>
      </c>
      <c r="CB58">
        <f t="shared" si="126"/>
        <v>0</v>
      </c>
      <c r="CC58" s="4">
        <f t="shared" si="127"/>
        <v>4.364751704008971E-91</v>
      </c>
      <c r="CD58">
        <f t="shared" si="128"/>
        <v>0</v>
      </c>
      <c r="CE58" s="4">
        <f t="shared" si="129"/>
        <v>4.364751704008971E-91</v>
      </c>
      <c r="CF58">
        <f t="shared" si="130"/>
        <v>0</v>
      </c>
      <c r="CG58" s="4">
        <f t="shared" si="131"/>
        <v>4.364751704008971E-91</v>
      </c>
      <c r="CH58">
        <f t="shared" si="132"/>
        <v>0</v>
      </c>
      <c r="CI58" s="4">
        <f t="shared" si="133"/>
        <v>4.364751704008971E-91</v>
      </c>
      <c r="CJ58">
        <f t="shared" si="134"/>
        <v>0</v>
      </c>
      <c r="CK58" s="4">
        <f t="shared" si="135"/>
        <v>4.364751704008971E-91</v>
      </c>
      <c r="CL58">
        <f t="shared" si="136"/>
        <v>0</v>
      </c>
      <c r="CM58" s="4">
        <f t="shared" si="137"/>
        <v>4.364751704008971E-91</v>
      </c>
      <c r="CN58">
        <f t="shared" si="138"/>
        <v>0</v>
      </c>
      <c r="CO58" s="4">
        <f t="shared" si="139"/>
        <v>4.364751704008971E-91</v>
      </c>
      <c r="CP58">
        <f t="shared" si="140"/>
        <v>0</v>
      </c>
      <c r="CQ58" s="4">
        <f t="shared" si="141"/>
        <v>4.364751704008971E-91</v>
      </c>
      <c r="CR58">
        <f t="shared" si="142"/>
        <v>0</v>
      </c>
      <c r="CS58" s="4">
        <f t="shared" si="143"/>
        <v>4.364751704008971E-91</v>
      </c>
      <c r="CT58">
        <f t="shared" si="144"/>
        <v>0</v>
      </c>
      <c r="CU58" s="4">
        <f t="shared" si="145"/>
        <v>4.364751704008971E-91</v>
      </c>
      <c r="CV58">
        <f t="shared" si="146"/>
        <v>0</v>
      </c>
      <c r="CW58" s="4">
        <f t="shared" si="147"/>
        <v>4.364751704008971E-91</v>
      </c>
      <c r="CX58">
        <f t="shared" si="148"/>
        <v>0</v>
      </c>
      <c r="CY58" s="4">
        <f t="shared" si="149"/>
        <v>4.364751704008971E-91</v>
      </c>
      <c r="CZ58">
        <f t="shared" si="150"/>
        <v>0</v>
      </c>
      <c r="DA58" s="4">
        <f t="shared" si="151"/>
        <v>4.364751704008971E-91</v>
      </c>
      <c r="DB58">
        <f t="shared" si="152"/>
        <v>0</v>
      </c>
      <c r="DC58" s="4">
        <f t="shared" si="153"/>
        <v>4.364751704008971E-91</v>
      </c>
      <c r="DD58">
        <f t="shared" si="154"/>
        <v>0</v>
      </c>
      <c r="DE58" s="4">
        <f t="shared" si="155"/>
        <v>4.364751704008971E-91</v>
      </c>
      <c r="DF58">
        <f t="shared" si="156"/>
        <v>0</v>
      </c>
      <c r="DG58" s="4">
        <f t="shared" si="157"/>
        <v>4.364751704008971E-91</v>
      </c>
      <c r="DH58">
        <f t="shared" si="158"/>
        <v>0</v>
      </c>
      <c r="DI58" s="4">
        <f t="shared" si="159"/>
        <v>4.364751704008971E-91</v>
      </c>
      <c r="DJ58">
        <f t="shared" si="160"/>
        <v>0</v>
      </c>
      <c r="DK58" s="4">
        <f t="shared" si="161"/>
        <v>4.364751704008971E-91</v>
      </c>
      <c r="DL58">
        <f t="shared" si="162"/>
        <v>0</v>
      </c>
      <c r="DM58" s="4">
        <f t="shared" si="163"/>
        <v>4.364751704008971E-91</v>
      </c>
      <c r="DN58">
        <f t="shared" si="164"/>
        <v>0</v>
      </c>
      <c r="DO58" s="4">
        <f t="shared" si="165"/>
        <v>4.364751704008971E-91</v>
      </c>
      <c r="DP58">
        <f t="shared" si="166"/>
        <v>0</v>
      </c>
      <c r="DQ58" s="4">
        <f t="shared" si="167"/>
        <v>4.364751704008971E-91</v>
      </c>
      <c r="DR58">
        <f t="shared" si="168"/>
        <v>0</v>
      </c>
      <c r="DS58" s="4">
        <f t="shared" si="169"/>
        <v>4.364751704008971E-91</v>
      </c>
      <c r="DT58">
        <f t="shared" si="170"/>
        <v>0</v>
      </c>
      <c r="DU58" s="4">
        <f t="shared" si="171"/>
        <v>4.364751704008971E-91</v>
      </c>
      <c r="DV58">
        <f t="shared" si="172"/>
        <v>0</v>
      </c>
      <c r="DW58" s="4">
        <f t="shared" si="173"/>
        <v>4.364751704008971E-91</v>
      </c>
      <c r="DX58">
        <f t="shared" si="174"/>
        <v>0</v>
      </c>
      <c r="DY58" s="4">
        <f t="shared" si="175"/>
        <v>4.364751704008971E-91</v>
      </c>
      <c r="DZ58">
        <f t="shared" si="176"/>
        <v>0</v>
      </c>
      <c r="EA58" s="4">
        <f t="shared" si="177"/>
        <v>4.364751704008971E-91</v>
      </c>
      <c r="EB58">
        <f t="shared" si="178"/>
        <v>0</v>
      </c>
      <c r="EC58" s="4">
        <f t="shared" si="179"/>
        <v>4.364751704008971E-91</v>
      </c>
      <c r="ED58">
        <f t="shared" si="180"/>
        <v>0</v>
      </c>
      <c r="EE58" s="4">
        <f t="shared" si="181"/>
        <v>4.364751704008971E-91</v>
      </c>
      <c r="EF58">
        <f t="shared" si="182"/>
        <v>0</v>
      </c>
      <c r="EG58" s="4">
        <f t="shared" si="183"/>
        <v>4.364751704008971E-91</v>
      </c>
      <c r="EH58">
        <f t="shared" si="184"/>
        <v>0</v>
      </c>
      <c r="EI58" s="4">
        <f t="shared" si="185"/>
        <v>4.364751704008971E-91</v>
      </c>
      <c r="EJ58">
        <f t="shared" si="186"/>
        <v>0</v>
      </c>
      <c r="EK58" s="4">
        <f t="shared" si="187"/>
        <v>4.364751704008971E-91</v>
      </c>
      <c r="EL58">
        <f t="shared" si="188"/>
        <v>0</v>
      </c>
      <c r="EM58" s="4">
        <f t="shared" si="189"/>
        <v>4.364751704008971E-91</v>
      </c>
      <c r="EN58">
        <f t="shared" si="190"/>
        <v>0</v>
      </c>
      <c r="EO58" s="4">
        <f t="shared" si="191"/>
        <v>4.364751704008971E-91</v>
      </c>
      <c r="EP58">
        <f t="shared" si="192"/>
        <v>0</v>
      </c>
      <c r="EQ58" s="4">
        <f t="shared" si="193"/>
        <v>4.364751704008971E-91</v>
      </c>
      <c r="ER58">
        <f t="shared" si="194"/>
        <v>0</v>
      </c>
      <c r="ES58" s="4">
        <f t="shared" si="195"/>
        <v>4.364751704008971E-91</v>
      </c>
      <c r="ET58">
        <f t="shared" si="196"/>
        <v>0</v>
      </c>
      <c r="EU58" s="4">
        <f t="shared" si="197"/>
        <v>4.364751704008971E-91</v>
      </c>
      <c r="EV58">
        <f t="shared" si="198"/>
        <v>0</v>
      </c>
      <c r="EW58" s="4">
        <f t="shared" si="199"/>
        <v>4.364751704008971E-91</v>
      </c>
      <c r="EX58">
        <f t="shared" si="200"/>
        <v>0</v>
      </c>
      <c r="EY58" s="4">
        <f t="shared" si="201"/>
        <v>4.364751704008971E-91</v>
      </c>
      <c r="EZ58">
        <f t="shared" si="202"/>
        <v>0</v>
      </c>
      <c r="FA58" s="4">
        <f t="shared" si="203"/>
        <v>4.364751704008971E-91</v>
      </c>
      <c r="FB58">
        <f t="shared" si="204"/>
        <v>0</v>
      </c>
      <c r="FC58" s="4">
        <f t="shared" si="205"/>
        <v>4.364751704008971E-91</v>
      </c>
      <c r="FD58">
        <f t="shared" si="206"/>
        <v>0</v>
      </c>
      <c r="FE58" s="4">
        <f t="shared" si="207"/>
        <v>4.364751704008971E-91</v>
      </c>
      <c r="FF58">
        <f t="shared" si="208"/>
        <v>0</v>
      </c>
      <c r="FG58" s="4">
        <f t="shared" si="209"/>
        <v>4.364751704008971E-91</v>
      </c>
      <c r="FH58">
        <f t="shared" si="210"/>
        <v>0</v>
      </c>
      <c r="FI58" s="4">
        <f t="shared" si="211"/>
        <v>4.364751704008971E-91</v>
      </c>
      <c r="FJ58">
        <f t="shared" si="212"/>
        <v>0</v>
      </c>
      <c r="FK58" s="4">
        <f t="shared" si="213"/>
        <v>4.364751704008971E-91</v>
      </c>
      <c r="FL58">
        <f t="shared" si="214"/>
        <v>0</v>
      </c>
      <c r="FM58" s="4">
        <f t="shared" si="215"/>
        <v>4.364751704008971E-91</v>
      </c>
      <c r="FN58">
        <f t="shared" si="216"/>
        <v>0</v>
      </c>
      <c r="FO58" s="4">
        <f t="shared" si="217"/>
        <v>4.364751704008971E-91</v>
      </c>
      <c r="FP58">
        <f t="shared" si="218"/>
        <v>0</v>
      </c>
      <c r="FQ58" s="4">
        <f t="shared" si="219"/>
        <v>4.364751704008971E-91</v>
      </c>
      <c r="FR58">
        <f t="shared" si="220"/>
        <v>0</v>
      </c>
      <c r="FS58" s="4">
        <f t="shared" si="221"/>
        <v>4.364751704008971E-91</v>
      </c>
      <c r="FT58">
        <f t="shared" si="222"/>
        <v>0</v>
      </c>
      <c r="FU58" s="4">
        <f t="shared" si="223"/>
        <v>4.364751704008971E-91</v>
      </c>
      <c r="FV58">
        <f t="shared" si="224"/>
        <v>0</v>
      </c>
      <c r="FW58" s="4">
        <f t="shared" si="225"/>
        <v>4.364751704008971E-91</v>
      </c>
      <c r="FX58">
        <f t="shared" si="226"/>
        <v>0</v>
      </c>
      <c r="FY58" s="4">
        <f t="shared" si="227"/>
        <v>4.364751704008971E-91</v>
      </c>
      <c r="FZ58">
        <f t="shared" si="228"/>
        <v>0</v>
      </c>
      <c r="GA58" s="4">
        <f t="shared" si="229"/>
        <v>4.364751704008971E-91</v>
      </c>
      <c r="GB58">
        <f t="shared" si="230"/>
        <v>0</v>
      </c>
      <c r="GC58" s="4">
        <f t="shared" si="231"/>
        <v>4.364751704008971E-91</v>
      </c>
      <c r="GD58">
        <f t="shared" si="232"/>
        <v>0</v>
      </c>
      <c r="GE58" s="4">
        <f t="shared" si="233"/>
        <v>4.364751704008971E-91</v>
      </c>
      <c r="GF58">
        <f t="shared" si="234"/>
        <v>0</v>
      </c>
      <c r="GG58" s="4">
        <f t="shared" si="235"/>
        <v>4.364751704008971E-91</v>
      </c>
      <c r="GH58">
        <f t="shared" si="236"/>
        <v>0</v>
      </c>
      <c r="GI58" s="4">
        <f t="shared" si="237"/>
        <v>4.364751704008971E-91</v>
      </c>
      <c r="GJ58">
        <f t="shared" si="238"/>
        <v>0</v>
      </c>
      <c r="GK58" s="4">
        <f t="shared" si="239"/>
        <v>4.364751704008971E-91</v>
      </c>
      <c r="GL58">
        <f t="shared" si="240"/>
        <v>0</v>
      </c>
      <c r="GM58" s="4">
        <f t="shared" si="241"/>
        <v>4.364751704008971E-91</v>
      </c>
      <c r="GN58">
        <f t="shared" si="242"/>
        <v>0</v>
      </c>
      <c r="GO58" s="4">
        <f t="shared" si="243"/>
        <v>4.364751704008971E-91</v>
      </c>
      <c r="GP58">
        <f t="shared" si="244"/>
        <v>0</v>
      </c>
      <c r="GQ58" s="4">
        <f t="shared" si="245"/>
        <v>4.364751704008971E-91</v>
      </c>
      <c r="GR58">
        <f t="shared" si="246"/>
        <v>0</v>
      </c>
      <c r="GS58" s="4">
        <f t="shared" si="247"/>
        <v>4.364751704008971E-91</v>
      </c>
      <c r="GT58">
        <f t="shared" si="248"/>
        <v>0</v>
      </c>
      <c r="GU58" s="4">
        <f t="shared" si="249"/>
        <v>4.364751704008971E-91</v>
      </c>
      <c r="GV58">
        <f t="shared" si="250"/>
        <v>0</v>
      </c>
      <c r="GW58" s="4">
        <f t="shared" si="251"/>
        <v>4.364751704008971E-91</v>
      </c>
      <c r="GX58">
        <f t="shared" si="252"/>
        <v>0</v>
      </c>
      <c r="GY58" s="4">
        <f t="shared" si="253"/>
        <v>4.364751704008971E-91</v>
      </c>
      <c r="GZ58">
        <f t="shared" si="254"/>
        <v>0</v>
      </c>
      <c r="HA58" s="4">
        <f t="shared" si="255"/>
        <v>4.364751704008971E-91</v>
      </c>
      <c r="HB58">
        <f t="shared" si="256"/>
        <v>0</v>
      </c>
      <c r="HC58" s="4">
        <f t="shared" si="257"/>
        <v>4.364751704008971E-91</v>
      </c>
      <c r="HE58">
        <f t="shared" si="265"/>
        <v>0</v>
      </c>
    </row>
    <row r="59" spans="1:213" x14ac:dyDescent="0.45">
      <c r="A59">
        <f t="shared" si="266"/>
        <v>53</v>
      </c>
      <c r="B59" s="1">
        <f t="shared" si="267"/>
        <v>50.400000000000148</v>
      </c>
      <c r="C59" s="1">
        <f t="shared" si="258"/>
        <v>367.92344472823413</v>
      </c>
      <c r="D59" s="1"/>
      <c r="E59" s="2">
        <f t="shared" si="259"/>
        <v>-192.67493572043011</v>
      </c>
      <c r="F59" s="5">
        <f t="shared" si="268"/>
        <v>2.6500562093703818E-85</v>
      </c>
      <c r="G59" s="13">
        <f t="shared" si="269"/>
        <v>2.1095407007806991E-84</v>
      </c>
      <c r="H59" s="5">
        <f t="shared" si="261"/>
        <v>2.1095407007806991E-84</v>
      </c>
      <c r="I59" s="5">
        <f t="shared" si="262"/>
        <v>6.2861616464828922E-85</v>
      </c>
      <c r="J59">
        <v>0</v>
      </c>
      <c r="K59" s="4">
        <f t="shared" si="270"/>
        <v>6.2861616464828922E-85</v>
      </c>
      <c r="L59">
        <f t="shared" si="263"/>
        <v>0</v>
      </c>
      <c r="M59" s="4">
        <f t="shared" si="271"/>
        <v>6.2861616464828922E-85</v>
      </c>
      <c r="N59">
        <f t="shared" si="263"/>
        <v>0</v>
      </c>
      <c r="O59" s="4">
        <f t="shared" si="264"/>
        <v>6.2861616464828922E-85</v>
      </c>
      <c r="P59">
        <f t="shared" si="62"/>
        <v>0</v>
      </c>
      <c r="Q59" s="4">
        <f t="shared" si="63"/>
        <v>6.2861616464828922E-85</v>
      </c>
      <c r="R59">
        <f t="shared" si="64"/>
        <v>0</v>
      </c>
      <c r="S59" s="4">
        <f t="shared" si="65"/>
        <v>6.2861616464828922E-85</v>
      </c>
      <c r="T59">
        <f t="shared" si="66"/>
        <v>0</v>
      </c>
      <c r="U59" s="4">
        <f t="shared" si="67"/>
        <v>6.2861616464828922E-85</v>
      </c>
      <c r="V59">
        <f t="shared" si="68"/>
        <v>0</v>
      </c>
      <c r="W59" s="4">
        <f t="shared" si="69"/>
        <v>6.2861616464828922E-85</v>
      </c>
      <c r="X59">
        <f t="shared" si="70"/>
        <v>0</v>
      </c>
      <c r="Y59" s="4">
        <f t="shared" si="71"/>
        <v>6.2861616464828922E-85</v>
      </c>
      <c r="Z59">
        <f t="shared" si="72"/>
        <v>0</v>
      </c>
      <c r="AA59" s="4">
        <f t="shared" si="73"/>
        <v>6.2861616464828922E-85</v>
      </c>
      <c r="AB59">
        <f t="shared" si="74"/>
        <v>0</v>
      </c>
      <c r="AC59" s="4">
        <f t="shared" si="75"/>
        <v>6.2861616464828922E-85</v>
      </c>
      <c r="AD59">
        <f t="shared" si="76"/>
        <v>0</v>
      </c>
      <c r="AE59" s="4">
        <f t="shared" si="77"/>
        <v>6.2861616464828922E-85</v>
      </c>
      <c r="AF59">
        <f t="shared" si="78"/>
        <v>0</v>
      </c>
      <c r="AG59" s="4">
        <f t="shared" si="79"/>
        <v>6.2861616464828922E-85</v>
      </c>
      <c r="AH59">
        <f t="shared" si="80"/>
        <v>0</v>
      </c>
      <c r="AI59" s="4">
        <f t="shared" si="81"/>
        <v>6.2861616464828922E-85</v>
      </c>
      <c r="AJ59">
        <f t="shared" si="82"/>
        <v>0</v>
      </c>
      <c r="AK59" s="4">
        <f t="shared" si="83"/>
        <v>6.2861616464828922E-85</v>
      </c>
      <c r="AL59">
        <f t="shared" si="84"/>
        <v>0</v>
      </c>
      <c r="AM59" s="4">
        <f t="shared" si="85"/>
        <v>6.2861616464828922E-85</v>
      </c>
      <c r="AN59">
        <f t="shared" si="86"/>
        <v>0</v>
      </c>
      <c r="AO59" s="4">
        <f t="shared" si="87"/>
        <v>6.2861616464828922E-85</v>
      </c>
      <c r="AP59">
        <f t="shared" si="88"/>
        <v>0</v>
      </c>
      <c r="AQ59" s="4">
        <f t="shared" si="89"/>
        <v>6.2861616464828922E-85</v>
      </c>
      <c r="AR59">
        <f t="shared" si="90"/>
        <v>0</v>
      </c>
      <c r="AS59" s="4">
        <f t="shared" si="91"/>
        <v>6.2861616464828922E-85</v>
      </c>
      <c r="AT59">
        <f t="shared" si="92"/>
        <v>0</v>
      </c>
      <c r="AU59" s="4">
        <f t="shared" si="93"/>
        <v>6.2861616464828922E-85</v>
      </c>
      <c r="AV59">
        <f t="shared" si="94"/>
        <v>0</v>
      </c>
      <c r="AW59" s="4">
        <f t="shared" si="95"/>
        <v>6.2861616464828922E-85</v>
      </c>
      <c r="AX59">
        <f t="shared" si="96"/>
        <v>0</v>
      </c>
      <c r="AY59" s="4">
        <f t="shared" si="97"/>
        <v>6.2861616464828922E-85</v>
      </c>
      <c r="AZ59">
        <f t="shared" si="98"/>
        <v>0</v>
      </c>
      <c r="BA59" s="4">
        <f t="shared" si="99"/>
        <v>6.2861616464828922E-85</v>
      </c>
      <c r="BB59">
        <f t="shared" si="100"/>
        <v>0</v>
      </c>
      <c r="BC59" s="4">
        <f t="shared" si="101"/>
        <v>6.2861616464828922E-85</v>
      </c>
      <c r="BD59">
        <f t="shared" si="102"/>
        <v>0</v>
      </c>
      <c r="BE59" s="4">
        <f t="shared" si="103"/>
        <v>6.2861616464828922E-85</v>
      </c>
      <c r="BF59">
        <f t="shared" si="104"/>
        <v>0</v>
      </c>
      <c r="BG59" s="4">
        <f t="shared" si="105"/>
        <v>6.2861616464828922E-85</v>
      </c>
      <c r="BH59">
        <f t="shared" si="106"/>
        <v>0</v>
      </c>
      <c r="BI59" s="4">
        <f t="shared" si="107"/>
        <v>6.2861616464828922E-85</v>
      </c>
      <c r="BJ59">
        <f t="shared" si="108"/>
        <v>0</v>
      </c>
      <c r="BK59" s="4">
        <f t="shared" si="109"/>
        <v>6.2861616464828922E-85</v>
      </c>
      <c r="BL59">
        <f t="shared" si="110"/>
        <v>0</v>
      </c>
      <c r="BM59" s="4">
        <f t="shared" si="111"/>
        <v>6.2861616464828922E-85</v>
      </c>
      <c r="BN59">
        <f t="shared" si="112"/>
        <v>0</v>
      </c>
      <c r="BO59" s="4">
        <f t="shared" si="113"/>
        <v>6.2861616464828922E-85</v>
      </c>
      <c r="BP59">
        <f t="shared" si="114"/>
        <v>0</v>
      </c>
      <c r="BQ59" s="4">
        <f t="shared" si="115"/>
        <v>6.2861616464828922E-85</v>
      </c>
      <c r="BR59">
        <f t="shared" si="116"/>
        <v>0</v>
      </c>
      <c r="BS59" s="4">
        <f t="shared" si="117"/>
        <v>6.2861616464828922E-85</v>
      </c>
      <c r="BT59">
        <f t="shared" si="118"/>
        <v>0</v>
      </c>
      <c r="BU59" s="4">
        <f t="shared" si="119"/>
        <v>6.2861616464828922E-85</v>
      </c>
      <c r="BV59">
        <f t="shared" si="120"/>
        <v>0</v>
      </c>
      <c r="BW59" s="4">
        <f t="shared" si="121"/>
        <v>6.2861616464828922E-85</v>
      </c>
      <c r="BX59">
        <f t="shared" si="122"/>
        <v>0</v>
      </c>
      <c r="BY59" s="4">
        <f t="shared" si="123"/>
        <v>6.2861616464828922E-85</v>
      </c>
      <c r="BZ59">
        <f t="shared" si="124"/>
        <v>0</v>
      </c>
      <c r="CA59" s="4">
        <f t="shared" si="125"/>
        <v>6.2861616464828922E-85</v>
      </c>
      <c r="CB59">
        <f t="shared" si="126"/>
        <v>0</v>
      </c>
      <c r="CC59" s="4">
        <f t="shared" si="127"/>
        <v>6.2861616464828922E-85</v>
      </c>
      <c r="CD59">
        <f t="shared" si="128"/>
        <v>0</v>
      </c>
      <c r="CE59" s="4">
        <f t="shared" si="129"/>
        <v>6.2861616464828922E-85</v>
      </c>
      <c r="CF59">
        <f t="shared" si="130"/>
        <v>0</v>
      </c>
      <c r="CG59" s="4">
        <f t="shared" si="131"/>
        <v>6.2861616464828922E-85</v>
      </c>
      <c r="CH59">
        <f t="shared" si="132"/>
        <v>0</v>
      </c>
      <c r="CI59" s="4">
        <f t="shared" si="133"/>
        <v>6.2861616464828922E-85</v>
      </c>
      <c r="CJ59">
        <f t="shared" si="134"/>
        <v>0</v>
      </c>
      <c r="CK59" s="4">
        <f t="shared" si="135"/>
        <v>6.2861616464828922E-85</v>
      </c>
      <c r="CL59">
        <f t="shared" si="136"/>
        <v>0</v>
      </c>
      <c r="CM59" s="4">
        <f t="shared" si="137"/>
        <v>6.2861616464828922E-85</v>
      </c>
      <c r="CN59">
        <f t="shared" si="138"/>
        <v>0</v>
      </c>
      <c r="CO59" s="4">
        <f t="shared" si="139"/>
        <v>6.2861616464828922E-85</v>
      </c>
      <c r="CP59">
        <f t="shared" si="140"/>
        <v>0</v>
      </c>
      <c r="CQ59" s="4">
        <f t="shared" si="141"/>
        <v>6.2861616464828922E-85</v>
      </c>
      <c r="CR59">
        <f t="shared" si="142"/>
        <v>0</v>
      </c>
      <c r="CS59" s="4">
        <f t="shared" si="143"/>
        <v>6.2861616464828922E-85</v>
      </c>
      <c r="CT59">
        <f t="shared" si="144"/>
        <v>0</v>
      </c>
      <c r="CU59" s="4">
        <f t="shared" si="145"/>
        <v>6.2861616464828922E-85</v>
      </c>
      <c r="CV59">
        <f t="shared" si="146"/>
        <v>0</v>
      </c>
      <c r="CW59" s="4">
        <f t="shared" si="147"/>
        <v>6.2861616464828922E-85</v>
      </c>
      <c r="CX59">
        <f t="shared" si="148"/>
        <v>0</v>
      </c>
      <c r="CY59" s="4">
        <f t="shared" si="149"/>
        <v>6.2861616464828922E-85</v>
      </c>
      <c r="CZ59">
        <f t="shared" si="150"/>
        <v>0</v>
      </c>
      <c r="DA59" s="4">
        <f t="shared" si="151"/>
        <v>6.2861616464828922E-85</v>
      </c>
      <c r="DB59">
        <f t="shared" si="152"/>
        <v>0</v>
      </c>
      <c r="DC59" s="4">
        <f t="shared" si="153"/>
        <v>6.2861616464828922E-85</v>
      </c>
      <c r="DD59">
        <f t="shared" si="154"/>
        <v>0</v>
      </c>
      <c r="DE59" s="4">
        <f t="shared" si="155"/>
        <v>6.2861616464828922E-85</v>
      </c>
      <c r="DF59">
        <f t="shared" si="156"/>
        <v>0</v>
      </c>
      <c r="DG59" s="4">
        <f t="shared" si="157"/>
        <v>6.2861616464828922E-85</v>
      </c>
      <c r="DH59">
        <f t="shared" si="158"/>
        <v>0</v>
      </c>
      <c r="DI59" s="4">
        <f t="shared" si="159"/>
        <v>6.2861616464828922E-85</v>
      </c>
      <c r="DJ59">
        <f t="shared" si="160"/>
        <v>0</v>
      </c>
      <c r="DK59" s="4">
        <f t="shared" si="161"/>
        <v>6.2861616464828922E-85</v>
      </c>
      <c r="DL59">
        <f t="shared" si="162"/>
        <v>0</v>
      </c>
      <c r="DM59" s="4">
        <f t="shared" si="163"/>
        <v>6.2861616464828922E-85</v>
      </c>
      <c r="DN59">
        <f t="shared" si="164"/>
        <v>0</v>
      </c>
      <c r="DO59" s="4">
        <f t="shared" si="165"/>
        <v>6.2861616464828922E-85</v>
      </c>
      <c r="DP59">
        <f t="shared" si="166"/>
        <v>0</v>
      </c>
      <c r="DQ59" s="4">
        <f t="shared" si="167"/>
        <v>6.2861616464828922E-85</v>
      </c>
      <c r="DR59">
        <f t="shared" si="168"/>
        <v>0</v>
      </c>
      <c r="DS59" s="4">
        <f t="shared" si="169"/>
        <v>6.2861616464828922E-85</v>
      </c>
      <c r="DT59">
        <f t="shared" si="170"/>
        <v>0</v>
      </c>
      <c r="DU59" s="4">
        <f t="shared" si="171"/>
        <v>6.2861616464828922E-85</v>
      </c>
      <c r="DV59">
        <f t="shared" si="172"/>
        <v>0</v>
      </c>
      <c r="DW59" s="4">
        <f t="shared" si="173"/>
        <v>6.2861616464828922E-85</v>
      </c>
      <c r="DX59">
        <f t="shared" si="174"/>
        <v>0</v>
      </c>
      <c r="DY59" s="4">
        <f t="shared" si="175"/>
        <v>6.2861616464828922E-85</v>
      </c>
      <c r="DZ59">
        <f t="shared" si="176"/>
        <v>0</v>
      </c>
      <c r="EA59" s="4">
        <f t="shared" si="177"/>
        <v>6.2861616464828922E-85</v>
      </c>
      <c r="EB59">
        <f t="shared" si="178"/>
        <v>0</v>
      </c>
      <c r="EC59" s="4">
        <f t="shared" si="179"/>
        <v>6.2861616464828922E-85</v>
      </c>
      <c r="ED59">
        <f t="shared" si="180"/>
        <v>0</v>
      </c>
      <c r="EE59" s="4">
        <f t="shared" si="181"/>
        <v>6.2861616464828922E-85</v>
      </c>
      <c r="EF59">
        <f t="shared" si="182"/>
        <v>0</v>
      </c>
      <c r="EG59" s="4">
        <f t="shared" si="183"/>
        <v>6.2861616464828922E-85</v>
      </c>
      <c r="EH59">
        <f t="shared" si="184"/>
        <v>0</v>
      </c>
      <c r="EI59" s="4">
        <f t="shared" si="185"/>
        <v>6.2861616464828922E-85</v>
      </c>
      <c r="EJ59">
        <f t="shared" si="186"/>
        <v>0</v>
      </c>
      <c r="EK59" s="4">
        <f t="shared" si="187"/>
        <v>6.2861616464828922E-85</v>
      </c>
      <c r="EL59">
        <f t="shared" si="188"/>
        <v>0</v>
      </c>
      <c r="EM59" s="4">
        <f t="shared" si="189"/>
        <v>6.2861616464828922E-85</v>
      </c>
      <c r="EN59">
        <f t="shared" si="190"/>
        <v>0</v>
      </c>
      <c r="EO59" s="4">
        <f t="shared" si="191"/>
        <v>6.2861616464828922E-85</v>
      </c>
      <c r="EP59">
        <f t="shared" si="192"/>
        <v>0</v>
      </c>
      <c r="EQ59" s="4">
        <f t="shared" si="193"/>
        <v>6.2861616464828922E-85</v>
      </c>
      <c r="ER59">
        <f t="shared" si="194"/>
        <v>0</v>
      </c>
      <c r="ES59" s="4">
        <f t="shared" si="195"/>
        <v>6.2861616464828922E-85</v>
      </c>
      <c r="ET59">
        <f t="shared" si="196"/>
        <v>0</v>
      </c>
      <c r="EU59" s="4">
        <f t="shared" si="197"/>
        <v>6.2861616464828922E-85</v>
      </c>
      <c r="EV59">
        <f t="shared" si="198"/>
        <v>0</v>
      </c>
      <c r="EW59" s="4">
        <f t="shared" si="199"/>
        <v>6.2861616464828922E-85</v>
      </c>
      <c r="EX59">
        <f t="shared" si="200"/>
        <v>0</v>
      </c>
      <c r="EY59" s="4">
        <f t="shared" si="201"/>
        <v>6.2861616464828922E-85</v>
      </c>
      <c r="EZ59">
        <f t="shared" si="202"/>
        <v>0</v>
      </c>
      <c r="FA59" s="4">
        <f t="shared" si="203"/>
        <v>6.2861616464828922E-85</v>
      </c>
      <c r="FB59">
        <f t="shared" si="204"/>
        <v>0</v>
      </c>
      <c r="FC59" s="4">
        <f t="shared" si="205"/>
        <v>6.2861616464828922E-85</v>
      </c>
      <c r="FD59">
        <f t="shared" si="206"/>
        <v>0</v>
      </c>
      <c r="FE59" s="4">
        <f t="shared" si="207"/>
        <v>6.2861616464828922E-85</v>
      </c>
      <c r="FF59">
        <f t="shared" si="208"/>
        <v>0</v>
      </c>
      <c r="FG59" s="4">
        <f t="shared" si="209"/>
        <v>6.2861616464828922E-85</v>
      </c>
      <c r="FH59">
        <f t="shared" si="210"/>
        <v>0</v>
      </c>
      <c r="FI59" s="4">
        <f t="shared" si="211"/>
        <v>6.2861616464828922E-85</v>
      </c>
      <c r="FJ59">
        <f t="shared" si="212"/>
        <v>0</v>
      </c>
      <c r="FK59" s="4">
        <f t="shared" si="213"/>
        <v>6.2861616464828922E-85</v>
      </c>
      <c r="FL59">
        <f t="shared" si="214"/>
        <v>0</v>
      </c>
      <c r="FM59" s="4">
        <f t="shared" si="215"/>
        <v>6.2861616464828922E-85</v>
      </c>
      <c r="FN59">
        <f t="shared" si="216"/>
        <v>0</v>
      </c>
      <c r="FO59" s="4">
        <f t="shared" si="217"/>
        <v>6.2861616464828922E-85</v>
      </c>
      <c r="FP59">
        <f t="shared" si="218"/>
        <v>0</v>
      </c>
      <c r="FQ59" s="4">
        <f t="shared" si="219"/>
        <v>6.2861616464828922E-85</v>
      </c>
      <c r="FR59">
        <f t="shared" si="220"/>
        <v>0</v>
      </c>
      <c r="FS59" s="4">
        <f t="shared" si="221"/>
        <v>6.2861616464828922E-85</v>
      </c>
      <c r="FT59">
        <f t="shared" si="222"/>
        <v>0</v>
      </c>
      <c r="FU59" s="4">
        <f t="shared" si="223"/>
        <v>6.2861616464828922E-85</v>
      </c>
      <c r="FV59">
        <f t="shared" si="224"/>
        <v>0</v>
      </c>
      <c r="FW59" s="4">
        <f t="shared" si="225"/>
        <v>6.2861616464828922E-85</v>
      </c>
      <c r="FX59">
        <f t="shared" si="226"/>
        <v>0</v>
      </c>
      <c r="FY59" s="4">
        <f t="shared" si="227"/>
        <v>6.2861616464828922E-85</v>
      </c>
      <c r="FZ59">
        <f t="shared" si="228"/>
        <v>0</v>
      </c>
      <c r="GA59" s="4">
        <f t="shared" si="229"/>
        <v>6.2861616464828922E-85</v>
      </c>
      <c r="GB59">
        <f t="shared" si="230"/>
        <v>0</v>
      </c>
      <c r="GC59" s="4">
        <f t="shared" si="231"/>
        <v>6.2861616464828922E-85</v>
      </c>
      <c r="GD59">
        <f t="shared" si="232"/>
        <v>0</v>
      </c>
      <c r="GE59" s="4">
        <f t="shared" si="233"/>
        <v>6.2861616464828922E-85</v>
      </c>
      <c r="GF59">
        <f t="shared" si="234"/>
        <v>0</v>
      </c>
      <c r="GG59" s="4">
        <f t="shared" si="235"/>
        <v>6.2861616464828922E-85</v>
      </c>
      <c r="GH59">
        <f t="shared" si="236"/>
        <v>0</v>
      </c>
      <c r="GI59" s="4">
        <f t="shared" si="237"/>
        <v>6.2861616464828922E-85</v>
      </c>
      <c r="GJ59">
        <f t="shared" si="238"/>
        <v>0</v>
      </c>
      <c r="GK59" s="4">
        <f t="shared" si="239"/>
        <v>6.2861616464828922E-85</v>
      </c>
      <c r="GL59">
        <f t="shared" si="240"/>
        <v>0</v>
      </c>
      <c r="GM59" s="4">
        <f t="shared" si="241"/>
        <v>6.2861616464828922E-85</v>
      </c>
      <c r="GN59">
        <f t="shared" si="242"/>
        <v>0</v>
      </c>
      <c r="GO59" s="4">
        <f t="shared" si="243"/>
        <v>6.2861616464828922E-85</v>
      </c>
      <c r="GP59">
        <f t="shared" si="244"/>
        <v>0</v>
      </c>
      <c r="GQ59" s="4">
        <f t="shared" si="245"/>
        <v>6.2861616464828922E-85</v>
      </c>
      <c r="GR59">
        <f t="shared" si="246"/>
        <v>0</v>
      </c>
      <c r="GS59" s="4">
        <f t="shared" si="247"/>
        <v>6.2861616464828922E-85</v>
      </c>
      <c r="GT59">
        <f t="shared" si="248"/>
        <v>0</v>
      </c>
      <c r="GU59" s="4">
        <f t="shared" si="249"/>
        <v>6.2861616464828922E-85</v>
      </c>
      <c r="GV59">
        <f t="shared" si="250"/>
        <v>0</v>
      </c>
      <c r="GW59" s="4">
        <f t="shared" si="251"/>
        <v>6.2861616464828922E-85</v>
      </c>
      <c r="GX59">
        <f t="shared" si="252"/>
        <v>0</v>
      </c>
      <c r="GY59" s="4">
        <f t="shared" si="253"/>
        <v>6.2861616464828922E-85</v>
      </c>
      <c r="GZ59">
        <f t="shared" si="254"/>
        <v>0</v>
      </c>
      <c r="HA59" s="4">
        <f t="shared" si="255"/>
        <v>6.2861616464828922E-85</v>
      </c>
      <c r="HB59">
        <f t="shared" si="256"/>
        <v>0</v>
      </c>
      <c r="HC59" s="4">
        <f t="shared" si="257"/>
        <v>6.2861616464828922E-85</v>
      </c>
      <c r="HE59">
        <f t="shared" si="265"/>
        <v>0</v>
      </c>
    </row>
    <row r="60" spans="1:213" x14ac:dyDescent="0.45">
      <c r="A60">
        <f t="shared" si="266"/>
        <v>54</v>
      </c>
      <c r="B60" s="1">
        <f t="shared" si="267"/>
        <v>50.600000000000151</v>
      </c>
      <c r="C60" s="1">
        <f t="shared" si="258"/>
        <v>370.17201790102359</v>
      </c>
      <c r="D60" s="1"/>
      <c r="E60" s="2">
        <f t="shared" si="259"/>
        <v>-178.96937210177202</v>
      </c>
      <c r="F60" s="5">
        <f t="shared" si="268"/>
        <v>2.374136782811363E-79</v>
      </c>
      <c r="G60" s="13">
        <f t="shared" si="269"/>
        <v>1.8898988462403343E-78</v>
      </c>
      <c r="H60" s="5">
        <f t="shared" si="261"/>
        <v>1.8898988462403343E-78</v>
      </c>
      <c r="I60" s="5">
        <f t="shared" si="262"/>
        <v>5.6316569946110208E-79</v>
      </c>
      <c r="J60">
        <v>0</v>
      </c>
      <c r="K60" s="4">
        <f t="shared" si="270"/>
        <v>5.6316569946110208E-79</v>
      </c>
      <c r="L60">
        <f t="shared" si="263"/>
        <v>0</v>
      </c>
      <c r="M60" s="4">
        <f t="shared" si="271"/>
        <v>5.6316569946110208E-79</v>
      </c>
      <c r="N60">
        <f t="shared" si="263"/>
        <v>0</v>
      </c>
      <c r="O60" s="4">
        <f t="shared" si="264"/>
        <v>5.6316569946110208E-79</v>
      </c>
      <c r="P60">
        <f t="shared" si="62"/>
        <v>0</v>
      </c>
      <c r="Q60" s="4">
        <f t="shared" si="63"/>
        <v>5.6316569946110208E-79</v>
      </c>
      <c r="R60">
        <f t="shared" si="64"/>
        <v>0</v>
      </c>
      <c r="S60" s="4">
        <f t="shared" si="65"/>
        <v>5.6316569946110208E-79</v>
      </c>
      <c r="T60">
        <f t="shared" si="66"/>
        <v>0</v>
      </c>
      <c r="U60" s="4">
        <f t="shared" si="67"/>
        <v>5.6316569946110208E-79</v>
      </c>
      <c r="V60">
        <f t="shared" si="68"/>
        <v>0</v>
      </c>
      <c r="W60" s="4">
        <f t="shared" si="69"/>
        <v>5.6316569946110208E-79</v>
      </c>
      <c r="X60">
        <f t="shared" si="70"/>
        <v>0</v>
      </c>
      <c r="Y60" s="4">
        <f t="shared" si="71"/>
        <v>5.6316569946110208E-79</v>
      </c>
      <c r="Z60">
        <f t="shared" si="72"/>
        <v>0</v>
      </c>
      <c r="AA60" s="4">
        <f t="shared" si="73"/>
        <v>5.6316569946110208E-79</v>
      </c>
      <c r="AB60">
        <f t="shared" si="74"/>
        <v>0</v>
      </c>
      <c r="AC60" s="4">
        <f t="shared" si="75"/>
        <v>5.6316569946110208E-79</v>
      </c>
      <c r="AD60">
        <f t="shared" si="76"/>
        <v>0</v>
      </c>
      <c r="AE60" s="4">
        <f t="shared" si="77"/>
        <v>5.6316569946110208E-79</v>
      </c>
      <c r="AF60">
        <f t="shared" si="78"/>
        <v>0</v>
      </c>
      <c r="AG60" s="4">
        <f t="shared" si="79"/>
        <v>5.6316569946110208E-79</v>
      </c>
      <c r="AH60">
        <f t="shared" si="80"/>
        <v>0</v>
      </c>
      <c r="AI60" s="4">
        <f t="shared" si="81"/>
        <v>5.6316569946110208E-79</v>
      </c>
      <c r="AJ60">
        <f t="shared" si="82"/>
        <v>0</v>
      </c>
      <c r="AK60" s="4">
        <f t="shared" si="83"/>
        <v>5.6316569946110208E-79</v>
      </c>
      <c r="AL60">
        <f t="shared" si="84"/>
        <v>0</v>
      </c>
      <c r="AM60" s="4">
        <f t="shared" si="85"/>
        <v>5.6316569946110208E-79</v>
      </c>
      <c r="AN60">
        <f t="shared" si="86"/>
        <v>0</v>
      </c>
      <c r="AO60" s="4">
        <f t="shared" si="87"/>
        <v>5.6316569946110208E-79</v>
      </c>
      <c r="AP60">
        <f t="shared" si="88"/>
        <v>0</v>
      </c>
      <c r="AQ60" s="4">
        <f t="shared" si="89"/>
        <v>5.6316569946110208E-79</v>
      </c>
      <c r="AR60">
        <f t="shared" si="90"/>
        <v>0</v>
      </c>
      <c r="AS60" s="4">
        <f t="shared" si="91"/>
        <v>5.6316569946110208E-79</v>
      </c>
      <c r="AT60">
        <f t="shared" si="92"/>
        <v>0</v>
      </c>
      <c r="AU60" s="4">
        <f t="shared" si="93"/>
        <v>5.6316569946110208E-79</v>
      </c>
      <c r="AV60">
        <f t="shared" si="94"/>
        <v>0</v>
      </c>
      <c r="AW60" s="4">
        <f t="shared" si="95"/>
        <v>5.6316569946110208E-79</v>
      </c>
      <c r="AX60">
        <f t="shared" si="96"/>
        <v>0</v>
      </c>
      <c r="AY60" s="4">
        <f t="shared" si="97"/>
        <v>5.6316569946110208E-79</v>
      </c>
      <c r="AZ60">
        <f t="shared" si="98"/>
        <v>0</v>
      </c>
      <c r="BA60" s="4">
        <f t="shared" si="99"/>
        <v>5.6316569946110208E-79</v>
      </c>
      <c r="BB60">
        <f t="shared" si="100"/>
        <v>0</v>
      </c>
      <c r="BC60" s="4">
        <f t="shared" si="101"/>
        <v>5.6316569946110208E-79</v>
      </c>
      <c r="BD60">
        <f t="shared" si="102"/>
        <v>0</v>
      </c>
      <c r="BE60" s="4">
        <f t="shared" si="103"/>
        <v>5.6316569946110208E-79</v>
      </c>
      <c r="BF60">
        <f t="shared" si="104"/>
        <v>0</v>
      </c>
      <c r="BG60" s="4">
        <f t="shared" si="105"/>
        <v>5.6316569946110208E-79</v>
      </c>
      <c r="BH60">
        <f t="shared" si="106"/>
        <v>0</v>
      </c>
      <c r="BI60" s="4">
        <f t="shared" si="107"/>
        <v>5.6316569946110208E-79</v>
      </c>
      <c r="BJ60">
        <f t="shared" si="108"/>
        <v>0</v>
      </c>
      <c r="BK60" s="4">
        <f t="shared" si="109"/>
        <v>5.6316569946110208E-79</v>
      </c>
      <c r="BL60">
        <f t="shared" si="110"/>
        <v>0</v>
      </c>
      <c r="BM60" s="4">
        <f t="shared" si="111"/>
        <v>5.6316569946110208E-79</v>
      </c>
      <c r="BN60">
        <f t="shared" si="112"/>
        <v>0</v>
      </c>
      <c r="BO60" s="4">
        <f t="shared" si="113"/>
        <v>5.6316569946110208E-79</v>
      </c>
      <c r="BP60">
        <f t="shared" si="114"/>
        <v>0</v>
      </c>
      <c r="BQ60" s="4">
        <f t="shared" si="115"/>
        <v>5.6316569946110208E-79</v>
      </c>
      <c r="BR60">
        <f t="shared" si="116"/>
        <v>0</v>
      </c>
      <c r="BS60" s="4">
        <f t="shared" si="117"/>
        <v>5.6316569946110208E-79</v>
      </c>
      <c r="BT60">
        <f t="shared" si="118"/>
        <v>0</v>
      </c>
      <c r="BU60" s="4">
        <f t="shared" si="119"/>
        <v>5.6316569946110208E-79</v>
      </c>
      <c r="BV60">
        <f t="shared" si="120"/>
        <v>0</v>
      </c>
      <c r="BW60" s="4">
        <f t="shared" si="121"/>
        <v>5.6316569946110208E-79</v>
      </c>
      <c r="BX60">
        <f t="shared" si="122"/>
        <v>0</v>
      </c>
      <c r="BY60" s="4">
        <f t="shared" si="123"/>
        <v>5.6316569946110208E-79</v>
      </c>
      <c r="BZ60">
        <f t="shared" si="124"/>
        <v>0</v>
      </c>
      <c r="CA60" s="4">
        <f t="shared" si="125"/>
        <v>5.6316569946110208E-79</v>
      </c>
      <c r="CB60">
        <f t="shared" si="126"/>
        <v>0</v>
      </c>
      <c r="CC60" s="4">
        <f t="shared" si="127"/>
        <v>5.6316569946110208E-79</v>
      </c>
      <c r="CD60">
        <f t="shared" si="128"/>
        <v>0</v>
      </c>
      <c r="CE60" s="4">
        <f t="shared" si="129"/>
        <v>5.6316569946110208E-79</v>
      </c>
      <c r="CF60">
        <f t="shared" si="130"/>
        <v>0</v>
      </c>
      <c r="CG60" s="4">
        <f t="shared" si="131"/>
        <v>5.6316569946110208E-79</v>
      </c>
      <c r="CH60">
        <f t="shared" si="132"/>
        <v>0</v>
      </c>
      <c r="CI60" s="4">
        <f t="shared" si="133"/>
        <v>5.6316569946110208E-79</v>
      </c>
      <c r="CJ60">
        <f t="shared" si="134"/>
        <v>0</v>
      </c>
      <c r="CK60" s="4">
        <f t="shared" si="135"/>
        <v>5.6316569946110208E-79</v>
      </c>
      <c r="CL60">
        <f t="shared" si="136"/>
        <v>0</v>
      </c>
      <c r="CM60" s="4">
        <f t="shared" si="137"/>
        <v>5.6316569946110208E-79</v>
      </c>
      <c r="CN60">
        <f t="shared" si="138"/>
        <v>0</v>
      </c>
      <c r="CO60" s="4">
        <f t="shared" si="139"/>
        <v>5.6316569946110208E-79</v>
      </c>
      <c r="CP60">
        <f t="shared" si="140"/>
        <v>0</v>
      </c>
      <c r="CQ60" s="4">
        <f t="shared" si="141"/>
        <v>5.6316569946110208E-79</v>
      </c>
      <c r="CR60">
        <f t="shared" si="142"/>
        <v>0</v>
      </c>
      <c r="CS60" s="4">
        <f t="shared" si="143"/>
        <v>5.6316569946110208E-79</v>
      </c>
      <c r="CT60">
        <f t="shared" si="144"/>
        <v>0</v>
      </c>
      <c r="CU60" s="4">
        <f t="shared" si="145"/>
        <v>5.6316569946110208E-79</v>
      </c>
      <c r="CV60">
        <f t="shared" si="146"/>
        <v>0</v>
      </c>
      <c r="CW60" s="4">
        <f t="shared" si="147"/>
        <v>5.6316569946110208E-79</v>
      </c>
      <c r="CX60">
        <f t="shared" si="148"/>
        <v>0</v>
      </c>
      <c r="CY60" s="4">
        <f t="shared" si="149"/>
        <v>5.6316569946110208E-79</v>
      </c>
      <c r="CZ60">
        <f t="shared" si="150"/>
        <v>0</v>
      </c>
      <c r="DA60" s="4">
        <f t="shared" si="151"/>
        <v>5.6316569946110208E-79</v>
      </c>
      <c r="DB60">
        <f t="shared" si="152"/>
        <v>0</v>
      </c>
      <c r="DC60" s="4">
        <f t="shared" si="153"/>
        <v>5.6316569946110208E-79</v>
      </c>
      <c r="DD60">
        <f t="shared" si="154"/>
        <v>0</v>
      </c>
      <c r="DE60" s="4">
        <f t="shared" si="155"/>
        <v>5.6316569946110208E-79</v>
      </c>
      <c r="DF60">
        <f t="shared" si="156"/>
        <v>0</v>
      </c>
      <c r="DG60" s="4">
        <f t="shared" si="157"/>
        <v>5.6316569946110208E-79</v>
      </c>
      <c r="DH60">
        <f t="shared" si="158"/>
        <v>0</v>
      </c>
      <c r="DI60" s="4">
        <f t="shared" si="159"/>
        <v>5.6316569946110208E-79</v>
      </c>
      <c r="DJ60">
        <f t="shared" si="160"/>
        <v>0</v>
      </c>
      <c r="DK60" s="4">
        <f t="shared" si="161"/>
        <v>5.6316569946110208E-79</v>
      </c>
      <c r="DL60">
        <f t="shared" si="162"/>
        <v>0</v>
      </c>
      <c r="DM60" s="4">
        <f t="shared" si="163"/>
        <v>5.6316569946110208E-79</v>
      </c>
      <c r="DN60">
        <f t="shared" si="164"/>
        <v>0</v>
      </c>
      <c r="DO60" s="4">
        <f t="shared" si="165"/>
        <v>5.6316569946110208E-79</v>
      </c>
      <c r="DP60">
        <f t="shared" si="166"/>
        <v>0</v>
      </c>
      <c r="DQ60" s="4">
        <f t="shared" si="167"/>
        <v>5.6316569946110208E-79</v>
      </c>
      <c r="DR60">
        <f t="shared" si="168"/>
        <v>0</v>
      </c>
      <c r="DS60" s="4">
        <f t="shared" si="169"/>
        <v>5.6316569946110208E-79</v>
      </c>
      <c r="DT60">
        <f t="shared" si="170"/>
        <v>0</v>
      </c>
      <c r="DU60" s="4">
        <f t="shared" si="171"/>
        <v>5.6316569946110208E-79</v>
      </c>
      <c r="DV60">
        <f t="shared" si="172"/>
        <v>0</v>
      </c>
      <c r="DW60" s="4">
        <f t="shared" si="173"/>
        <v>5.6316569946110208E-79</v>
      </c>
      <c r="DX60">
        <f t="shared" si="174"/>
        <v>0</v>
      </c>
      <c r="DY60" s="4">
        <f t="shared" si="175"/>
        <v>5.6316569946110208E-79</v>
      </c>
      <c r="DZ60">
        <f t="shared" si="176"/>
        <v>0</v>
      </c>
      <c r="EA60" s="4">
        <f t="shared" si="177"/>
        <v>5.6316569946110208E-79</v>
      </c>
      <c r="EB60">
        <f t="shared" si="178"/>
        <v>0</v>
      </c>
      <c r="EC60" s="4">
        <f t="shared" si="179"/>
        <v>5.6316569946110208E-79</v>
      </c>
      <c r="ED60">
        <f t="shared" si="180"/>
        <v>0</v>
      </c>
      <c r="EE60" s="4">
        <f t="shared" si="181"/>
        <v>5.6316569946110208E-79</v>
      </c>
      <c r="EF60">
        <f t="shared" si="182"/>
        <v>0</v>
      </c>
      <c r="EG60" s="4">
        <f t="shared" si="183"/>
        <v>5.6316569946110208E-79</v>
      </c>
      <c r="EH60">
        <f t="shared" si="184"/>
        <v>0</v>
      </c>
      <c r="EI60" s="4">
        <f t="shared" si="185"/>
        <v>5.6316569946110208E-79</v>
      </c>
      <c r="EJ60">
        <f t="shared" si="186"/>
        <v>0</v>
      </c>
      <c r="EK60" s="4">
        <f t="shared" si="187"/>
        <v>5.6316569946110208E-79</v>
      </c>
      <c r="EL60">
        <f t="shared" si="188"/>
        <v>0</v>
      </c>
      <c r="EM60" s="4">
        <f t="shared" si="189"/>
        <v>5.6316569946110208E-79</v>
      </c>
      <c r="EN60">
        <f t="shared" si="190"/>
        <v>0</v>
      </c>
      <c r="EO60" s="4">
        <f t="shared" si="191"/>
        <v>5.6316569946110208E-79</v>
      </c>
      <c r="EP60">
        <f t="shared" si="192"/>
        <v>0</v>
      </c>
      <c r="EQ60" s="4">
        <f t="shared" si="193"/>
        <v>5.6316569946110208E-79</v>
      </c>
      <c r="ER60">
        <f t="shared" si="194"/>
        <v>0</v>
      </c>
      <c r="ES60" s="4">
        <f t="shared" si="195"/>
        <v>5.6316569946110208E-79</v>
      </c>
      <c r="ET60">
        <f t="shared" si="196"/>
        <v>0</v>
      </c>
      <c r="EU60" s="4">
        <f t="shared" si="197"/>
        <v>5.6316569946110208E-79</v>
      </c>
      <c r="EV60">
        <f t="shared" si="198"/>
        <v>0</v>
      </c>
      <c r="EW60" s="4">
        <f t="shared" si="199"/>
        <v>5.6316569946110208E-79</v>
      </c>
      <c r="EX60">
        <f t="shared" si="200"/>
        <v>0</v>
      </c>
      <c r="EY60" s="4">
        <f t="shared" si="201"/>
        <v>5.6316569946110208E-79</v>
      </c>
      <c r="EZ60">
        <f t="shared" si="202"/>
        <v>0</v>
      </c>
      <c r="FA60" s="4">
        <f t="shared" si="203"/>
        <v>5.6316569946110208E-79</v>
      </c>
      <c r="FB60">
        <f t="shared" si="204"/>
        <v>0</v>
      </c>
      <c r="FC60" s="4">
        <f t="shared" si="205"/>
        <v>5.6316569946110208E-79</v>
      </c>
      <c r="FD60">
        <f t="shared" si="206"/>
        <v>0</v>
      </c>
      <c r="FE60" s="4">
        <f t="shared" si="207"/>
        <v>5.6316569946110208E-79</v>
      </c>
      <c r="FF60">
        <f t="shared" si="208"/>
        <v>0</v>
      </c>
      <c r="FG60" s="4">
        <f t="shared" si="209"/>
        <v>5.6316569946110208E-79</v>
      </c>
      <c r="FH60">
        <f t="shared" si="210"/>
        <v>0</v>
      </c>
      <c r="FI60" s="4">
        <f t="shared" si="211"/>
        <v>5.6316569946110208E-79</v>
      </c>
      <c r="FJ60">
        <f t="shared" si="212"/>
        <v>0</v>
      </c>
      <c r="FK60" s="4">
        <f t="shared" si="213"/>
        <v>5.6316569946110208E-79</v>
      </c>
      <c r="FL60">
        <f t="shared" si="214"/>
        <v>0</v>
      </c>
      <c r="FM60" s="4">
        <f t="shared" si="215"/>
        <v>5.6316569946110208E-79</v>
      </c>
      <c r="FN60">
        <f t="shared" si="216"/>
        <v>0</v>
      </c>
      <c r="FO60" s="4">
        <f t="shared" si="217"/>
        <v>5.6316569946110208E-79</v>
      </c>
      <c r="FP60">
        <f t="shared" si="218"/>
        <v>0</v>
      </c>
      <c r="FQ60" s="4">
        <f t="shared" si="219"/>
        <v>5.6316569946110208E-79</v>
      </c>
      <c r="FR60">
        <f t="shared" si="220"/>
        <v>0</v>
      </c>
      <c r="FS60" s="4">
        <f t="shared" si="221"/>
        <v>5.6316569946110208E-79</v>
      </c>
      <c r="FT60">
        <f t="shared" si="222"/>
        <v>0</v>
      </c>
      <c r="FU60" s="4">
        <f t="shared" si="223"/>
        <v>5.6316569946110208E-79</v>
      </c>
      <c r="FV60">
        <f t="shared" si="224"/>
        <v>0</v>
      </c>
      <c r="FW60" s="4">
        <f t="shared" si="225"/>
        <v>5.6316569946110208E-79</v>
      </c>
      <c r="FX60">
        <f t="shared" si="226"/>
        <v>0</v>
      </c>
      <c r="FY60" s="4">
        <f t="shared" si="227"/>
        <v>5.6316569946110208E-79</v>
      </c>
      <c r="FZ60">
        <f t="shared" si="228"/>
        <v>0</v>
      </c>
      <c r="GA60" s="4">
        <f t="shared" si="229"/>
        <v>5.6316569946110208E-79</v>
      </c>
      <c r="GB60">
        <f t="shared" si="230"/>
        <v>0</v>
      </c>
      <c r="GC60" s="4">
        <f t="shared" si="231"/>
        <v>5.6316569946110208E-79</v>
      </c>
      <c r="GD60">
        <f t="shared" si="232"/>
        <v>0</v>
      </c>
      <c r="GE60" s="4">
        <f t="shared" si="233"/>
        <v>5.6316569946110208E-79</v>
      </c>
      <c r="GF60">
        <f t="shared" si="234"/>
        <v>0</v>
      </c>
      <c r="GG60" s="4">
        <f t="shared" si="235"/>
        <v>5.6316569946110208E-79</v>
      </c>
      <c r="GH60">
        <f t="shared" si="236"/>
        <v>0</v>
      </c>
      <c r="GI60" s="4">
        <f t="shared" si="237"/>
        <v>5.6316569946110208E-79</v>
      </c>
      <c r="GJ60">
        <f t="shared" si="238"/>
        <v>0</v>
      </c>
      <c r="GK60" s="4">
        <f t="shared" si="239"/>
        <v>5.6316569946110208E-79</v>
      </c>
      <c r="GL60">
        <f t="shared" si="240"/>
        <v>0</v>
      </c>
      <c r="GM60" s="4">
        <f t="shared" si="241"/>
        <v>5.6316569946110208E-79</v>
      </c>
      <c r="GN60">
        <f t="shared" si="242"/>
        <v>0</v>
      </c>
      <c r="GO60" s="4">
        <f t="shared" si="243"/>
        <v>5.6316569946110208E-79</v>
      </c>
      <c r="GP60">
        <f t="shared" si="244"/>
        <v>0</v>
      </c>
      <c r="GQ60" s="4">
        <f t="shared" si="245"/>
        <v>5.6316569946110208E-79</v>
      </c>
      <c r="GR60">
        <f t="shared" si="246"/>
        <v>0</v>
      </c>
      <c r="GS60" s="4">
        <f t="shared" si="247"/>
        <v>5.6316569946110208E-79</v>
      </c>
      <c r="GT60">
        <f t="shared" si="248"/>
        <v>0</v>
      </c>
      <c r="GU60" s="4">
        <f t="shared" si="249"/>
        <v>5.6316569946110208E-79</v>
      </c>
      <c r="GV60">
        <f t="shared" si="250"/>
        <v>0</v>
      </c>
      <c r="GW60" s="4">
        <f t="shared" si="251"/>
        <v>5.6316569946110208E-79</v>
      </c>
      <c r="GX60">
        <f t="shared" si="252"/>
        <v>0</v>
      </c>
      <c r="GY60" s="4">
        <f t="shared" si="253"/>
        <v>5.6316569946110208E-79</v>
      </c>
      <c r="GZ60">
        <f t="shared" si="254"/>
        <v>0</v>
      </c>
      <c r="HA60" s="4">
        <f t="shared" si="255"/>
        <v>5.6316569946110208E-79</v>
      </c>
      <c r="HB60">
        <f t="shared" si="256"/>
        <v>0</v>
      </c>
      <c r="HC60" s="4">
        <f t="shared" si="257"/>
        <v>5.6316569946110208E-79</v>
      </c>
      <c r="HE60">
        <f t="shared" si="265"/>
        <v>0</v>
      </c>
    </row>
    <row r="61" spans="1:213" x14ac:dyDescent="0.45">
      <c r="A61">
        <f t="shared" si="266"/>
        <v>55</v>
      </c>
      <c r="B61" s="1">
        <f t="shared" si="267"/>
        <v>50.800000000000153</v>
      </c>
      <c r="C61" s="1">
        <f t="shared" si="258"/>
        <v>372.42538183206705</v>
      </c>
      <c r="D61" s="1"/>
      <c r="E61" s="2">
        <f t="shared" si="259"/>
        <v>-165.74183285916374</v>
      </c>
      <c r="F61" s="5">
        <f t="shared" si="268"/>
        <v>1.3187213543602315E-73</v>
      </c>
      <c r="G61" s="13">
        <f t="shared" si="269"/>
        <v>1.0497499487652367E-72</v>
      </c>
      <c r="H61" s="5">
        <f t="shared" si="261"/>
        <v>1.0497499487652367E-72</v>
      </c>
      <c r="I61" s="5">
        <f t="shared" si="262"/>
        <v>3.1281206681071814E-73</v>
      </c>
      <c r="J61">
        <v>0</v>
      </c>
      <c r="K61" s="4">
        <f t="shared" si="270"/>
        <v>3.1281206681071814E-73</v>
      </c>
      <c r="L61">
        <f t="shared" si="263"/>
        <v>0</v>
      </c>
      <c r="M61" s="4">
        <f t="shared" si="271"/>
        <v>3.1281206681071814E-73</v>
      </c>
      <c r="N61">
        <f t="shared" si="263"/>
        <v>0</v>
      </c>
      <c r="O61" s="4">
        <f t="shared" si="264"/>
        <v>3.1281206681071814E-73</v>
      </c>
      <c r="P61">
        <f t="shared" si="62"/>
        <v>0</v>
      </c>
      <c r="Q61" s="4">
        <f t="shared" si="63"/>
        <v>3.1281206681071814E-73</v>
      </c>
      <c r="R61">
        <f t="shared" si="64"/>
        <v>0</v>
      </c>
      <c r="S61" s="4">
        <f t="shared" si="65"/>
        <v>3.1281206681071814E-73</v>
      </c>
      <c r="T61">
        <f t="shared" si="66"/>
        <v>0</v>
      </c>
      <c r="U61" s="4">
        <f t="shared" si="67"/>
        <v>3.1281206681071814E-73</v>
      </c>
      <c r="V61">
        <f t="shared" si="68"/>
        <v>0</v>
      </c>
      <c r="W61" s="4">
        <f t="shared" si="69"/>
        <v>3.1281206681071814E-73</v>
      </c>
      <c r="X61">
        <f t="shared" si="70"/>
        <v>0</v>
      </c>
      <c r="Y61" s="4">
        <f t="shared" si="71"/>
        <v>3.1281206681071814E-73</v>
      </c>
      <c r="Z61">
        <f t="shared" si="72"/>
        <v>0</v>
      </c>
      <c r="AA61" s="4">
        <f t="shared" si="73"/>
        <v>3.1281206681071814E-73</v>
      </c>
      <c r="AB61">
        <f t="shared" si="74"/>
        <v>0</v>
      </c>
      <c r="AC61" s="4">
        <f t="shared" si="75"/>
        <v>3.1281206681071814E-73</v>
      </c>
      <c r="AD61">
        <f t="shared" si="76"/>
        <v>0</v>
      </c>
      <c r="AE61" s="4">
        <f t="shared" si="77"/>
        <v>3.1281206681071814E-73</v>
      </c>
      <c r="AF61">
        <f t="shared" si="78"/>
        <v>0</v>
      </c>
      <c r="AG61" s="4">
        <f t="shared" si="79"/>
        <v>3.1281206681071814E-73</v>
      </c>
      <c r="AH61">
        <f t="shared" si="80"/>
        <v>0</v>
      </c>
      <c r="AI61" s="4">
        <f t="shared" si="81"/>
        <v>3.1281206681071814E-73</v>
      </c>
      <c r="AJ61">
        <f t="shared" si="82"/>
        <v>0</v>
      </c>
      <c r="AK61" s="4">
        <f t="shared" si="83"/>
        <v>3.1281206681071814E-73</v>
      </c>
      <c r="AL61">
        <f t="shared" si="84"/>
        <v>0</v>
      </c>
      <c r="AM61" s="4">
        <f t="shared" si="85"/>
        <v>3.1281206681071814E-73</v>
      </c>
      <c r="AN61">
        <f t="shared" si="86"/>
        <v>0</v>
      </c>
      <c r="AO61" s="4">
        <f t="shared" si="87"/>
        <v>3.1281206681071814E-73</v>
      </c>
      <c r="AP61">
        <f t="shared" si="88"/>
        <v>0</v>
      </c>
      <c r="AQ61" s="4">
        <f t="shared" si="89"/>
        <v>3.1281206681071814E-73</v>
      </c>
      <c r="AR61">
        <f t="shared" si="90"/>
        <v>0</v>
      </c>
      <c r="AS61" s="4">
        <f t="shared" si="91"/>
        <v>3.1281206681071814E-73</v>
      </c>
      <c r="AT61">
        <f t="shared" si="92"/>
        <v>0</v>
      </c>
      <c r="AU61" s="4">
        <f t="shared" si="93"/>
        <v>3.1281206681071814E-73</v>
      </c>
      <c r="AV61">
        <f t="shared" si="94"/>
        <v>0</v>
      </c>
      <c r="AW61" s="4">
        <f t="shared" si="95"/>
        <v>3.1281206681071814E-73</v>
      </c>
      <c r="AX61">
        <f t="shared" si="96"/>
        <v>0</v>
      </c>
      <c r="AY61" s="4">
        <f t="shared" si="97"/>
        <v>3.1281206681071814E-73</v>
      </c>
      <c r="AZ61">
        <f t="shared" si="98"/>
        <v>0</v>
      </c>
      <c r="BA61" s="4">
        <f t="shared" si="99"/>
        <v>3.1281206681071814E-73</v>
      </c>
      <c r="BB61">
        <f t="shared" si="100"/>
        <v>0</v>
      </c>
      <c r="BC61" s="4">
        <f t="shared" si="101"/>
        <v>3.1281206681071814E-73</v>
      </c>
      <c r="BD61">
        <f t="shared" si="102"/>
        <v>0</v>
      </c>
      <c r="BE61" s="4">
        <f t="shared" si="103"/>
        <v>3.1281206681071814E-73</v>
      </c>
      <c r="BF61">
        <f t="shared" si="104"/>
        <v>0</v>
      </c>
      <c r="BG61" s="4">
        <f t="shared" si="105"/>
        <v>3.1281206681071814E-73</v>
      </c>
      <c r="BH61">
        <f t="shared" si="106"/>
        <v>0</v>
      </c>
      <c r="BI61" s="4">
        <f t="shared" si="107"/>
        <v>3.1281206681071814E-73</v>
      </c>
      <c r="BJ61">
        <f t="shared" si="108"/>
        <v>0</v>
      </c>
      <c r="BK61" s="4">
        <f t="shared" si="109"/>
        <v>3.1281206681071814E-73</v>
      </c>
      <c r="BL61">
        <f t="shared" si="110"/>
        <v>0</v>
      </c>
      <c r="BM61" s="4">
        <f t="shared" si="111"/>
        <v>3.1281206681071814E-73</v>
      </c>
      <c r="BN61">
        <f t="shared" si="112"/>
        <v>0</v>
      </c>
      <c r="BO61" s="4">
        <f t="shared" si="113"/>
        <v>3.1281206681071814E-73</v>
      </c>
      <c r="BP61">
        <f t="shared" si="114"/>
        <v>0</v>
      </c>
      <c r="BQ61" s="4">
        <f t="shared" si="115"/>
        <v>3.1281206681071814E-73</v>
      </c>
      <c r="BR61">
        <f t="shared" si="116"/>
        <v>0</v>
      </c>
      <c r="BS61" s="4">
        <f t="shared" si="117"/>
        <v>3.1281206681071814E-73</v>
      </c>
      <c r="BT61">
        <f t="shared" si="118"/>
        <v>0</v>
      </c>
      <c r="BU61" s="4">
        <f t="shared" si="119"/>
        <v>3.1281206681071814E-73</v>
      </c>
      <c r="BV61">
        <f t="shared" si="120"/>
        <v>0</v>
      </c>
      <c r="BW61" s="4">
        <f t="shared" si="121"/>
        <v>3.1281206681071814E-73</v>
      </c>
      <c r="BX61">
        <f t="shared" si="122"/>
        <v>0</v>
      </c>
      <c r="BY61" s="4">
        <f t="shared" si="123"/>
        <v>3.1281206681071814E-73</v>
      </c>
      <c r="BZ61">
        <f t="shared" si="124"/>
        <v>0</v>
      </c>
      <c r="CA61" s="4">
        <f t="shared" si="125"/>
        <v>3.1281206681071814E-73</v>
      </c>
      <c r="CB61">
        <f t="shared" si="126"/>
        <v>0</v>
      </c>
      <c r="CC61" s="4">
        <f t="shared" si="127"/>
        <v>3.1281206681071814E-73</v>
      </c>
      <c r="CD61">
        <f t="shared" si="128"/>
        <v>0</v>
      </c>
      <c r="CE61" s="4">
        <f t="shared" si="129"/>
        <v>3.1281206681071814E-73</v>
      </c>
      <c r="CF61">
        <f t="shared" si="130"/>
        <v>0</v>
      </c>
      <c r="CG61" s="4">
        <f t="shared" si="131"/>
        <v>3.1281206681071814E-73</v>
      </c>
      <c r="CH61">
        <f t="shared" si="132"/>
        <v>0</v>
      </c>
      <c r="CI61" s="4">
        <f t="shared" si="133"/>
        <v>3.1281206681071814E-73</v>
      </c>
      <c r="CJ61">
        <f t="shared" si="134"/>
        <v>0</v>
      </c>
      <c r="CK61" s="4">
        <f t="shared" si="135"/>
        <v>3.1281206681071814E-73</v>
      </c>
      <c r="CL61">
        <f t="shared" si="136"/>
        <v>0</v>
      </c>
      <c r="CM61" s="4">
        <f t="shared" si="137"/>
        <v>3.1281206681071814E-73</v>
      </c>
      <c r="CN61">
        <f t="shared" si="138"/>
        <v>0</v>
      </c>
      <c r="CO61" s="4">
        <f t="shared" si="139"/>
        <v>3.1281206681071814E-73</v>
      </c>
      <c r="CP61">
        <f t="shared" si="140"/>
        <v>0</v>
      </c>
      <c r="CQ61" s="4">
        <f t="shared" si="141"/>
        <v>3.1281206681071814E-73</v>
      </c>
      <c r="CR61">
        <f t="shared" si="142"/>
        <v>0</v>
      </c>
      <c r="CS61" s="4">
        <f t="shared" si="143"/>
        <v>3.1281206681071814E-73</v>
      </c>
      <c r="CT61">
        <f t="shared" si="144"/>
        <v>0</v>
      </c>
      <c r="CU61" s="4">
        <f t="shared" si="145"/>
        <v>3.1281206681071814E-73</v>
      </c>
      <c r="CV61">
        <f t="shared" si="146"/>
        <v>0</v>
      </c>
      <c r="CW61" s="4">
        <f t="shared" si="147"/>
        <v>3.1281206681071814E-73</v>
      </c>
      <c r="CX61">
        <f t="shared" si="148"/>
        <v>0</v>
      </c>
      <c r="CY61" s="4">
        <f t="shared" si="149"/>
        <v>3.1281206681071814E-73</v>
      </c>
      <c r="CZ61">
        <f t="shared" si="150"/>
        <v>0</v>
      </c>
      <c r="DA61" s="4">
        <f t="shared" si="151"/>
        <v>3.1281206681071814E-73</v>
      </c>
      <c r="DB61">
        <f t="shared" si="152"/>
        <v>0</v>
      </c>
      <c r="DC61" s="4">
        <f t="shared" si="153"/>
        <v>3.1281206681071814E-73</v>
      </c>
      <c r="DD61">
        <f t="shared" si="154"/>
        <v>0</v>
      </c>
      <c r="DE61" s="4">
        <f t="shared" si="155"/>
        <v>3.1281206681071814E-73</v>
      </c>
      <c r="DF61">
        <f t="shared" si="156"/>
        <v>0</v>
      </c>
      <c r="DG61" s="4">
        <f t="shared" si="157"/>
        <v>3.1281206681071814E-73</v>
      </c>
      <c r="DH61">
        <f t="shared" si="158"/>
        <v>0</v>
      </c>
      <c r="DI61" s="4">
        <f t="shared" si="159"/>
        <v>3.1281206681071814E-73</v>
      </c>
      <c r="DJ61">
        <f t="shared" si="160"/>
        <v>0</v>
      </c>
      <c r="DK61" s="4">
        <f t="shared" si="161"/>
        <v>3.1281206681071814E-73</v>
      </c>
      <c r="DL61">
        <f t="shared" si="162"/>
        <v>0</v>
      </c>
      <c r="DM61" s="4">
        <f t="shared" si="163"/>
        <v>3.1281206681071814E-73</v>
      </c>
      <c r="DN61">
        <f t="shared" si="164"/>
        <v>0</v>
      </c>
      <c r="DO61" s="4">
        <f t="shared" si="165"/>
        <v>3.1281206681071814E-73</v>
      </c>
      <c r="DP61">
        <f t="shared" si="166"/>
        <v>0</v>
      </c>
      <c r="DQ61" s="4">
        <f t="shared" si="167"/>
        <v>3.1281206681071814E-73</v>
      </c>
      <c r="DR61">
        <f t="shared" si="168"/>
        <v>0</v>
      </c>
      <c r="DS61" s="4">
        <f t="shared" si="169"/>
        <v>3.1281206681071814E-73</v>
      </c>
      <c r="DT61">
        <f t="shared" si="170"/>
        <v>0</v>
      </c>
      <c r="DU61" s="4">
        <f t="shared" si="171"/>
        <v>3.1281206681071814E-73</v>
      </c>
      <c r="DV61">
        <f t="shared" si="172"/>
        <v>0</v>
      </c>
      <c r="DW61" s="4">
        <f t="shared" si="173"/>
        <v>3.1281206681071814E-73</v>
      </c>
      <c r="DX61">
        <f t="shared" si="174"/>
        <v>0</v>
      </c>
      <c r="DY61" s="4">
        <f t="shared" si="175"/>
        <v>3.1281206681071814E-73</v>
      </c>
      <c r="DZ61">
        <f t="shared" si="176"/>
        <v>0</v>
      </c>
      <c r="EA61" s="4">
        <f t="shared" si="177"/>
        <v>3.1281206681071814E-73</v>
      </c>
      <c r="EB61">
        <f t="shared" si="178"/>
        <v>0</v>
      </c>
      <c r="EC61" s="4">
        <f t="shared" si="179"/>
        <v>3.1281206681071814E-73</v>
      </c>
      <c r="ED61">
        <f t="shared" si="180"/>
        <v>0</v>
      </c>
      <c r="EE61" s="4">
        <f t="shared" si="181"/>
        <v>3.1281206681071814E-73</v>
      </c>
      <c r="EF61">
        <f t="shared" si="182"/>
        <v>0</v>
      </c>
      <c r="EG61" s="4">
        <f t="shared" si="183"/>
        <v>3.1281206681071814E-73</v>
      </c>
      <c r="EH61">
        <f t="shared" si="184"/>
        <v>0</v>
      </c>
      <c r="EI61" s="4">
        <f t="shared" si="185"/>
        <v>3.1281206681071814E-73</v>
      </c>
      <c r="EJ61">
        <f t="shared" si="186"/>
        <v>0</v>
      </c>
      <c r="EK61" s="4">
        <f t="shared" si="187"/>
        <v>3.1281206681071814E-73</v>
      </c>
      <c r="EL61">
        <f t="shared" si="188"/>
        <v>0</v>
      </c>
      <c r="EM61" s="4">
        <f t="shared" si="189"/>
        <v>3.1281206681071814E-73</v>
      </c>
      <c r="EN61">
        <f t="shared" si="190"/>
        <v>0</v>
      </c>
      <c r="EO61" s="4">
        <f t="shared" si="191"/>
        <v>3.1281206681071814E-73</v>
      </c>
      <c r="EP61">
        <f t="shared" si="192"/>
        <v>0</v>
      </c>
      <c r="EQ61" s="4">
        <f t="shared" si="193"/>
        <v>3.1281206681071814E-73</v>
      </c>
      <c r="ER61">
        <f t="shared" si="194"/>
        <v>0</v>
      </c>
      <c r="ES61" s="4">
        <f t="shared" si="195"/>
        <v>3.1281206681071814E-73</v>
      </c>
      <c r="ET61">
        <f t="shared" si="196"/>
        <v>0</v>
      </c>
      <c r="EU61" s="4">
        <f t="shared" si="197"/>
        <v>3.1281206681071814E-73</v>
      </c>
      <c r="EV61">
        <f t="shared" si="198"/>
        <v>0</v>
      </c>
      <c r="EW61" s="4">
        <f t="shared" si="199"/>
        <v>3.1281206681071814E-73</v>
      </c>
      <c r="EX61">
        <f t="shared" si="200"/>
        <v>0</v>
      </c>
      <c r="EY61" s="4">
        <f t="shared" si="201"/>
        <v>3.1281206681071814E-73</v>
      </c>
      <c r="EZ61">
        <f t="shared" si="202"/>
        <v>0</v>
      </c>
      <c r="FA61" s="4">
        <f t="shared" si="203"/>
        <v>3.1281206681071814E-73</v>
      </c>
      <c r="FB61">
        <f t="shared" si="204"/>
        <v>0</v>
      </c>
      <c r="FC61" s="4">
        <f t="shared" si="205"/>
        <v>3.1281206681071814E-73</v>
      </c>
      <c r="FD61">
        <f t="shared" si="206"/>
        <v>0</v>
      </c>
      <c r="FE61" s="4">
        <f t="shared" si="207"/>
        <v>3.1281206681071814E-73</v>
      </c>
      <c r="FF61">
        <f t="shared" si="208"/>
        <v>0</v>
      </c>
      <c r="FG61" s="4">
        <f t="shared" si="209"/>
        <v>3.1281206681071814E-73</v>
      </c>
      <c r="FH61">
        <f t="shared" si="210"/>
        <v>0</v>
      </c>
      <c r="FI61" s="4">
        <f t="shared" si="211"/>
        <v>3.1281206681071814E-73</v>
      </c>
      <c r="FJ61">
        <f t="shared" si="212"/>
        <v>0</v>
      </c>
      <c r="FK61" s="4">
        <f t="shared" si="213"/>
        <v>3.1281206681071814E-73</v>
      </c>
      <c r="FL61">
        <f t="shared" si="214"/>
        <v>0</v>
      </c>
      <c r="FM61" s="4">
        <f t="shared" si="215"/>
        <v>3.1281206681071814E-73</v>
      </c>
      <c r="FN61">
        <f t="shared" si="216"/>
        <v>0</v>
      </c>
      <c r="FO61" s="4">
        <f t="shared" si="217"/>
        <v>3.1281206681071814E-73</v>
      </c>
      <c r="FP61">
        <f t="shared" si="218"/>
        <v>0</v>
      </c>
      <c r="FQ61" s="4">
        <f t="shared" si="219"/>
        <v>3.1281206681071814E-73</v>
      </c>
      <c r="FR61">
        <f t="shared" si="220"/>
        <v>0</v>
      </c>
      <c r="FS61" s="4">
        <f t="shared" si="221"/>
        <v>3.1281206681071814E-73</v>
      </c>
      <c r="FT61">
        <f t="shared" si="222"/>
        <v>0</v>
      </c>
      <c r="FU61" s="4">
        <f t="shared" si="223"/>
        <v>3.1281206681071814E-73</v>
      </c>
      <c r="FV61">
        <f t="shared" si="224"/>
        <v>0</v>
      </c>
      <c r="FW61" s="4">
        <f t="shared" si="225"/>
        <v>3.1281206681071814E-73</v>
      </c>
      <c r="FX61">
        <f t="shared" si="226"/>
        <v>0</v>
      </c>
      <c r="FY61" s="4">
        <f t="shared" si="227"/>
        <v>3.1281206681071814E-73</v>
      </c>
      <c r="FZ61">
        <f t="shared" si="228"/>
        <v>0</v>
      </c>
      <c r="GA61" s="4">
        <f t="shared" si="229"/>
        <v>3.1281206681071814E-73</v>
      </c>
      <c r="GB61">
        <f t="shared" si="230"/>
        <v>0</v>
      </c>
      <c r="GC61" s="4">
        <f t="shared" si="231"/>
        <v>3.1281206681071814E-73</v>
      </c>
      <c r="GD61">
        <f t="shared" si="232"/>
        <v>0</v>
      </c>
      <c r="GE61" s="4">
        <f t="shared" si="233"/>
        <v>3.1281206681071814E-73</v>
      </c>
      <c r="GF61">
        <f t="shared" si="234"/>
        <v>0</v>
      </c>
      <c r="GG61" s="4">
        <f t="shared" si="235"/>
        <v>3.1281206681071814E-73</v>
      </c>
      <c r="GH61">
        <f t="shared" si="236"/>
        <v>0</v>
      </c>
      <c r="GI61" s="4">
        <f t="shared" si="237"/>
        <v>3.1281206681071814E-73</v>
      </c>
      <c r="GJ61">
        <f t="shared" si="238"/>
        <v>0</v>
      </c>
      <c r="GK61" s="4">
        <f t="shared" si="239"/>
        <v>3.1281206681071814E-73</v>
      </c>
      <c r="GL61">
        <f t="shared" si="240"/>
        <v>0</v>
      </c>
      <c r="GM61" s="4">
        <f t="shared" si="241"/>
        <v>3.1281206681071814E-73</v>
      </c>
      <c r="GN61">
        <f t="shared" si="242"/>
        <v>0</v>
      </c>
      <c r="GO61" s="4">
        <f t="shared" si="243"/>
        <v>3.1281206681071814E-73</v>
      </c>
      <c r="GP61">
        <f t="shared" si="244"/>
        <v>0</v>
      </c>
      <c r="GQ61" s="4">
        <f t="shared" si="245"/>
        <v>3.1281206681071814E-73</v>
      </c>
      <c r="GR61">
        <f t="shared" si="246"/>
        <v>0</v>
      </c>
      <c r="GS61" s="4">
        <f t="shared" si="247"/>
        <v>3.1281206681071814E-73</v>
      </c>
      <c r="GT61">
        <f t="shared" si="248"/>
        <v>0</v>
      </c>
      <c r="GU61" s="4">
        <f t="shared" si="249"/>
        <v>3.1281206681071814E-73</v>
      </c>
      <c r="GV61">
        <f t="shared" si="250"/>
        <v>0</v>
      </c>
      <c r="GW61" s="4">
        <f t="shared" si="251"/>
        <v>3.1281206681071814E-73</v>
      </c>
      <c r="GX61">
        <f t="shared" si="252"/>
        <v>0</v>
      </c>
      <c r="GY61" s="4">
        <f t="shared" si="253"/>
        <v>3.1281206681071814E-73</v>
      </c>
      <c r="GZ61">
        <f t="shared" si="254"/>
        <v>0</v>
      </c>
      <c r="HA61" s="4">
        <f t="shared" si="255"/>
        <v>3.1281206681071814E-73</v>
      </c>
      <c r="HB61">
        <f t="shared" si="256"/>
        <v>0</v>
      </c>
      <c r="HC61" s="4">
        <f t="shared" si="257"/>
        <v>3.1281206681071814E-73</v>
      </c>
      <c r="HE61">
        <f t="shared" si="265"/>
        <v>0</v>
      </c>
    </row>
    <row r="62" spans="1:213" x14ac:dyDescent="0.45">
      <c r="A62">
        <f t="shared" si="266"/>
        <v>56</v>
      </c>
      <c r="B62" s="1">
        <f t="shared" si="267"/>
        <v>51.000000000000156</v>
      </c>
      <c r="C62" s="1">
        <f t="shared" si="258"/>
        <v>374.6835278068919</v>
      </c>
      <c r="D62" s="1"/>
      <c r="E62" s="2">
        <f t="shared" si="259"/>
        <v>-152.99560479454505</v>
      </c>
      <c r="F62" s="5">
        <f t="shared" si="268"/>
        <v>4.5265732480049806E-68</v>
      </c>
      <c r="G62" s="13">
        <f t="shared" si="269"/>
        <v>3.6033162119230324E-67</v>
      </c>
      <c r="H62" s="5">
        <f t="shared" si="261"/>
        <v>3.6033162119230324E-67</v>
      </c>
      <c r="I62" s="5">
        <f t="shared" si="262"/>
        <v>1.0737421735052511E-67</v>
      </c>
      <c r="J62">
        <v>0</v>
      </c>
      <c r="K62" s="4">
        <f t="shared" si="270"/>
        <v>1.0737421735052511E-67</v>
      </c>
      <c r="L62">
        <f t="shared" si="263"/>
        <v>0</v>
      </c>
      <c r="M62" s="4">
        <f t="shared" si="271"/>
        <v>1.0737421735052511E-67</v>
      </c>
      <c r="N62">
        <f t="shared" si="263"/>
        <v>0</v>
      </c>
      <c r="O62" s="4">
        <f t="shared" si="264"/>
        <v>1.0737421735052511E-67</v>
      </c>
      <c r="P62">
        <f t="shared" si="62"/>
        <v>0</v>
      </c>
      <c r="Q62" s="4">
        <f t="shared" si="63"/>
        <v>1.0737421735052511E-67</v>
      </c>
      <c r="R62">
        <f t="shared" si="64"/>
        <v>0</v>
      </c>
      <c r="S62" s="4">
        <f t="shared" si="65"/>
        <v>1.0737421735052511E-67</v>
      </c>
      <c r="T62">
        <f t="shared" si="66"/>
        <v>0</v>
      </c>
      <c r="U62" s="4">
        <f t="shared" si="67"/>
        <v>1.0737421735052511E-67</v>
      </c>
      <c r="V62">
        <f t="shared" si="68"/>
        <v>0</v>
      </c>
      <c r="W62" s="4">
        <f t="shared" si="69"/>
        <v>1.0737421735052511E-67</v>
      </c>
      <c r="X62">
        <f t="shared" si="70"/>
        <v>0</v>
      </c>
      <c r="Y62" s="4">
        <f t="shared" si="71"/>
        <v>1.0737421735052511E-67</v>
      </c>
      <c r="Z62">
        <f t="shared" si="72"/>
        <v>0</v>
      </c>
      <c r="AA62" s="4">
        <f t="shared" si="73"/>
        <v>1.0737421735052511E-67</v>
      </c>
      <c r="AB62">
        <f t="shared" si="74"/>
        <v>0</v>
      </c>
      <c r="AC62" s="4">
        <f t="shared" si="75"/>
        <v>1.0737421735052511E-67</v>
      </c>
      <c r="AD62">
        <f t="shared" si="76"/>
        <v>0</v>
      </c>
      <c r="AE62" s="4">
        <f t="shared" si="77"/>
        <v>1.0737421735052511E-67</v>
      </c>
      <c r="AF62">
        <f t="shared" si="78"/>
        <v>0</v>
      </c>
      <c r="AG62" s="4">
        <f t="shared" si="79"/>
        <v>1.0737421735052511E-67</v>
      </c>
      <c r="AH62">
        <f t="shared" si="80"/>
        <v>0</v>
      </c>
      <c r="AI62" s="4">
        <f t="shared" si="81"/>
        <v>1.0737421735052511E-67</v>
      </c>
      <c r="AJ62">
        <f t="shared" si="82"/>
        <v>0</v>
      </c>
      <c r="AK62" s="4">
        <f t="shared" si="83"/>
        <v>1.0737421735052511E-67</v>
      </c>
      <c r="AL62">
        <f t="shared" si="84"/>
        <v>0</v>
      </c>
      <c r="AM62" s="4">
        <f t="shared" si="85"/>
        <v>1.0737421735052511E-67</v>
      </c>
      <c r="AN62">
        <f t="shared" si="86"/>
        <v>0</v>
      </c>
      <c r="AO62" s="4">
        <f t="shared" si="87"/>
        <v>1.0737421735052511E-67</v>
      </c>
      <c r="AP62">
        <f t="shared" si="88"/>
        <v>0</v>
      </c>
      <c r="AQ62" s="4">
        <f t="shared" si="89"/>
        <v>1.0737421735052511E-67</v>
      </c>
      <c r="AR62">
        <f t="shared" si="90"/>
        <v>0</v>
      </c>
      <c r="AS62" s="4">
        <f t="shared" si="91"/>
        <v>1.0737421735052511E-67</v>
      </c>
      <c r="AT62">
        <f t="shared" si="92"/>
        <v>0</v>
      </c>
      <c r="AU62" s="4">
        <f t="shared" si="93"/>
        <v>1.0737421735052511E-67</v>
      </c>
      <c r="AV62">
        <f t="shared" si="94"/>
        <v>0</v>
      </c>
      <c r="AW62" s="4">
        <f t="shared" si="95"/>
        <v>1.0737421735052511E-67</v>
      </c>
      <c r="AX62">
        <f t="shared" si="96"/>
        <v>0</v>
      </c>
      <c r="AY62" s="4">
        <f t="shared" si="97"/>
        <v>1.0737421735052511E-67</v>
      </c>
      <c r="AZ62">
        <f t="shared" si="98"/>
        <v>0</v>
      </c>
      <c r="BA62" s="4">
        <f t="shared" si="99"/>
        <v>1.0737421735052511E-67</v>
      </c>
      <c r="BB62">
        <f t="shared" si="100"/>
        <v>0</v>
      </c>
      <c r="BC62" s="4">
        <f t="shared" si="101"/>
        <v>1.0737421735052511E-67</v>
      </c>
      <c r="BD62">
        <f t="shared" si="102"/>
        <v>0</v>
      </c>
      <c r="BE62" s="4">
        <f t="shared" si="103"/>
        <v>1.0737421735052511E-67</v>
      </c>
      <c r="BF62">
        <f t="shared" si="104"/>
        <v>0</v>
      </c>
      <c r="BG62" s="4">
        <f t="shared" si="105"/>
        <v>1.0737421735052511E-67</v>
      </c>
      <c r="BH62">
        <f t="shared" si="106"/>
        <v>0</v>
      </c>
      <c r="BI62" s="4">
        <f t="shared" si="107"/>
        <v>1.0737421735052511E-67</v>
      </c>
      <c r="BJ62">
        <f t="shared" si="108"/>
        <v>0</v>
      </c>
      <c r="BK62" s="4">
        <f t="shared" si="109"/>
        <v>1.0737421735052511E-67</v>
      </c>
      <c r="BL62">
        <f t="shared" si="110"/>
        <v>0</v>
      </c>
      <c r="BM62" s="4">
        <f t="shared" si="111"/>
        <v>1.0737421735052511E-67</v>
      </c>
      <c r="BN62">
        <f t="shared" si="112"/>
        <v>0</v>
      </c>
      <c r="BO62" s="4">
        <f t="shared" si="113"/>
        <v>1.0737421735052511E-67</v>
      </c>
      <c r="BP62">
        <f t="shared" si="114"/>
        <v>0</v>
      </c>
      <c r="BQ62" s="4">
        <f t="shared" si="115"/>
        <v>1.0737421735052511E-67</v>
      </c>
      <c r="BR62">
        <f t="shared" si="116"/>
        <v>0</v>
      </c>
      <c r="BS62" s="4">
        <f t="shared" si="117"/>
        <v>1.0737421735052511E-67</v>
      </c>
      <c r="BT62">
        <f t="shared" si="118"/>
        <v>0</v>
      </c>
      <c r="BU62" s="4">
        <f t="shared" si="119"/>
        <v>1.0737421735052511E-67</v>
      </c>
      <c r="BV62">
        <f t="shared" si="120"/>
        <v>0</v>
      </c>
      <c r="BW62" s="4">
        <f t="shared" si="121"/>
        <v>1.0737421735052511E-67</v>
      </c>
      <c r="BX62">
        <f t="shared" si="122"/>
        <v>0</v>
      </c>
      <c r="BY62" s="4">
        <f t="shared" si="123"/>
        <v>1.0737421735052511E-67</v>
      </c>
      <c r="BZ62">
        <f t="shared" si="124"/>
        <v>0</v>
      </c>
      <c r="CA62" s="4">
        <f t="shared" si="125"/>
        <v>1.0737421735052511E-67</v>
      </c>
      <c r="CB62">
        <f t="shared" si="126"/>
        <v>0</v>
      </c>
      <c r="CC62" s="4">
        <f t="shared" si="127"/>
        <v>1.0737421735052511E-67</v>
      </c>
      <c r="CD62">
        <f t="shared" si="128"/>
        <v>0</v>
      </c>
      <c r="CE62" s="4">
        <f t="shared" si="129"/>
        <v>1.0737421735052511E-67</v>
      </c>
      <c r="CF62">
        <f t="shared" si="130"/>
        <v>0</v>
      </c>
      <c r="CG62" s="4">
        <f t="shared" si="131"/>
        <v>1.0737421735052511E-67</v>
      </c>
      <c r="CH62">
        <f t="shared" si="132"/>
        <v>0</v>
      </c>
      <c r="CI62" s="4">
        <f t="shared" si="133"/>
        <v>1.0737421735052511E-67</v>
      </c>
      <c r="CJ62">
        <f t="shared" si="134"/>
        <v>0</v>
      </c>
      <c r="CK62" s="4">
        <f t="shared" si="135"/>
        <v>1.0737421735052511E-67</v>
      </c>
      <c r="CL62">
        <f t="shared" si="136"/>
        <v>0</v>
      </c>
      <c r="CM62" s="4">
        <f t="shared" si="137"/>
        <v>1.0737421735052511E-67</v>
      </c>
      <c r="CN62">
        <f t="shared" si="138"/>
        <v>0</v>
      </c>
      <c r="CO62" s="4">
        <f t="shared" si="139"/>
        <v>1.0737421735052511E-67</v>
      </c>
      <c r="CP62">
        <f t="shared" si="140"/>
        <v>0</v>
      </c>
      <c r="CQ62" s="4">
        <f t="shared" si="141"/>
        <v>1.0737421735052511E-67</v>
      </c>
      <c r="CR62">
        <f t="shared" si="142"/>
        <v>0</v>
      </c>
      <c r="CS62" s="4">
        <f t="shared" si="143"/>
        <v>1.0737421735052511E-67</v>
      </c>
      <c r="CT62">
        <f t="shared" si="144"/>
        <v>0</v>
      </c>
      <c r="CU62" s="4">
        <f t="shared" si="145"/>
        <v>1.0737421735052511E-67</v>
      </c>
      <c r="CV62">
        <f t="shared" si="146"/>
        <v>0</v>
      </c>
      <c r="CW62" s="4">
        <f t="shared" si="147"/>
        <v>1.0737421735052511E-67</v>
      </c>
      <c r="CX62">
        <f t="shared" si="148"/>
        <v>0</v>
      </c>
      <c r="CY62" s="4">
        <f t="shared" si="149"/>
        <v>1.0737421735052511E-67</v>
      </c>
      <c r="CZ62">
        <f t="shared" si="150"/>
        <v>0</v>
      </c>
      <c r="DA62" s="4">
        <f t="shared" si="151"/>
        <v>1.0737421735052511E-67</v>
      </c>
      <c r="DB62">
        <f t="shared" si="152"/>
        <v>0</v>
      </c>
      <c r="DC62" s="4">
        <f t="shared" si="153"/>
        <v>1.0737421735052511E-67</v>
      </c>
      <c r="DD62">
        <f t="shared" si="154"/>
        <v>0</v>
      </c>
      <c r="DE62" s="4">
        <f t="shared" si="155"/>
        <v>1.0737421735052511E-67</v>
      </c>
      <c r="DF62">
        <f t="shared" si="156"/>
        <v>0</v>
      </c>
      <c r="DG62" s="4">
        <f t="shared" si="157"/>
        <v>1.0737421735052511E-67</v>
      </c>
      <c r="DH62">
        <f t="shared" si="158"/>
        <v>0</v>
      </c>
      <c r="DI62" s="4">
        <f t="shared" si="159"/>
        <v>1.0737421735052511E-67</v>
      </c>
      <c r="DJ62">
        <f t="shared" si="160"/>
        <v>0</v>
      </c>
      <c r="DK62" s="4">
        <f t="shared" si="161"/>
        <v>1.0737421735052511E-67</v>
      </c>
      <c r="DL62">
        <f t="shared" si="162"/>
        <v>0</v>
      </c>
      <c r="DM62" s="4">
        <f t="shared" si="163"/>
        <v>1.0737421735052511E-67</v>
      </c>
      <c r="DN62">
        <f t="shared" si="164"/>
        <v>0</v>
      </c>
      <c r="DO62" s="4">
        <f t="shared" si="165"/>
        <v>1.0737421735052511E-67</v>
      </c>
      <c r="DP62">
        <f t="shared" si="166"/>
        <v>0</v>
      </c>
      <c r="DQ62" s="4">
        <f t="shared" si="167"/>
        <v>1.0737421735052511E-67</v>
      </c>
      <c r="DR62">
        <f t="shared" si="168"/>
        <v>0</v>
      </c>
      <c r="DS62" s="4">
        <f t="shared" si="169"/>
        <v>1.0737421735052511E-67</v>
      </c>
      <c r="DT62">
        <f t="shared" si="170"/>
        <v>0</v>
      </c>
      <c r="DU62" s="4">
        <f t="shared" si="171"/>
        <v>1.0737421735052511E-67</v>
      </c>
      <c r="DV62">
        <f t="shared" si="172"/>
        <v>0</v>
      </c>
      <c r="DW62" s="4">
        <f t="shared" si="173"/>
        <v>1.0737421735052511E-67</v>
      </c>
      <c r="DX62">
        <f t="shared" si="174"/>
        <v>0</v>
      </c>
      <c r="DY62" s="4">
        <f t="shared" si="175"/>
        <v>1.0737421735052511E-67</v>
      </c>
      <c r="DZ62">
        <f t="shared" si="176"/>
        <v>0</v>
      </c>
      <c r="EA62" s="4">
        <f t="shared" si="177"/>
        <v>1.0737421735052511E-67</v>
      </c>
      <c r="EB62">
        <f t="shared" si="178"/>
        <v>0</v>
      </c>
      <c r="EC62" s="4">
        <f t="shared" si="179"/>
        <v>1.0737421735052511E-67</v>
      </c>
      <c r="ED62">
        <f t="shared" si="180"/>
        <v>0</v>
      </c>
      <c r="EE62" s="4">
        <f t="shared" si="181"/>
        <v>1.0737421735052511E-67</v>
      </c>
      <c r="EF62">
        <f t="shared" si="182"/>
        <v>0</v>
      </c>
      <c r="EG62" s="4">
        <f t="shared" si="183"/>
        <v>1.0737421735052511E-67</v>
      </c>
      <c r="EH62">
        <f t="shared" si="184"/>
        <v>0</v>
      </c>
      <c r="EI62" s="4">
        <f t="shared" si="185"/>
        <v>1.0737421735052511E-67</v>
      </c>
      <c r="EJ62">
        <f t="shared" si="186"/>
        <v>0</v>
      </c>
      <c r="EK62" s="4">
        <f t="shared" si="187"/>
        <v>1.0737421735052511E-67</v>
      </c>
      <c r="EL62">
        <f t="shared" si="188"/>
        <v>0</v>
      </c>
      <c r="EM62" s="4">
        <f t="shared" si="189"/>
        <v>1.0737421735052511E-67</v>
      </c>
      <c r="EN62">
        <f t="shared" si="190"/>
        <v>0</v>
      </c>
      <c r="EO62" s="4">
        <f t="shared" si="191"/>
        <v>1.0737421735052511E-67</v>
      </c>
      <c r="EP62">
        <f t="shared" si="192"/>
        <v>0</v>
      </c>
      <c r="EQ62" s="4">
        <f t="shared" si="193"/>
        <v>1.0737421735052511E-67</v>
      </c>
      <c r="ER62">
        <f t="shared" si="194"/>
        <v>0</v>
      </c>
      <c r="ES62" s="4">
        <f t="shared" si="195"/>
        <v>1.0737421735052511E-67</v>
      </c>
      <c r="ET62">
        <f t="shared" si="196"/>
        <v>0</v>
      </c>
      <c r="EU62" s="4">
        <f t="shared" si="197"/>
        <v>1.0737421735052511E-67</v>
      </c>
      <c r="EV62">
        <f t="shared" si="198"/>
        <v>0</v>
      </c>
      <c r="EW62" s="4">
        <f t="shared" si="199"/>
        <v>1.0737421735052511E-67</v>
      </c>
      <c r="EX62">
        <f t="shared" si="200"/>
        <v>0</v>
      </c>
      <c r="EY62" s="4">
        <f t="shared" si="201"/>
        <v>1.0737421735052511E-67</v>
      </c>
      <c r="EZ62">
        <f t="shared" si="202"/>
        <v>0</v>
      </c>
      <c r="FA62" s="4">
        <f t="shared" si="203"/>
        <v>1.0737421735052511E-67</v>
      </c>
      <c r="FB62">
        <f t="shared" si="204"/>
        <v>0</v>
      </c>
      <c r="FC62" s="4">
        <f t="shared" si="205"/>
        <v>1.0737421735052511E-67</v>
      </c>
      <c r="FD62">
        <f t="shared" si="206"/>
        <v>0</v>
      </c>
      <c r="FE62" s="4">
        <f t="shared" si="207"/>
        <v>1.0737421735052511E-67</v>
      </c>
      <c r="FF62">
        <f t="shared" si="208"/>
        <v>0</v>
      </c>
      <c r="FG62" s="4">
        <f t="shared" si="209"/>
        <v>1.0737421735052511E-67</v>
      </c>
      <c r="FH62">
        <f t="shared" si="210"/>
        <v>0</v>
      </c>
      <c r="FI62" s="4">
        <f t="shared" si="211"/>
        <v>1.0737421735052511E-67</v>
      </c>
      <c r="FJ62">
        <f t="shared" si="212"/>
        <v>0</v>
      </c>
      <c r="FK62" s="4">
        <f t="shared" si="213"/>
        <v>1.0737421735052511E-67</v>
      </c>
      <c r="FL62">
        <f t="shared" si="214"/>
        <v>0</v>
      </c>
      <c r="FM62" s="4">
        <f t="shared" si="215"/>
        <v>1.0737421735052511E-67</v>
      </c>
      <c r="FN62">
        <f t="shared" si="216"/>
        <v>0</v>
      </c>
      <c r="FO62" s="4">
        <f t="shared" si="217"/>
        <v>1.0737421735052511E-67</v>
      </c>
      <c r="FP62">
        <f t="shared" si="218"/>
        <v>0</v>
      </c>
      <c r="FQ62" s="4">
        <f t="shared" si="219"/>
        <v>1.0737421735052511E-67</v>
      </c>
      <c r="FR62">
        <f t="shared" si="220"/>
        <v>0</v>
      </c>
      <c r="FS62" s="4">
        <f t="shared" si="221"/>
        <v>1.0737421735052511E-67</v>
      </c>
      <c r="FT62">
        <f t="shared" si="222"/>
        <v>0</v>
      </c>
      <c r="FU62" s="4">
        <f t="shared" si="223"/>
        <v>1.0737421735052511E-67</v>
      </c>
      <c r="FV62">
        <f t="shared" si="224"/>
        <v>0</v>
      </c>
      <c r="FW62" s="4">
        <f t="shared" si="225"/>
        <v>1.0737421735052511E-67</v>
      </c>
      <c r="FX62">
        <f t="shared" si="226"/>
        <v>0</v>
      </c>
      <c r="FY62" s="4">
        <f t="shared" si="227"/>
        <v>1.0737421735052511E-67</v>
      </c>
      <c r="FZ62">
        <f t="shared" si="228"/>
        <v>0</v>
      </c>
      <c r="GA62" s="4">
        <f t="shared" si="229"/>
        <v>1.0737421735052511E-67</v>
      </c>
      <c r="GB62">
        <f t="shared" si="230"/>
        <v>0</v>
      </c>
      <c r="GC62" s="4">
        <f t="shared" si="231"/>
        <v>1.0737421735052511E-67</v>
      </c>
      <c r="GD62">
        <f t="shared" si="232"/>
        <v>0</v>
      </c>
      <c r="GE62" s="4">
        <f t="shared" si="233"/>
        <v>1.0737421735052511E-67</v>
      </c>
      <c r="GF62">
        <f t="shared" si="234"/>
        <v>0</v>
      </c>
      <c r="GG62" s="4">
        <f t="shared" si="235"/>
        <v>1.0737421735052511E-67</v>
      </c>
      <c r="GH62">
        <f t="shared" si="236"/>
        <v>0</v>
      </c>
      <c r="GI62" s="4">
        <f t="shared" si="237"/>
        <v>1.0737421735052511E-67</v>
      </c>
      <c r="GJ62">
        <f t="shared" si="238"/>
        <v>0</v>
      </c>
      <c r="GK62" s="4">
        <f t="shared" si="239"/>
        <v>1.0737421735052511E-67</v>
      </c>
      <c r="GL62">
        <f t="shared" si="240"/>
        <v>0</v>
      </c>
      <c r="GM62" s="4">
        <f t="shared" si="241"/>
        <v>1.0737421735052511E-67</v>
      </c>
      <c r="GN62">
        <f t="shared" si="242"/>
        <v>0</v>
      </c>
      <c r="GO62" s="4">
        <f t="shared" si="243"/>
        <v>1.0737421735052511E-67</v>
      </c>
      <c r="GP62">
        <f t="shared" si="244"/>
        <v>0</v>
      </c>
      <c r="GQ62" s="4">
        <f t="shared" si="245"/>
        <v>1.0737421735052511E-67</v>
      </c>
      <c r="GR62">
        <f t="shared" si="246"/>
        <v>0</v>
      </c>
      <c r="GS62" s="4">
        <f t="shared" si="247"/>
        <v>1.0737421735052511E-67</v>
      </c>
      <c r="GT62">
        <f t="shared" si="248"/>
        <v>0</v>
      </c>
      <c r="GU62" s="4">
        <f t="shared" si="249"/>
        <v>1.0737421735052511E-67</v>
      </c>
      <c r="GV62">
        <f t="shared" si="250"/>
        <v>0</v>
      </c>
      <c r="GW62" s="4">
        <f t="shared" si="251"/>
        <v>1.0737421735052511E-67</v>
      </c>
      <c r="GX62">
        <f t="shared" si="252"/>
        <v>0</v>
      </c>
      <c r="GY62" s="4">
        <f t="shared" si="253"/>
        <v>1.0737421735052511E-67</v>
      </c>
      <c r="GZ62">
        <f t="shared" si="254"/>
        <v>0</v>
      </c>
      <c r="HA62" s="4">
        <f t="shared" si="255"/>
        <v>1.0737421735052511E-67</v>
      </c>
      <c r="HB62">
        <f t="shared" si="256"/>
        <v>0</v>
      </c>
      <c r="HC62" s="4">
        <f t="shared" si="257"/>
        <v>1.0737421735052511E-67</v>
      </c>
      <c r="HE62">
        <f t="shared" si="265"/>
        <v>0</v>
      </c>
    </row>
    <row r="63" spans="1:213" x14ac:dyDescent="0.45">
      <c r="A63">
        <f t="shared" si="266"/>
        <v>57</v>
      </c>
      <c r="B63" s="1">
        <f t="shared" si="267"/>
        <v>51.200000000000159</v>
      </c>
      <c r="C63" s="1">
        <f t="shared" si="258"/>
        <v>376.94644716102601</v>
      </c>
      <c r="D63" s="1"/>
      <c r="E63" s="2">
        <f t="shared" si="259"/>
        <v>-140.73397344189021</v>
      </c>
      <c r="F63" s="5">
        <f t="shared" si="268"/>
        <v>9.5703624999222668E-63</v>
      </c>
      <c r="G63" s="13">
        <f t="shared" si="269"/>
        <v>7.6183550912710648E-62</v>
      </c>
      <c r="H63" s="5">
        <f t="shared" si="261"/>
        <v>7.6183550912710648E-62</v>
      </c>
      <c r="I63" s="5">
        <f t="shared" si="262"/>
        <v>2.2701724392571626E-62</v>
      </c>
      <c r="J63">
        <v>0</v>
      </c>
      <c r="K63" s="4">
        <f t="shared" si="270"/>
        <v>2.2701724392571626E-62</v>
      </c>
      <c r="L63">
        <f t="shared" si="263"/>
        <v>0</v>
      </c>
      <c r="M63" s="4">
        <f t="shared" si="271"/>
        <v>2.2701724392571626E-62</v>
      </c>
      <c r="N63">
        <f t="shared" si="263"/>
        <v>0</v>
      </c>
      <c r="O63" s="4">
        <f t="shared" si="264"/>
        <v>2.2701724392571626E-62</v>
      </c>
      <c r="P63">
        <f t="shared" si="62"/>
        <v>0</v>
      </c>
      <c r="Q63" s="4">
        <f t="shared" si="63"/>
        <v>2.2701724392571626E-62</v>
      </c>
      <c r="R63">
        <f t="shared" si="64"/>
        <v>0</v>
      </c>
      <c r="S63" s="4">
        <f t="shared" si="65"/>
        <v>2.2701724392571626E-62</v>
      </c>
      <c r="T63">
        <f t="shared" si="66"/>
        <v>0</v>
      </c>
      <c r="U63" s="4">
        <f t="shared" si="67"/>
        <v>2.2701724392571626E-62</v>
      </c>
      <c r="V63">
        <f t="shared" si="68"/>
        <v>0</v>
      </c>
      <c r="W63" s="4">
        <f t="shared" si="69"/>
        <v>2.2701724392571626E-62</v>
      </c>
      <c r="X63">
        <f t="shared" si="70"/>
        <v>0</v>
      </c>
      <c r="Y63" s="4">
        <f t="shared" si="71"/>
        <v>2.2701724392571626E-62</v>
      </c>
      <c r="Z63">
        <f t="shared" si="72"/>
        <v>0</v>
      </c>
      <c r="AA63" s="4">
        <f t="shared" si="73"/>
        <v>2.2701724392571626E-62</v>
      </c>
      <c r="AB63">
        <f t="shared" si="74"/>
        <v>0</v>
      </c>
      <c r="AC63" s="4">
        <f t="shared" si="75"/>
        <v>2.2701724392571626E-62</v>
      </c>
      <c r="AD63">
        <f t="shared" si="76"/>
        <v>0</v>
      </c>
      <c r="AE63" s="4">
        <f t="shared" si="77"/>
        <v>2.2701724392571626E-62</v>
      </c>
      <c r="AF63">
        <f t="shared" si="78"/>
        <v>0</v>
      </c>
      <c r="AG63" s="4">
        <f t="shared" si="79"/>
        <v>2.2701724392571626E-62</v>
      </c>
      <c r="AH63">
        <f t="shared" si="80"/>
        <v>0</v>
      </c>
      <c r="AI63" s="4">
        <f t="shared" si="81"/>
        <v>2.2701724392571626E-62</v>
      </c>
      <c r="AJ63">
        <f t="shared" si="82"/>
        <v>0</v>
      </c>
      <c r="AK63" s="4">
        <f t="shared" si="83"/>
        <v>2.2701724392571626E-62</v>
      </c>
      <c r="AL63">
        <f t="shared" si="84"/>
        <v>0</v>
      </c>
      <c r="AM63" s="4">
        <f t="shared" si="85"/>
        <v>2.2701724392571626E-62</v>
      </c>
      <c r="AN63">
        <f t="shared" si="86"/>
        <v>0</v>
      </c>
      <c r="AO63" s="4">
        <f t="shared" si="87"/>
        <v>2.2701724392571626E-62</v>
      </c>
      <c r="AP63">
        <f t="shared" si="88"/>
        <v>0</v>
      </c>
      <c r="AQ63" s="4">
        <f t="shared" si="89"/>
        <v>2.2701724392571626E-62</v>
      </c>
      <c r="AR63">
        <f t="shared" si="90"/>
        <v>0</v>
      </c>
      <c r="AS63" s="4">
        <f t="shared" si="91"/>
        <v>2.2701724392571626E-62</v>
      </c>
      <c r="AT63">
        <f t="shared" si="92"/>
        <v>0</v>
      </c>
      <c r="AU63" s="4">
        <f t="shared" si="93"/>
        <v>2.2701724392571626E-62</v>
      </c>
      <c r="AV63">
        <f t="shared" si="94"/>
        <v>0</v>
      </c>
      <c r="AW63" s="4">
        <f t="shared" si="95"/>
        <v>2.2701724392571626E-62</v>
      </c>
      <c r="AX63">
        <f t="shared" si="96"/>
        <v>0</v>
      </c>
      <c r="AY63" s="4">
        <f t="shared" si="97"/>
        <v>2.2701724392571626E-62</v>
      </c>
      <c r="AZ63">
        <f t="shared" si="98"/>
        <v>0</v>
      </c>
      <c r="BA63" s="4">
        <f t="shared" si="99"/>
        <v>2.2701724392571626E-62</v>
      </c>
      <c r="BB63">
        <f t="shared" si="100"/>
        <v>0</v>
      </c>
      <c r="BC63" s="4">
        <f t="shared" si="101"/>
        <v>2.2701724392571626E-62</v>
      </c>
      <c r="BD63">
        <f t="shared" si="102"/>
        <v>0</v>
      </c>
      <c r="BE63" s="4">
        <f t="shared" si="103"/>
        <v>2.2701724392571626E-62</v>
      </c>
      <c r="BF63">
        <f t="shared" si="104"/>
        <v>0</v>
      </c>
      <c r="BG63" s="4">
        <f t="shared" si="105"/>
        <v>2.2701724392571626E-62</v>
      </c>
      <c r="BH63">
        <f t="shared" si="106"/>
        <v>0</v>
      </c>
      <c r="BI63" s="4">
        <f t="shared" si="107"/>
        <v>2.2701724392571626E-62</v>
      </c>
      <c r="BJ63">
        <f t="shared" si="108"/>
        <v>0</v>
      </c>
      <c r="BK63" s="4">
        <f t="shared" si="109"/>
        <v>2.2701724392571626E-62</v>
      </c>
      <c r="BL63">
        <f t="shared" si="110"/>
        <v>0</v>
      </c>
      <c r="BM63" s="4">
        <f t="shared" si="111"/>
        <v>2.2701724392571626E-62</v>
      </c>
      <c r="BN63">
        <f t="shared" si="112"/>
        <v>0</v>
      </c>
      <c r="BO63" s="4">
        <f t="shared" si="113"/>
        <v>2.2701724392571626E-62</v>
      </c>
      <c r="BP63">
        <f t="shared" si="114"/>
        <v>0</v>
      </c>
      <c r="BQ63" s="4">
        <f t="shared" si="115"/>
        <v>2.2701724392571626E-62</v>
      </c>
      <c r="BR63">
        <f t="shared" si="116"/>
        <v>0</v>
      </c>
      <c r="BS63" s="4">
        <f t="shared" si="117"/>
        <v>2.2701724392571626E-62</v>
      </c>
      <c r="BT63">
        <f t="shared" si="118"/>
        <v>0</v>
      </c>
      <c r="BU63" s="4">
        <f t="shared" si="119"/>
        <v>2.2701724392571626E-62</v>
      </c>
      <c r="BV63">
        <f t="shared" si="120"/>
        <v>0</v>
      </c>
      <c r="BW63" s="4">
        <f t="shared" si="121"/>
        <v>2.2701724392571626E-62</v>
      </c>
      <c r="BX63">
        <f t="shared" si="122"/>
        <v>0</v>
      </c>
      <c r="BY63" s="4">
        <f t="shared" si="123"/>
        <v>2.2701724392571626E-62</v>
      </c>
      <c r="BZ63">
        <f t="shared" si="124"/>
        <v>0</v>
      </c>
      <c r="CA63" s="4">
        <f t="shared" si="125"/>
        <v>2.2701724392571626E-62</v>
      </c>
      <c r="CB63">
        <f t="shared" si="126"/>
        <v>0</v>
      </c>
      <c r="CC63" s="4">
        <f t="shared" si="127"/>
        <v>2.2701724392571626E-62</v>
      </c>
      <c r="CD63">
        <f t="shared" si="128"/>
        <v>0</v>
      </c>
      <c r="CE63" s="4">
        <f t="shared" si="129"/>
        <v>2.2701724392571626E-62</v>
      </c>
      <c r="CF63">
        <f t="shared" si="130"/>
        <v>0</v>
      </c>
      <c r="CG63" s="4">
        <f t="shared" si="131"/>
        <v>2.2701724392571626E-62</v>
      </c>
      <c r="CH63">
        <f t="shared" si="132"/>
        <v>0</v>
      </c>
      <c r="CI63" s="4">
        <f t="shared" si="133"/>
        <v>2.2701724392571626E-62</v>
      </c>
      <c r="CJ63">
        <f t="shared" si="134"/>
        <v>0</v>
      </c>
      <c r="CK63" s="4">
        <f t="shared" si="135"/>
        <v>2.2701724392571626E-62</v>
      </c>
      <c r="CL63">
        <f t="shared" si="136"/>
        <v>0</v>
      </c>
      <c r="CM63" s="4">
        <f t="shared" si="137"/>
        <v>2.2701724392571626E-62</v>
      </c>
      <c r="CN63">
        <f t="shared" si="138"/>
        <v>0</v>
      </c>
      <c r="CO63" s="4">
        <f t="shared" si="139"/>
        <v>2.2701724392571626E-62</v>
      </c>
      <c r="CP63">
        <f t="shared" si="140"/>
        <v>0</v>
      </c>
      <c r="CQ63" s="4">
        <f t="shared" si="141"/>
        <v>2.2701724392571626E-62</v>
      </c>
      <c r="CR63">
        <f t="shared" si="142"/>
        <v>0</v>
      </c>
      <c r="CS63" s="4">
        <f t="shared" si="143"/>
        <v>2.2701724392571626E-62</v>
      </c>
      <c r="CT63">
        <f t="shared" si="144"/>
        <v>0</v>
      </c>
      <c r="CU63" s="4">
        <f t="shared" si="145"/>
        <v>2.2701724392571626E-62</v>
      </c>
      <c r="CV63">
        <f t="shared" si="146"/>
        <v>0</v>
      </c>
      <c r="CW63" s="4">
        <f t="shared" si="147"/>
        <v>2.2701724392571626E-62</v>
      </c>
      <c r="CX63">
        <f t="shared" si="148"/>
        <v>0</v>
      </c>
      <c r="CY63" s="4">
        <f t="shared" si="149"/>
        <v>2.2701724392571626E-62</v>
      </c>
      <c r="CZ63">
        <f t="shared" si="150"/>
        <v>0</v>
      </c>
      <c r="DA63" s="4">
        <f t="shared" si="151"/>
        <v>2.2701724392571626E-62</v>
      </c>
      <c r="DB63">
        <f t="shared" si="152"/>
        <v>0</v>
      </c>
      <c r="DC63" s="4">
        <f t="shared" si="153"/>
        <v>2.2701724392571626E-62</v>
      </c>
      <c r="DD63">
        <f t="shared" si="154"/>
        <v>0</v>
      </c>
      <c r="DE63" s="4">
        <f t="shared" si="155"/>
        <v>2.2701724392571626E-62</v>
      </c>
      <c r="DF63">
        <f t="shared" si="156"/>
        <v>0</v>
      </c>
      <c r="DG63" s="4">
        <f t="shared" si="157"/>
        <v>2.2701724392571626E-62</v>
      </c>
      <c r="DH63">
        <f t="shared" si="158"/>
        <v>0</v>
      </c>
      <c r="DI63" s="4">
        <f t="shared" si="159"/>
        <v>2.2701724392571626E-62</v>
      </c>
      <c r="DJ63">
        <f t="shared" si="160"/>
        <v>0</v>
      </c>
      <c r="DK63" s="4">
        <f t="shared" si="161"/>
        <v>2.2701724392571626E-62</v>
      </c>
      <c r="DL63">
        <f t="shared" si="162"/>
        <v>0</v>
      </c>
      <c r="DM63" s="4">
        <f t="shared" si="163"/>
        <v>2.2701724392571626E-62</v>
      </c>
      <c r="DN63">
        <f t="shared" si="164"/>
        <v>0</v>
      </c>
      <c r="DO63" s="4">
        <f t="shared" si="165"/>
        <v>2.2701724392571626E-62</v>
      </c>
      <c r="DP63">
        <f t="shared" si="166"/>
        <v>0</v>
      </c>
      <c r="DQ63" s="4">
        <f t="shared" si="167"/>
        <v>2.2701724392571626E-62</v>
      </c>
      <c r="DR63">
        <f t="shared" si="168"/>
        <v>0</v>
      </c>
      <c r="DS63" s="4">
        <f t="shared" si="169"/>
        <v>2.2701724392571626E-62</v>
      </c>
      <c r="DT63">
        <f t="shared" si="170"/>
        <v>0</v>
      </c>
      <c r="DU63" s="4">
        <f t="shared" si="171"/>
        <v>2.2701724392571626E-62</v>
      </c>
      <c r="DV63">
        <f t="shared" si="172"/>
        <v>0</v>
      </c>
      <c r="DW63" s="4">
        <f t="shared" si="173"/>
        <v>2.2701724392571626E-62</v>
      </c>
      <c r="DX63">
        <f t="shared" si="174"/>
        <v>0</v>
      </c>
      <c r="DY63" s="4">
        <f t="shared" si="175"/>
        <v>2.2701724392571626E-62</v>
      </c>
      <c r="DZ63">
        <f t="shared" si="176"/>
        <v>0</v>
      </c>
      <c r="EA63" s="4">
        <f t="shared" si="177"/>
        <v>2.2701724392571626E-62</v>
      </c>
      <c r="EB63">
        <f t="shared" si="178"/>
        <v>0</v>
      </c>
      <c r="EC63" s="4">
        <f t="shared" si="179"/>
        <v>2.2701724392571626E-62</v>
      </c>
      <c r="ED63">
        <f t="shared" si="180"/>
        <v>0</v>
      </c>
      <c r="EE63" s="4">
        <f t="shared" si="181"/>
        <v>2.2701724392571626E-62</v>
      </c>
      <c r="EF63">
        <f t="shared" si="182"/>
        <v>0</v>
      </c>
      <c r="EG63" s="4">
        <f t="shared" si="183"/>
        <v>2.2701724392571626E-62</v>
      </c>
      <c r="EH63">
        <f t="shared" si="184"/>
        <v>0</v>
      </c>
      <c r="EI63" s="4">
        <f t="shared" si="185"/>
        <v>2.2701724392571626E-62</v>
      </c>
      <c r="EJ63">
        <f t="shared" si="186"/>
        <v>0</v>
      </c>
      <c r="EK63" s="4">
        <f t="shared" si="187"/>
        <v>2.2701724392571626E-62</v>
      </c>
      <c r="EL63">
        <f t="shared" si="188"/>
        <v>0</v>
      </c>
      <c r="EM63" s="4">
        <f t="shared" si="189"/>
        <v>2.2701724392571626E-62</v>
      </c>
      <c r="EN63">
        <f t="shared" si="190"/>
        <v>0</v>
      </c>
      <c r="EO63" s="4">
        <f t="shared" si="191"/>
        <v>2.2701724392571626E-62</v>
      </c>
      <c r="EP63">
        <f t="shared" si="192"/>
        <v>0</v>
      </c>
      <c r="EQ63" s="4">
        <f t="shared" si="193"/>
        <v>2.2701724392571626E-62</v>
      </c>
      <c r="ER63">
        <f t="shared" si="194"/>
        <v>0</v>
      </c>
      <c r="ES63" s="4">
        <f t="shared" si="195"/>
        <v>2.2701724392571626E-62</v>
      </c>
      <c r="ET63">
        <f t="shared" si="196"/>
        <v>0</v>
      </c>
      <c r="EU63" s="4">
        <f t="shared" si="197"/>
        <v>2.2701724392571626E-62</v>
      </c>
      <c r="EV63">
        <f t="shared" si="198"/>
        <v>0</v>
      </c>
      <c r="EW63" s="4">
        <f t="shared" si="199"/>
        <v>2.2701724392571626E-62</v>
      </c>
      <c r="EX63">
        <f t="shared" si="200"/>
        <v>0</v>
      </c>
      <c r="EY63" s="4">
        <f t="shared" si="201"/>
        <v>2.2701724392571626E-62</v>
      </c>
      <c r="EZ63">
        <f t="shared" si="202"/>
        <v>0</v>
      </c>
      <c r="FA63" s="4">
        <f t="shared" si="203"/>
        <v>2.2701724392571626E-62</v>
      </c>
      <c r="FB63">
        <f t="shared" si="204"/>
        <v>0</v>
      </c>
      <c r="FC63" s="4">
        <f t="shared" si="205"/>
        <v>2.2701724392571626E-62</v>
      </c>
      <c r="FD63">
        <f t="shared" si="206"/>
        <v>0</v>
      </c>
      <c r="FE63" s="4">
        <f t="shared" si="207"/>
        <v>2.2701724392571626E-62</v>
      </c>
      <c r="FF63">
        <f t="shared" si="208"/>
        <v>0</v>
      </c>
      <c r="FG63" s="4">
        <f t="shared" si="209"/>
        <v>2.2701724392571626E-62</v>
      </c>
      <c r="FH63">
        <f t="shared" si="210"/>
        <v>0</v>
      </c>
      <c r="FI63" s="4">
        <f t="shared" si="211"/>
        <v>2.2701724392571626E-62</v>
      </c>
      <c r="FJ63">
        <f t="shared" si="212"/>
        <v>0</v>
      </c>
      <c r="FK63" s="4">
        <f t="shared" si="213"/>
        <v>2.2701724392571626E-62</v>
      </c>
      <c r="FL63">
        <f t="shared" si="214"/>
        <v>0</v>
      </c>
      <c r="FM63" s="4">
        <f t="shared" si="215"/>
        <v>2.2701724392571626E-62</v>
      </c>
      <c r="FN63">
        <f t="shared" si="216"/>
        <v>0</v>
      </c>
      <c r="FO63" s="4">
        <f t="shared" si="217"/>
        <v>2.2701724392571626E-62</v>
      </c>
      <c r="FP63">
        <f t="shared" si="218"/>
        <v>0</v>
      </c>
      <c r="FQ63" s="4">
        <f t="shared" si="219"/>
        <v>2.2701724392571626E-62</v>
      </c>
      <c r="FR63">
        <f t="shared" si="220"/>
        <v>0</v>
      </c>
      <c r="FS63" s="4">
        <f t="shared" si="221"/>
        <v>2.2701724392571626E-62</v>
      </c>
      <c r="FT63">
        <f t="shared" si="222"/>
        <v>0</v>
      </c>
      <c r="FU63" s="4">
        <f t="shared" si="223"/>
        <v>2.2701724392571626E-62</v>
      </c>
      <c r="FV63">
        <f t="shared" si="224"/>
        <v>0</v>
      </c>
      <c r="FW63" s="4">
        <f t="shared" si="225"/>
        <v>2.2701724392571626E-62</v>
      </c>
      <c r="FX63">
        <f t="shared" si="226"/>
        <v>0</v>
      </c>
      <c r="FY63" s="4">
        <f t="shared" si="227"/>
        <v>2.2701724392571626E-62</v>
      </c>
      <c r="FZ63">
        <f t="shared" si="228"/>
        <v>0</v>
      </c>
      <c r="GA63" s="4">
        <f t="shared" si="229"/>
        <v>2.2701724392571626E-62</v>
      </c>
      <c r="GB63">
        <f t="shared" si="230"/>
        <v>0</v>
      </c>
      <c r="GC63" s="4">
        <f t="shared" si="231"/>
        <v>2.2701724392571626E-62</v>
      </c>
      <c r="GD63">
        <f t="shared" si="232"/>
        <v>0</v>
      </c>
      <c r="GE63" s="4">
        <f t="shared" si="233"/>
        <v>2.2701724392571626E-62</v>
      </c>
      <c r="GF63">
        <f t="shared" si="234"/>
        <v>0</v>
      </c>
      <c r="GG63" s="4">
        <f t="shared" si="235"/>
        <v>2.2701724392571626E-62</v>
      </c>
      <c r="GH63">
        <f t="shared" si="236"/>
        <v>0</v>
      </c>
      <c r="GI63" s="4">
        <f t="shared" si="237"/>
        <v>2.2701724392571626E-62</v>
      </c>
      <c r="GJ63">
        <f t="shared" si="238"/>
        <v>0</v>
      </c>
      <c r="GK63" s="4">
        <f t="shared" si="239"/>
        <v>2.2701724392571626E-62</v>
      </c>
      <c r="GL63">
        <f t="shared" si="240"/>
        <v>0</v>
      </c>
      <c r="GM63" s="4">
        <f t="shared" si="241"/>
        <v>2.2701724392571626E-62</v>
      </c>
      <c r="GN63">
        <f t="shared" si="242"/>
        <v>0</v>
      </c>
      <c r="GO63" s="4">
        <f t="shared" si="243"/>
        <v>2.2701724392571626E-62</v>
      </c>
      <c r="GP63">
        <f t="shared" si="244"/>
        <v>0</v>
      </c>
      <c r="GQ63" s="4">
        <f t="shared" si="245"/>
        <v>2.2701724392571626E-62</v>
      </c>
      <c r="GR63">
        <f t="shared" si="246"/>
        <v>0</v>
      </c>
      <c r="GS63" s="4">
        <f t="shared" si="247"/>
        <v>2.2701724392571626E-62</v>
      </c>
      <c r="GT63">
        <f t="shared" si="248"/>
        <v>0</v>
      </c>
      <c r="GU63" s="4">
        <f t="shared" si="249"/>
        <v>2.2701724392571626E-62</v>
      </c>
      <c r="GV63">
        <f t="shared" si="250"/>
        <v>0</v>
      </c>
      <c r="GW63" s="4">
        <f t="shared" si="251"/>
        <v>2.2701724392571626E-62</v>
      </c>
      <c r="GX63">
        <f t="shared" si="252"/>
        <v>0</v>
      </c>
      <c r="GY63" s="4">
        <f t="shared" si="253"/>
        <v>2.2701724392571626E-62</v>
      </c>
      <c r="GZ63">
        <f t="shared" si="254"/>
        <v>0</v>
      </c>
      <c r="HA63" s="4">
        <f t="shared" si="255"/>
        <v>2.2701724392571626E-62</v>
      </c>
      <c r="HB63">
        <f t="shared" si="256"/>
        <v>0</v>
      </c>
      <c r="HC63" s="4">
        <f t="shared" si="257"/>
        <v>2.2701724392571626E-62</v>
      </c>
      <c r="HE63">
        <f t="shared" si="265"/>
        <v>0</v>
      </c>
    </row>
    <row r="64" spans="1:213" x14ac:dyDescent="0.45">
      <c r="A64">
        <f t="shared" si="266"/>
        <v>58</v>
      </c>
      <c r="B64" s="1">
        <f t="shared" si="267"/>
        <v>51.400000000000162</v>
      </c>
      <c r="C64" s="1">
        <f t="shared" si="258"/>
        <v>379.21413127951632</v>
      </c>
      <c r="D64" s="1"/>
      <c r="E64" s="2">
        <f t="shared" si="259"/>
        <v>-128.96022308471009</v>
      </c>
      <c r="F64" s="5">
        <f t="shared" si="268"/>
        <v>1.2422333927723641E-57</v>
      </c>
      <c r="G64" s="13">
        <f t="shared" si="269"/>
        <v>9.8886276172413897E-57</v>
      </c>
      <c r="H64" s="5">
        <f t="shared" si="261"/>
        <v>9.8886276172413897E-57</v>
      </c>
      <c r="I64" s="5">
        <f t="shared" si="262"/>
        <v>2.9466846333350948E-57</v>
      </c>
      <c r="J64">
        <v>0</v>
      </c>
      <c r="K64" s="4">
        <f t="shared" si="270"/>
        <v>2.9466846333350948E-57</v>
      </c>
      <c r="L64">
        <f t="shared" si="263"/>
        <v>0</v>
      </c>
      <c r="M64" s="4">
        <f t="shared" si="271"/>
        <v>2.9466846333350948E-57</v>
      </c>
      <c r="N64">
        <f t="shared" si="263"/>
        <v>0</v>
      </c>
      <c r="O64" s="4">
        <f t="shared" si="264"/>
        <v>2.9466846333350948E-57</v>
      </c>
      <c r="P64">
        <f t="shared" si="62"/>
        <v>0</v>
      </c>
      <c r="Q64" s="4">
        <f t="shared" si="63"/>
        <v>2.9466846333350948E-57</v>
      </c>
      <c r="R64">
        <f t="shared" si="64"/>
        <v>0</v>
      </c>
      <c r="S64" s="4">
        <f t="shared" si="65"/>
        <v>2.9466846333350948E-57</v>
      </c>
      <c r="T64">
        <f t="shared" si="66"/>
        <v>0</v>
      </c>
      <c r="U64" s="4">
        <f t="shared" si="67"/>
        <v>2.9466846333350948E-57</v>
      </c>
      <c r="V64">
        <f t="shared" si="68"/>
        <v>0</v>
      </c>
      <c r="W64" s="4">
        <f t="shared" si="69"/>
        <v>2.9466846333350948E-57</v>
      </c>
      <c r="X64">
        <f t="shared" si="70"/>
        <v>0</v>
      </c>
      <c r="Y64" s="4">
        <f t="shared" si="71"/>
        <v>2.9466846333350948E-57</v>
      </c>
      <c r="Z64">
        <f t="shared" si="72"/>
        <v>0</v>
      </c>
      <c r="AA64" s="4">
        <f t="shared" si="73"/>
        <v>2.9466846333350948E-57</v>
      </c>
      <c r="AB64">
        <f t="shared" si="74"/>
        <v>0</v>
      </c>
      <c r="AC64" s="4">
        <f t="shared" si="75"/>
        <v>2.9466846333350948E-57</v>
      </c>
      <c r="AD64">
        <f t="shared" si="76"/>
        <v>0</v>
      </c>
      <c r="AE64" s="4">
        <f t="shared" si="77"/>
        <v>2.9466846333350948E-57</v>
      </c>
      <c r="AF64">
        <f t="shared" si="78"/>
        <v>0</v>
      </c>
      <c r="AG64" s="4">
        <f t="shared" si="79"/>
        <v>2.9466846333350948E-57</v>
      </c>
      <c r="AH64">
        <f t="shared" si="80"/>
        <v>0</v>
      </c>
      <c r="AI64" s="4">
        <f t="shared" si="81"/>
        <v>2.9466846333350948E-57</v>
      </c>
      <c r="AJ64">
        <f t="shared" si="82"/>
        <v>0</v>
      </c>
      <c r="AK64" s="4">
        <f t="shared" si="83"/>
        <v>2.9466846333350948E-57</v>
      </c>
      <c r="AL64">
        <f t="shared" si="84"/>
        <v>0</v>
      </c>
      <c r="AM64" s="4">
        <f t="shared" si="85"/>
        <v>2.9466846333350948E-57</v>
      </c>
      <c r="AN64">
        <f t="shared" si="86"/>
        <v>0</v>
      </c>
      <c r="AO64" s="4">
        <f t="shared" si="87"/>
        <v>2.9466846333350948E-57</v>
      </c>
      <c r="AP64">
        <f t="shared" si="88"/>
        <v>0</v>
      </c>
      <c r="AQ64" s="4">
        <f t="shared" si="89"/>
        <v>2.9466846333350948E-57</v>
      </c>
      <c r="AR64">
        <f t="shared" si="90"/>
        <v>0</v>
      </c>
      <c r="AS64" s="4">
        <f t="shared" si="91"/>
        <v>2.9466846333350948E-57</v>
      </c>
      <c r="AT64">
        <f t="shared" si="92"/>
        <v>0</v>
      </c>
      <c r="AU64" s="4">
        <f t="shared" si="93"/>
        <v>2.9466846333350948E-57</v>
      </c>
      <c r="AV64">
        <f t="shared" si="94"/>
        <v>0</v>
      </c>
      <c r="AW64" s="4">
        <f t="shared" si="95"/>
        <v>2.9466846333350948E-57</v>
      </c>
      <c r="AX64">
        <f t="shared" si="96"/>
        <v>0</v>
      </c>
      <c r="AY64" s="4">
        <f t="shared" si="97"/>
        <v>2.9466846333350948E-57</v>
      </c>
      <c r="AZ64">
        <f t="shared" si="98"/>
        <v>0</v>
      </c>
      <c r="BA64" s="4">
        <f t="shared" si="99"/>
        <v>2.9466846333350948E-57</v>
      </c>
      <c r="BB64">
        <f t="shared" si="100"/>
        <v>0</v>
      </c>
      <c r="BC64" s="4">
        <f t="shared" si="101"/>
        <v>2.9466846333350948E-57</v>
      </c>
      <c r="BD64">
        <f t="shared" si="102"/>
        <v>0</v>
      </c>
      <c r="BE64" s="4">
        <f t="shared" si="103"/>
        <v>2.9466846333350948E-57</v>
      </c>
      <c r="BF64">
        <f t="shared" si="104"/>
        <v>0</v>
      </c>
      <c r="BG64" s="4">
        <f t="shared" si="105"/>
        <v>2.9466846333350948E-57</v>
      </c>
      <c r="BH64">
        <f t="shared" si="106"/>
        <v>0</v>
      </c>
      <c r="BI64" s="4">
        <f t="shared" si="107"/>
        <v>2.9466846333350948E-57</v>
      </c>
      <c r="BJ64">
        <f t="shared" si="108"/>
        <v>0</v>
      </c>
      <c r="BK64" s="4">
        <f t="shared" si="109"/>
        <v>2.9466846333350948E-57</v>
      </c>
      <c r="BL64">
        <f t="shared" si="110"/>
        <v>0</v>
      </c>
      <c r="BM64" s="4">
        <f t="shared" si="111"/>
        <v>2.9466846333350948E-57</v>
      </c>
      <c r="BN64">
        <f t="shared" si="112"/>
        <v>0</v>
      </c>
      <c r="BO64" s="4">
        <f t="shared" si="113"/>
        <v>2.9466846333350948E-57</v>
      </c>
      <c r="BP64">
        <f t="shared" si="114"/>
        <v>0</v>
      </c>
      <c r="BQ64" s="4">
        <f t="shared" si="115"/>
        <v>2.9466846333350948E-57</v>
      </c>
      <c r="BR64">
        <f t="shared" si="116"/>
        <v>0</v>
      </c>
      <c r="BS64" s="4">
        <f t="shared" si="117"/>
        <v>2.9466846333350948E-57</v>
      </c>
      <c r="BT64">
        <f t="shared" si="118"/>
        <v>0</v>
      </c>
      <c r="BU64" s="4">
        <f t="shared" si="119"/>
        <v>2.9466846333350948E-57</v>
      </c>
      <c r="BV64">
        <f t="shared" si="120"/>
        <v>0</v>
      </c>
      <c r="BW64" s="4">
        <f t="shared" si="121"/>
        <v>2.9466846333350948E-57</v>
      </c>
      <c r="BX64">
        <f t="shared" si="122"/>
        <v>0</v>
      </c>
      <c r="BY64" s="4">
        <f t="shared" si="123"/>
        <v>2.9466846333350948E-57</v>
      </c>
      <c r="BZ64">
        <f t="shared" si="124"/>
        <v>0</v>
      </c>
      <c r="CA64" s="4">
        <f t="shared" si="125"/>
        <v>2.9466846333350948E-57</v>
      </c>
      <c r="CB64">
        <f t="shared" si="126"/>
        <v>0</v>
      </c>
      <c r="CC64" s="4">
        <f t="shared" si="127"/>
        <v>2.9466846333350948E-57</v>
      </c>
      <c r="CD64">
        <f t="shared" si="128"/>
        <v>0</v>
      </c>
      <c r="CE64" s="4">
        <f t="shared" si="129"/>
        <v>2.9466846333350948E-57</v>
      </c>
      <c r="CF64">
        <f t="shared" si="130"/>
        <v>0</v>
      </c>
      <c r="CG64" s="4">
        <f t="shared" si="131"/>
        <v>2.9466846333350948E-57</v>
      </c>
      <c r="CH64">
        <f t="shared" si="132"/>
        <v>0</v>
      </c>
      <c r="CI64" s="4">
        <f t="shared" si="133"/>
        <v>2.9466846333350948E-57</v>
      </c>
      <c r="CJ64">
        <f t="shared" si="134"/>
        <v>0</v>
      </c>
      <c r="CK64" s="4">
        <f t="shared" si="135"/>
        <v>2.9466846333350948E-57</v>
      </c>
      <c r="CL64">
        <f t="shared" si="136"/>
        <v>0</v>
      </c>
      <c r="CM64" s="4">
        <f t="shared" si="137"/>
        <v>2.9466846333350948E-57</v>
      </c>
      <c r="CN64">
        <f t="shared" si="138"/>
        <v>0</v>
      </c>
      <c r="CO64" s="4">
        <f t="shared" si="139"/>
        <v>2.9466846333350948E-57</v>
      </c>
      <c r="CP64">
        <f t="shared" si="140"/>
        <v>0</v>
      </c>
      <c r="CQ64" s="4">
        <f t="shared" si="141"/>
        <v>2.9466846333350948E-57</v>
      </c>
      <c r="CR64">
        <f t="shared" si="142"/>
        <v>0</v>
      </c>
      <c r="CS64" s="4">
        <f t="shared" si="143"/>
        <v>2.9466846333350948E-57</v>
      </c>
      <c r="CT64">
        <f t="shared" si="144"/>
        <v>0</v>
      </c>
      <c r="CU64" s="4">
        <f t="shared" si="145"/>
        <v>2.9466846333350948E-57</v>
      </c>
      <c r="CV64">
        <f t="shared" si="146"/>
        <v>0</v>
      </c>
      <c r="CW64" s="4">
        <f t="shared" si="147"/>
        <v>2.9466846333350948E-57</v>
      </c>
      <c r="CX64">
        <f t="shared" si="148"/>
        <v>0</v>
      </c>
      <c r="CY64" s="4">
        <f t="shared" si="149"/>
        <v>2.9466846333350948E-57</v>
      </c>
      <c r="CZ64">
        <f t="shared" si="150"/>
        <v>0</v>
      </c>
      <c r="DA64" s="4">
        <f t="shared" si="151"/>
        <v>2.9466846333350948E-57</v>
      </c>
      <c r="DB64">
        <f t="shared" si="152"/>
        <v>0</v>
      </c>
      <c r="DC64" s="4">
        <f t="shared" si="153"/>
        <v>2.9466846333350948E-57</v>
      </c>
      <c r="DD64">
        <f t="shared" si="154"/>
        <v>0</v>
      </c>
      <c r="DE64" s="4">
        <f t="shared" si="155"/>
        <v>2.9466846333350948E-57</v>
      </c>
      <c r="DF64">
        <f t="shared" si="156"/>
        <v>0</v>
      </c>
      <c r="DG64" s="4">
        <f t="shared" si="157"/>
        <v>2.9466846333350948E-57</v>
      </c>
      <c r="DH64">
        <f t="shared" si="158"/>
        <v>0</v>
      </c>
      <c r="DI64" s="4">
        <f t="shared" si="159"/>
        <v>2.9466846333350948E-57</v>
      </c>
      <c r="DJ64">
        <f t="shared" si="160"/>
        <v>0</v>
      </c>
      <c r="DK64" s="4">
        <f t="shared" si="161"/>
        <v>2.9466846333350948E-57</v>
      </c>
      <c r="DL64">
        <f t="shared" si="162"/>
        <v>0</v>
      </c>
      <c r="DM64" s="4">
        <f t="shared" si="163"/>
        <v>2.9466846333350948E-57</v>
      </c>
      <c r="DN64">
        <f t="shared" si="164"/>
        <v>0</v>
      </c>
      <c r="DO64" s="4">
        <f t="shared" si="165"/>
        <v>2.9466846333350948E-57</v>
      </c>
      <c r="DP64">
        <f t="shared" si="166"/>
        <v>0</v>
      </c>
      <c r="DQ64" s="4">
        <f t="shared" si="167"/>
        <v>2.9466846333350948E-57</v>
      </c>
      <c r="DR64">
        <f t="shared" si="168"/>
        <v>0</v>
      </c>
      <c r="DS64" s="4">
        <f t="shared" si="169"/>
        <v>2.9466846333350948E-57</v>
      </c>
      <c r="DT64">
        <f t="shared" si="170"/>
        <v>0</v>
      </c>
      <c r="DU64" s="4">
        <f t="shared" si="171"/>
        <v>2.9466846333350948E-57</v>
      </c>
      <c r="DV64">
        <f t="shared" si="172"/>
        <v>0</v>
      </c>
      <c r="DW64" s="4">
        <f t="shared" si="173"/>
        <v>2.9466846333350948E-57</v>
      </c>
      <c r="DX64">
        <f t="shared" si="174"/>
        <v>0</v>
      </c>
      <c r="DY64" s="4">
        <f t="shared" si="175"/>
        <v>2.9466846333350948E-57</v>
      </c>
      <c r="DZ64">
        <f t="shared" si="176"/>
        <v>0</v>
      </c>
      <c r="EA64" s="4">
        <f t="shared" si="177"/>
        <v>2.9466846333350948E-57</v>
      </c>
      <c r="EB64">
        <f t="shared" si="178"/>
        <v>0</v>
      </c>
      <c r="EC64" s="4">
        <f t="shared" si="179"/>
        <v>2.9466846333350948E-57</v>
      </c>
      <c r="ED64">
        <f t="shared" si="180"/>
        <v>0</v>
      </c>
      <c r="EE64" s="4">
        <f t="shared" si="181"/>
        <v>2.9466846333350948E-57</v>
      </c>
      <c r="EF64">
        <f t="shared" si="182"/>
        <v>0</v>
      </c>
      <c r="EG64" s="4">
        <f t="shared" si="183"/>
        <v>2.9466846333350948E-57</v>
      </c>
      <c r="EH64">
        <f t="shared" si="184"/>
        <v>0</v>
      </c>
      <c r="EI64" s="4">
        <f t="shared" si="185"/>
        <v>2.9466846333350948E-57</v>
      </c>
      <c r="EJ64">
        <f t="shared" si="186"/>
        <v>0</v>
      </c>
      <c r="EK64" s="4">
        <f t="shared" si="187"/>
        <v>2.9466846333350948E-57</v>
      </c>
      <c r="EL64">
        <f t="shared" si="188"/>
        <v>0</v>
      </c>
      <c r="EM64" s="4">
        <f t="shared" si="189"/>
        <v>2.9466846333350948E-57</v>
      </c>
      <c r="EN64">
        <f t="shared" si="190"/>
        <v>0</v>
      </c>
      <c r="EO64" s="4">
        <f t="shared" si="191"/>
        <v>2.9466846333350948E-57</v>
      </c>
      <c r="EP64">
        <f t="shared" si="192"/>
        <v>0</v>
      </c>
      <c r="EQ64" s="4">
        <f t="shared" si="193"/>
        <v>2.9466846333350948E-57</v>
      </c>
      <c r="ER64">
        <f t="shared" si="194"/>
        <v>0</v>
      </c>
      <c r="ES64" s="4">
        <f t="shared" si="195"/>
        <v>2.9466846333350948E-57</v>
      </c>
      <c r="ET64">
        <f t="shared" si="196"/>
        <v>0</v>
      </c>
      <c r="EU64" s="4">
        <f t="shared" si="197"/>
        <v>2.9466846333350948E-57</v>
      </c>
      <c r="EV64">
        <f t="shared" si="198"/>
        <v>0</v>
      </c>
      <c r="EW64" s="4">
        <f t="shared" si="199"/>
        <v>2.9466846333350948E-57</v>
      </c>
      <c r="EX64">
        <f t="shared" si="200"/>
        <v>0</v>
      </c>
      <c r="EY64" s="4">
        <f t="shared" si="201"/>
        <v>2.9466846333350948E-57</v>
      </c>
      <c r="EZ64">
        <f t="shared" si="202"/>
        <v>0</v>
      </c>
      <c r="FA64" s="4">
        <f t="shared" si="203"/>
        <v>2.9466846333350948E-57</v>
      </c>
      <c r="FB64">
        <f t="shared" si="204"/>
        <v>0</v>
      </c>
      <c r="FC64" s="4">
        <f t="shared" si="205"/>
        <v>2.9466846333350948E-57</v>
      </c>
      <c r="FD64">
        <f t="shared" si="206"/>
        <v>0</v>
      </c>
      <c r="FE64" s="4">
        <f t="shared" si="207"/>
        <v>2.9466846333350948E-57</v>
      </c>
      <c r="FF64">
        <f t="shared" si="208"/>
        <v>0</v>
      </c>
      <c r="FG64" s="4">
        <f t="shared" si="209"/>
        <v>2.9466846333350948E-57</v>
      </c>
      <c r="FH64">
        <f t="shared" si="210"/>
        <v>0</v>
      </c>
      <c r="FI64" s="4">
        <f t="shared" si="211"/>
        <v>2.9466846333350948E-57</v>
      </c>
      <c r="FJ64">
        <f t="shared" si="212"/>
        <v>0</v>
      </c>
      <c r="FK64" s="4">
        <f t="shared" si="213"/>
        <v>2.9466846333350948E-57</v>
      </c>
      <c r="FL64">
        <f t="shared" si="214"/>
        <v>0</v>
      </c>
      <c r="FM64" s="4">
        <f t="shared" si="215"/>
        <v>2.9466846333350948E-57</v>
      </c>
      <c r="FN64">
        <f t="shared" si="216"/>
        <v>0</v>
      </c>
      <c r="FO64" s="4">
        <f t="shared" si="217"/>
        <v>2.9466846333350948E-57</v>
      </c>
      <c r="FP64">
        <f t="shared" si="218"/>
        <v>0</v>
      </c>
      <c r="FQ64" s="4">
        <f t="shared" si="219"/>
        <v>2.9466846333350948E-57</v>
      </c>
      <c r="FR64">
        <f t="shared" si="220"/>
        <v>0</v>
      </c>
      <c r="FS64" s="4">
        <f t="shared" si="221"/>
        <v>2.9466846333350948E-57</v>
      </c>
      <c r="FT64">
        <f t="shared" si="222"/>
        <v>0</v>
      </c>
      <c r="FU64" s="4">
        <f t="shared" si="223"/>
        <v>2.9466846333350948E-57</v>
      </c>
      <c r="FV64">
        <f t="shared" si="224"/>
        <v>0</v>
      </c>
      <c r="FW64" s="4">
        <f t="shared" si="225"/>
        <v>2.9466846333350948E-57</v>
      </c>
      <c r="FX64">
        <f t="shared" si="226"/>
        <v>0</v>
      </c>
      <c r="FY64" s="4">
        <f t="shared" si="227"/>
        <v>2.9466846333350948E-57</v>
      </c>
      <c r="FZ64">
        <f t="shared" si="228"/>
        <v>0</v>
      </c>
      <c r="GA64" s="4">
        <f t="shared" si="229"/>
        <v>2.9466846333350948E-57</v>
      </c>
      <c r="GB64">
        <f t="shared" si="230"/>
        <v>0</v>
      </c>
      <c r="GC64" s="4">
        <f t="shared" si="231"/>
        <v>2.9466846333350948E-57</v>
      </c>
      <c r="GD64">
        <f t="shared" si="232"/>
        <v>0</v>
      </c>
      <c r="GE64" s="4">
        <f t="shared" si="233"/>
        <v>2.9466846333350948E-57</v>
      </c>
      <c r="GF64">
        <f t="shared" si="234"/>
        <v>0</v>
      </c>
      <c r="GG64" s="4">
        <f t="shared" si="235"/>
        <v>2.9466846333350948E-57</v>
      </c>
      <c r="GH64">
        <f t="shared" si="236"/>
        <v>0</v>
      </c>
      <c r="GI64" s="4">
        <f t="shared" si="237"/>
        <v>2.9466846333350948E-57</v>
      </c>
      <c r="GJ64">
        <f t="shared" si="238"/>
        <v>0</v>
      </c>
      <c r="GK64" s="4">
        <f t="shared" si="239"/>
        <v>2.9466846333350948E-57</v>
      </c>
      <c r="GL64">
        <f t="shared" si="240"/>
        <v>0</v>
      </c>
      <c r="GM64" s="4">
        <f t="shared" si="241"/>
        <v>2.9466846333350948E-57</v>
      </c>
      <c r="GN64">
        <f t="shared" si="242"/>
        <v>0</v>
      </c>
      <c r="GO64" s="4">
        <f t="shared" si="243"/>
        <v>2.9466846333350948E-57</v>
      </c>
      <c r="GP64">
        <f t="shared" si="244"/>
        <v>0</v>
      </c>
      <c r="GQ64" s="4">
        <f t="shared" si="245"/>
        <v>2.9466846333350948E-57</v>
      </c>
      <c r="GR64">
        <f t="shared" si="246"/>
        <v>0</v>
      </c>
      <c r="GS64" s="4">
        <f t="shared" si="247"/>
        <v>2.9466846333350948E-57</v>
      </c>
      <c r="GT64">
        <f t="shared" si="248"/>
        <v>0</v>
      </c>
      <c r="GU64" s="4">
        <f t="shared" si="249"/>
        <v>2.9466846333350948E-57</v>
      </c>
      <c r="GV64">
        <f t="shared" si="250"/>
        <v>0</v>
      </c>
      <c r="GW64" s="4">
        <f t="shared" si="251"/>
        <v>2.9466846333350948E-57</v>
      </c>
      <c r="GX64">
        <f t="shared" si="252"/>
        <v>0</v>
      </c>
      <c r="GY64" s="4">
        <f t="shared" si="253"/>
        <v>2.9466846333350948E-57</v>
      </c>
      <c r="GZ64">
        <f t="shared" si="254"/>
        <v>0</v>
      </c>
      <c r="HA64" s="4">
        <f t="shared" si="255"/>
        <v>2.9466846333350948E-57</v>
      </c>
      <c r="HB64">
        <f t="shared" si="256"/>
        <v>0</v>
      </c>
      <c r="HC64" s="4">
        <f t="shared" si="257"/>
        <v>2.9466846333350948E-57</v>
      </c>
      <c r="HE64">
        <f t="shared" si="265"/>
        <v>0</v>
      </c>
    </row>
    <row r="65" spans="1:213" x14ac:dyDescent="0.45">
      <c r="A65">
        <f t="shared" si="266"/>
        <v>59</v>
      </c>
      <c r="B65" s="1">
        <f t="shared" si="267"/>
        <v>51.600000000000165</v>
      </c>
      <c r="C65" s="1">
        <f t="shared" si="258"/>
        <v>381.48657159645427</v>
      </c>
      <c r="D65" s="1"/>
      <c r="E65" s="2">
        <f t="shared" si="259"/>
        <v>-117.67763677329786</v>
      </c>
      <c r="F65" s="5">
        <f t="shared" si="268"/>
        <v>9.8666148620392909E-53</v>
      </c>
      <c r="G65" s="13">
        <f t="shared" si="269"/>
        <v>7.8541826987680267E-52</v>
      </c>
      <c r="H65" s="5">
        <f t="shared" si="261"/>
        <v>7.8541826987680267E-52</v>
      </c>
      <c r="I65" s="5">
        <f t="shared" si="262"/>
        <v>2.3404460519388521E-52</v>
      </c>
      <c r="J65">
        <v>0</v>
      </c>
      <c r="K65" s="4">
        <f t="shared" si="270"/>
        <v>2.3404460519388521E-52</v>
      </c>
      <c r="L65">
        <f t="shared" si="263"/>
        <v>0</v>
      </c>
      <c r="M65" s="4">
        <f t="shared" si="271"/>
        <v>2.3404460519388521E-52</v>
      </c>
      <c r="N65">
        <f t="shared" si="263"/>
        <v>0</v>
      </c>
      <c r="O65" s="4">
        <f t="shared" si="264"/>
        <v>2.3404460519388521E-52</v>
      </c>
      <c r="P65">
        <f t="shared" si="62"/>
        <v>0</v>
      </c>
      <c r="Q65" s="4">
        <f t="shared" si="63"/>
        <v>2.3404460519388521E-52</v>
      </c>
      <c r="R65">
        <f t="shared" si="64"/>
        <v>0</v>
      </c>
      <c r="S65" s="4">
        <f t="shared" si="65"/>
        <v>2.3404460519388521E-52</v>
      </c>
      <c r="T65">
        <f t="shared" si="66"/>
        <v>0</v>
      </c>
      <c r="U65" s="4">
        <f t="shared" si="67"/>
        <v>2.3404460519388521E-52</v>
      </c>
      <c r="V65">
        <f t="shared" si="68"/>
        <v>0</v>
      </c>
      <c r="W65" s="4">
        <f t="shared" si="69"/>
        <v>2.3404460519388521E-52</v>
      </c>
      <c r="X65">
        <f t="shared" si="70"/>
        <v>0</v>
      </c>
      <c r="Y65" s="4">
        <f t="shared" si="71"/>
        <v>2.3404460519388521E-52</v>
      </c>
      <c r="Z65">
        <f t="shared" si="72"/>
        <v>0</v>
      </c>
      <c r="AA65" s="4">
        <f t="shared" si="73"/>
        <v>2.3404460519388521E-52</v>
      </c>
      <c r="AB65">
        <f t="shared" si="74"/>
        <v>0</v>
      </c>
      <c r="AC65" s="4">
        <f t="shared" si="75"/>
        <v>2.3404460519388521E-52</v>
      </c>
      <c r="AD65">
        <f t="shared" si="76"/>
        <v>0</v>
      </c>
      <c r="AE65" s="4">
        <f t="shared" si="77"/>
        <v>2.3404460519388521E-52</v>
      </c>
      <c r="AF65">
        <f t="shared" si="78"/>
        <v>0</v>
      </c>
      <c r="AG65" s="4">
        <f t="shared" si="79"/>
        <v>2.3404460519388521E-52</v>
      </c>
      <c r="AH65">
        <f t="shared" si="80"/>
        <v>0</v>
      </c>
      <c r="AI65" s="4">
        <f t="shared" si="81"/>
        <v>2.3404460519388521E-52</v>
      </c>
      <c r="AJ65">
        <f t="shared" si="82"/>
        <v>0</v>
      </c>
      <c r="AK65" s="4">
        <f t="shared" si="83"/>
        <v>2.3404460519388521E-52</v>
      </c>
      <c r="AL65">
        <f t="shared" si="84"/>
        <v>0</v>
      </c>
      <c r="AM65" s="4">
        <f t="shared" si="85"/>
        <v>2.3404460519388521E-52</v>
      </c>
      <c r="AN65">
        <f t="shared" si="86"/>
        <v>0</v>
      </c>
      <c r="AO65" s="4">
        <f t="shared" si="87"/>
        <v>2.3404460519388521E-52</v>
      </c>
      <c r="AP65">
        <f t="shared" si="88"/>
        <v>0</v>
      </c>
      <c r="AQ65" s="4">
        <f t="shared" si="89"/>
        <v>2.3404460519388521E-52</v>
      </c>
      <c r="AR65">
        <f t="shared" si="90"/>
        <v>0</v>
      </c>
      <c r="AS65" s="4">
        <f t="shared" si="91"/>
        <v>2.3404460519388521E-52</v>
      </c>
      <c r="AT65">
        <f t="shared" si="92"/>
        <v>0</v>
      </c>
      <c r="AU65" s="4">
        <f t="shared" si="93"/>
        <v>2.3404460519388521E-52</v>
      </c>
      <c r="AV65">
        <f t="shared" si="94"/>
        <v>0</v>
      </c>
      <c r="AW65" s="4">
        <f t="shared" si="95"/>
        <v>2.3404460519388521E-52</v>
      </c>
      <c r="AX65">
        <f t="shared" si="96"/>
        <v>0</v>
      </c>
      <c r="AY65" s="4">
        <f t="shared" si="97"/>
        <v>2.3404460519388521E-52</v>
      </c>
      <c r="AZ65">
        <f t="shared" si="98"/>
        <v>0</v>
      </c>
      <c r="BA65" s="4">
        <f t="shared" si="99"/>
        <v>2.3404460519388521E-52</v>
      </c>
      <c r="BB65">
        <f t="shared" si="100"/>
        <v>0</v>
      </c>
      <c r="BC65" s="4">
        <f t="shared" si="101"/>
        <v>2.3404460519388521E-52</v>
      </c>
      <c r="BD65">
        <f t="shared" si="102"/>
        <v>0</v>
      </c>
      <c r="BE65" s="4">
        <f t="shared" si="103"/>
        <v>2.3404460519388521E-52</v>
      </c>
      <c r="BF65">
        <f t="shared" si="104"/>
        <v>0</v>
      </c>
      <c r="BG65" s="4">
        <f t="shared" si="105"/>
        <v>2.3404460519388521E-52</v>
      </c>
      <c r="BH65">
        <f t="shared" si="106"/>
        <v>0</v>
      </c>
      <c r="BI65" s="4">
        <f t="shared" si="107"/>
        <v>2.3404460519388521E-52</v>
      </c>
      <c r="BJ65">
        <f t="shared" si="108"/>
        <v>0</v>
      </c>
      <c r="BK65" s="4">
        <f t="shared" si="109"/>
        <v>2.3404460519388521E-52</v>
      </c>
      <c r="BL65">
        <f t="shared" si="110"/>
        <v>0</v>
      </c>
      <c r="BM65" s="4">
        <f t="shared" si="111"/>
        <v>2.3404460519388521E-52</v>
      </c>
      <c r="BN65">
        <f t="shared" si="112"/>
        <v>0</v>
      </c>
      <c r="BO65" s="4">
        <f t="shared" si="113"/>
        <v>2.3404460519388521E-52</v>
      </c>
      <c r="BP65">
        <f t="shared" si="114"/>
        <v>0</v>
      </c>
      <c r="BQ65" s="4">
        <f t="shared" si="115"/>
        <v>2.3404460519388521E-52</v>
      </c>
      <c r="BR65">
        <f t="shared" si="116"/>
        <v>0</v>
      </c>
      <c r="BS65" s="4">
        <f t="shared" si="117"/>
        <v>2.3404460519388521E-52</v>
      </c>
      <c r="BT65">
        <f t="shared" si="118"/>
        <v>0</v>
      </c>
      <c r="BU65" s="4">
        <f t="shared" si="119"/>
        <v>2.3404460519388521E-52</v>
      </c>
      <c r="BV65">
        <f t="shared" si="120"/>
        <v>0</v>
      </c>
      <c r="BW65" s="4">
        <f t="shared" si="121"/>
        <v>2.3404460519388521E-52</v>
      </c>
      <c r="BX65">
        <f t="shared" si="122"/>
        <v>0</v>
      </c>
      <c r="BY65" s="4">
        <f t="shared" si="123"/>
        <v>2.3404460519388521E-52</v>
      </c>
      <c r="BZ65">
        <f t="shared" si="124"/>
        <v>0</v>
      </c>
      <c r="CA65" s="4">
        <f t="shared" si="125"/>
        <v>2.3404460519388521E-52</v>
      </c>
      <c r="CB65">
        <f t="shared" si="126"/>
        <v>0</v>
      </c>
      <c r="CC65" s="4">
        <f t="shared" si="127"/>
        <v>2.3404460519388521E-52</v>
      </c>
      <c r="CD65">
        <f t="shared" si="128"/>
        <v>0</v>
      </c>
      <c r="CE65" s="4">
        <f t="shared" si="129"/>
        <v>2.3404460519388521E-52</v>
      </c>
      <c r="CF65">
        <f t="shared" si="130"/>
        <v>0</v>
      </c>
      <c r="CG65" s="4">
        <f t="shared" si="131"/>
        <v>2.3404460519388521E-52</v>
      </c>
      <c r="CH65">
        <f t="shared" si="132"/>
        <v>0</v>
      </c>
      <c r="CI65" s="4">
        <f t="shared" si="133"/>
        <v>2.3404460519388521E-52</v>
      </c>
      <c r="CJ65">
        <f t="shared" si="134"/>
        <v>0</v>
      </c>
      <c r="CK65" s="4">
        <f t="shared" si="135"/>
        <v>2.3404460519388521E-52</v>
      </c>
      <c r="CL65">
        <f t="shared" si="136"/>
        <v>0</v>
      </c>
      <c r="CM65" s="4">
        <f t="shared" si="137"/>
        <v>2.3404460519388521E-52</v>
      </c>
      <c r="CN65">
        <f t="shared" si="138"/>
        <v>0</v>
      </c>
      <c r="CO65" s="4">
        <f t="shared" si="139"/>
        <v>2.3404460519388521E-52</v>
      </c>
      <c r="CP65">
        <f t="shared" si="140"/>
        <v>0</v>
      </c>
      <c r="CQ65" s="4">
        <f t="shared" si="141"/>
        <v>2.3404460519388521E-52</v>
      </c>
      <c r="CR65">
        <f t="shared" si="142"/>
        <v>0</v>
      </c>
      <c r="CS65" s="4">
        <f t="shared" si="143"/>
        <v>2.3404460519388521E-52</v>
      </c>
      <c r="CT65">
        <f t="shared" si="144"/>
        <v>0</v>
      </c>
      <c r="CU65" s="4">
        <f t="shared" si="145"/>
        <v>2.3404460519388521E-52</v>
      </c>
      <c r="CV65">
        <f t="shared" si="146"/>
        <v>0</v>
      </c>
      <c r="CW65" s="4">
        <f t="shared" si="147"/>
        <v>2.3404460519388521E-52</v>
      </c>
      <c r="CX65">
        <f t="shared" si="148"/>
        <v>0</v>
      </c>
      <c r="CY65" s="4">
        <f t="shared" si="149"/>
        <v>2.3404460519388521E-52</v>
      </c>
      <c r="CZ65">
        <f t="shared" si="150"/>
        <v>0</v>
      </c>
      <c r="DA65" s="4">
        <f t="shared" si="151"/>
        <v>2.3404460519388521E-52</v>
      </c>
      <c r="DB65">
        <f t="shared" si="152"/>
        <v>0</v>
      </c>
      <c r="DC65" s="4">
        <f t="shared" si="153"/>
        <v>2.3404460519388521E-52</v>
      </c>
      <c r="DD65">
        <f t="shared" si="154"/>
        <v>0</v>
      </c>
      <c r="DE65" s="4">
        <f t="shared" si="155"/>
        <v>2.3404460519388521E-52</v>
      </c>
      <c r="DF65">
        <f t="shared" si="156"/>
        <v>0</v>
      </c>
      <c r="DG65" s="4">
        <f t="shared" si="157"/>
        <v>2.3404460519388521E-52</v>
      </c>
      <c r="DH65">
        <f t="shared" si="158"/>
        <v>0</v>
      </c>
      <c r="DI65" s="4">
        <f t="shared" si="159"/>
        <v>2.3404460519388521E-52</v>
      </c>
      <c r="DJ65">
        <f t="shared" si="160"/>
        <v>0</v>
      </c>
      <c r="DK65" s="4">
        <f t="shared" si="161"/>
        <v>2.3404460519388521E-52</v>
      </c>
      <c r="DL65">
        <f t="shared" si="162"/>
        <v>0</v>
      </c>
      <c r="DM65" s="4">
        <f t="shared" si="163"/>
        <v>2.3404460519388521E-52</v>
      </c>
      <c r="DN65">
        <f t="shared" si="164"/>
        <v>0</v>
      </c>
      <c r="DO65" s="4">
        <f t="shared" si="165"/>
        <v>2.3404460519388521E-52</v>
      </c>
      <c r="DP65">
        <f t="shared" si="166"/>
        <v>0</v>
      </c>
      <c r="DQ65" s="4">
        <f t="shared" si="167"/>
        <v>2.3404460519388521E-52</v>
      </c>
      <c r="DR65">
        <f t="shared" si="168"/>
        <v>0</v>
      </c>
      <c r="DS65" s="4">
        <f t="shared" si="169"/>
        <v>2.3404460519388521E-52</v>
      </c>
      <c r="DT65">
        <f t="shared" si="170"/>
        <v>0</v>
      </c>
      <c r="DU65" s="4">
        <f t="shared" si="171"/>
        <v>2.3404460519388521E-52</v>
      </c>
      <c r="DV65">
        <f t="shared" si="172"/>
        <v>0</v>
      </c>
      <c r="DW65" s="4">
        <f t="shared" si="173"/>
        <v>2.3404460519388521E-52</v>
      </c>
      <c r="DX65">
        <f t="shared" si="174"/>
        <v>0</v>
      </c>
      <c r="DY65" s="4">
        <f t="shared" si="175"/>
        <v>2.3404460519388521E-52</v>
      </c>
      <c r="DZ65">
        <f t="shared" si="176"/>
        <v>0</v>
      </c>
      <c r="EA65" s="4">
        <f t="shared" si="177"/>
        <v>2.3404460519388521E-52</v>
      </c>
      <c r="EB65">
        <f t="shared" si="178"/>
        <v>0</v>
      </c>
      <c r="EC65" s="4">
        <f t="shared" si="179"/>
        <v>2.3404460519388521E-52</v>
      </c>
      <c r="ED65">
        <f t="shared" si="180"/>
        <v>0</v>
      </c>
      <c r="EE65" s="4">
        <f t="shared" si="181"/>
        <v>2.3404460519388521E-52</v>
      </c>
      <c r="EF65">
        <f t="shared" si="182"/>
        <v>0</v>
      </c>
      <c r="EG65" s="4">
        <f t="shared" si="183"/>
        <v>2.3404460519388521E-52</v>
      </c>
      <c r="EH65">
        <f t="shared" si="184"/>
        <v>0</v>
      </c>
      <c r="EI65" s="4">
        <f t="shared" si="185"/>
        <v>2.3404460519388521E-52</v>
      </c>
      <c r="EJ65">
        <f t="shared" si="186"/>
        <v>0</v>
      </c>
      <c r="EK65" s="4">
        <f t="shared" si="187"/>
        <v>2.3404460519388521E-52</v>
      </c>
      <c r="EL65">
        <f t="shared" si="188"/>
        <v>0</v>
      </c>
      <c r="EM65" s="4">
        <f t="shared" si="189"/>
        <v>2.3404460519388521E-52</v>
      </c>
      <c r="EN65">
        <f t="shared" si="190"/>
        <v>0</v>
      </c>
      <c r="EO65" s="4">
        <f t="shared" si="191"/>
        <v>2.3404460519388521E-52</v>
      </c>
      <c r="EP65">
        <f t="shared" si="192"/>
        <v>0</v>
      </c>
      <c r="EQ65" s="4">
        <f t="shared" si="193"/>
        <v>2.3404460519388521E-52</v>
      </c>
      <c r="ER65">
        <f t="shared" si="194"/>
        <v>0</v>
      </c>
      <c r="ES65" s="4">
        <f t="shared" si="195"/>
        <v>2.3404460519388521E-52</v>
      </c>
      <c r="ET65">
        <f t="shared" si="196"/>
        <v>0</v>
      </c>
      <c r="EU65" s="4">
        <f t="shared" si="197"/>
        <v>2.3404460519388521E-52</v>
      </c>
      <c r="EV65">
        <f t="shared" si="198"/>
        <v>0</v>
      </c>
      <c r="EW65" s="4">
        <f t="shared" si="199"/>
        <v>2.3404460519388521E-52</v>
      </c>
      <c r="EX65">
        <f t="shared" si="200"/>
        <v>0</v>
      </c>
      <c r="EY65" s="4">
        <f t="shared" si="201"/>
        <v>2.3404460519388521E-52</v>
      </c>
      <c r="EZ65">
        <f t="shared" si="202"/>
        <v>0</v>
      </c>
      <c r="FA65" s="4">
        <f t="shared" si="203"/>
        <v>2.3404460519388521E-52</v>
      </c>
      <c r="FB65">
        <f t="shared" si="204"/>
        <v>0</v>
      </c>
      <c r="FC65" s="4">
        <f t="shared" si="205"/>
        <v>2.3404460519388521E-52</v>
      </c>
      <c r="FD65">
        <f t="shared" si="206"/>
        <v>0</v>
      </c>
      <c r="FE65" s="4">
        <f t="shared" si="207"/>
        <v>2.3404460519388521E-52</v>
      </c>
      <c r="FF65">
        <f t="shared" si="208"/>
        <v>0</v>
      </c>
      <c r="FG65" s="4">
        <f t="shared" si="209"/>
        <v>2.3404460519388521E-52</v>
      </c>
      <c r="FH65">
        <f t="shared" si="210"/>
        <v>0</v>
      </c>
      <c r="FI65" s="4">
        <f t="shared" si="211"/>
        <v>2.3404460519388521E-52</v>
      </c>
      <c r="FJ65">
        <f t="shared" si="212"/>
        <v>0</v>
      </c>
      <c r="FK65" s="4">
        <f t="shared" si="213"/>
        <v>2.3404460519388521E-52</v>
      </c>
      <c r="FL65">
        <f t="shared" si="214"/>
        <v>0</v>
      </c>
      <c r="FM65" s="4">
        <f t="shared" si="215"/>
        <v>2.3404460519388521E-52</v>
      </c>
      <c r="FN65">
        <f t="shared" si="216"/>
        <v>0</v>
      </c>
      <c r="FO65" s="4">
        <f t="shared" si="217"/>
        <v>2.3404460519388521E-52</v>
      </c>
      <c r="FP65">
        <f t="shared" si="218"/>
        <v>0</v>
      </c>
      <c r="FQ65" s="4">
        <f t="shared" si="219"/>
        <v>2.3404460519388521E-52</v>
      </c>
      <c r="FR65">
        <f t="shared" si="220"/>
        <v>0</v>
      </c>
      <c r="FS65" s="4">
        <f t="shared" si="221"/>
        <v>2.3404460519388521E-52</v>
      </c>
      <c r="FT65">
        <f t="shared" si="222"/>
        <v>0</v>
      </c>
      <c r="FU65" s="4">
        <f t="shared" si="223"/>
        <v>2.3404460519388521E-52</v>
      </c>
      <c r="FV65">
        <f t="shared" si="224"/>
        <v>0</v>
      </c>
      <c r="FW65" s="4">
        <f t="shared" si="225"/>
        <v>2.3404460519388521E-52</v>
      </c>
      <c r="FX65">
        <f t="shared" si="226"/>
        <v>0</v>
      </c>
      <c r="FY65" s="4">
        <f t="shared" si="227"/>
        <v>2.3404460519388521E-52</v>
      </c>
      <c r="FZ65">
        <f t="shared" si="228"/>
        <v>0</v>
      </c>
      <c r="GA65" s="4">
        <f t="shared" si="229"/>
        <v>2.3404460519388521E-52</v>
      </c>
      <c r="GB65">
        <f t="shared" si="230"/>
        <v>0</v>
      </c>
      <c r="GC65" s="4">
        <f t="shared" si="231"/>
        <v>2.3404460519388521E-52</v>
      </c>
      <c r="GD65">
        <f t="shared" si="232"/>
        <v>0</v>
      </c>
      <c r="GE65" s="4">
        <f t="shared" si="233"/>
        <v>2.3404460519388521E-52</v>
      </c>
      <c r="GF65">
        <f t="shared" si="234"/>
        <v>0</v>
      </c>
      <c r="GG65" s="4">
        <f t="shared" si="235"/>
        <v>2.3404460519388521E-52</v>
      </c>
      <c r="GH65">
        <f t="shared" si="236"/>
        <v>0</v>
      </c>
      <c r="GI65" s="4">
        <f t="shared" si="237"/>
        <v>2.3404460519388521E-52</v>
      </c>
      <c r="GJ65">
        <f t="shared" si="238"/>
        <v>0</v>
      </c>
      <c r="GK65" s="4">
        <f t="shared" si="239"/>
        <v>2.3404460519388521E-52</v>
      </c>
      <c r="GL65">
        <f t="shared" si="240"/>
        <v>0</v>
      </c>
      <c r="GM65" s="4">
        <f t="shared" si="241"/>
        <v>2.3404460519388521E-52</v>
      </c>
      <c r="GN65">
        <f t="shared" si="242"/>
        <v>0</v>
      </c>
      <c r="GO65" s="4">
        <f t="shared" si="243"/>
        <v>2.3404460519388521E-52</v>
      </c>
      <c r="GP65">
        <f t="shared" si="244"/>
        <v>0</v>
      </c>
      <c r="GQ65" s="4">
        <f t="shared" si="245"/>
        <v>2.3404460519388521E-52</v>
      </c>
      <c r="GR65">
        <f t="shared" si="246"/>
        <v>0</v>
      </c>
      <c r="GS65" s="4">
        <f t="shared" si="247"/>
        <v>2.3404460519388521E-52</v>
      </c>
      <c r="GT65">
        <f t="shared" si="248"/>
        <v>0</v>
      </c>
      <c r="GU65" s="4">
        <f t="shared" si="249"/>
        <v>2.3404460519388521E-52</v>
      </c>
      <c r="GV65">
        <f t="shared" si="250"/>
        <v>0</v>
      </c>
      <c r="GW65" s="4">
        <f t="shared" si="251"/>
        <v>2.3404460519388521E-52</v>
      </c>
      <c r="GX65">
        <f t="shared" si="252"/>
        <v>0</v>
      </c>
      <c r="GY65" s="4">
        <f t="shared" si="253"/>
        <v>2.3404460519388521E-52</v>
      </c>
      <c r="GZ65">
        <f t="shared" si="254"/>
        <v>0</v>
      </c>
      <c r="HA65" s="4">
        <f t="shared" si="255"/>
        <v>2.3404460519388521E-52</v>
      </c>
      <c r="HB65">
        <f t="shared" si="256"/>
        <v>0</v>
      </c>
      <c r="HC65" s="4">
        <f t="shared" si="257"/>
        <v>2.3404460519388521E-52</v>
      </c>
      <c r="HE65">
        <f t="shared" si="265"/>
        <v>0</v>
      </c>
    </row>
    <row r="66" spans="1:213" x14ac:dyDescent="0.45">
      <c r="A66">
        <f t="shared" si="266"/>
        <v>60</v>
      </c>
      <c r="B66" s="1">
        <f t="shared" si="267"/>
        <v>51.800000000000168</v>
      </c>
      <c r="C66" s="1">
        <f t="shared" si="258"/>
        <v>383.76375959450695</v>
      </c>
      <c r="D66" s="1"/>
      <c r="E66" s="2">
        <f t="shared" si="259"/>
        <v>-106.88949634172739</v>
      </c>
      <c r="F66" s="5">
        <f t="shared" si="268"/>
        <v>4.7796713493780733E-48</v>
      </c>
      <c r="G66" s="13">
        <f t="shared" si="269"/>
        <v>3.8047914652587758E-47</v>
      </c>
      <c r="H66" s="5">
        <f t="shared" si="261"/>
        <v>3.8047914652587758E-47</v>
      </c>
      <c r="I66" s="5">
        <f t="shared" si="262"/>
        <v>1.1337792237392602E-47</v>
      </c>
      <c r="J66">
        <v>0</v>
      </c>
      <c r="K66" s="4">
        <f t="shared" si="270"/>
        <v>1.1337792237392602E-47</v>
      </c>
      <c r="L66">
        <f t="shared" si="263"/>
        <v>0</v>
      </c>
      <c r="M66" s="4">
        <f t="shared" si="271"/>
        <v>1.1337792237392602E-47</v>
      </c>
      <c r="N66">
        <f t="shared" si="263"/>
        <v>0</v>
      </c>
      <c r="O66" s="4">
        <f t="shared" si="264"/>
        <v>1.1337792237392602E-47</v>
      </c>
      <c r="P66">
        <f t="shared" si="62"/>
        <v>0</v>
      </c>
      <c r="Q66" s="4">
        <f t="shared" si="63"/>
        <v>1.1337792237392602E-47</v>
      </c>
      <c r="R66">
        <f t="shared" si="64"/>
        <v>0</v>
      </c>
      <c r="S66" s="4">
        <f t="shared" si="65"/>
        <v>1.1337792237392602E-47</v>
      </c>
      <c r="T66">
        <f t="shared" si="66"/>
        <v>0</v>
      </c>
      <c r="U66" s="4">
        <f t="shared" si="67"/>
        <v>1.1337792237392602E-47</v>
      </c>
      <c r="V66">
        <f t="shared" si="68"/>
        <v>0</v>
      </c>
      <c r="W66" s="4">
        <f t="shared" si="69"/>
        <v>1.1337792237392602E-47</v>
      </c>
      <c r="X66">
        <f t="shared" si="70"/>
        <v>0</v>
      </c>
      <c r="Y66" s="4">
        <f t="shared" si="71"/>
        <v>1.1337792237392602E-47</v>
      </c>
      <c r="Z66">
        <f t="shared" si="72"/>
        <v>0</v>
      </c>
      <c r="AA66" s="4">
        <f t="shared" si="73"/>
        <v>1.1337792237392602E-47</v>
      </c>
      <c r="AB66">
        <f t="shared" si="74"/>
        <v>0</v>
      </c>
      <c r="AC66" s="4">
        <f t="shared" si="75"/>
        <v>1.1337792237392602E-47</v>
      </c>
      <c r="AD66">
        <f t="shared" si="76"/>
        <v>0</v>
      </c>
      <c r="AE66" s="4">
        <f t="shared" si="77"/>
        <v>1.1337792237392602E-47</v>
      </c>
      <c r="AF66">
        <f t="shared" si="78"/>
        <v>0</v>
      </c>
      <c r="AG66" s="4">
        <f t="shared" si="79"/>
        <v>1.1337792237392602E-47</v>
      </c>
      <c r="AH66">
        <f t="shared" si="80"/>
        <v>0</v>
      </c>
      <c r="AI66" s="4">
        <f t="shared" si="81"/>
        <v>1.1337792237392602E-47</v>
      </c>
      <c r="AJ66">
        <f t="shared" si="82"/>
        <v>0</v>
      </c>
      <c r="AK66" s="4">
        <f t="shared" si="83"/>
        <v>1.1337792237392602E-47</v>
      </c>
      <c r="AL66">
        <f t="shared" si="84"/>
        <v>0</v>
      </c>
      <c r="AM66" s="4">
        <f t="shared" si="85"/>
        <v>1.1337792237392602E-47</v>
      </c>
      <c r="AN66">
        <f t="shared" si="86"/>
        <v>0</v>
      </c>
      <c r="AO66" s="4">
        <f t="shared" si="87"/>
        <v>1.1337792237392602E-47</v>
      </c>
      <c r="AP66">
        <f t="shared" si="88"/>
        <v>0</v>
      </c>
      <c r="AQ66" s="4">
        <f t="shared" si="89"/>
        <v>1.1337792237392602E-47</v>
      </c>
      <c r="AR66">
        <f t="shared" si="90"/>
        <v>0</v>
      </c>
      <c r="AS66" s="4">
        <f t="shared" si="91"/>
        <v>1.1337792237392602E-47</v>
      </c>
      <c r="AT66">
        <f t="shared" si="92"/>
        <v>0</v>
      </c>
      <c r="AU66" s="4">
        <f t="shared" si="93"/>
        <v>1.1337792237392602E-47</v>
      </c>
      <c r="AV66">
        <f t="shared" si="94"/>
        <v>0</v>
      </c>
      <c r="AW66" s="4">
        <f t="shared" si="95"/>
        <v>1.1337792237392602E-47</v>
      </c>
      <c r="AX66">
        <f t="shared" si="96"/>
        <v>0</v>
      </c>
      <c r="AY66" s="4">
        <f t="shared" si="97"/>
        <v>1.1337792237392602E-47</v>
      </c>
      <c r="AZ66">
        <f t="shared" si="98"/>
        <v>0</v>
      </c>
      <c r="BA66" s="4">
        <f t="shared" si="99"/>
        <v>1.1337792237392602E-47</v>
      </c>
      <c r="BB66">
        <f t="shared" si="100"/>
        <v>0</v>
      </c>
      <c r="BC66" s="4">
        <f t="shared" si="101"/>
        <v>1.1337792237392602E-47</v>
      </c>
      <c r="BD66">
        <f t="shared" si="102"/>
        <v>0</v>
      </c>
      <c r="BE66" s="4">
        <f t="shared" si="103"/>
        <v>1.1337792237392602E-47</v>
      </c>
      <c r="BF66">
        <f t="shared" si="104"/>
        <v>0</v>
      </c>
      <c r="BG66" s="4">
        <f t="shared" si="105"/>
        <v>1.1337792237392602E-47</v>
      </c>
      <c r="BH66">
        <f t="shared" si="106"/>
        <v>0</v>
      </c>
      <c r="BI66" s="4">
        <f t="shared" si="107"/>
        <v>1.1337792237392602E-47</v>
      </c>
      <c r="BJ66">
        <f t="shared" si="108"/>
        <v>0</v>
      </c>
      <c r="BK66" s="4">
        <f t="shared" si="109"/>
        <v>1.1337792237392602E-47</v>
      </c>
      <c r="BL66">
        <f t="shared" si="110"/>
        <v>0</v>
      </c>
      <c r="BM66" s="4">
        <f t="shared" si="111"/>
        <v>1.1337792237392602E-47</v>
      </c>
      <c r="BN66">
        <f t="shared" si="112"/>
        <v>0</v>
      </c>
      <c r="BO66" s="4">
        <f t="shared" si="113"/>
        <v>1.1337792237392602E-47</v>
      </c>
      <c r="BP66">
        <f t="shared" si="114"/>
        <v>0</v>
      </c>
      <c r="BQ66" s="4">
        <f t="shared" si="115"/>
        <v>1.1337792237392602E-47</v>
      </c>
      <c r="BR66">
        <f t="shared" si="116"/>
        <v>0</v>
      </c>
      <c r="BS66" s="4">
        <f t="shared" si="117"/>
        <v>1.1337792237392602E-47</v>
      </c>
      <c r="BT66">
        <f t="shared" si="118"/>
        <v>0</v>
      </c>
      <c r="BU66" s="4">
        <f t="shared" si="119"/>
        <v>1.1337792237392602E-47</v>
      </c>
      <c r="BV66">
        <f t="shared" si="120"/>
        <v>0</v>
      </c>
      <c r="BW66" s="4">
        <f t="shared" si="121"/>
        <v>1.1337792237392602E-47</v>
      </c>
      <c r="BX66">
        <f t="shared" si="122"/>
        <v>0</v>
      </c>
      <c r="BY66" s="4">
        <f t="shared" si="123"/>
        <v>1.1337792237392602E-47</v>
      </c>
      <c r="BZ66">
        <f t="shared" si="124"/>
        <v>0</v>
      </c>
      <c r="CA66" s="4">
        <f t="shared" si="125"/>
        <v>1.1337792237392602E-47</v>
      </c>
      <c r="CB66">
        <f t="shared" si="126"/>
        <v>0</v>
      </c>
      <c r="CC66" s="4">
        <f t="shared" si="127"/>
        <v>1.1337792237392602E-47</v>
      </c>
      <c r="CD66">
        <f t="shared" si="128"/>
        <v>0</v>
      </c>
      <c r="CE66" s="4">
        <f t="shared" si="129"/>
        <v>1.1337792237392602E-47</v>
      </c>
      <c r="CF66">
        <f t="shared" si="130"/>
        <v>0</v>
      </c>
      <c r="CG66" s="4">
        <f t="shared" si="131"/>
        <v>1.1337792237392602E-47</v>
      </c>
      <c r="CH66">
        <f t="shared" si="132"/>
        <v>0</v>
      </c>
      <c r="CI66" s="4">
        <f t="shared" si="133"/>
        <v>1.1337792237392602E-47</v>
      </c>
      <c r="CJ66">
        <f t="shared" si="134"/>
        <v>0</v>
      </c>
      <c r="CK66" s="4">
        <f t="shared" si="135"/>
        <v>1.1337792237392602E-47</v>
      </c>
      <c r="CL66">
        <f t="shared" si="136"/>
        <v>0</v>
      </c>
      <c r="CM66" s="4">
        <f t="shared" si="137"/>
        <v>1.1337792237392602E-47</v>
      </c>
      <c r="CN66">
        <f t="shared" si="138"/>
        <v>0</v>
      </c>
      <c r="CO66" s="4">
        <f t="shared" si="139"/>
        <v>1.1337792237392602E-47</v>
      </c>
      <c r="CP66">
        <f t="shared" si="140"/>
        <v>0</v>
      </c>
      <c r="CQ66" s="4">
        <f t="shared" si="141"/>
        <v>1.1337792237392602E-47</v>
      </c>
      <c r="CR66">
        <f t="shared" si="142"/>
        <v>0</v>
      </c>
      <c r="CS66" s="4">
        <f t="shared" si="143"/>
        <v>1.1337792237392602E-47</v>
      </c>
      <c r="CT66">
        <f t="shared" si="144"/>
        <v>0</v>
      </c>
      <c r="CU66" s="4">
        <f t="shared" si="145"/>
        <v>1.1337792237392602E-47</v>
      </c>
      <c r="CV66">
        <f t="shared" si="146"/>
        <v>0</v>
      </c>
      <c r="CW66" s="4">
        <f t="shared" si="147"/>
        <v>1.1337792237392602E-47</v>
      </c>
      <c r="CX66">
        <f t="shared" si="148"/>
        <v>0</v>
      </c>
      <c r="CY66" s="4">
        <f t="shared" si="149"/>
        <v>1.1337792237392602E-47</v>
      </c>
      <c r="CZ66">
        <f t="shared" si="150"/>
        <v>0</v>
      </c>
      <c r="DA66" s="4">
        <f t="shared" si="151"/>
        <v>1.1337792237392602E-47</v>
      </c>
      <c r="DB66">
        <f t="shared" si="152"/>
        <v>0</v>
      </c>
      <c r="DC66" s="4">
        <f t="shared" si="153"/>
        <v>1.1337792237392602E-47</v>
      </c>
      <c r="DD66">
        <f t="shared" si="154"/>
        <v>0</v>
      </c>
      <c r="DE66" s="4">
        <f t="shared" si="155"/>
        <v>1.1337792237392602E-47</v>
      </c>
      <c r="DF66">
        <f t="shared" si="156"/>
        <v>0</v>
      </c>
      <c r="DG66" s="4">
        <f t="shared" si="157"/>
        <v>1.1337792237392602E-47</v>
      </c>
      <c r="DH66">
        <f t="shared" si="158"/>
        <v>0</v>
      </c>
      <c r="DI66" s="4">
        <f t="shared" si="159"/>
        <v>1.1337792237392602E-47</v>
      </c>
      <c r="DJ66">
        <f t="shared" si="160"/>
        <v>0</v>
      </c>
      <c r="DK66" s="4">
        <f t="shared" si="161"/>
        <v>1.1337792237392602E-47</v>
      </c>
      <c r="DL66">
        <f t="shared" si="162"/>
        <v>0</v>
      </c>
      <c r="DM66" s="4">
        <f t="shared" si="163"/>
        <v>1.1337792237392602E-47</v>
      </c>
      <c r="DN66">
        <f t="shared" si="164"/>
        <v>0</v>
      </c>
      <c r="DO66" s="4">
        <f t="shared" si="165"/>
        <v>1.1337792237392602E-47</v>
      </c>
      <c r="DP66">
        <f t="shared" si="166"/>
        <v>0</v>
      </c>
      <c r="DQ66" s="4">
        <f t="shared" si="167"/>
        <v>1.1337792237392602E-47</v>
      </c>
      <c r="DR66">
        <f t="shared" si="168"/>
        <v>0</v>
      </c>
      <c r="DS66" s="4">
        <f t="shared" si="169"/>
        <v>1.1337792237392602E-47</v>
      </c>
      <c r="DT66">
        <f t="shared" si="170"/>
        <v>0</v>
      </c>
      <c r="DU66" s="4">
        <f t="shared" si="171"/>
        <v>1.1337792237392602E-47</v>
      </c>
      <c r="DV66">
        <f t="shared" si="172"/>
        <v>0</v>
      </c>
      <c r="DW66" s="4">
        <f t="shared" si="173"/>
        <v>1.1337792237392602E-47</v>
      </c>
      <c r="DX66">
        <f t="shared" si="174"/>
        <v>0</v>
      </c>
      <c r="DY66" s="4">
        <f t="shared" si="175"/>
        <v>1.1337792237392602E-47</v>
      </c>
      <c r="DZ66">
        <f t="shared" si="176"/>
        <v>0</v>
      </c>
      <c r="EA66" s="4">
        <f t="shared" si="177"/>
        <v>1.1337792237392602E-47</v>
      </c>
      <c r="EB66">
        <f t="shared" si="178"/>
        <v>0</v>
      </c>
      <c r="EC66" s="4">
        <f t="shared" si="179"/>
        <v>1.1337792237392602E-47</v>
      </c>
      <c r="ED66">
        <f t="shared" si="180"/>
        <v>0</v>
      </c>
      <c r="EE66" s="4">
        <f t="shared" si="181"/>
        <v>1.1337792237392602E-47</v>
      </c>
      <c r="EF66">
        <f t="shared" si="182"/>
        <v>0</v>
      </c>
      <c r="EG66" s="4">
        <f t="shared" si="183"/>
        <v>1.1337792237392602E-47</v>
      </c>
      <c r="EH66">
        <f t="shared" si="184"/>
        <v>0</v>
      </c>
      <c r="EI66" s="4">
        <f t="shared" si="185"/>
        <v>1.1337792237392602E-47</v>
      </c>
      <c r="EJ66">
        <f t="shared" si="186"/>
        <v>0</v>
      </c>
      <c r="EK66" s="4">
        <f t="shared" si="187"/>
        <v>1.1337792237392602E-47</v>
      </c>
      <c r="EL66">
        <f t="shared" si="188"/>
        <v>0</v>
      </c>
      <c r="EM66" s="4">
        <f t="shared" si="189"/>
        <v>1.1337792237392602E-47</v>
      </c>
      <c r="EN66">
        <f t="shared" si="190"/>
        <v>0</v>
      </c>
      <c r="EO66" s="4">
        <f t="shared" si="191"/>
        <v>1.1337792237392602E-47</v>
      </c>
      <c r="EP66">
        <f t="shared" si="192"/>
        <v>0</v>
      </c>
      <c r="EQ66" s="4">
        <f t="shared" si="193"/>
        <v>1.1337792237392602E-47</v>
      </c>
      <c r="ER66">
        <f t="shared" si="194"/>
        <v>0</v>
      </c>
      <c r="ES66" s="4">
        <f t="shared" si="195"/>
        <v>1.1337792237392602E-47</v>
      </c>
      <c r="ET66">
        <f t="shared" si="196"/>
        <v>0</v>
      </c>
      <c r="EU66" s="4">
        <f t="shared" si="197"/>
        <v>1.1337792237392602E-47</v>
      </c>
      <c r="EV66">
        <f t="shared" si="198"/>
        <v>0</v>
      </c>
      <c r="EW66" s="4">
        <f t="shared" si="199"/>
        <v>1.1337792237392602E-47</v>
      </c>
      <c r="EX66">
        <f t="shared" si="200"/>
        <v>0</v>
      </c>
      <c r="EY66" s="4">
        <f t="shared" si="201"/>
        <v>1.1337792237392602E-47</v>
      </c>
      <c r="EZ66">
        <f t="shared" si="202"/>
        <v>0</v>
      </c>
      <c r="FA66" s="4">
        <f t="shared" si="203"/>
        <v>1.1337792237392602E-47</v>
      </c>
      <c r="FB66">
        <f t="shared" si="204"/>
        <v>0</v>
      </c>
      <c r="FC66" s="4">
        <f t="shared" si="205"/>
        <v>1.1337792237392602E-47</v>
      </c>
      <c r="FD66">
        <f t="shared" si="206"/>
        <v>0</v>
      </c>
      <c r="FE66" s="4">
        <f t="shared" si="207"/>
        <v>1.1337792237392602E-47</v>
      </c>
      <c r="FF66">
        <f t="shared" si="208"/>
        <v>0</v>
      </c>
      <c r="FG66" s="4">
        <f t="shared" si="209"/>
        <v>1.1337792237392602E-47</v>
      </c>
      <c r="FH66">
        <f t="shared" si="210"/>
        <v>0</v>
      </c>
      <c r="FI66" s="4">
        <f t="shared" si="211"/>
        <v>1.1337792237392602E-47</v>
      </c>
      <c r="FJ66">
        <f t="shared" si="212"/>
        <v>0</v>
      </c>
      <c r="FK66" s="4">
        <f t="shared" si="213"/>
        <v>1.1337792237392602E-47</v>
      </c>
      <c r="FL66">
        <f t="shared" si="214"/>
        <v>0</v>
      </c>
      <c r="FM66" s="4">
        <f t="shared" si="215"/>
        <v>1.1337792237392602E-47</v>
      </c>
      <c r="FN66">
        <f t="shared" si="216"/>
        <v>0</v>
      </c>
      <c r="FO66" s="4">
        <f t="shared" si="217"/>
        <v>1.1337792237392602E-47</v>
      </c>
      <c r="FP66">
        <f t="shared" si="218"/>
        <v>0</v>
      </c>
      <c r="FQ66" s="4">
        <f t="shared" si="219"/>
        <v>1.1337792237392602E-47</v>
      </c>
      <c r="FR66">
        <f t="shared" si="220"/>
        <v>0</v>
      </c>
      <c r="FS66" s="4">
        <f t="shared" si="221"/>
        <v>1.1337792237392602E-47</v>
      </c>
      <c r="FT66">
        <f t="shared" si="222"/>
        <v>0</v>
      </c>
      <c r="FU66" s="4">
        <f t="shared" si="223"/>
        <v>1.1337792237392602E-47</v>
      </c>
      <c r="FV66">
        <f t="shared" si="224"/>
        <v>0</v>
      </c>
      <c r="FW66" s="4">
        <f t="shared" si="225"/>
        <v>1.1337792237392602E-47</v>
      </c>
      <c r="FX66">
        <f t="shared" si="226"/>
        <v>0</v>
      </c>
      <c r="FY66" s="4">
        <f t="shared" si="227"/>
        <v>1.1337792237392602E-47</v>
      </c>
      <c r="FZ66">
        <f t="shared" si="228"/>
        <v>0</v>
      </c>
      <c r="GA66" s="4">
        <f t="shared" si="229"/>
        <v>1.1337792237392602E-47</v>
      </c>
      <c r="GB66">
        <f t="shared" si="230"/>
        <v>0</v>
      </c>
      <c r="GC66" s="4">
        <f t="shared" si="231"/>
        <v>1.1337792237392602E-47</v>
      </c>
      <c r="GD66">
        <f t="shared" si="232"/>
        <v>0</v>
      </c>
      <c r="GE66" s="4">
        <f t="shared" si="233"/>
        <v>1.1337792237392602E-47</v>
      </c>
      <c r="GF66">
        <f t="shared" si="234"/>
        <v>0</v>
      </c>
      <c r="GG66" s="4">
        <f t="shared" si="235"/>
        <v>1.1337792237392602E-47</v>
      </c>
      <c r="GH66">
        <f t="shared" si="236"/>
        <v>0</v>
      </c>
      <c r="GI66" s="4">
        <f t="shared" si="237"/>
        <v>1.1337792237392602E-47</v>
      </c>
      <c r="GJ66">
        <f t="shared" si="238"/>
        <v>0</v>
      </c>
      <c r="GK66" s="4">
        <f t="shared" si="239"/>
        <v>1.1337792237392602E-47</v>
      </c>
      <c r="GL66">
        <f t="shared" si="240"/>
        <v>0</v>
      </c>
      <c r="GM66" s="4">
        <f t="shared" si="241"/>
        <v>1.1337792237392602E-47</v>
      </c>
      <c r="GN66">
        <f t="shared" si="242"/>
        <v>0</v>
      </c>
      <c r="GO66" s="4">
        <f t="shared" si="243"/>
        <v>1.1337792237392602E-47</v>
      </c>
      <c r="GP66">
        <f t="shared" si="244"/>
        <v>0</v>
      </c>
      <c r="GQ66" s="4">
        <f t="shared" si="245"/>
        <v>1.1337792237392602E-47</v>
      </c>
      <c r="GR66">
        <f t="shared" si="246"/>
        <v>0</v>
      </c>
      <c r="GS66" s="4">
        <f t="shared" si="247"/>
        <v>1.1337792237392602E-47</v>
      </c>
      <c r="GT66">
        <f t="shared" si="248"/>
        <v>0</v>
      </c>
      <c r="GU66" s="4">
        <f t="shared" si="249"/>
        <v>1.1337792237392602E-47</v>
      </c>
      <c r="GV66">
        <f t="shared" si="250"/>
        <v>0</v>
      </c>
      <c r="GW66" s="4">
        <f t="shared" si="251"/>
        <v>1.1337792237392602E-47</v>
      </c>
      <c r="GX66">
        <f t="shared" si="252"/>
        <v>0</v>
      </c>
      <c r="GY66" s="4">
        <f t="shared" si="253"/>
        <v>1.1337792237392602E-47</v>
      </c>
      <c r="GZ66">
        <f t="shared" si="254"/>
        <v>0</v>
      </c>
      <c r="HA66" s="4">
        <f t="shared" si="255"/>
        <v>1.1337792237392602E-47</v>
      </c>
      <c r="HB66">
        <f t="shared" si="256"/>
        <v>0</v>
      </c>
      <c r="HC66" s="4">
        <f t="shared" si="257"/>
        <v>1.1337792237392602E-47</v>
      </c>
      <c r="HE66">
        <f t="shared" si="265"/>
        <v>0</v>
      </c>
    </row>
    <row r="67" spans="1:213" x14ac:dyDescent="0.45">
      <c r="A67">
        <f t="shared" si="266"/>
        <v>61</v>
      </c>
      <c r="B67" s="1">
        <f t="shared" si="267"/>
        <v>52.000000000000171</v>
      </c>
      <c r="C67" s="1">
        <f t="shared" si="258"/>
        <v>386.04568680445527</v>
      </c>
      <c r="D67" s="1"/>
      <c r="E67" s="2">
        <f t="shared" si="259"/>
        <v>-96.59908242460186</v>
      </c>
      <c r="F67" s="5">
        <f t="shared" si="268"/>
        <v>1.4075635639986883E-43</v>
      </c>
      <c r="G67" s="13">
        <f t="shared" si="269"/>
        <v>1.120471564599998E-42</v>
      </c>
      <c r="H67" s="5">
        <f t="shared" si="261"/>
        <v>1.120471564599998E-42</v>
      </c>
      <c r="I67" s="5">
        <f t="shared" si="262"/>
        <v>3.3388620436460596E-43</v>
      </c>
      <c r="J67">
        <v>0</v>
      </c>
      <c r="K67" s="4">
        <f t="shared" si="270"/>
        <v>3.3388620436460596E-43</v>
      </c>
      <c r="L67">
        <f t="shared" si="263"/>
        <v>0</v>
      </c>
      <c r="M67" s="4">
        <f t="shared" si="271"/>
        <v>3.3388620436460596E-43</v>
      </c>
      <c r="N67">
        <f t="shared" si="263"/>
        <v>0</v>
      </c>
      <c r="O67" s="4">
        <f t="shared" si="264"/>
        <v>3.3388620436460596E-43</v>
      </c>
      <c r="P67">
        <f t="shared" si="62"/>
        <v>0</v>
      </c>
      <c r="Q67" s="4">
        <f t="shared" si="63"/>
        <v>3.3388620436460596E-43</v>
      </c>
      <c r="R67">
        <f t="shared" si="64"/>
        <v>0</v>
      </c>
      <c r="S67" s="4">
        <f t="shared" si="65"/>
        <v>3.3388620436460596E-43</v>
      </c>
      <c r="T67">
        <f t="shared" si="66"/>
        <v>0</v>
      </c>
      <c r="U67" s="4">
        <f t="shared" si="67"/>
        <v>3.3388620436460596E-43</v>
      </c>
      <c r="V67">
        <f t="shared" si="68"/>
        <v>0</v>
      </c>
      <c r="W67" s="4">
        <f t="shared" si="69"/>
        <v>3.3388620436460596E-43</v>
      </c>
      <c r="X67">
        <f t="shared" si="70"/>
        <v>0</v>
      </c>
      <c r="Y67" s="4">
        <f t="shared" si="71"/>
        <v>3.3388620436460596E-43</v>
      </c>
      <c r="Z67">
        <f t="shared" si="72"/>
        <v>0</v>
      </c>
      <c r="AA67" s="4">
        <f t="shared" si="73"/>
        <v>3.3388620436460596E-43</v>
      </c>
      <c r="AB67">
        <f t="shared" si="74"/>
        <v>0</v>
      </c>
      <c r="AC67" s="4">
        <f t="shared" si="75"/>
        <v>3.3388620436460596E-43</v>
      </c>
      <c r="AD67">
        <f t="shared" si="76"/>
        <v>0</v>
      </c>
      <c r="AE67" s="4">
        <f t="shared" si="77"/>
        <v>3.3388620436460596E-43</v>
      </c>
      <c r="AF67">
        <f t="shared" si="78"/>
        <v>0</v>
      </c>
      <c r="AG67" s="4">
        <f t="shared" si="79"/>
        <v>3.3388620436460596E-43</v>
      </c>
      <c r="AH67">
        <f t="shared" si="80"/>
        <v>0</v>
      </c>
      <c r="AI67" s="4">
        <f t="shared" si="81"/>
        <v>3.3388620436460596E-43</v>
      </c>
      <c r="AJ67">
        <f t="shared" si="82"/>
        <v>0</v>
      </c>
      <c r="AK67" s="4">
        <f t="shared" si="83"/>
        <v>3.3388620436460596E-43</v>
      </c>
      <c r="AL67">
        <f t="shared" si="84"/>
        <v>0</v>
      </c>
      <c r="AM67" s="4">
        <f t="shared" si="85"/>
        <v>3.3388620436460596E-43</v>
      </c>
      <c r="AN67">
        <f t="shared" si="86"/>
        <v>0</v>
      </c>
      <c r="AO67" s="4">
        <f t="shared" si="87"/>
        <v>3.3388620436460596E-43</v>
      </c>
      <c r="AP67">
        <f t="shared" si="88"/>
        <v>0</v>
      </c>
      <c r="AQ67" s="4">
        <f t="shared" si="89"/>
        <v>3.3388620436460596E-43</v>
      </c>
      <c r="AR67">
        <f t="shared" si="90"/>
        <v>0</v>
      </c>
      <c r="AS67" s="4">
        <f t="shared" si="91"/>
        <v>3.3388620436460596E-43</v>
      </c>
      <c r="AT67">
        <f t="shared" si="92"/>
        <v>0</v>
      </c>
      <c r="AU67" s="4">
        <f t="shared" si="93"/>
        <v>3.3388620436460596E-43</v>
      </c>
      <c r="AV67">
        <f t="shared" si="94"/>
        <v>0</v>
      </c>
      <c r="AW67" s="4">
        <f t="shared" si="95"/>
        <v>3.3388620436460596E-43</v>
      </c>
      <c r="AX67">
        <f t="shared" si="96"/>
        <v>0</v>
      </c>
      <c r="AY67" s="4">
        <f t="shared" si="97"/>
        <v>3.3388620436460596E-43</v>
      </c>
      <c r="AZ67">
        <f t="shared" si="98"/>
        <v>0</v>
      </c>
      <c r="BA67" s="4">
        <f t="shared" si="99"/>
        <v>3.3388620436460596E-43</v>
      </c>
      <c r="BB67">
        <f t="shared" si="100"/>
        <v>0</v>
      </c>
      <c r="BC67" s="4">
        <f t="shared" si="101"/>
        <v>3.3388620436460596E-43</v>
      </c>
      <c r="BD67">
        <f t="shared" si="102"/>
        <v>0</v>
      </c>
      <c r="BE67" s="4">
        <f t="shared" si="103"/>
        <v>3.3388620436460596E-43</v>
      </c>
      <c r="BF67">
        <f t="shared" si="104"/>
        <v>0</v>
      </c>
      <c r="BG67" s="4">
        <f t="shared" si="105"/>
        <v>3.3388620436460596E-43</v>
      </c>
      <c r="BH67">
        <f t="shared" si="106"/>
        <v>0</v>
      </c>
      <c r="BI67" s="4">
        <f t="shared" si="107"/>
        <v>3.3388620436460596E-43</v>
      </c>
      <c r="BJ67">
        <f t="shared" si="108"/>
        <v>0</v>
      </c>
      <c r="BK67" s="4">
        <f t="shared" si="109"/>
        <v>3.3388620436460596E-43</v>
      </c>
      <c r="BL67">
        <f t="shared" si="110"/>
        <v>0</v>
      </c>
      <c r="BM67" s="4">
        <f t="shared" si="111"/>
        <v>3.3388620436460596E-43</v>
      </c>
      <c r="BN67">
        <f t="shared" si="112"/>
        <v>0</v>
      </c>
      <c r="BO67" s="4">
        <f t="shared" si="113"/>
        <v>3.3388620436460596E-43</v>
      </c>
      <c r="BP67">
        <f t="shared" si="114"/>
        <v>0</v>
      </c>
      <c r="BQ67" s="4">
        <f t="shared" si="115"/>
        <v>3.3388620436460596E-43</v>
      </c>
      <c r="BR67">
        <f t="shared" si="116"/>
        <v>0</v>
      </c>
      <c r="BS67" s="4">
        <f t="shared" si="117"/>
        <v>3.3388620436460596E-43</v>
      </c>
      <c r="BT67">
        <f t="shared" si="118"/>
        <v>0</v>
      </c>
      <c r="BU67" s="4">
        <f t="shared" si="119"/>
        <v>3.3388620436460596E-43</v>
      </c>
      <c r="BV67">
        <f t="shared" si="120"/>
        <v>0</v>
      </c>
      <c r="BW67" s="4">
        <f t="shared" si="121"/>
        <v>3.3388620436460596E-43</v>
      </c>
      <c r="BX67">
        <f t="shared" si="122"/>
        <v>0</v>
      </c>
      <c r="BY67" s="4">
        <f t="shared" si="123"/>
        <v>3.3388620436460596E-43</v>
      </c>
      <c r="BZ67">
        <f t="shared" si="124"/>
        <v>0</v>
      </c>
      <c r="CA67" s="4">
        <f t="shared" si="125"/>
        <v>3.3388620436460596E-43</v>
      </c>
      <c r="CB67">
        <f t="shared" si="126"/>
        <v>0</v>
      </c>
      <c r="CC67" s="4">
        <f t="shared" si="127"/>
        <v>3.3388620436460596E-43</v>
      </c>
      <c r="CD67">
        <f t="shared" si="128"/>
        <v>0</v>
      </c>
      <c r="CE67" s="4">
        <f t="shared" si="129"/>
        <v>3.3388620436460596E-43</v>
      </c>
      <c r="CF67">
        <f t="shared" si="130"/>
        <v>0</v>
      </c>
      <c r="CG67" s="4">
        <f t="shared" si="131"/>
        <v>3.3388620436460596E-43</v>
      </c>
      <c r="CH67">
        <f t="shared" si="132"/>
        <v>0</v>
      </c>
      <c r="CI67" s="4">
        <f t="shared" si="133"/>
        <v>3.3388620436460596E-43</v>
      </c>
      <c r="CJ67">
        <f t="shared" si="134"/>
        <v>0</v>
      </c>
      <c r="CK67" s="4">
        <f t="shared" si="135"/>
        <v>3.3388620436460596E-43</v>
      </c>
      <c r="CL67">
        <f t="shared" si="136"/>
        <v>0</v>
      </c>
      <c r="CM67" s="4">
        <f t="shared" si="137"/>
        <v>3.3388620436460596E-43</v>
      </c>
      <c r="CN67">
        <f t="shared" si="138"/>
        <v>0</v>
      </c>
      <c r="CO67" s="4">
        <f t="shared" si="139"/>
        <v>3.3388620436460596E-43</v>
      </c>
      <c r="CP67">
        <f t="shared" si="140"/>
        <v>0</v>
      </c>
      <c r="CQ67" s="4">
        <f t="shared" si="141"/>
        <v>3.3388620436460596E-43</v>
      </c>
      <c r="CR67">
        <f t="shared" si="142"/>
        <v>0</v>
      </c>
      <c r="CS67" s="4">
        <f t="shared" si="143"/>
        <v>3.3388620436460596E-43</v>
      </c>
      <c r="CT67">
        <f t="shared" si="144"/>
        <v>0</v>
      </c>
      <c r="CU67" s="4">
        <f t="shared" si="145"/>
        <v>3.3388620436460596E-43</v>
      </c>
      <c r="CV67">
        <f t="shared" si="146"/>
        <v>0</v>
      </c>
      <c r="CW67" s="4">
        <f t="shared" si="147"/>
        <v>3.3388620436460596E-43</v>
      </c>
      <c r="CX67">
        <f t="shared" si="148"/>
        <v>0</v>
      </c>
      <c r="CY67" s="4">
        <f t="shared" si="149"/>
        <v>3.3388620436460596E-43</v>
      </c>
      <c r="CZ67">
        <f t="shared" si="150"/>
        <v>0</v>
      </c>
      <c r="DA67" s="4">
        <f t="shared" si="151"/>
        <v>3.3388620436460596E-43</v>
      </c>
      <c r="DB67">
        <f t="shared" si="152"/>
        <v>0</v>
      </c>
      <c r="DC67" s="4">
        <f t="shared" si="153"/>
        <v>3.3388620436460596E-43</v>
      </c>
      <c r="DD67">
        <f t="shared" si="154"/>
        <v>0</v>
      </c>
      <c r="DE67" s="4">
        <f t="shared" si="155"/>
        <v>3.3388620436460596E-43</v>
      </c>
      <c r="DF67">
        <f t="shared" si="156"/>
        <v>0</v>
      </c>
      <c r="DG67" s="4">
        <f t="shared" si="157"/>
        <v>3.3388620436460596E-43</v>
      </c>
      <c r="DH67">
        <f t="shared" si="158"/>
        <v>0</v>
      </c>
      <c r="DI67" s="4">
        <f t="shared" si="159"/>
        <v>3.3388620436460596E-43</v>
      </c>
      <c r="DJ67">
        <f t="shared" si="160"/>
        <v>0</v>
      </c>
      <c r="DK67" s="4">
        <f t="shared" si="161"/>
        <v>3.3388620436460596E-43</v>
      </c>
      <c r="DL67">
        <f t="shared" si="162"/>
        <v>0</v>
      </c>
      <c r="DM67" s="4">
        <f t="shared" si="163"/>
        <v>3.3388620436460596E-43</v>
      </c>
      <c r="DN67">
        <f t="shared" si="164"/>
        <v>0</v>
      </c>
      <c r="DO67" s="4">
        <f t="shared" si="165"/>
        <v>3.3388620436460596E-43</v>
      </c>
      <c r="DP67">
        <f t="shared" si="166"/>
        <v>0</v>
      </c>
      <c r="DQ67" s="4">
        <f t="shared" si="167"/>
        <v>3.3388620436460596E-43</v>
      </c>
      <c r="DR67">
        <f t="shared" si="168"/>
        <v>0</v>
      </c>
      <c r="DS67" s="4">
        <f t="shared" si="169"/>
        <v>3.3388620436460596E-43</v>
      </c>
      <c r="DT67">
        <f t="shared" si="170"/>
        <v>0</v>
      </c>
      <c r="DU67" s="4">
        <f t="shared" si="171"/>
        <v>3.3388620436460596E-43</v>
      </c>
      <c r="DV67">
        <f t="shared" si="172"/>
        <v>0</v>
      </c>
      <c r="DW67" s="4">
        <f t="shared" si="173"/>
        <v>3.3388620436460596E-43</v>
      </c>
      <c r="DX67">
        <f t="shared" si="174"/>
        <v>0</v>
      </c>
      <c r="DY67" s="4">
        <f t="shared" si="175"/>
        <v>3.3388620436460596E-43</v>
      </c>
      <c r="DZ67">
        <f t="shared" si="176"/>
        <v>0</v>
      </c>
      <c r="EA67" s="4">
        <f t="shared" si="177"/>
        <v>3.3388620436460596E-43</v>
      </c>
      <c r="EB67">
        <f t="shared" si="178"/>
        <v>0</v>
      </c>
      <c r="EC67" s="4">
        <f t="shared" si="179"/>
        <v>3.3388620436460596E-43</v>
      </c>
      <c r="ED67">
        <f t="shared" si="180"/>
        <v>0</v>
      </c>
      <c r="EE67" s="4">
        <f t="shared" si="181"/>
        <v>3.3388620436460596E-43</v>
      </c>
      <c r="EF67">
        <f t="shared" si="182"/>
        <v>0</v>
      </c>
      <c r="EG67" s="4">
        <f t="shared" si="183"/>
        <v>3.3388620436460596E-43</v>
      </c>
      <c r="EH67">
        <f t="shared" si="184"/>
        <v>0</v>
      </c>
      <c r="EI67" s="4">
        <f t="shared" si="185"/>
        <v>3.3388620436460596E-43</v>
      </c>
      <c r="EJ67">
        <f t="shared" si="186"/>
        <v>0</v>
      </c>
      <c r="EK67" s="4">
        <f t="shared" si="187"/>
        <v>3.3388620436460596E-43</v>
      </c>
      <c r="EL67">
        <f t="shared" si="188"/>
        <v>0</v>
      </c>
      <c r="EM67" s="4">
        <f t="shared" si="189"/>
        <v>3.3388620436460596E-43</v>
      </c>
      <c r="EN67">
        <f t="shared" si="190"/>
        <v>0</v>
      </c>
      <c r="EO67" s="4">
        <f t="shared" si="191"/>
        <v>3.3388620436460596E-43</v>
      </c>
      <c r="EP67">
        <f t="shared" si="192"/>
        <v>0</v>
      </c>
      <c r="EQ67" s="4">
        <f t="shared" si="193"/>
        <v>3.3388620436460596E-43</v>
      </c>
      <c r="ER67">
        <f t="shared" si="194"/>
        <v>0</v>
      </c>
      <c r="ES67" s="4">
        <f t="shared" si="195"/>
        <v>3.3388620436460596E-43</v>
      </c>
      <c r="ET67">
        <f t="shared" si="196"/>
        <v>0</v>
      </c>
      <c r="EU67" s="4">
        <f t="shared" si="197"/>
        <v>3.3388620436460596E-43</v>
      </c>
      <c r="EV67">
        <f t="shared" si="198"/>
        <v>0</v>
      </c>
      <c r="EW67" s="4">
        <f t="shared" si="199"/>
        <v>3.3388620436460596E-43</v>
      </c>
      <c r="EX67">
        <f t="shared" si="200"/>
        <v>0</v>
      </c>
      <c r="EY67" s="4">
        <f t="shared" si="201"/>
        <v>3.3388620436460596E-43</v>
      </c>
      <c r="EZ67">
        <f t="shared" si="202"/>
        <v>0</v>
      </c>
      <c r="FA67" s="4">
        <f t="shared" si="203"/>
        <v>3.3388620436460596E-43</v>
      </c>
      <c r="FB67">
        <f t="shared" si="204"/>
        <v>0</v>
      </c>
      <c r="FC67" s="4">
        <f t="shared" si="205"/>
        <v>3.3388620436460596E-43</v>
      </c>
      <c r="FD67">
        <f t="shared" si="206"/>
        <v>0</v>
      </c>
      <c r="FE67" s="4">
        <f t="shared" si="207"/>
        <v>3.3388620436460596E-43</v>
      </c>
      <c r="FF67">
        <f t="shared" si="208"/>
        <v>0</v>
      </c>
      <c r="FG67" s="4">
        <f t="shared" si="209"/>
        <v>3.3388620436460596E-43</v>
      </c>
      <c r="FH67">
        <f t="shared" si="210"/>
        <v>0</v>
      </c>
      <c r="FI67" s="4">
        <f t="shared" si="211"/>
        <v>3.3388620436460596E-43</v>
      </c>
      <c r="FJ67">
        <f t="shared" si="212"/>
        <v>0</v>
      </c>
      <c r="FK67" s="4">
        <f t="shared" si="213"/>
        <v>3.3388620436460596E-43</v>
      </c>
      <c r="FL67">
        <f t="shared" si="214"/>
        <v>0</v>
      </c>
      <c r="FM67" s="4">
        <f t="shared" si="215"/>
        <v>3.3388620436460596E-43</v>
      </c>
      <c r="FN67">
        <f t="shared" si="216"/>
        <v>0</v>
      </c>
      <c r="FO67" s="4">
        <f t="shared" si="217"/>
        <v>3.3388620436460596E-43</v>
      </c>
      <c r="FP67">
        <f t="shared" si="218"/>
        <v>0</v>
      </c>
      <c r="FQ67" s="4">
        <f t="shared" si="219"/>
        <v>3.3388620436460596E-43</v>
      </c>
      <c r="FR67">
        <f t="shared" si="220"/>
        <v>0</v>
      </c>
      <c r="FS67" s="4">
        <f t="shared" si="221"/>
        <v>3.3388620436460596E-43</v>
      </c>
      <c r="FT67">
        <f t="shared" si="222"/>
        <v>0</v>
      </c>
      <c r="FU67" s="4">
        <f t="shared" si="223"/>
        <v>3.3388620436460596E-43</v>
      </c>
      <c r="FV67">
        <f t="shared" si="224"/>
        <v>0</v>
      </c>
      <c r="FW67" s="4">
        <f t="shared" si="225"/>
        <v>3.3388620436460596E-43</v>
      </c>
      <c r="FX67">
        <f t="shared" si="226"/>
        <v>0</v>
      </c>
      <c r="FY67" s="4">
        <f t="shared" si="227"/>
        <v>3.3388620436460596E-43</v>
      </c>
      <c r="FZ67">
        <f t="shared" si="228"/>
        <v>0</v>
      </c>
      <c r="GA67" s="4">
        <f t="shared" si="229"/>
        <v>3.3388620436460596E-43</v>
      </c>
      <c r="GB67">
        <f t="shared" si="230"/>
        <v>0</v>
      </c>
      <c r="GC67" s="4">
        <f t="shared" si="231"/>
        <v>3.3388620436460596E-43</v>
      </c>
      <c r="GD67">
        <f t="shared" si="232"/>
        <v>0</v>
      </c>
      <c r="GE67" s="4">
        <f t="shared" si="233"/>
        <v>3.3388620436460596E-43</v>
      </c>
      <c r="GF67">
        <f t="shared" si="234"/>
        <v>0</v>
      </c>
      <c r="GG67" s="4">
        <f t="shared" si="235"/>
        <v>3.3388620436460596E-43</v>
      </c>
      <c r="GH67">
        <f t="shared" si="236"/>
        <v>0</v>
      </c>
      <c r="GI67" s="4">
        <f t="shared" si="237"/>
        <v>3.3388620436460596E-43</v>
      </c>
      <c r="GJ67">
        <f t="shared" si="238"/>
        <v>0</v>
      </c>
      <c r="GK67" s="4">
        <f t="shared" si="239"/>
        <v>3.3388620436460596E-43</v>
      </c>
      <c r="GL67">
        <f t="shared" si="240"/>
        <v>0</v>
      </c>
      <c r="GM67" s="4">
        <f t="shared" si="241"/>
        <v>3.3388620436460596E-43</v>
      </c>
      <c r="GN67">
        <f t="shared" si="242"/>
        <v>0</v>
      </c>
      <c r="GO67" s="4">
        <f t="shared" si="243"/>
        <v>3.3388620436460596E-43</v>
      </c>
      <c r="GP67">
        <f t="shared" si="244"/>
        <v>0</v>
      </c>
      <c r="GQ67" s="4">
        <f t="shared" si="245"/>
        <v>3.3388620436460596E-43</v>
      </c>
      <c r="GR67">
        <f t="shared" si="246"/>
        <v>0</v>
      </c>
      <c r="GS67" s="4">
        <f t="shared" si="247"/>
        <v>3.3388620436460596E-43</v>
      </c>
      <c r="GT67">
        <f t="shared" si="248"/>
        <v>0</v>
      </c>
      <c r="GU67" s="4">
        <f t="shared" si="249"/>
        <v>3.3388620436460596E-43</v>
      </c>
      <c r="GV67">
        <f t="shared" si="250"/>
        <v>0</v>
      </c>
      <c r="GW67" s="4">
        <f t="shared" si="251"/>
        <v>3.3388620436460596E-43</v>
      </c>
      <c r="GX67">
        <f t="shared" si="252"/>
        <v>0</v>
      </c>
      <c r="GY67" s="4">
        <f t="shared" si="253"/>
        <v>3.3388620436460596E-43</v>
      </c>
      <c r="GZ67">
        <f t="shared" si="254"/>
        <v>0</v>
      </c>
      <c r="HA67" s="4">
        <f t="shared" si="255"/>
        <v>3.3388620436460596E-43</v>
      </c>
      <c r="HB67">
        <f t="shared" si="256"/>
        <v>0</v>
      </c>
      <c r="HC67" s="4">
        <f t="shared" si="257"/>
        <v>3.3388620436460596E-43</v>
      </c>
      <c r="HE67">
        <f t="shared" si="265"/>
        <v>0</v>
      </c>
    </row>
    <row r="68" spans="1:213" x14ac:dyDescent="0.45">
      <c r="A68">
        <f t="shared" si="266"/>
        <v>62</v>
      </c>
      <c r="B68" s="1">
        <f t="shared" si="267"/>
        <v>52.200000000000173</v>
      </c>
      <c r="C68" s="1">
        <f t="shared" si="258"/>
        <v>388.33234480473777</v>
      </c>
      <c r="D68" s="1"/>
      <c r="E68" s="2">
        <f t="shared" si="259"/>
        <v>-86.809674473563149</v>
      </c>
      <c r="F68" s="5">
        <f t="shared" si="268"/>
        <v>2.5116196401342359E-39</v>
      </c>
      <c r="G68" s="13">
        <f t="shared" si="269"/>
        <v>1.9993401789021546E-38</v>
      </c>
      <c r="H68" s="5">
        <f t="shared" si="261"/>
        <v>1.9993401789021546E-38</v>
      </c>
      <c r="I68" s="5">
        <f t="shared" si="262"/>
        <v>5.9577781771338834E-39</v>
      </c>
      <c r="J68">
        <v>0</v>
      </c>
      <c r="K68" s="4">
        <f t="shared" si="270"/>
        <v>5.9577781771338834E-39</v>
      </c>
      <c r="L68">
        <f t="shared" si="263"/>
        <v>0</v>
      </c>
      <c r="M68" s="4">
        <f t="shared" si="271"/>
        <v>5.9577781771338834E-39</v>
      </c>
      <c r="N68">
        <f t="shared" si="263"/>
        <v>0</v>
      </c>
      <c r="O68" s="4">
        <f t="shared" si="264"/>
        <v>5.9577781771338834E-39</v>
      </c>
      <c r="P68">
        <f t="shared" si="62"/>
        <v>0</v>
      </c>
      <c r="Q68" s="4">
        <f t="shared" si="63"/>
        <v>5.9577781771338834E-39</v>
      </c>
      <c r="R68">
        <f t="shared" si="64"/>
        <v>0</v>
      </c>
      <c r="S68" s="4">
        <f t="shared" si="65"/>
        <v>5.9577781771338834E-39</v>
      </c>
      <c r="T68">
        <f t="shared" si="66"/>
        <v>0</v>
      </c>
      <c r="U68" s="4">
        <f t="shared" si="67"/>
        <v>5.9577781771338834E-39</v>
      </c>
      <c r="V68">
        <f t="shared" si="68"/>
        <v>0</v>
      </c>
      <c r="W68" s="4">
        <f t="shared" si="69"/>
        <v>5.9577781771338834E-39</v>
      </c>
      <c r="X68">
        <f t="shared" si="70"/>
        <v>0</v>
      </c>
      <c r="Y68" s="4">
        <f t="shared" si="71"/>
        <v>5.9577781771338834E-39</v>
      </c>
      <c r="Z68">
        <f t="shared" si="72"/>
        <v>0</v>
      </c>
      <c r="AA68" s="4">
        <f t="shared" si="73"/>
        <v>5.9577781771338834E-39</v>
      </c>
      <c r="AB68">
        <f t="shared" si="74"/>
        <v>0</v>
      </c>
      <c r="AC68" s="4">
        <f t="shared" si="75"/>
        <v>5.9577781771338834E-39</v>
      </c>
      <c r="AD68">
        <f t="shared" si="76"/>
        <v>0</v>
      </c>
      <c r="AE68" s="4">
        <f t="shared" si="77"/>
        <v>5.9577781771338834E-39</v>
      </c>
      <c r="AF68">
        <f t="shared" si="78"/>
        <v>0</v>
      </c>
      <c r="AG68" s="4">
        <f t="shared" si="79"/>
        <v>5.9577781771338834E-39</v>
      </c>
      <c r="AH68">
        <f t="shared" si="80"/>
        <v>0</v>
      </c>
      <c r="AI68" s="4">
        <f t="shared" si="81"/>
        <v>5.9577781771338834E-39</v>
      </c>
      <c r="AJ68">
        <f t="shared" si="82"/>
        <v>0</v>
      </c>
      <c r="AK68" s="4">
        <f t="shared" si="83"/>
        <v>5.9577781771338834E-39</v>
      </c>
      <c r="AL68">
        <f t="shared" si="84"/>
        <v>0</v>
      </c>
      <c r="AM68" s="4">
        <f t="shared" si="85"/>
        <v>5.9577781771338834E-39</v>
      </c>
      <c r="AN68">
        <f t="shared" si="86"/>
        <v>0</v>
      </c>
      <c r="AO68" s="4">
        <f t="shared" si="87"/>
        <v>5.9577781771338834E-39</v>
      </c>
      <c r="AP68">
        <f t="shared" si="88"/>
        <v>0</v>
      </c>
      <c r="AQ68" s="4">
        <f t="shared" si="89"/>
        <v>5.9577781771338834E-39</v>
      </c>
      <c r="AR68">
        <f t="shared" si="90"/>
        <v>0</v>
      </c>
      <c r="AS68" s="4">
        <f t="shared" si="91"/>
        <v>5.9577781771338834E-39</v>
      </c>
      <c r="AT68">
        <f t="shared" si="92"/>
        <v>0</v>
      </c>
      <c r="AU68" s="4">
        <f t="shared" si="93"/>
        <v>5.9577781771338834E-39</v>
      </c>
      <c r="AV68">
        <f t="shared" si="94"/>
        <v>0</v>
      </c>
      <c r="AW68" s="4">
        <f t="shared" si="95"/>
        <v>5.9577781771338834E-39</v>
      </c>
      <c r="AX68">
        <f t="shared" si="96"/>
        <v>0</v>
      </c>
      <c r="AY68" s="4">
        <f t="shared" si="97"/>
        <v>5.9577781771338834E-39</v>
      </c>
      <c r="AZ68">
        <f t="shared" si="98"/>
        <v>0</v>
      </c>
      <c r="BA68" s="4">
        <f t="shared" si="99"/>
        <v>5.9577781771338834E-39</v>
      </c>
      <c r="BB68">
        <f t="shared" si="100"/>
        <v>0</v>
      </c>
      <c r="BC68" s="4">
        <f t="shared" si="101"/>
        <v>5.9577781771338834E-39</v>
      </c>
      <c r="BD68">
        <f t="shared" si="102"/>
        <v>0</v>
      </c>
      <c r="BE68" s="4">
        <f t="shared" si="103"/>
        <v>5.9577781771338834E-39</v>
      </c>
      <c r="BF68">
        <f t="shared" si="104"/>
        <v>0</v>
      </c>
      <c r="BG68" s="4">
        <f t="shared" si="105"/>
        <v>5.9577781771338834E-39</v>
      </c>
      <c r="BH68">
        <f t="shared" si="106"/>
        <v>0</v>
      </c>
      <c r="BI68" s="4">
        <f t="shared" si="107"/>
        <v>5.9577781771338834E-39</v>
      </c>
      <c r="BJ68">
        <f t="shared" si="108"/>
        <v>0</v>
      </c>
      <c r="BK68" s="4">
        <f t="shared" si="109"/>
        <v>5.9577781771338834E-39</v>
      </c>
      <c r="BL68">
        <f t="shared" si="110"/>
        <v>0</v>
      </c>
      <c r="BM68" s="4">
        <f t="shared" si="111"/>
        <v>5.9577781771338834E-39</v>
      </c>
      <c r="BN68">
        <f t="shared" si="112"/>
        <v>0</v>
      </c>
      <c r="BO68" s="4">
        <f t="shared" si="113"/>
        <v>5.9577781771338834E-39</v>
      </c>
      <c r="BP68">
        <f t="shared" si="114"/>
        <v>0</v>
      </c>
      <c r="BQ68" s="4">
        <f t="shared" si="115"/>
        <v>5.9577781771338834E-39</v>
      </c>
      <c r="BR68">
        <f t="shared" si="116"/>
        <v>0</v>
      </c>
      <c r="BS68" s="4">
        <f t="shared" si="117"/>
        <v>5.9577781771338834E-39</v>
      </c>
      <c r="BT68">
        <f t="shared" si="118"/>
        <v>0</v>
      </c>
      <c r="BU68" s="4">
        <f t="shared" si="119"/>
        <v>5.9577781771338834E-39</v>
      </c>
      <c r="BV68">
        <f t="shared" si="120"/>
        <v>0</v>
      </c>
      <c r="BW68" s="4">
        <f t="shared" si="121"/>
        <v>5.9577781771338834E-39</v>
      </c>
      <c r="BX68">
        <f t="shared" si="122"/>
        <v>0</v>
      </c>
      <c r="BY68" s="4">
        <f t="shared" si="123"/>
        <v>5.9577781771338834E-39</v>
      </c>
      <c r="BZ68">
        <f t="shared" si="124"/>
        <v>0</v>
      </c>
      <c r="CA68" s="4">
        <f t="shared" si="125"/>
        <v>5.9577781771338834E-39</v>
      </c>
      <c r="CB68">
        <f t="shared" si="126"/>
        <v>0</v>
      </c>
      <c r="CC68" s="4">
        <f t="shared" si="127"/>
        <v>5.9577781771338834E-39</v>
      </c>
      <c r="CD68">
        <f t="shared" si="128"/>
        <v>0</v>
      </c>
      <c r="CE68" s="4">
        <f t="shared" si="129"/>
        <v>5.9577781771338834E-39</v>
      </c>
      <c r="CF68">
        <f t="shared" si="130"/>
        <v>0</v>
      </c>
      <c r="CG68" s="4">
        <f t="shared" si="131"/>
        <v>5.9577781771338834E-39</v>
      </c>
      <c r="CH68">
        <f t="shared" si="132"/>
        <v>0</v>
      </c>
      <c r="CI68" s="4">
        <f t="shared" si="133"/>
        <v>5.9577781771338834E-39</v>
      </c>
      <c r="CJ68">
        <f t="shared" si="134"/>
        <v>0</v>
      </c>
      <c r="CK68" s="4">
        <f t="shared" si="135"/>
        <v>5.9577781771338834E-39</v>
      </c>
      <c r="CL68">
        <f t="shared" si="136"/>
        <v>0</v>
      </c>
      <c r="CM68" s="4">
        <f t="shared" si="137"/>
        <v>5.9577781771338834E-39</v>
      </c>
      <c r="CN68">
        <f t="shared" si="138"/>
        <v>0</v>
      </c>
      <c r="CO68" s="4">
        <f t="shared" si="139"/>
        <v>5.9577781771338834E-39</v>
      </c>
      <c r="CP68">
        <f t="shared" si="140"/>
        <v>0</v>
      </c>
      <c r="CQ68" s="4">
        <f t="shared" si="141"/>
        <v>5.9577781771338834E-39</v>
      </c>
      <c r="CR68">
        <f t="shared" si="142"/>
        <v>0</v>
      </c>
      <c r="CS68" s="4">
        <f t="shared" si="143"/>
        <v>5.9577781771338834E-39</v>
      </c>
      <c r="CT68">
        <f t="shared" si="144"/>
        <v>0</v>
      </c>
      <c r="CU68" s="4">
        <f t="shared" si="145"/>
        <v>5.9577781771338834E-39</v>
      </c>
      <c r="CV68">
        <f t="shared" si="146"/>
        <v>0</v>
      </c>
      <c r="CW68" s="4">
        <f t="shared" si="147"/>
        <v>5.9577781771338834E-39</v>
      </c>
      <c r="CX68">
        <f t="shared" si="148"/>
        <v>0</v>
      </c>
      <c r="CY68" s="4">
        <f t="shared" si="149"/>
        <v>5.9577781771338834E-39</v>
      </c>
      <c r="CZ68">
        <f t="shared" si="150"/>
        <v>0</v>
      </c>
      <c r="DA68" s="4">
        <f t="shared" si="151"/>
        <v>5.9577781771338834E-39</v>
      </c>
      <c r="DB68">
        <f t="shared" si="152"/>
        <v>0</v>
      </c>
      <c r="DC68" s="4">
        <f t="shared" si="153"/>
        <v>5.9577781771338834E-39</v>
      </c>
      <c r="DD68">
        <f t="shared" si="154"/>
        <v>0</v>
      </c>
      <c r="DE68" s="4">
        <f t="shared" si="155"/>
        <v>5.9577781771338834E-39</v>
      </c>
      <c r="DF68">
        <f t="shared" si="156"/>
        <v>0</v>
      </c>
      <c r="DG68" s="4">
        <f t="shared" si="157"/>
        <v>5.9577781771338834E-39</v>
      </c>
      <c r="DH68">
        <f t="shared" si="158"/>
        <v>0</v>
      </c>
      <c r="DI68" s="4">
        <f t="shared" si="159"/>
        <v>5.9577781771338834E-39</v>
      </c>
      <c r="DJ68">
        <f t="shared" si="160"/>
        <v>0</v>
      </c>
      <c r="DK68" s="4">
        <f t="shared" si="161"/>
        <v>5.9577781771338834E-39</v>
      </c>
      <c r="DL68">
        <f t="shared" si="162"/>
        <v>0</v>
      </c>
      <c r="DM68" s="4">
        <f t="shared" si="163"/>
        <v>5.9577781771338834E-39</v>
      </c>
      <c r="DN68">
        <f t="shared" si="164"/>
        <v>0</v>
      </c>
      <c r="DO68" s="4">
        <f t="shared" si="165"/>
        <v>5.9577781771338834E-39</v>
      </c>
      <c r="DP68">
        <f t="shared" si="166"/>
        <v>0</v>
      </c>
      <c r="DQ68" s="4">
        <f t="shared" si="167"/>
        <v>5.9577781771338834E-39</v>
      </c>
      <c r="DR68">
        <f t="shared" si="168"/>
        <v>0</v>
      </c>
      <c r="DS68" s="4">
        <f t="shared" si="169"/>
        <v>5.9577781771338834E-39</v>
      </c>
      <c r="DT68">
        <f t="shared" si="170"/>
        <v>0</v>
      </c>
      <c r="DU68" s="4">
        <f t="shared" si="171"/>
        <v>5.9577781771338834E-39</v>
      </c>
      <c r="DV68">
        <f t="shared" si="172"/>
        <v>0</v>
      </c>
      <c r="DW68" s="4">
        <f t="shared" si="173"/>
        <v>5.9577781771338834E-39</v>
      </c>
      <c r="DX68">
        <f t="shared" si="174"/>
        <v>0</v>
      </c>
      <c r="DY68" s="4">
        <f t="shared" si="175"/>
        <v>5.9577781771338834E-39</v>
      </c>
      <c r="DZ68">
        <f t="shared" si="176"/>
        <v>0</v>
      </c>
      <c r="EA68" s="4">
        <f t="shared" si="177"/>
        <v>5.9577781771338834E-39</v>
      </c>
      <c r="EB68">
        <f t="shared" si="178"/>
        <v>0</v>
      </c>
      <c r="EC68" s="4">
        <f t="shared" si="179"/>
        <v>5.9577781771338834E-39</v>
      </c>
      <c r="ED68">
        <f t="shared" si="180"/>
        <v>0</v>
      </c>
      <c r="EE68" s="4">
        <f t="shared" si="181"/>
        <v>5.9577781771338834E-39</v>
      </c>
      <c r="EF68">
        <f t="shared" si="182"/>
        <v>0</v>
      </c>
      <c r="EG68" s="4">
        <f t="shared" si="183"/>
        <v>5.9577781771338834E-39</v>
      </c>
      <c r="EH68">
        <f t="shared" si="184"/>
        <v>0</v>
      </c>
      <c r="EI68" s="4">
        <f t="shared" si="185"/>
        <v>5.9577781771338834E-39</v>
      </c>
      <c r="EJ68">
        <f t="shared" si="186"/>
        <v>0</v>
      </c>
      <c r="EK68" s="4">
        <f t="shared" si="187"/>
        <v>5.9577781771338834E-39</v>
      </c>
      <c r="EL68">
        <f t="shared" si="188"/>
        <v>0</v>
      </c>
      <c r="EM68" s="4">
        <f t="shared" si="189"/>
        <v>5.9577781771338834E-39</v>
      </c>
      <c r="EN68">
        <f t="shared" si="190"/>
        <v>0</v>
      </c>
      <c r="EO68" s="4">
        <f t="shared" si="191"/>
        <v>5.9577781771338834E-39</v>
      </c>
      <c r="EP68">
        <f t="shared" si="192"/>
        <v>0</v>
      </c>
      <c r="EQ68" s="4">
        <f t="shared" si="193"/>
        <v>5.9577781771338834E-39</v>
      </c>
      <c r="ER68">
        <f t="shared" si="194"/>
        <v>0</v>
      </c>
      <c r="ES68" s="4">
        <f t="shared" si="195"/>
        <v>5.9577781771338834E-39</v>
      </c>
      <c r="ET68">
        <f t="shared" si="196"/>
        <v>0</v>
      </c>
      <c r="EU68" s="4">
        <f t="shared" si="197"/>
        <v>5.9577781771338834E-39</v>
      </c>
      <c r="EV68">
        <f t="shared" si="198"/>
        <v>0</v>
      </c>
      <c r="EW68" s="4">
        <f t="shared" si="199"/>
        <v>5.9577781771338834E-39</v>
      </c>
      <c r="EX68">
        <f t="shared" si="200"/>
        <v>0</v>
      </c>
      <c r="EY68" s="4">
        <f t="shared" si="201"/>
        <v>5.9577781771338834E-39</v>
      </c>
      <c r="EZ68">
        <f t="shared" si="202"/>
        <v>0</v>
      </c>
      <c r="FA68" s="4">
        <f t="shared" si="203"/>
        <v>5.9577781771338834E-39</v>
      </c>
      <c r="FB68">
        <f t="shared" si="204"/>
        <v>0</v>
      </c>
      <c r="FC68" s="4">
        <f t="shared" si="205"/>
        <v>5.9577781771338834E-39</v>
      </c>
      <c r="FD68">
        <f t="shared" si="206"/>
        <v>0</v>
      </c>
      <c r="FE68" s="4">
        <f t="shared" si="207"/>
        <v>5.9577781771338834E-39</v>
      </c>
      <c r="FF68">
        <f t="shared" si="208"/>
        <v>0</v>
      </c>
      <c r="FG68" s="4">
        <f t="shared" si="209"/>
        <v>5.9577781771338834E-39</v>
      </c>
      <c r="FH68">
        <f t="shared" si="210"/>
        <v>0</v>
      </c>
      <c r="FI68" s="4">
        <f t="shared" si="211"/>
        <v>5.9577781771338834E-39</v>
      </c>
      <c r="FJ68">
        <f t="shared" si="212"/>
        <v>0</v>
      </c>
      <c r="FK68" s="4">
        <f t="shared" si="213"/>
        <v>5.9577781771338834E-39</v>
      </c>
      <c r="FL68">
        <f t="shared" si="214"/>
        <v>0</v>
      </c>
      <c r="FM68" s="4">
        <f t="shared" si="215"/>
        <v>5.9577781771338834E-39</v>
      </c>
      <c r="FN68">
        <f t="shared" si="216"/>
        <v>0</v>
      </c>
      <c r="FO68" s="4">
        <f t="shared" si="217"/>
        <v>5.9577781771338834E-39</v>
      </c>
      <c r="FP68">
        <f t="shared" si="218"/>
        <v>0</v>
      </c>
      <c r="FQ68" s="4">
        <f t="shared" si="219"/>
        <v>5.9577781771338834E-39</v>
      </c>
      <c r="FR68">
        <f t="shared" si="220"/>
        <v>0</v>
      </c>
      <c r="FS68" s="4">
        <f t="shared" si="221"/>
        <v>5.9577781771338834E-39</v>
      </c>
      <c r="FT68">
        <f t="shared" si="222"/>
        <v>0</v>
      </c>
      <c r="FU68" s="4">
        <f t="shared" si="223"/>
        <v>5.9577781771338834E-39</v>
      </c>
      <c r="FV68">
        <f t="shared" si="224"/>
        <v>0</v>
      </c>
      <c r="FW68" s="4">
        <f t="shared" si="225"/>
        <v>5.9577781771338834E-39</v>
      </c>
      <c r="FX68">
        <f t="shared" si="226"/>
        <v>0</v>
      </c>
      <c r="FY68" s="4">
        <f t="shared" si="227"/>
        <v>5.9577781771338834E-39</v>
      </c>
      <c r="FZ68">
        <f t="shared" si="228"/>
        <v>0</v>
      </c>
      <c r="GA68" s="4">
        <f t="shared" si="229"/>
        <v>5.9577781771338834E-39</v>
      </c>
      <c r="GB68">
        <f t="shared" si="230"/>
        <v>0</v>
      </c>
      <c r="GC68" s="4">
        <f t="shared" si="231"/>
        <v>5.9577781771338834E-39</v>
      </c>
      <c r="GD68">
        <f t="shared" si="232"/>
        <v>0</v>
      </c>
      <c r="GE68" s="4">
        <f t="shared" si="233"/>
        <v>5.9577781771338834E-39</v>
      </c>
      <c r="GF68">
        <f t="shared" si="234"/>
        <v>0</v>
      </c>
      <c r="GG68" s="4">
        <f t="shared" si="235"/>
        <v>5.9577781771338834E-39</v>
      </c>
      <c r="GH68">
        <f t="shared" si="236"/>
        <v>0</v>
      </c>
      <c r="GI68" s="4">
        <f t="shared" si="237"/>
        <v>5.9577781771338834E-39</v>
      </c>
      <c r="GJ68">
        <f t="shared" si="238"/>
        <v>0</v>
      </c>
      <c r="GK68" s="4">
        <f t="shared" si="239"/>
        <v>5.9577781771338834E-39</v>
      </c>
      <c r="GL68">
        <f t="shared" si="240"/>
        <v>0</v>
      </c>
      <c r="GM68" s="4">
        <f t="shared" si="241"/>
        <v>5.9577781771338834E-39</v>
      </c>
      <c r="GN68">
        <f t="shared" si="242"/>
        <v>0</v>
      </c>
      <c r="GO68" s="4">
        <f t="shared" si="243"/>
        <v>5.9577781771338834E-39</v>
      </c>
      <c r="GP68">
        <f t="shared" si="244"/>
        <v>0</v>
      </c>
      <c r="GQ68" s="4">
        <f t="shared" si="245"/>
        <v>5.9577781771338834E-39</v>
      </c>
      <c r="GR68">
        <f t="shared" si="246"/>
        <v>0</v>
      </c>
      <c r="GS68" s="4">
        <f t="shared" si="247"/>
        <v>5.9577781771338834E-39</v>
      </c>
      <c r="GT68">
        <f t="shared" si="248"/>
        <v>0</v>
      </c>
      <c r="GU68" s="4">
        <f t="shared" si="249"/>
        <v>5.9577781771338834E-39</v>
      </c>
      <c r="GV68">
        <f t="shared" si="250"/>
        <v>0</v>
      </c>
      <c r="GW68" s="4">
        <f t="shared" si="251"/>
        <v>5.9577781771338834E-39</v>
      </c>
      <c r="GX68">
        <f t="shared" si="252"/>
        <v>0</v>
      </c>
      <c r="GY68" s="4">
        <f t="shared" si="253"/>
        <v>5.9577781771338834E-39</v>
      </c>
      <c r="GZ68">
        <f t="shared" si="254"/>
        <v>0</v>
      </c>
      <c r="HA68" s="4">
        <f t="shared" si="255"/>
        <v>5.9577781771338834E-39</v>
      </c>
      <c r="HB68">
        <f t="shared" si="256"/>
        <v>0</v>
      </c>
      <c r="HC68" s="4">
        <f t="shared" si="257"/>
        <v>5.9577781771338834E-39</v>
      </c>
      <c r="HE68">
        <f t="shared" si="265"/>
        <v>0</v>
      </c>
    </row>
    <row r="69" spans="1:213" x14ac:dyDescent="0.45">
      <c r="A69">
        <f t="shared" si="266"/>
        <v>63</v>
      </c>
      <c r="B69" s="1">
        <f t="shared" si="267"/>
        <v>52.400000000000176</v>
      </c>
      <c r="C69" s="1">
        <f t="shared" si="258"/>
        <v>390.62372522100128</v>
      </c>
      <c r="D69" s="1"/>
      <c r="E69" s="2">
        <f t="shared" si="259"/>
        <v>-77.52455077356052</v>
      </c>
      <c r="F69" s="5">
        <f t="shared" si="268"/>
        <v>2.7066484847435926E-35</v>
      </c>
      <c r="G69" s="13">
        <f t="shared" si="269"/>
        <v>2.1545902011752373E-34</v>
      </c>
      <c r="H69" s="5">
        <f t="shared" si="261"/>
        <v>2.1545902011752373E-34</v>
      </c>
      <c r="I69" s="5">
        <f t="shared" si="262"/>
        <v>6.4204033994239749E-35</v>
      </c>
      <c r="J69">
        <v>0</v>
      </c>
      <c r="K69" s="4">
        <f t="shared" si="270"/>
        <v>6.4204033994239749E-35</v>
      </c>
      <c r="L69">
        <f t="shared" si="263"/>
        <v>0</v>
      </c>
      <c r="M69" s="4">
        <f t="shared" si="271"/>
        <v>6.4204033994239749E-35</v>
      </c>
      <c r="N69">
        <f t="shared" si="263"/>
        <v>0</v>
      </c>
      <c r="O69" s="4">
        <f t="shared" si="264"/>
        <v>6.4204033994239749E-35</v>
      </c>
      <c r="P69">
        <f t="shared" si="62"/>
        <v>0</v>
      </c>
      <c r="Q69" s="4">
        <f t="shared" si="63"/>
        <v>6.4204033994239749E-35</v>
      </c>
      <c r="R69">
        <f t="shared" si="64"/>
        <v>0</v>
      </c>
      <c r="S69" s="4">
        <f t="shared" si="65"/>
        <v>6.4204033994239749E-35</v>
      </c>
      <c r="T69">
        <f t="shared" si="66"/>
        <v>0</v>
      </c>
      <c r="U69" s="4">
        <f t="shared" si="67"/>
        <v>6.4204033994239749E-35</v>
      </c>
      <c r="V69">
        <f t="shared" si="68"/>
        <v>0</v>
      </c>
      <c r="W69" s="4">
        <f t="shared" si="69"/>
        <v>6.4204033994239749E-35</v>
      </c>
      <c r="X69">
        <f t="shared" si="70"/>
        <v>0</v>
      </c>
      <c r="Y69" s="4">
        <f t="shared" si="71"/>
        <v>6.4204033994239749E-35</v>
      </c>
      <c r="Z69">
        <f t="shared" si="72"/>
        <v>0</v>
      </c>
      <c r="AA69" s="4">
        <f t="shared" si="73"/>
        <v>6.4204033994239749E-35</v>
      </c>
      <c r="AB69">
        <f t="shared" si="74"/>
        <v>0</v>
      </c>
      <c r="AC69" s="4">
        <f t="shared" si="75"/>
        <v>6.4204033994239749E-35</v>
      </c>
      <c r="AD69">
        <f t="shared" si="76"/>
        <v>0</v>
      </c>
      <c r="AE69" s="4">
        <f t="shared" si="77"/>
        <v>6.4204033994239749E-35</v>
      </c>
      <c r="AF69">
        <f t="shared" si="78"/>
        <v>0</v>
      </c>
      <c r="AG69" s="4">
        <f t="shared" si="79"/>
        <v>6.4204033994239749E-35</v>
      </c>
      <c r="AH69">
        <f t="shared" si="80"/>
        <v>0</v>
      </c>
      <c r="AI69" s="4">
        <f t="shared" si="81"/>
        <v>6.4204033994239749E-35</v>
      </c>
      <c r="AJ69">
        <f t="shared" si="82"/>
        <v>0</v>
      </c>
      <c r="AK69" s="4">
        <f t="shared" si="83"/>
        <v>6.4204033994239749E-35</v>
      </c>
      <c r="AL69">
        <f t="shared" si="84"/>
        <v>0</v>
      </c>
      <c r="AM69" s="4">
        <f t="shared" si="85"/>
        <v>6.4204033994239749E-35</v>
      </c>
      <c r="AN69">
        <f t="shared" si="86"/>
        <v>0</v>
      </c>
      <c r="AO69" s="4">
        <f t="shared" si="87"/>
        <v>6.4204033994239749E-35</v>
      </c>
      <c r="AP69">
        <f t="shared" si="88"/>
        <v>0</v>
      </c>
      <c r="AQ69" s="4">
        <f t="shared" si="89"/>
        <v>6.4204033994239749E-35</v>
      </c>
      <c r="AR69">
        <f t="shared" si="90"/>
        <v>0</v>
      </c>
      <c r="AS69" s="4">
        <f t="shared" si="91"/>
        <v>6.4204033994239749E-35</v>
      </c>
      <c r="AT69">
        <f t="shared" si="92"/>
        <v>0</v>
      </c>
      <c r="AU69" s="4">
        <f t="shared" si="93"/>
        <v>6.4204033994239749E-35</v>
      </c>
      <c r="AV69">
        <f t="shared" si="94"/>
        <v>0</v>
      </c>
      <c r="AW69" s="4">
        <f t="shared" si="95"/>
        <v>6.4204033994239749E-35</v>
      </c>
      <c r="AX69">
        <f t="shared" si="96"/>
        <v>0</v>
      </c>
      <c r="AY69" s="4">
        <f t="shared" si="97"/>
        <v>6.4204033994239749E-35</v>
      </c>
      <c r="AZ69">
        <f t="shared" si="98"/>
        <v>0</v>
      </c>
      <c r="BA69" s="4">
        <f t="shared" si="99"/>
        <v>6.4204033994239749E-35</v>
      </c>
      <c r="BB69">
        <f t="shared" si="100"/>
        <v>0</v>
      </c>
      <c r="BC69" s="4">
        <f t="shared" si="101"/>
        <v>6.4204033994239749E-35</v>
      </c>
      <c r="BD69">
        <f t="shared" si="102"/>
        <v>0</v>
      </c>
      <c r="BE69" s="4">
        <f t="shared" si="103"/>
        <v>6.4204033994239749E-35</v>
      </c>
      <c r="BF69">
        <f t="shared" si="104"/>
        <v>0</v>
      </c>
      <c r="BG69" s="4">
        <f t="shared" si="105"/>
        <v>6.4204033994239749E-35</v>
      </c>
      <c r="BH69">
        <f t="shared" si="106"/>
        <v>0</v>
      </c>
      <c r="BI69" s="4">
        <f t="shared" si="107"/>
        <v>6.4204033994239749E-35</v>
      </c>
      <c r="BJ69">
        <f t="shared" si="108"/>
        <v>0</v>
      </c>
      <c r="BK69" s="4">
        <f t="shared" si="109"/>
        <v>6.4204033994239749E-35</v>
      </c>
      <c r="BL69">
        <f t="shared" si="110"/>
        <v>0</v>
      </c>
      <c r="BM69" s="4">
        <f t="shared" si="111"/>
        <v>6.4204033994239749E-35</v>
      </c>
      <c r="BN69">
        <f t="shared" si="112"/>
        <v>0</v>
      </c>
      <c r="BO69" s="4">
        <f t="shared" si="113"/>
        <v>6.4204033994239749E-35</v>
      </c>
      <c r="BP69">
        <f t="shared" si="114"/>
        <v>0</v>
      </c>
      <c r="BQ69" s="4">
        <f t="shared" si="115"/>
        <v>6.4204033994239749E-35</v>
      </c>
      <c r="BR69">
        <f t="shared" si="116"/>
        <v>0</v>
      </c>
      <c r="BS69" s="4">
        <f t="shared" si="117"/>
        <v>6.4204033994239749E-35</v>
      </c>
      <c r="BT69">
        <f t="shared" si="118"/>
        <v>0</v>
      </c>
      <c r="BU69" s="4">
        <f t="shared" si="119"/>
        <v>6.4204033994239749E-35</v>
      </c>
      <c r="BV69">
        <f t="shared" si="120"/>
        <v>0</v>
      </c>
      <c r="BW69" s="4">
        <f t="shared" si="121"/>
        <v>6.4204033994239749E-35</v>
      </c>
      <c r="BX69">
        <f t="shared" si="122"/>
        <v>0</v>
      </c>
      <c r="BY69" s="4">
        <f t="shared" si="123"/>
        <v>6.4204033994239749E-35</v>
      </c>
      <c r="BZ69">
        <f t="shared" si="124"/>
        <v>0</v>
      </c>
      <c r="CA69" s="4">
        <f t="shared" si="125"/>
        <v>6.4204033994239749E-35</v>
      </c>
      <c r="CB69">
        <f t="shared" si="126"/>
        <v>0</v>
      </c>
      <c r="CC69" s="4">
        <f t="shared" si="127"/>
        <v>6.4204033994239749E-35</v>
      </c>
      <c r="CD69">
        <f t="shared" si="128"/>
        <v>0</v>
      </c>
      <c r="CE69" s="4">
        <f t="shared" si="129"/>
        <v>6.4204033994239749E-35</v>
      </c>
      <c r="CF69">
        <f t="shared" si="130"/>
        <v>0</v>
      </c>
      <c r="CG69" s="4">
        <f t="shared" si="131"/>
        <v>6.4204033994239749E-35</v>
      </c>
      <c r="CH69">
        <f t="shared" si="132"/>
        <v>0</v>
      </c>
      <c r="CI69" s="4">
        <f t="shared" si="133"/>
        <v>6.4204033994239749E-35</v>
      </c>
      <c r="CJ69">
        <f t="shared" si="134"/>
        <v>0</v>
      </c>
      <c r="CK69" s="4">
        <f t="shared" si="135"/>
        <v>6.4204033994239749E-35</v>
      </c>
      <c r="CL69">
        <f t="shared" si="136"/>
        <v>0</v>
      </c>
      <c r="CM69" s="4">
        <f t="shared" si="137"/>
        <v>6.4204033994239749E-35</v>
      </c>
      <c r="CN69">
        <f t="shared" si="138"/>
        <v>0</v>
      </c>
      <c r="CO69" s="4">
        <f t="shared" si="139"/>
        <v>6.4204033994239749E-35</v>
      </c>
      <c r="CP69">
        <f t="shared" si="140"/>
        <v>0</v>
      </c>
      <c r="CQ69" s="4">
        <f t="shared" si="141"/>
        <v>6.4204033994239749E-35</v>
      </c>
      <c r="CR69">
        <f t="shared" si="142"/>
        <v>0</v>
      </c>
      <c r="CS69" s="4">
        <f t="shared" si="143"/>
        <v>6.4204033994239749E-35</v>
      </c>
      <c r="CT69">
        <f t="shared" si="144"/>
        <v>0</v>
      </c>
      <c r="CU69" s="4">
        <f t="shared" si="145"/>
        <v>6.4204033994239749E-35</v>
      </c>
      <c r="CV69">
        <f t="shared" si="146"/>
        <v>0</v>
      </c>
      <c r="CW69" s="4">
        <f t="shared" si="147"/>
        <v>6.4204033994239749E-35</v>
      </c>
      <c r="CX69">
        <f t="shared" si="148"/>
        <v>0</v>
      </c>
      <c r="CY69" s="4">
        <f t="shared" si="149"/>
        <v>6.4204033994239749E-35</v>
      </c>
      <c r="CZ69">
        <f t="shared" si="150"/>
        <v>0</v>
      </c>
      <c r="DA69" s="4">
        <f t="shared" si="151"/>
        <v>6.4204033994239749E-35</v>
      </c>
      <c r="DB69">
        <f t="shared" si="152"/>
        <v>0</v>
      </c>
      <c r="DC69" s="4">
        <f t="shared" si="153"/>
        <v>6.4204033994239749E-35</v>
      </c>
      <c r="DD69">
        <f t="shared" si="154"/>
        <v>0</v>
      </c>
      <c r="DE69" s="4">
        <f t="shared" si="155"/>
        <v>6.4204033994239749E-35</v>
      </c>
      <c r="DF69">
        <f t="shared" si="156"/>
        <v>0</v>
      </c>
      <c r="DG69" s="4">
        <f t="shared" si="157"/>
        <v>6.4204033994239749E-35</v>
      </c>
      <c r="DH69">
        <f t="shared" si="158"/>
        <v>0</v>
      </c>
      <c r="DI69" s="4">
        <f t="shared" si="159"/>
        <v>6.4204033994239749E-35</v>
      </c>
      <c r="DJ69">
        <f t="shared" si="160"/>
        <v>0</v>
      </c>
      <c r="DK69" s="4">
        <f t="shared" si="161"/>
        <v>6.4204033994239749E-35</v>
      </c>
      <c r="DL69">
        <f t="shared" si="162"/>
        <v>0</v>
      </c>
      <c r="DM69" s="4">
        <f t="shared" si="163"/>
        <v>6.4204033994239749E-35</v>
      </c>
      <c r="DN69">
        <f t="shared" si="164"/>
        <v>0</v>
      </c>
      <c r="DO69" s="4">
        <f t="shared" si="165"/>
        <v>6.4204033994239749E-35</v>
      </c>
      <c r="DP69">
        <f t="shared" si="166"/>
        <v>0</v>
      </c>
      <c r="DQ69" s="4">
        <f t="shared" si="167"/>
        <v>6.4204033994239749E-35</v>
      </c>
      <c r="DR69">
        <f t="shared" si="168"/>
        <v>0</v>
      </c>
      <c r="DS69" s="4">
        <f t="shared" si="169"/>
        <v>6.4204033994239749E-35</v>
      </c>
      <c r="DT69">
        <f t="shared" si="170"/>
        <v>0</v>
      </c>
      <c r="DU69" s="4">
        <f t="shared" si="171"/>
        <v>6.4204033994239749E-35</v>
      </c>
      <c r="DV69">
        <f t="shared" si="172"/>
        <v>0</v>
      </c>
      <c r="DW69" s="4">
        <f t="shared" si="173"/>
        <v>6.4204033994239749E-35</v>
      </c>
      <c r="DX69">
        <f t="shared" si="174"/>
        <v>0</v>
      </c>
      <c r="DY69" s="4">
        <f t="shared" si="175"/>
        <v>6.4204033994239749E-35</v>
      </c>
      <c r="DZ69">
        <f t="shared" si="176"/>
        <v>0</v>
      </c>
      <c r="EA69" s="4">
        <f t="shared" si="177"/>
        <v>6.4204033994239749E-35</v>
      </c>
      <c r="EB69">
        <f t="shared" si="178"/>
        <v>0</v>
      </c>
      <c r="EC69" s="4">
        <f t="shared" si="179"/>
        <v>6.4204033994239749E-35</v>
      </c>
      <c r="ED69">
        <f t="shared" si="180"/>
        <v>0</v>
      </c>
      <c r="EE69" s="4">
        <f t="shared" si="181"/>
        <v>6.4204033994239749E-35</v>
      </c>
      <c r="EF69">
        <f t="shared" si="182"/>
        <v>0</v>
      </c>
      <c r="EG69" s="4">
        <f t="shared" si="183"/>
        <v>6.4204033994239749E-35</v>
      </c>
      <c r="EH69">
        <f t="shared" si="184"/>
        <v>0</v>
      </c>
      <c r="EI69" s="4">
        <f t="shared" si="185"/>
        <v>6.4204033994239749E-35</v>
      </c>
      <c r="EJ69">
        <f t="shared" si="186"/>
        <v>0</v>
      </c>
      <c r="EK69" s="4">
        <f t="shared" si="187"/>
        <v>6.4204033994239749E-35</v>
      </c>
      <c r="EL69">
        <f t="shared" si="188"/>
        <v>0</v>
      </c>
      <c r="EM69" s="4">
        <f t="shared" si="189"/>
        <v>6.4204033994239749E-35</v>
      </c>
      <c r="EN69">
        <f t="shared" si="190"/>
        <v>0</v>
      </c>
      <c r="EO69" s="4">
        <f t="shared" si="191"/>
        <v>6.4204033994239749E-35</v>
      </c>
      <c r="EP69">
        <f t="shared" si="192"/>
        <v>0</v>
      </c>
      <c r="EQ69" s="4">
        <f t="shared" si="193"/>
        <v>6.4204033994239749E-35</v>
      </c>
      <c r="ER69">
        <f t="shared" si="194"/>
        <v>0</v>
      </c>
      <c r="ES69" s="4">
        <f t="shared" si="195"/>
        <v>6.4204033994239749E-35</v>
      </c>
      <c r="ET69">
        <f t="shared" si="196"/>
        <v>0</v>
      </c>
      <c r="EU69" s="4">
        <f t="shared" si="197"/>
        <v>6.4204033994239749E-35</v>
      </c>
      <c r="EV69">
        <f t="shared" si="198"/>
        <v>0</v>
      </c>
      <c r="EW69" s="4">
        <f t="shared" si="199"/>
        <v>6.4204033994239749E-35</v>
      </c>
      <c r="EX69">
        <f t="shared" si="200"/>
        <v>0</v>
      </c>
      <c r="EY69" s="4">
        <f t="shared" si="201"/>
        <v>6.4204033994239749E-35</v>
      </c>
      <c r="EZ69">
        <f t="shared" si="202"/>
        <v>0</v>
      </c>
      <c r="FA69" s="4">
        <f t="shared" si="203"/>
        <v>6.4204033994239749E-35</v>
      </c>
      <c r="FB69">
        <f t="shared" si="204"/>
        <v>0</v>
      </c>
      <c r="FC69" s="4">
        <f t="shared" si="205"/>
        <v>6.4204033994239749E-35</v>
      </c>
      <c r="FD69">
        <f t="shared" si="206"/>
        <v>0</v>
      </c>
      <c r="FE69" s="4">
        <f t="shared" si="207"/>
        <v>6.4204033994239749E-35</v>
      </c>
      <c r="FF69">
        <f t="shared" si="208"/>
        <v>0</v>
      </c>
      <c r="FG69" s="4">
        <f t="shared" si="209"/>
        <v>6.4204033994239749E-35</v>
      </c>
      <c r="FH69">
        <f t="shared" si="210"/>
        <v>0</v>
      </c>
      <c r="FI69" s="4">
        <f t="shared" si="211"/>
        <v>6.4204033994239749E-35</v>
      </c>
      <c r="FJ69">
        <f t="shared" si="212"/>
        <v>0</v>
      </c>
      <c r="FK69" s="4">
        <f t="shared" si="213"/>
        <v>6.4204033994239749E-35</v>
      </c>
      <c r="FL69">
        <f t="shared" si="214"/>
        <v>0</v>
      </c>
      <c r="FM69" s="4">
        <f t="shared" si="215"/>
        <v>6.4204033994239749E-35</v>
      </c>
      <c r="FN69">
        <f t="shared" si="216"/>
        <v>0</v>
      </c>
      <c r="FO69" s="4">
        <f t="shared" si="217"/>
        <v>6.4204033994239749E-35</v>
      </c>
      <c r="FP69">
        <f t="shared" si="218"/>
        <v>0</v>
      </c>
      <c r="FQ69" s="4">
        <f t="shared" si="219"/>
        <v>6.4204033994239749E-35</v>
      </c>
      <c r="FR69">
        <f t="shared" si="220"/>
        <v>0</v>
      </c>
      <c r="FS69" s="4">
        <f t="shared" si="221"/>
        <v>6.4204033994239749E-35</v>
      </c>
      <c r="FT69">
        <f t="shared" si="222"/>
        <v>0</v>
      </c>
      <c r="FU69" s="4">
        <f t="shared" si="223"/>
        <v>6.4204033994239749E-35</v>
      </c>
      <c r="FV69">
        <f t="shared" si="224"/>
        <v>0</v>
      </c>
      <c r="FW69" s="4">
        <f t="shared" si="225"/>
        <v>6.4204033994239749E-35</v>
      </c>
      <c r="FX69">
        <f t="shared" si="226"/>
        <v>0</v>
      </c>
      <c r="FY69" s="4">
        <f t="shared" si="227"/>
        <v>6.4204033994239749E-35</v>
      </c>
      <c r="FZ69">
        <f t="shared" si="228"/>
        <v>0</v>
      </c>
      <c r="GA69" s="4">
        <f t="shared" si="229"/>
        <v>6.4204033994239749E-35</v>
      </c>
      <c r="GB69">
        <f t="shared" si="230"/>
        <v>0</v>
      </c>
      <c r="GC69" s="4">
        <f t="shared" si="231"/>
        <v>6.4204033994239749E-35</v>
      </c>
      <c r="GD69">
        <f t="shared" si="232"/>
        <v>0</v>
      </c>
      <c r="GE69" s="4">
        <f t="shared" si="233"/>
        <v>6.4204033994239749E-35</v>
      </c>
      <c r="GF69">
        <f t="shared" si="234"/>
        <v>0</v>
      </c>
      <c r="GG69" s="4">
        <f t="shared" si="235"/>
        <v>6.4204033994239749E-35</v>
      </c>
      <c r="GH69">
        <f t="shared" si="236"/>
        <v>0</v>
      </c>
      <c r="GI69" s="4">
        <f t="shared" si="237"/>
        <v>6.4204033994239749E-35</v>
      </c>
      <c r="GJ69">
        <f t="shared" si="238"/>
        <v>0</v>
      </c>
      <c r="GK69" s="4">
        <f t="shared" si="239"/>
        <v>6.4204033994239749E-35</v>
      </c>
      <c r="GL69">
        <f t="shared" si="240"/>
        <v>0</v>
      </c>
      <c r="GM69" s="4">
        <f t="shared" si="241"/>
        <v>6.4204033994239749E-35</v>
      </c>
      <c r="GN69">
        <f t="shared" si="242"/>
        <v>0</v>
      </c>
      <c r="GO69" s="4">
        <f t="shared" si="243"/>
        <v>6.4204033994239749E-35</v>
      </c>
      <c r="GP69">
        <f t="shared" si="244"/>
        <v>0</v>
      </c>
      <c r="GQ69" s="4">
        <f t="shared" si="245"/>
        <v>6.4204033994239749E-35</v>
      </c>
      <c r="GR69">
        <f t="shared" si="246"/>
        <v>0</v>
      </c>
      <c r="GS69" s="4">
        <f t="shared" si="247"/>
        <v>6.4204033994239749E-35</v>
      </c>
      <c r="GT69">
        <f t="shared" si="248"/>
        <v>1</v>
      </c>
      <c r="GU69" s="4">
        <f t="shared" si="249"/>
        <v>3.2102016997119874E-35</v>
      </c>
      <c r="GV69">
        <f t="shared" si="250"/>
        <v>2</v>
      </c>
      <c r="GW69" s="4">
        <f t="shared" si="251"/>
        <v>1.0700672332373291E-35</v>
      </c>
      <c r="GX69">
        <f t="shared" si="252"/>
        <v>3</v>
      </c>
      <c r="GY69" s="4">
        <f t="shared" si="253"/>
        <v>2.6751680830933228E-36</v>
      </c>
      <c r="GZ69">
        <f t="shared" si="254"/>
        <v>4</v>
      </c>
      <c r="HA69" s="4">
        <f t="shared" si="255"/>
        <v>5.3503361661866453E-37</v>
      </c>
      <c r="HB69">
        <f t="shared" si="256"/>
        <v>5</v>
      </c>
      <c r="HC69" s="4">
        <f t="shared" si="257"/>
        <v>8.9172269436444093E-38</v>
      </c>
      <c r="HE69">
        <f t="shared" si="265"/>
        <v>262.00000000000091</v>
      </c>
    </row>
    <row r="70" spans="1:213" x14ac:dyDescent="0.45">
      <c r="A70">
        <f t="shared" si="266"/>
        <v>64</v>
      </c>
      <c r="B70" s="1">
        <f t="shared" si="267"/>
        <v>52.600000000000179</v>
      </c>
      <c r="C70" s="1">
        <f t="shared" si="258"/>
        <v>392.91981972565571</v>
      </c>
      <c r="D70" s="1"/>
      <c r="E70" s="2">
        <f t="shared" si="259"/>
        <v>-68.74698845889354</v>
      </c>
      <c r="F70" s="5">
        <f t="shared" si="268"/>
        <v>1.7558149194550073E-31</v>
      </c>
      <c r="G70" s="13">
        <f t="shared" si="269"/>
        <v>1.3976922536704746E-30</v>
      </c>
      <c r="H70" s="5">
        <f t="shared" si="261"/>
        <v>1.3976922536704746E-30</v>
      </c>
      <c r="I70" s="5">
        <f t="shared" si="262"/>
        <v>4.1649442626814484E-31</v>
      </c>
      <c r="J70">
        <v>0</v>
      </c>
      <c r="K70" s="4">
        <f t="shared" si="270"/>
        <v>4.1649442626814484E-31</v>
      </c>
      <c r="L70">
        <f t="shared" si="263"/>
        <v>0</v>
      </c>
      <c r="M70" s="4">
        <f t="shared" si="271"/>
        <v>4.1649442626814484E-31</v>
      </c>
      <c r="N70">
        <f t="shared" si="263"/>
        <v>0</v>
      </c>
      <c r="O70" s="4">
        <f t="shared" si="264"/>
        <v>4.1649442626814484E-31</v>
      </c>
      <c r="P70">
        <f t="shared" si="62"/>
        <v>0</v>
      </c>
      <c r="Q70" s="4">
        <f t="shared" si="63"/>
        <v>4.1649442626814484E-31</v>
      </c>
      <c r="R70">
        <f t="shared" si="64"/>
        <v>0</v>
      </c>
      <c r="S70" s="4">
        <f t="shared" si="65"/>
        <v>4.1649442626814484E-31</v>
      </c>
      <c r="T70">
        <f t="shared" si="66"/>
        <v>0</v>
      </c>
      <c r="U70" s="4">
        <f t="shared" si="67"/>
        <v>4.1649442626814484E-31</v>
      </c>
      <c r="V70">
        <f t="shared" si="68"/>
        <v>0</v>
      </c>
      <c r="W70" s="4">
        <f t="shared" si="69"/>
        <v>4.1649442626814484E-31</v>
      </c>
      <c r="X70">
        <f t="shared" si="70"/>
        <v>0</v>
      </c>
      <c r="Y70" s="4">
        <f t="shared" si="71"/>
        <v>4.1649442626814484E-31</v>
      </c>
      <c r="Z70">
        <f t="shared" si="72"/>
        <v>0</v>
      </c>
      <c r="AA70" s="4">
        <f t="shared" si="73"/>
        <v>4.1649442626814484E-31</v>
      </c>
      <c r="AB70">
        <f t="shared" si="74"/>
        <v>0</v>
      </c>
      <c r="AC70" s="4">
        <f t="shared" si="75"/>
        <v>4.1649442626814484E-31</v>
      </c>
      <c r="AD70">
        <f t="shared" si="76"/>
        <v>0</v>
      </c>
      <c r="AE70" s="4">
        <f t="shared" si="77"/>
        <v>4.1649442626814484E-31</v>
      </c>
      <c r="AF70">
        <f t="shared" si="78"/>
        <v>0</v>
      </c>
      <c r="AG70" s="4">
        <f t="shared" si="79"/>
        <v>4.1649442626814484E-31</v>
      </c>
      <c r="AH70">
        <f t="shared" si="80"/>
        <v>0</v>
      </c>
      <c r="AI70" s="4">
        <f t="shared" si="81"/>
        <v>4.1649442626814484E-31</v>
      </c>
      <c r="AJ70">
        <f t="shared" si="82"/>
        <v>0</v>
      </c>
      <c r="AK70" s="4">
        <f t="shared" si="83"/>
        <v>4.1649442626814484E-31</v>
      </c>
      <c r="AL70">
        <f t="shared" si="84"/>
        <v>0</v>
      </c>
      <c r="AM70" s="4">
        <f t="shared" si="85"/>
        <v>4.1649442626814484E-31</v>
      </c>
      <c r="AN70">
        <f t="shared" si="86"/>
        <v>0</v>
      </c>
      <c r="AO70" s="4">
        <f t="shared" si="87"/>
        <v>4.1649442626814484E-31</v>
      </c>
      <c r="AP70">
        <f t="shared" si="88"/>
        <v>0</v>
      </c>
      <c r="AQ70" s="4">
        <f t="shared" si="89"/>
        <v>4.1649442626814484E-31</v>
      </c>
      <c r="AR70">
        <f t="shared" si="90"/>
        <v>0</v>
      </c>
      <c r="AS70" s="4">
        <f t="shared" si="91"/>
        <v>4.1649442626814484E-31</v>
      </c>
      <c r="AT70">
        <f t="shared" si="92"/>
        <v>0</v>
      </c>
      <c r="AU70" s="4">
        <f t="shared" si="93"/>
        <v>4.1649442626814484E-31</v>
      </c>
      <c r="AV70">
        <f t="shared" si="94"/>
        <v>0</v>
      </c>
      <c r="AW70" s="4">
        <f t="shared" si="95"/>
        <v>4.1649442626814484E-31</v>
      </c>
      <c r="AX70">
        <f t="shared" si="96"/>
        <v>0</v>
      </c>
      <c r="AY70" s="4">
        <f t="shared" si="97"/>
        <v>4.1649442626814484E-31</v>
      </c>
      <c r="AZ70">
        <f t="shared" si="98"/>
        <v>0</v>
      </c>
      <c r="BA70" s="4">
        <f t="shared" si="99"/>
        <v>4.1649442626814484E-31</v>
      </c>
      <c r="BB70">
        <f t="shared" si="100"/>
        <v>0</v>
      </c>
      <c r="BC70" s="4">
        <f t="shared" si="101"/>
        <v>4.1649442626814484E-31</v>
      </c>
      <c r="BD70">
        <f t="shared" si="102"/>
        <v>0</v>
      </c>
      <c r="BE70" s="4">
        <f t="shared" si="103"/>
        <v>4.1649442626814484E-31</v>
      </c>
      <c r="BF70">
        <f t="shared" si="104"/>
        <v>0</v>
      </c>
      <c r="BG70" s="4">
        <f t="shared" si="105"/>
        <v>4.1649442626814484E-31</v>
      </c>
      <c r="BH70">
        <f t="shared" si="106"/>
        <v>0</v>
      </c>
      <c r="BI70" s="4">
        <f t="shared" si="107"/>
        <v>4.1649442626814484E-31</v>
      </c>
      <c r="BJ70">
        <f t="shared" si="108"/>
        <v>0</v>
      </c>
      <c r="BK70" s="4">
        <f t="shared" si="109"/>
        <v>4.1649442626814484E-31</v>
      </c>
      <c r="BL70">
        <f t="shared" si="110"/>
        <v>0</v>
      </c>
      <c r="BM70" s="4">
        <f t="shared" si="111"/>
        <v>4.1649442626814484E-31</v>
      </c>
      <c r="BN70">
        <f t="shared" si="112"/>
        <v>0</v>
      </c>
      <c r="BO70" s="4">
        <f t="shared" si="113"/>
        <v>4.1649442626814484E-31</v>
      </c>
      <c r="BP70">
        <f t="shared" si="114"/>
        <v>0</v>
      </c>
      <c r="BQ70" s="4">
        <f t="shared" si="115"/>
        <v>4.1649442626814484E-31</v>
      </c>
      <c r="BR70">
        <f t="shared" si="116"/>
        <v>0</v>
      </c>
      <c r="BS70" s="4">
        <f t="shared" si="117"/>
        <v>4.1649442626814484E-31</v>
      </c>
      <c r="BT70">
        <f t="shared" si="118"/>
        <v>0</v>
      </c>
      <c r="BU70" s="4">
        <f t="shared" si="119"/>
        <v>4.1649442626814484E-31</v>
      </c>
      <c r="BV70">
        <f t="shared" si="120"/>
        <v>0</v>
      </c>
      <c r="BW70" s="4">
        <f t="shared" si="121"/>
        <v>4.1649442626814484E-31</v>
      </c>
      <c r="BX70">
        <f t="shared" si="122"/>
        <v>0</v>
      </c>
      <c r="BY70" s="4">
        <f t="shared" si="123"/>
        <v>4.1649442626814484E-31</v>
      </c>
      <c r="BZ70">
        <f t="shared" si="124"/>
        <v>0</v>
      </c>
      <c r="CA70" s="4">
        <f t="shared" si="125"/>
        <v>4.1649442626814484E-31</v>
      </c>
      <c r="CB70">
        <f t="shared" si="126"/>
        <v>0</v>
      </c>
      <c r="CC70" s="4">
        <f t="shared" si="127"/>
        <v>4.1649442626814484E-31</v>
      </c>
      <c r="CD70">
        <f t="shared" si="128"/>
        <v>0</v>
      </c>
      <c r="CE70" s="4">
        <f t="shared" si="129"/>
        <v>4.1649442626814484E-31</v>
      </c>
      <c r="CF70">
        <f t="shared" si="130"/>
        <v>0</v>
      </c>
      <c r="CG70" s="4">
        <f t="shared" si="131"/>
        <v>4.1649442626814484E-31</v>
      </c>
      <c r="CH70">
        <f t="shared" si="132"/>
        <v>0</v>
      </c>
      <c r="CI70" s="4">
        <f t="shared" si="133"/>
        <v>4.1649442626814484E-31</v>
      </c>
      <c r="CJ70">
        <f t="shared" si="134"/>
        <v>0</v>
      </c>
      <c r="CK70" s="4">
        <f t="shared" si="135"/>
        <v>4.1649442626814484E-31</v>
      </c>
      <c r="CL70">
        <f t="shared" si="136"/>
        <v>0</v>
      </c>
      <c r="CM70" s="4">
        <f t="shared" si="137"/>
        <v>4.1649442626814484E-31</v>
      </c>
      <c r="CN70">
        <f t="shared" si="138"/>
        <v>0</v>
      </c>
      <c r="CO70" s="4">
        <f t="shared" si="139"/>
        <v>4.1649442626814484E-31</v>
      </c>
      <c r="CP70">
        <f t="shared" si="140"/>
        <v>0</v>
      </c>
      <c r="CQ70" s="4">
        <f t="shared" si="141"/>
        <v>4.1649442626814484E-31</v>
      </c>
      <c r="CR70">
        <f t="shared" si="142"/>
        <v>0</v>
      </c>
      <c r="CS70" s="4">
        <f t="shared" si="143"/>
        <v>4.1649442626814484E-31</v>
      </c>
      <c r="CT70">
        <f t="shared" si="144"/>
        <v>0</v>
      </c>
      <c r="CU70" s="4">
        <f t="shared" si="145"/>
        <v>4.1649442626814484E-31</v>
      </c>
      <c r="CV70">
        <f t="shared" si="146"/>
        <v>0</v>
      </c>
      <c r="CW70" s="4">
        <f t="shared" si="147"/>
        <v>4.1649442626814484E-31</v>
      </c>
      <c r="CX70">
        <f t="shared" si="148"/>
        <v>0</v>
      </c>
      <c r="CY70" s="4">
        <f t="shared" si="149"/>
        <v>4.1649442626814484E-31</v>
      </c>
      <c r="CZ70">
        <f t="shared" si="150"/>
        <v>0</v>
      </c>
      <c r="DA70" s="4">
        <f t="shared" si="151"/>
        <v>4.1649442626814484E-31</v>
      </c>
      <c r="DB70">
        <f t="shared" si="152"/>
        <v>0</v>
      </c>
      <c r="DC70" s="4">
        <f t="shared" si="153"/>
        <v>4.1649442626814484E-31</v>
      </c>
      <c r="DD70">
        <f t="shared" si="154"/>
        <v>0</v>
      </c>
      <c r="DE70" s="4">
        <f t="shared" si="155"/>
        <v>4.1649442626814484E-31</v>
      </c>
      <c r="DF70">
        <f t="shared" si="156"/>
        <v>0</v>
      </c>
      <c r="DG70" s="4">
        <f t="shared" si="157"/>
        <v>4.1649442626814484E-31</v>
      </c>
      <c r="DH70">
        <f t="shared" si="158"/>
        <v>0</v>
      </c>
      <c r="DI70" s="4">
        <f t="shared" si="159"/>
        <v>4.1649442626814484E-31</v>
      </c>
      <c r="DJ70">
        <f t="shared" si="160"/>
        <v>0</v>
      </c>
      <c r="DK70" s="4">
        <f t="shared" si="161"/>
        <v>4.1649442626814484E-31</v>
      </c>
      <c r="DL70">
        <f t="shared" si="162"/>
        <v>0</v>
      </c>
      <c r="DM70" s="4">
        <f t="shared" si="163"/>
        <v>4.1649442626814484E-31</v>
      </c>
      <c r="DN70">
        <f t="shared" si="164"/>
        <v>0</v>
      </c>
      <c r="DO70" s="4">
        <f t="shared" si="165"/>
        <v>4.1649442626814484E-31</v>
      </c>
      <c r="DP70">
        <f t="shared" si="166"/>
        <v>0</v>
      </c>
      <c r="DQ70" s="4">
        <f t="shared" si="167"/>
        <v>4.1649442626814484E-31</v>
      </c>
      <c r="DR70">
        <f t="shared" si="168"/>
        <v>0</v>
      </c>
      <c r="DS70" s="4">
        <f t="shared" si="169"/>
        <v>4.1649442626814484E-31</v>
      </c>
      <c r="DT70">
        <f t="shared" si="170"/>
        <v>0</v>
      </c>
      <c r="DU70" s="4">
        <f t="shared" si="171"/>
        <v>4.1649442626814484E-31</v>
      </c>
      <c r="DV70">
        <f t="shared" si="172"/>
        <v>0</v>
      </c>
      <c r="DW70" s="4">
        <f t="shared" si="173"/>
        <v>4.1649442626814484E-31</v>
      </c>
      <c r="DX70">
        <f t="shared" si="174"/>
        <v>0</v>
      </c>
      <c r="DY70" s="4">
        <f t="shared" si="175"/>
        <v>4.1649442626814484E-31</v>
      </c>
      <c r="DZ70">
        <f t="shared" si="176"/>
        <v>0</v>
      </c>
      <c r="EA70" s="4">
        <f t="shared" si="177"/>
        <v>4.1649442626814484E-31</v>
      </c>
      <c r="EB70">
        <f t="shared" si="178"/>
        <v>0</v>
      </c>
      <c r="EC70" s="4">
        <f t="shared" si="179"/>
        <v>4.1649442626814484E-31</v>
      </c>
      <c r="ED70">
        <f t="shared" si="180"/>
        <v>0</v>
      </c>
      <c r="EE70" s="4">
        <f t="shared" si="181"/>
        <v>4.1649442626814484E-31</v>
      </c>
      <c r="EF70">
        <f t="shared" si="182"/>
        <v>0</v>
      </c>
      <c r="EG70" s="4">
        <f t="shared" si="183"/>
        <v>4.1649442626814484E-31</v>
      </c>
      <c r="EH70">
        <f t="shared" si="184"/>
        <v>0</v>
      </c>
      <c r="EI70" s="4">
        <f t="shared" si="185"/>
        <v>4.1649442626814484E-31</v>
      </c>
      <c r="EJ70">
        <f t="shared" si="186"/>
        <v>0</v>
      </c>
      <c r="EK70" s="4">
        <f t="shared" si="187"/>
        <v>4.1649442626814484E-31</v>
      </c>
      <c r="EL70">
        <f t="shared" si="188"/>
        <v>0</v>
      </c>
      <c r="EM70" s="4">
        <f t="shared" si="189"/>
        <v>4.1649442626814484E-31</v>
      </c>
      <c r="EN70">
        <f t="shared" si="190"/>
        <v>0</v>
      </c>
      <c r="EO70" s="4">
        <f t="shared" si="191"/>
        <v>4.1649442626814484E-31</v>
      </c>
      <c r="EP70">
        <f t="shared" si="192"/>
        <v>0</v>
      </c>
      <c r="EQ70" s="4">
        <f t="shared" si="193"/>
        <v>4.1649442626814484E-31</v>
      </c>
      <c r="ER70">
        <f t="shared" si="194"/>
        <v>0</v>
      </c>
      <c r="ES70" s="4">
        <f t="shared" si="195"/>
        <v>4.1649442626814484E-31</v>
      </c>
      <c r="ET70">
        <f t="shared" si="196"/>
        <v>0</v>
      </c>
      <c r="EU70" s="4">
        <f t="shared" si="197"/>
        <v>4.1649442626814484E-31</v>
      </c>
      <c r="EV70">
        <f t="shared" si="198"/>
        <v>0</v>
      </c>
      <c r="EW70" s="4">
        <f t="shared" si="199"/>
        <v>4.1649442626814484E-31</v>
      </c>
      <c r="EX70">
        <f t="shared" si="200"/>
        <v>0</v>
      </c>
      <c r="EY70" s="4">
        <f t="shared" si="201"/>
        <v>4.1649442626814484E-31</v>
      </c>
      <c r="EZ70">
        <f t="shared" si="202"/>
        <v>0</v>
      </c>
      <c r="FA70" s="4">
        <f t="shared" si="203"/>
        <v>4.1649442626814484E-31</v>
      </c>
      <c r="FB70">
        <f t="shared" si="204"/>
        <v>0</v>
      </c>
      <c r="FC70" s="4">
        <f t="shared" si="205"/>
        <v>4.1649442626814484E-31</v>
      </c>
      <c r="FD70">
        <f t="shared" si="206"/>
        <v>0</v>
      </c>
      <c r="FE70" s="4">
        <f t="shared" si="207"/>
        <v>4.1649442626814484E-31</v>
      </c>
      <c r="FF70">
        <f t="shared" si="208"/>
        <v>0</v>
      </c>
      <c r="FG70" s="4">
        <f t="shared" si="209"/>
        <v>4.1649442626814484E-31</v>
      </c>
      <c r="FH70">
        <f t="shared" si="210"/>
        <v>0</v>
      </c>
      <c r="FI70" s="4">
        <f t="shared" si="211"/>
        <v>4.1649442626814484E-31</v>
      </c>
      <c r="FJ70">
        <f t="shared" si="212"/>
        <v>0</v>
      </c>
      <c r="FK70" s="4">
        <f t="shared" si="213"/>
        <v>4.1649442626814484E-31</v>
      </c>
      <c r="FL70">
        <f t="shared" si="214"/>
        <v>0</v>
      </c>
      <c r="FM70" s="4">
        <f t="shared" si="215"/>
        <v>4.1649442626814484E-31</v>
      </c>
      <c r="FN70">
        <f t="shared" si="216"/>
        <v>0</v>
      </c>
      <c r="FO70" s="4">
        <f t="shared" si="217"/>
        <v>4.1649442626814484E-31</v>
      </c>
      <c r="FP70">
        <f t="shared" si="218"/>
        <v>0</v>
      </c>
      <c r="FQ70" s="4">
        <f t="shared" si="219"/>
        <v>4.1649442626814484E-31</v>
      </c>
      <c r="FR70">
        <f t="shared" si="220"/>
        <v>0</v>
      </c>
      <c r="FS70" s="4">
        <f t="shared" si="221"/>
        <v>4.1649442626814484E-31</v>
      </c>
      <c r="FT70">
        <f t="shared" si="222"/>
        <v>0</v>
      </c>
      <c r="FU70" s="4">
        <f t="shared" si="223"/>
        <v>4.1649442626814484E-31</v>
      </c>
      <c r="FV70">
        <f t="shared" si="224"/>
        <v>0</v>
      </c>
      <c r="FW70" s="4">
        <f t="shared" si="225"/>
        <v>4.1649442626814484E-31</v>
      </c>
      <c r="FX70">
        <f t="shared" si="226"/>
        <v>0</v>
      </c>
      <c r="FY70" s="4">
        <f t="shared" si="227"/>
        <v>4.1649442626814484E-31</v>
      </c>
      <c r="FZ70">
        <f t="shared" si="228"/>
        <v>0</v>
      </c>
      <c r="GA70" s="4">
        <f t="shared" si="229"/>
        <v>4.1649442626814484E-31</v>
      </c>
      <c r="GB70">
        <f t="shared" si="230"/>
        <v>1</v>
      </c>
      <c r="GC70" s="4">
        <f t="shared" si="231"/>
        <v>2.0824721313407242E-31</v>
      </c>
      <c r="GD70">
        <f t="shared" si="232"/>
        <v>2</v>
      </c>
      <c r="GE70" s="4">
        <f t="shared" si="233"/>
        <v>6.9415737711357477E-32</v>
      </c>
      <c r="GF70">
        <f t="shared" si="234"/>
        <v>3</v>
      </c>
      <c r="GG70" s="4">
        <f t="shared" si="235"/>
        <v>1.7353934427839369E-32</v>
      </c>
      <c r="GH70">
        <f t="shared" si="236"/>
        <v>4</v>
      </c>
      <c r="GI70" s="4">
        <f t="shared" si="237"/>
        <v>3.470786885567874E-33</v>
      </c>
      <c r="GJ70">
        <f t="shared" si="238"/>
        <v>5</v>
      </c>
      <c r="GK70" s="4">
        <f t="shared" si="239"/>
        <v>5.7846448092797897E-34</v>
      </c>
      <c r="GL70">
        <f t="shared" si="240"/>
        <v>6</v>
      </c>
      <c r="GM70" s="4">
        <f t="shared" si="241"/>
        <v>8.2637782989711281E-35</v>
      </c>
      <c r="GN70">
        <f t="shared" si="242"/>
        <v>6</v>
      </c>
      <c r="GO70" s="4">
        <f t="shared" si="243"/>
        <v>1.1805397569958755E-35</v>
      </c>
      <c r="GP70">
        <f t="shared" si="244"/>
        <v>6</v>
      </c>
      <c r="GQ70" s="4">
        <f t="shared" si="245"/>
        <v>1.6864853671369649E-36</v>
      </c>
      <c r="GR70">
        <f t="shared" si="246"/>
        <v>6</v>
      </c>
      <c r="GS70" s="4">
        <f t="shared" si="247"/>
        <v>2.4092648101956644E-37</v>
      </c>
      <c r="GT70">
        <f t="shared" si="248"/>
        <v>6</v>
      </c>
      <c r="GU70" s="4">
        <f t="shared" si="249"/>
        <v>3.4418068717080921E-38</v>
      </c>
      <c r="GV70">
        <f t="shared" si="250"/>
        <v>6</v>
      </c>
      <c r="GW70" s="4">
        <f t="shared" si="251"/>
        <v>4.9168669595829889E-39</v>
      </c>
      <c r="GX70">
        <f t="shared" si="252"/>
        <v>6</v>
      </c>
      <c r="GY70" s="4">
        <f t="shared" si="253"/>
        <v>7.0240956565471269E-40</v>
      </c>
      <c r="GZ70">
        <f t="shared" si="254"/>
        <v>6</v>
      </c>
      <c r="HA70" s="4">
        <f t="shared" si="255"/>
        <v>1.0034422366495896E-40</v>
      </c>
      <c r="HB70">
        <f t="shared" si="256"/>
        <v>6</v>
      </c>
      <c r="HC70" s="4">
        <f t="shared" si="257"/>
        <v>1.4334889094994136E-41</v>
      </c>
      <c r="HE70">
        <f t="shared" si="265"/>
        <v>315.60000000000105</v>
      </c>
    </row>
    <row r="71" spans="1:213" x14ac:dyDescent="0.45">
      <c r="A71">
        <f t="shared" si="266"/>
        <v>65</v>
      </c>
      <c r="B71" s="1">
        <f t="shared" si="267"/>
        <v>52.800000000000182</v>
      </c>
      <c r="C71" s="1">
        <f t="shared" si="258"/>
        <v>395.22062003743741</v>
      </c>
      <c r="D71" s="1"/>
      <c r="E71" s="2">
        <f t="shared" si="259"/>
        <v>-60.480263529014984</v>
      </c>
      <c r="F71" s="5">
        <f t="shared" ref="F71:F102" si="272">EXP(E71)/$G$2/SQRT(2*3.1415)</f>
        <v>6.8339493460177477E-28</v>
      </c>
      <c r="G71" s="13">
        <f t="shared" ref="G71:G102" si="273">EXP(LN(F71)-LN($F$108))</f>
        <v>5.4400711356697046E-27</v>
      </c>
      <c r="H71" s="5">
        <f t="shared" si="261"/>
        <v>5.4400711356697046E-27</v>
      </c>
      <c r="I71" s="5">
        <f t="shared" si="262"/>
        <v>1.6210716633497441E-27</v>
      </c>
      <c r="J71">
        <v>0</v>
      </c>
      <c r="K71" s="4">
        <f t="shared" ref="K71:K102" si="274">I71/(J71+1)</f>
        <v>1.6210716633497441E-27</v>
      </c>
      <c r="L71">
        <f t="shared" si="263"/>
        <v>0</v>
      </c>
      <c r="M71" s="4">
        <f t="shared" ref="M71:M102" si="275">K71/(L71+1)</f>
        <v>1.6210716633497441E-27</v>
      </c>
      <c r="N71">
        <f t="shared" si="263"/>
        <v>0</v>
      </c>
      <c r="O71" s="4">
        <f t="shared" si="264"/>
        <v>1.6210716633497441E-27</v>
      </c>
      <c r="P71">
        <f t="shared" ref="P71:P106" si="276">IF($A71=O$108,1,0)+N71</f>
        <v>0</v>
      </c>
      <c r="Q71" s="4">
        <f t="shared" ref="Q71:Q106" si="277">O71/(P71+1)</f>
        <v>1.6210716633497441E-27</v>
      </c>
      <c r="R71">
        <f t="shared" ref="R71:R106" si="278">IF($A71=Q$108,1,0)+P71</f>
        <v>0</v>
      </c>
      <c r="S71" s="4">
        <f t="shared" ref="S71:S106" si="279">Q71/(R71+1)</f>
        <v>1.6210716633497441E-27</v>
      </c>
      <c r="T71">
        <f t="shared" ref="T71:T106" si="280">IF($A71=S$108,1,0)+R71</f>
        <v>0</v>
      </c>
      <c r="U71" s="4">
        <f t="shared" ref="U71:U106" si="281">S71/(T71+1)</f>
        <v>1.6210716633497441E-27</v>
      </c>
      <c r="V71">
        <f t="shared" ref="V71:V106" si="282">IF($A71=U$108,1,0)+T71</f>
        <v>0</v>
      </c>
      <c r="W71" s="4">
        <f t="shared" ref="W71:W106" si="283">U71/(V71+1)</f>
        <v>1.6210716633497441E-27</v>
      </c>
      <c r="X71">
        <f t="shared" ref="X71:X106" si="284">IF($A71=W$108,1,0)+V71</f>
        <v>0</v>
      </c>
      <c r="Y71" s="4">
        <f t="shared" ref="Y71:Y106" si="285">W71/(X71+1)</f>
        <v>1.6210716633497441E-27</v>
      </c>
      <c r="Z71">
        <f t="shared" ref="Z71:Z106" si="286">IF($A71=Y$108,1,0)+X71</f>
        <v>0</v>
      </c>
      <c r="AA71" s="4">
        <f t="shared" ref="AA71:AA106" si="287">Y71/(Z71+1)</f>
        <v>1.6210716633497441E-27</v>
      </c>
      <c r="AB71">
        <f t="shared" ref="AB71:AB106" si="288">IF($A71=AA$108,1,0)+Z71</f>
        <v>0</v>
      </c>
      <c r="AC71" s="4">
        <f t="shared" ref="AC71:AC106" si="289">AA71/(AB71+1)</f>
        <v>1.6210716633497441E-27</v>
      </c>
      <c r="AD71">
        <f t="shared" ref="AD71:AD106" si="290">IF($A71=AC$108,1,0)+AB71</f>
        <v>0</v>
      </c>
      <c r="AE71" s="4">
        <f t="shared" ref="AE71:AE106" si="291">AC71/(AD71+1)</f>
        <v>1.6210716633497441E-27</v>
      </c>
      <c r="AF71">
        <f t="shared" ref="AF71:AF106" si="292">IF($A71=AE$108,1,0)+AD71</f>
        <v>0</v>
      </c>
      <c r="AG71" s="4">
        <f t="shared" ref="AG71:AG106" si="293">AE71/(AF71+1)</f>
        <v>1.6210716633497441E-27</v>
      </c>
      <c r="AH71">
        <f t="shared" ref="AH71:AH106" si="294">IF($A71=AG$108,1,0)+AF71</f>
        <v>0</v>
      </c>
      <c r="AI71" s="4">
        <f t="shared" ref="AI71:AI106" si="295">AG71/(AH71+1)</f>
        <v>1.6210716633497441E-27</v>
      </c>
      <c r="AJ71">
        <f t="shared" ref="AJ71:AJ106" si="296">IF($A71=AI$108,1,0)+AH71</f>
        <v>0</v>
      </c>
      <c r="AK71" s="4">
        <f t="shared" ref="AK71:AK106" si="297">AI71/(AJ71+1)</f>
        <v>1.6210716633497441E-27</v>
      </c>
      <c r="AL71">
        <f t="shared" ref="AL71:AL106" si="298">IF($A71=AK$108,1,0)+AJ71</f>
        <v>0</v>
      </c>
      <c r="AM71" s="4">
        <f t="shared" ref="AM71:AM106" si="299">AK71/(AL71+1)</f>
        <v>1.6210716633497441E-27</v>
      </c>
      <c r="AN71">
        <f t="shared" ref="AN71:AN106" si="300">IF($A71=AM$108,1,0)+AL71</f>
        <v>0</v>
      </c>
      <c r="AO71" s="4">
        <f t="shared" ref="AO71:AO106" si="301">AM71/(AN71+1)</f>
        <v>1.6210716633497441E-27</v>
      </c>
      <c r="AP71">
        <f t="shared" ref="AP71:AP106" si="302">IF($A71=AO$108,1,0)+AN71</f>
        <v>0</v>
      </c>
      <c r="AQ71" s="4">
        <f t="shared" ref="AQ71:AQ106" si="303">AO71/(AP71+1)</f>
        <v>1.6210716633497441E-27</v>
      </c>
      <c r="AR71">
        <f t="shared" ref="AR71:AR106" si="304">IF($A71=AQ$108,1,0)+AP71</f>
        <v>0</v>
      </c>
      <c r="AS71" s="4">
        <f t="shared" ref="AS71:AS106" si="305">AQ71/(AR71+1)</f>
        <v>1.6210716633497441E-27</v>
      </c>
      <c r="AT71">
        <f t="shared" ref="AT71:AT106" si="306">IF($A71=AS$108,1,0)+AR71</f>
        <v>0</v>
      </c>
      <c r="AU71" s="4">
        <f t="shared" ref="AU71:AU106" si="307">AS71/(AT71+1)</f>
        <v>1.6210716633497441E-27</v>
      </c>
      <c r="AV71">
        <f t="shared" ref="AV71:AV106" si="308">IF($A71=AU$108,1,0)+AT71</f>
        <v>0</v>
      </c>
      <c r="AW71" s="4">
        <f t="shared" ref="AW71:AW106" si="309">AU71/(AV71+1)</f>
        <v>1.6210716633497441E-27</v>
      </c>
      <c r="AX71">
        <f t="shared" ref="AX71:AX106" si="310">IF($A71=AW$108,1,0)+AV71</f>
        <v>0</v>
      </c>
      <c r="AY71" s="4">
        <f t="shared" ref="AY71:AY106" si="311">AW71/(AX71+1)</f>
        <v>1.6210716633497441E-27</v>
      </c>
      <c r="AZ71">
        <f t="shared" ref="AZ71:AZ106" si="312">IF($A71=AY$108,1,0)+AX71</f>
        <v>0</v>
      </c>
      <c r="BA71" s="4">
        <f t="shared" ref="BA71:BA106" si="313">AY71/(AZ71+1)</f>
        <v>1.6210716633497441E-27</v>
      </c>
      <c r="BB71">
        <f t="shared" ref="BB71:BB106" si="314">IF($A71=BA$108,1,0)+AZ71</f>
        <v>0</v>
      </c>
      <c r="BC71" s="4">
        <f t="shared" ref="BC71:BC106" si="315">BA71/(BB71+1)</f>
        <v>1.6210716633497441E-27</v>
      </c>
      <c r="BD71">
        <f t="shared" ref="BD71:BD106" si="316">IF($A71=BC$108,1,0)+BB71</f>
        <v>0</v>
      </c>
      <c r="BE71" s="4">
        <f t="shared" ref="BE71:BE106" si="317">BC71/(BD71+1)</f>
        <v>1.6210716633497441E-27</v>
      </c>
      <c r="BF71">
        <f t="shared" ref="BF71:BF106" si="318">IF($A71=BE$108,1,0)+BD71</f>
        <v>0</v>
      </c>
      <c r="BG71" s="4">
        <f t="shared" ref="BG71:BG106" si="319">BE71/(BF71+1)</f>
        <v>1.6210716633497441E-27</v>
      </c>
      <c r="BH71">
        <f t="shared" ref="BH71:BH106" si="320">IF($A71=BG$108,1,0)+BF71</f>
        <v>0</v>
      </c>
      <c r="BI71" s="4">
        <f t="shared" ref="BI71:BI106" si="321">BG71/(BH71+1)</f>
        <v>1.6210716633497441E-27</v>
      </c>
      <c r="BJ71">
        <f t="shared" ref="BJ71:BJ106" si="322">IF($A71=BI$108,1,0)+BH71</f>
        <v>0</v>
      </c>
      <c r="BK71" s="4">
        <f t="shared" ref="BK71:BK106" si="323">BI71/(BJ71+1)</f>
        <v>1.6210716633497441E-27</v>
      </c>
      <c r="BL71">
        <f t="shared" ref="BL71:BL106" si="324">IF($A71=BK$108,1,0)+BJ71</f>
        <v>0</v>
      </c>
      <c r="BM71" s="4">
        <f t="shared" ref="BM71:BM106" si="325">BK71/(BL71+1)</f>
        <v>1.6210716633497441E-27</v>
      </c>
      <c r="BN71">
        <f t="shared" ref="BN71:BN106" si="326">IF($A71=BM$108,1,0)+BL71</f>
        <v>0</v>
      </c>
      <c r="BO71" s="4">
        <f t="shared" ref="BO71:BO106" si="327">BM71/(BN71+1)</f>
        <v>1.6210716633497441E-27</v>
      </c>
      <c r="BP71">
        <f t="shared" ref="BP71:BP106" si="328">IF($A71=BO$108,1,0)+BN71</f>
        <v>0</v>
      </c>
      <c r="BQ71" s="4">
        <f t="shared" ref="BQ71:BQ106" si="329">BO71/(BP71+1)</f>
        <v>1.6210716633497441E-27</v>
      </c>
      <c r="BR71">
        <f t="shared" ref="BR71:BR106" si="330">IF($A71=BQ$108,1,0)+BP71</f>
        <v>0</v>
      </c>
      <c r="BS71" s="4">
        <f t="shared" ref="BS71:BS106" si="331">BQ71/(BR71+1)</f>
        <v>1.6210716633497441E-27</v>
      </c>
      <c r="BT71">
        <f t="shared" ref="BT71:BT106" si="332">IF($A71=BS$108,1,0)+BR71</f>
        <v>0</v>
      </c>
      <c r="BU71" s="4">
        <f t="shared" ref="BU71:BU106" si="333">BS71/(BT71+1)</f>
        <v>1.6210716633497441E-27</v>
      </c>
      <c r="BV71">
        <f t="shared" ref="BV71:BV106" si="334">IF($A71=BU$108,1,0)+BT71</f>
        <v>0</v>
      </c>
      <c r="BW71" s="4">
        <f t="shared" ref="BW71:BW106" si="335">BU71/(BV71+1)</f>
        <v>1.6210716633497441E-27</v>
      </c>
      <c r="BX71">
        <f t="shared" ref="BX71:BX106" si="336">IF($A71=BW$108,1,0)+BV71</f>
        <v>0</v>
      </c>
      <c r="BY71" s="4">
        <f t="shared" ref="BY71:BY106" si="337">BW71/(BX71+1)</f>
        <v>1.6210716633497441E-27</v>
      </c>
      <c r="BZ71">
        <f t="shared" ref="BZ71:BZ106" si="338">IF($A71=BY$108,1,0)+BX71</f>
        <v>0</v>
      </c>
      <c r="CA71" s="4">
        <f t="shared" ref="CA71:CA106" si="339">BY71/(BZ71+1)</f>
        <v>1.6210716633497441E-27</v>
      </c>
      <c r="CB71">
        <f t="shared" ref="CB71:CB106" si="340">IF($A71=CA$108,1,0)+BZ71</f>
        <v>0</v>
      </c>
      <c r="CC71" s="4">
        <f t="shared" ref="CC71:CC106" si="341">CA71/(CB71+1)</f>
        <v>1.6210716633497441E-27</v>
      </c>
      <c r="CD71">
        <f t="shared" ref="CD71:CD106" si="342">IF($A71=CC$108,1,0)+CB71</f>
        <v>0</v>
      </c>
      <c r="CE71" s="4">
        <f t="shared" ref="CE71:CE106" si="343">CC71/(CD71+1)</f>
        <v>1.6210716633497441E-27</v>
      </c>
      <c r="CF71">
        <f t="shared" ref="CF71:CF106" si="344">IF($A71=CE$108,1,0)+CD71</f>
        <v>0</v>
      </c>
      <c r="CG71" s="4">
        <f t="shared" ref="CG71:CG106" si="345">CE71/(CF71+1)</f>
        <v>1.6210716633497441E-27</v>
      </c>
      <c r="CH71">
        <f t="shared" ref="CH71:CH106" si="346">IF($A71=CG$108,1,0)+CF71</f>
        <v>0</v>
      </c>
      <c r="CI71" s="4">
        <f t="shared" ref="CI71:CI106" si="347">CG71/(CH71+1)</f>
        <v>1.6210716633497441E-27</v>
      </c>
      <c r="CJ71">
        <f t="shared" ref="CJ71:CJ106" si="348">IF($A71=CI$108,1,0)+CH71</f>
        <v>0</v>
      </c>
      <c r="CK71" s="4">
        <f t="shared" ref="CK71:CK106" si="349">CI71/(CJ71+1)</f>
        <v>1.6210716633497441E-27</v>
      </c>
      <c r="CL71">
        <f t="shared" ref="CL71:CL106" si="350">IF($A71=CK$108,1,0)+CJ71</f>
        <v>0</v>
      </c>
      <c r="CM71" s="4">
        <f t="shared" ref="CM71:CM106" si="351">CK71/(CL71+1)</f>
        <v>1.6210716633497441E-27</v>
      </c>
      <c r="CN71">
        <f t="shared" ref="CN71:CN106" si="352">IF($A71=CM$108,1,0)+CL71</f>
        <v>0</v>
      </c>
      <c r="CO71" s="4">
        <f t="shared" ref="CO71:CO106" si="353">CM71/(CN71+1)</f>
        <v>1.6210716633497441E-27</v>
      </c>
      <c r="CP71">
        <f t="shared" ref="CP71:CP106" si="354">IF($A71=CO$108,1,0)+CN71</f>
        <v>0</v>
      </c>
      <c r="CQ71" s="4">
        <f t="shared" ref="CQ71:CQ106" si="355">CO71/(CP71+1)</f>
        <v>1.6210716633497441E-27</v>
      </c>
      <c r="CR71">
        <f t="shared" ref="CR71:CR106" si="356">IF($A71=CQ$108,1,0)+CP71</f>
        <v>0</v>
      </c>
      <c r="CS71" s="4">
        <f t="shared" ref="CS71:CS106" si="357">CQ71/(CR71+1)</f>
        <v>1.6210716633497441E-27</v>
      </c>
      <c r="CT71">
        <f t="shared" ref="CT71:CT106" si="358">IF($A71=CS$108,1,0)+CR71</f>
        <v>0</v>
      </c>
      <c r="CU71" s="4">
        <f t="shared" ref="CU71:CU106" si="359">CS71/(CT71+1)</f>
        <v>1.6210716633497441E-27</v>
      </c>
      <c r="CV71">
        <f t="shared" ref="CV71:CV106" si="360">IF($A71=CU$108,1,0)+CT71</f>
        <v>0</v>
      </c>
      <c r="CW71" s="4">
        <f t="shared" ref="CW71:CW106" si="361">CU71/(CV71+1)</f>
        <v>1.6210716633497441E-27</v>
      </c>
      <c r="CX71">
        <f t="shared" ref="CX71:CX106" si="362">IF($A71=CW$108,1,0)+CV71</f>
        <v>0</v>
      </c>
      <c r="CY71" s="4">
        <f t="shared" ref="CY71:CY106" si="363">CW71/(CX71+1)</f>
        <v>1.6210716633497441E-27</v>
      </c>
      <c r="CZ71">
        <f t="shared" ref="CZ71:CZ106" si="364">IF($A71=CY$108,1,0)+CX71</f>
        <v>0</v>
      </c>
      <c r="DA71" s="4">
        <f t="shared" ref="DA71:DA106" si="365">CY71/(CZ71+1)</f>
        <v>1.6210716633497441E-27</v>
      </c>
      <c r="DB71">
        <f t="shared" ref="DB71:DB106" si="366">IF($A71=DA$108,1,0)+CZ71</f>
        <v>0</v>
      </c>
      <c r="DC71" s="4">
        <f t="shared" ref="DC71:DC106" si="367">DA71/(DB71+1)</f>
        <v>1.6210716633497441E-27</v>
      </c>
      <c r="DD71">
        <f t="shared" ref="DD71:DD106" si="368">IF($A71=DC$108,1,0)+DB71</f>
        <v>0</v>
      </c>
      <c r="DE71" s="4">
        <f t="shared" ref="DE71:DE106" si="369">DC71/(DD71+1)</f>
        <v>1.6210716633497441E-27</v>
      </c>
      <c r="DF71">
        <f t="shared" ref="DF71:DF106" si="370">IF($A71=DE$108,1,0)+DD71</f>
        <v>0</v>
      </c>
      <c r="DG71" s="4">
        <f t="shared" ref="DG71:DG106" si="371">DE71/(DF71+1)</f>
        <v>1.6210716633497441E-27</v>
      </c>
      <c r="DH71">
        <f t="shared" ref="DH71:DH106" si="372">IF($A71=DG$108,1,0)+DF71</f>
        <v>0</v>
      </c>
      <c r="DI71" s="4">
        <f t="shared" ref="DI71:DI106" si="373">DG71/(DH71+1)</f>
        <v>1.6210716633497441E-27</v>
      </c>
      <c r="DJ71">
        <f t="shared" ref="DJ71:DJ106" si="374">IF($A71=DI$108,1,0)+DH71</f>
        <v>0</v>
      </c>
      <c r="DK71" s="4">
        <f t="shared" ref="DK71:DK106" si="375">DI71/(DJ71+1)</f>
        <v>1.6210716633497441E-27</v>
      </c>
      <c r="DL71">
        <f t="shared" ref="DL71:DL106" si="376">IF($A71=DK$108,1,0)+DJ71</f>
        <v>0</v>
      </c>
      <c r="DM71" s="4">
        <f t="shared" ref="DM71:DM106" si="377">DK71/(DL71+1)</f>
        <v>1.6210716633497441E-27</v>
      </c>
      <c r="DN71">
        <f t="shared" ref="DN71:DN106" si="378">IF($A71=DM$108,1,0)+DL71</f>
        <v>0</v>
      </c>
      <c r="DO71" s="4">
        <f t="shared" ref="DO71:DO106" si="379">DM71/(DN71+1)</f>
        <v>1.6210716633497441E-27</v>
      </c>
      <c r="DP71">
        <f t="shared" ref="DP71:DP106" si="380">IF($A71=DO$108,1,0)+DN71</f>
        <v>0</v>
      </c>
      <c r="DQ71" s="4">
        <f t="shared" ref="DQ71:DQ106" si="381">DO71/(DP71+1)</f>
        <v>1.6210716633497441E-27</v>
      </c>
      <c r="DR71">
        <f t="shared" ref="DR71:DR106" si="382">IF($A71=DQ$108,1,0)+DP71</f>
        <v>0</v>
      </c>
      <c r="DS71" s="4">
        <f t="shared" ref="DS71:DS106" si="383">DQ71/(DR71+1)</f>
        <v>1.6210716633497441E-27</v>
      </c>
      <c r="DT71">
        <f t="shared" ref="DT71:DT106" si="384">IF($A71=DS$108,1,0)+DR71</f>
        <v>0</v>
      </c>
      <c r="DU71" s="4">
        <f t="shared" ref="DU71:DU106" si="385">DS71/(DT71+1)</f>
        <v>1.6210716633497441E-27</v>
      </c>
      <c r="DV71">
        <f t="shared" ref="DV71:DV106" si="386">IF($A71=DU$108,1,0)+DT71</f>
        <v>0</v>
      </c>
      <c r="DW71" s="4">
        <f t="shared" ref="DW71:DW106" si="387">DU71/(DV71+1)</f>
        <v>1.6210716633497441E-27</v>
      </c>
      <c r="DX71">
        <f t="shared" ref="DX71:DX106" si="388">IF($A71=DW$108,1,0)+DV71</f>
        <v>0</v>
      </c>
      <c r="DY71" s="4">
        <f t="shared" ref="DY71:DY106" si="389">DW71/(DX71+1)</f>
        <v>1.6210716633497441E-27</v>
      </c>
      <c r="DZ71">
        <f t="shared" ref="DZ71:DZ106" si="390">IF($A71=DY$108,1,0)+DX71</f>
        <v>0</v>
      </c>
      <c r="EA71" s="4">
        <f t="shared" ref="EA71:EA106" si="391">DY71/(DZ71+1)</f>
        <v>1.6210716633497441E-27</v>
      </c>
      <c r="EB71">
        <f t="shared" ref="EB71:EB106" si="392">IF($A71=EA$108,1,0)+DZ71</f>
        <v>0</v>
      </c>
      <c r="EC71" s="4">
        <f t="shared" ref="EC71:EC106" si="393">EA71/(EB71+1)</f>
        <v>1.6210716633497441E-27</v>
      </c>
      <c r="ED71">
        <f t="shared" ref="ED71:ED106" si="394">IF($A71=EC$108,1,0)+EB71</f>
        <v>0</v>
      </c>
      <c r="EE71" s="4">
        <f t="shared" ref="EE71:EE106" si="395">EC71/(ED71+1)</f>
        <v>1.6210716633497441E-27</v>
      </c>
      <c r="EF71">
        <f t="shared" ref="EF71:EF106" si="396">IF($A71=EE$108,1,0)+ED71</f>
        <v>0</v>
      </c>
      <c r="EG71" s="4">
        <f t="shared" ref="EG71:EG106" si="397">EE71/(EF71+1)</f>
        <v>1.6210716633497441E-27</v>
      </c>
      <c r="EH71">
        <f t="shared" ref="EH71:EH106" si="398">IF($A71=EG$108,1,0)+EF71</f>
        <v>0</v>
      </c>
      <c r="EI71" s="4">
        <f t="shared" ref="EI71:EI106" si="399">EG71/(EH71+1)</f>
        <v>1.6210716633497441E-27</v>
      </c>
      <c r="EJ71">
        <f t="shared" ref="EJ71:EJ106" si="400">IF($A71=EI$108,1,0)+EH71</f>
        <v>0</v>
      </c>
      <c r="EK71" s="4">
        <f t="shared" ref="EK71:EK106" si="401">EI71/(EJ71+1)</f>
        <v>1.6210716633497441E-27</v>
      </c>
      <c r="EL71">
        <f t="shared" ref="EL71:EL106" si="402">IF($A71=EK$108,1,0)+EJ71</f>
        <v>0</v>
      </c>
      <c r="EM71" s="4">
        <f t="shared" ref="EM71:EM106" si="403">EK71/(EL71+1)</f>
        <v>1.6210716633497441E-27</v>
      </c>
      <c r="EN71">
        <f t="shared" ref="EN71:EN106" si="404">IF($A71=EM$108,1,0)+EL71</f>
        <v>0</v>
      </c>
      <c r="EO71" s="4">
        <f t="shared" ref="EO71:EO106" si="405">EM71/(EN71+1)</f>
        <v>1.6210716633497441E-27</v>
      </c>
      <c r="EP71">
        <f t="shared" ref="EP71:EP106" si="406">IF($A71=EO$108,1,0)+EN71</f>
        <v>0</v>
      </c>
      <c r="EQ71" s="4">
        <f t="shared" ref="EQ71:EQ106" si="407">EO71/(EP71+1)</f>
        <v>1.6210716633497441E-27</v>
      </c>
      <c r="ER71">
        <f t="shared" ref="ER71:ER106" si="408">IF($A71=EQ$108,1,0)+EP71</f>
        <v>0</v>
      </c>
      <c r="ES71" s="4">
        <f t="shared" ref="ES71:ES106" si="409">EQ71/(ER71+1)</f>
        <v>1.6210716633497441E-27</v>
      </c>
      <c r="ET71">
        <f t="shared" ref="ET71:ET106" si="410">IF($A71=ES$108,1,0)+ER71</f>
        <v>0</v>
      </c>
      <c r="EU71" s="4">
        <f t="shared" ref="EU71:EU106" si="411">ES71/(ET71+1)</f>
        <v>1.6210716633497441E-27</v>
      </c>
      <c r="EV71">
        <f t="shared" ref="EV71:EV106" si="412">IF($A71=EU$108,1,0)+ET71</f>
        <v>0</v>
      </c>
      <c r="EW71" s="4">
        <f t="shared" ref="EW71:EW106" si="413">EU71/(EV71+1)</f>
        <v>1.6210716633497441E-27</v>
      </c>
      <c r="EX71">
        <f t="shared" ref="EX71:EX106" si="414">IF($A71=EW$108,1,0)+EV71</f>
        <v>0</v>
      </c>
      <c r="EY71" s="4">
        <f t="shared" ref="EY71:EY106" si="415">EW71/(EX71+1)</f>
        <v>1.6210716633497441E-27</v>
      </c>
      <c r="EZ71">
        <f t="shared" ref="EZ71:EZ106" si="416">IF($A71=EY$108,1,0)+EX71</f>
        <v>0</v>
      </c>
      <c r="FA71" s="4">
        <f t="shared" ref="FA71:FA106" si="417">EY71/(EZ71+1)</f>
        <v>1.6210716633497441E-27</v>
      </c>
      <c r="FB71">
        <f t="shared" ref="FB71:FB106" si="418">IF($A71=FA$108,1,0)+EZ71</f>
        <v>0</v>
      </c>
      <c r="FC71" s="4">
        <f t="shared" ref="FC71:FC106" si="419">FA71/(FB71+1)</f>
        <v>1.6210716633497441E-27</v>
      </c>
      <c r="FD71">
        <f t="shared" ref="FD71:FD106" si="420">IF($A71=FC$108,1,0)+FB71</f>
        <v>0</v>
      </c>
      <c r="FE71" s="4">
        <f t="shared" ref="FE71:FE106" si="421">FC71/(FD71+1)</f>
        <v>1.6210716633497441E-27</v>
      </c>
      <c r="FF71">
        <f t="shared" ref="FF71:FF106" si="422">IF($A71=FE$108,1,0)+FD71</f>
        <v>0</v>
      </c>
      <c r="FG71" s="4">
        <f t="shared" ref="FG71:FG106" si="423">FE71/(FF71+1)</f>
        <v>1.6210716633497441E-27</v>
      </c>
      <c r="FH71">
        <f t="shared" ref="FH71:FH106" si="424">IF($A71=FG$108,1,0)+FF71</f>
        <v>0</v>
      </c>
      <c r="FI71" s="4">
        <f t="shared" ref="FI71:FI106" si="425">FG71/(FH71+1)</f>
        <v>1.6210716633497441E-27</v>
      </c>
      <c r="FJ71">
        <f t="shared" ref="FJ71:FJ106" si="426">IF($A71=FI$108,1,0)+FH71</f>
        <v>0</v>
      </c>
      <c r="FK71" s="4">
        <f t="shared" ref="FK71:FK106" si="427">FI71/(FJ71+1)</f>
        <v>1.6210716633497441E-27</v>
      </c>
      <c r="FL71">
        <f t="shared" ref="FL71:FL106" si="428">IF($A71=FK$108,1,0)+FJ71</f>
        <v>1</v>
      </c>
      <c r="FM71" s="4">
        <f t="shared" ref="FM71:FM106" si="429">FK71/(FL71+1)</f>
        <v>8.1053583167487204E-28</v>
      </c>
      <c r="FN71">
        <f t="shared" ref="FN71:FN106" si="430">IF($A71=FM$108,1,0)+FL71</f>
        <v>2</v>
      </c>
      <c r="FO71" s="4">
        <f t="shared" ref="FO71:FO106" si="431">FM71/(FN71+1)</f>
        <v>2.7017861055829068E-28</v>
      </c>
      <c r="FP71">
        <f t="shared" ref="FP71:FP106" si="432">IF($A71=FO$108,1,0)+FN71</f>
        <v>3</v>
      </c>
      <c r="FQ71" s="4">
        <f t="shared" ref="FQ71:FQ106" si="433">FO71/(FP71+1)</f>
        <v>6.754465263957267E-29</v>
      </c>
      <c r="FR71">
        <f t="shared" ref="FR71:FR106" si="434">IF($A71=FQ$108,1,0)+FP71</f>
        <v>4</v>
      </c>
      <c r="FS71" s="4">
        <f t="shared" ref="FS71:FS106" si="435">FQ71/(FR71+1)</f>
        <v>1.3508930527914535E-29</v>
      </c>
      <c r="FT71">
        <f t="shared" ref="FT71:FT106" si="436">IF($A71=FS$108,1,0)+FR71</f>
        <v>5</v>
      </c>
      <c r="FU71" s="4">
        <f t="shared" ref="FU71:FU106" si="437">FS71/(FT71+1)</f>
        <v>2.2514884213190891E-30</v>
      </c>
      <c r="FV71">
        <f t="shared" ref="FV71:FV106" si="438">IF($A71=FU$108,1,0)+FT71</f>
        <v>5</v>
      </c>
      <c r="FW71" s="4">
        <f t="shared" ref="FW71:FW106" si="439">FU71/(FV71+1)</f>
        <v>3.7524807021984817E-31</v>
      </c>
      <c r="FX71">
        <f t="shared" ref="FX71:FX106" si="440">IF($A71=FW$108,1,0)+FV71</f>
        <v>5</v>
      </c>
      <c r="FY71" s="4">
        <f t="shared" ref="FY71:FY106" si="441">FW71/(FX71+1)</f>
        <v>6.2541345036641361E-32</v>
      </c>
      <c r="FZ71">
        <f t="shared" ref="FZ71:FZ106" si="442">IF($A71=FY$108,1,0)+FX71</f>
        <v>5</v>
      </c>
      <c r="GA71" s="4">
        <f t="shared" ref="GA71:GA106" si="443">FY71/(FZ71+1)</f>
        <v>1.0423557506106894E-32</v>
      </c>
      <c r="GB71">
        <f t="shared" ref="GB71:GB106" si="444">IF($A71=GA$108,1,0)+FZ71</f>
        <v>5</v>
      </c>
      <c r="GC71" s="4">
        <f t="shared" ref="GC71:GC106" si="445">GA71/(GB71+1)</f>
        <v>1.7372595843511489E-33</v>
      </c>
      <c r="GD71">
        <f t="shared" ref="GD71:GD106" si="446">IF($A71=GC$108,1,0)+GB71</f>
        <v>5</v>
      </c>
      <c r="GE71" s="4">
        <f t="shared" ref="GE71:GE106" si="447">GC71/(GD71+1)</f>
        <v>2.8954326405852482E-34</v>
      </c>
      <c r="GF71">
        <f t="shared" ref="GF71:GF106" si="448">IF($A71=GE$108,1,0)+GD71</f>
        <v>5</v>
      </c>
      <c r="GG71" s="4">
        <f t="shared" ref="GG71:GG106" si="449">GE71/(GF71+1)</f>
        <v>4.82572106764208E-35</v>
      </c>
      <c r="GH71">
        <f t="shared" ref="GH71:GH106" si="450">IF($A71=GG$108,1,0)+GF71</f>
        <v>5</v>
      </c>
      <c r="GI71" s="4">
        <f t="shared" ref="GI71:GI106" si="451">GG71/(GH71+1)</f>
        <v>8.0428684460701333E-36</v>
      </c>
      <c r="GJ71">
        <f t="shared" ref="GJ71:GJ106" si="452">IF($A71=GI$108,1,0)+GH71</f>
        <v>5</v>
      </c>
      <c r="GK71" s="4">
        <f t="shared" ref="GK71:GK106" si="453">GI71/(GJ71+1)</f>
        <v>1.3404780743450222E-36</v>
      </c>
      <c r="GL71">
        <f t="shared" ref="GL71:GL106" si="454">IF($A71=GK$108,1,0)+GJ71</f>
        <v>5</v>
      </c>
      <c r="GM71" s="4">
        <f t="shared" ref="GM71:GM106" si="455">GK71/(GL71+1)</f>
        <v>2.2341301239083702E-37</v>
      </c>
      <c r="GN71">
        <f t="shared" ref="GN71:GN106" si="456">IF($A71=GM$108,1,0)+GL71</f>
        <v>5</v>
      </c>
      <c r="GO71" s="4">
        <f t="shared" ref="GO71:GO106" si="457">GM71/(GN71+1)</f>
        <v>3.7235502065139505E-38</v>
      </c>
      <c r="GP71">
        <f t="shared" ref="GP71:GP106" si="458">IF($A71=GO$108,1,0)+GN71</f>
        <v>5</v>
      </c>
      <c r="GQ71" s="4">
        <f t="shared" ref="GQ71:GQ106" si="459">GO71/(GP71+1)</f>
        <v>6.2059170108565847E-39</v>
      </c>
      <c r="GR71">
        <f t="shared" ref="GR71:GR106" si="460">IF($A71=GQ$108,1,0)+GP71</f>
        <v>5</v>
      </c>
      <c r="GS71" s="4">
        <f t="shared" ref="GS71:GS106" si="461">GQ71/(GR71+1)</f>
        <v>1.0343195018094307E-39</v>
      </c>
      <c r="GT71">
        <f t="shared" ref="GT71:GT106" si="462">IF($A71=GS$108,1,0)+GR71</f>
        <v>5</v>
      </c>
      <c r="GU71" s="4">
        <f t="shared" ref="GU71:GU106" si="463">GS71/(GT71+1)</f>
        <v>1.7238658363490513E-40</v>
      </c>
      <c r="GV71">
        <f t="shared" ref="GV71:GV106" si="464">IF($A71=GU$108,1,0)+GT71</f>
        <v>5</v>
      </c>
      <c r="GW71" s="4">
        <f t="shared" ref="GW71:GW106" si="465">GU71/(GV71+1)</f>
        <v>2.8731097272484186E-41</v>
      </c>
      <c r="GX71">
        <f t="shared" ref="GX71:GX106" si="466">IF($A71=GW$108,1,0)+GV71</f>
        <v>5</v>
      </c>
      <c r="GY71" s="4">
        <f t="shared" ref="GY71:GY106" si="467">GW71/(GX71+1)</f>
        <v>4.7885162120806979E-42</v>
      </c>
      <c r="GZ71">
        <f t="shared" ref="GZ71:GZ106" si="468">IF($A71=GY$108,1,0)+GX71</f>
        <v>5</v>
      </c>
      <c r="HA71" s="4">
        <f t="shared" ref="HA71:HA106" si="469">GY71/(GZ71+1)</f>
        <v>7.9808603534678293E-43</v>
      </c>
      <c r="HB71">
        <f t="shared" ref="HB71:HB106" si="470">IF($A71=HA$108,1,0)+GZ71</f>
        <v>5</v>
      </c>
      <c r="HC71" s="4">
        <f t="shared" ref="HC71:HC106" si="471">HA71/(HB71+1)</f>
        <v>1.3301433922446382E-43</v>
      </c>
      <c r="HE71">
        <f t="shared" si="265"/>
        <v>264.00000000000091</v>
      </c>
    </row>
    <row r="72" spans="1:213" x14ac:dyDescent="0.45">
      <c r="A72">
        <f t="shared" si="266"/>
        <v>66</v>
      </c>
      <c r="B72" s="1">
        <f t="shared" si="267"/>
        <v>53.000000000000185</v>
      </c>
      <c r="C72" s="1">
        <f t="shared" ref="C72:C106" si="472">(B72/$B$2)^(1/$B$3)*$B$1/3.6</f>
        <v>397.52611792097554</v>
      </c>
      <c r="D72" s="1"/>
      <c r="E72" s="2">
        <f t="shared" ref="E72:E106" si="473">-1*(C72-$G$1)^2/(2*$G$2^2)</f>
        <v>-52.727650864119305</v>
      </c>
      <c r="F72" s="5">
        <f t="shared" si="272"/>
        <v>1.5907013737421347E-24</v>
      </c>
      <c r="G72" s="13">
        <f t="shared" si="273"/>
        <v>1.2662558925472989E-23</v>
      </c>
      <c r="H72" s="5">
        <f t="shared" ref="H72:H106" si="474">IFERROR(G72, 0)</f>
        <v>1.2662558925472989E-23</v>
      </c>
      <c r="I72" s="5">
        <f t="shared" ref="I72:I106" si="475">H72/$H$108</f>
        <v>3.7732807067519462E-24</v>
      </c>
      <c r="J72">
        <v>0</v>
      </c>
      <c r="K72" s="4">
        <f t="shared" si="274"/>
        <v>3.7732807067519462E-24</v>
      </c>
      <c r="L72">
        <f t="shared" ref="L72:N106" si="476">IF($A72=K$108,1,0)+J72</f>
        <v>0</v>
      </c>
      <c r="M72" s="4">
        <f t="shared" si="275"/>
        <v>3.7732807067519462E-24</v>
      </c>
      <c r="N72">
        <f t="shared" si="476"/>
        <v>0</v>
      </c>
      <c r="O72" s="4">
        <f t="shared" ref="O72:O106" si="477">M72/(N72+1)</f>
        <v>3.7732807067519462E-24</v>
      </c>
      <c r="P72">
        <f t="shared" si="276"/>
        <v>0</v>
      </c>
      <c r="Q72" s="4">
        <f t="shared" si="277"/>
        <v>3.7732807067519462E-24</v>
      </c>
      <c r="R72">
        <f t="shared" si="278"/>
        <v>0</v>
      </c>
      <c r="S72" s="4">
        <f t="shared" si="279"/>
        <v>3.7732807067519462E-24</v>
      </c>
      <c r="T72">
        <f t="shared" si="280"/>
        <v>0</v>
      </c>
      <c r="U72" s="4">
        <f t="shared" si="281"/>
        <v>3.7732807067519462E-24</v>
      </c>
      <c r="V72">
        <f t="shared" si="282"/>
        <v>0</v>
      </c>
      <c r="W72" s="4">
        <f t="shared" si="283"/>
        <v>3.7732807067519462E-24</v>
      </c>
      <c r="X72">
        <f t="shared" si="284"/>
        <v>0</v>
      </c>
      <c r="Y72" s="4">
        <f t="shared" si="285"/>
        <v>3.7732807067519462E-24</v>
      </c>
      <c r="Z72">
        <f t="shared" si="286"/>
        <v>0</v>
      </c>
      <c r="AA72" s="4">
        <f t="shared" si="287"/>
        <v>3.7732807067519462E-24</v>
      </c>
      <c r="AB72">
        <f t="shared" si="288"/>
        <v>0</v>
      </c>
      <c r="AC72" s="4">
        <f t="shared" si="289"/>
        <v>3.7732807067519462E-24</v>
      </c>
      <c r="AD72">
        <f t="shared" si="290"/>
        <v>0</v>
      </c>
      <c r="AE72" s="4">
        <f t="shared" si="291"/>
        <v>3.7732807067519462E-24</v>
      </c>
      <c r="AF72">
        <f t="shared" si="292"/>
        <v>0</v>
      </c>
      <c r="AG72" s="4">
        <f t="shared" si="293"/>
        <v>3.7732807067519462E-24</v>
      </c>
      <c r="AH72">
        <f t="shared" si="294"/>
        <v>0</v>
      </c>
      <c r="AI72" s="4">
        <f t="shared" si="295"/>
        <v>3.7732807067519462E-24</v>
      </c>
      <c r="AJ72">
        <f t="shared" si="296"/>
        <v>0</v>
      </c>
      <c r="AK72" s="4">
        <f t="shared" si="297"/>
        <v>3.7732807067519462E-24</v>
      </c>
      <c r="AL72">
        <f t="shared" si="298"/>
        <v>0</v>
      </c>
      <c r="AM72" s="4">
        <f t="shared" si="299"/>
        <v>3.7732807067519462E-24</v>
      </c>
      <c r="AN72">
        <f t="shared" si="300"/>
        <v>0</v>
      </c>
      <c r="AO72" s="4">
        <f t="shared" si="301"/>
        <v>3.7732807067519462E-24</v>
      </c>
      <c r="AP72">
        <f t="shared" si="302"/>
        <v>0</v>
      </c>
      <c r="AQ72" s="4">
        <f t="shared" si="303"/>
        <v>3.7732807067519462E-24</v>
      </c>
      <c r="AR72">
        <f t="shared" si="304"/>
        <v>0</v>
      </c>
      <c r="AS72" s="4">
        <f t="shared" si="305"/>
        <v>3.7732807067519462E-24</v>
      </c>
      <c r="AT72">
        <f t="shared" si="306"/>
        <v>0</v>
      </c>
      <c r="AU72" s="4">
        <f t="shared" si="307"/>
        <v>3.7732807067519462E-24</v>
      </c>
      <c r="AV72">
        <f t="shared" si="308"/>
        <v>0</v>
      </c>
      <c r="AW72" s="4">
        <f t="shared" si="309"/>
        <v>3.7732807067519462E-24</v>
      </c>
      <c r="AX72">
        <f t="shared" si="310"/>
        <v>0</v>
      </c>
      <c r="AY72" s="4">
        <f t="shared" si="311"/>
        <v>3.7732807067519462E-24</v>
      </c>
      <c r="AZ72">
        <f t="shared" si="312"/>
        <v>0</v>
      </c>
      <c r="BA72" s="4">
        <f t="shared" si="313"/>
        <v>3.7732807067519462E-24</v>
      </c>
      <c r="BB72">
        <f t="shared" si="314"/>
        <v>0</v>
      </c>
      <c r="BC72" s="4">
        <f t="shared" si="315"/>
        <v>3.7732807067519462E-24</v>
      </c>
      <c r="BD72">
        <f t="shared" si="316"/>
        <v>0</v>
      </c>
      <c r="BE72" s="4">
        <f t="shared" si="317"/>
        <v>3.7732807067519462E-24</v>
      </c>
      <c r="BF72">
        <f t="shared" si="318"/>
        <v>0</v>
      </c>
      <c r="BG72" s="4">
        <f t="shared" si="319"/>
        <v>3.7732807067519462E-24</v>
      </c>
      <c r="BH72">
        <f t="shared" si="320"/>
        <v>0</v>
      </c>
      <c r="BI72" s="4">
        <f t="shared" si="321"/>
        <v>3.7732807067519462E-24</v>
      </c>
      <c r="BJ72">
        <f t="shared" si="322"/>
        <v>0</v>
      </c>
      <c r="BK72" s="4">
        <f t="shared" si="323"/>
        <v>3.7732807067519462E-24</v>
      </c>
      <c r="BL72">
        <f t="shared" si="324"/>
        <v>0</v>
      </c>
      <c r="BM72" s="4">
        <f t="shared" si="325"/>
        <v>3.7732807067519462E-24</v>
      </c>
      <c r="BN72">
        <f t="shared" si="326"/>
        <v>0</v>
      </c>
      <c r="BO72" s="4">
        <f t="shared" si="327"/>
        <v>3.7732807067519462E-24</v>
      </c>
      <c r="BP72">
        <f t="shared" si="328"/>
        <v>0</v>
      </c>
      <c r="BQ72" s="4">
        <f t="shared" si="329"/>
        <v>3.7732807067519462E-24</v>
      </c>
      <c r="BR72">
        <f t="shared" si="330"/>
        <v>0</v>
      </c>
      <c r="BS72" s="4">
        <f t="shared" si="331"/>
        <v>3.7732807067519462E-24</v>
      </c>
      <c r="BT72">
        <f t="shared" si="332"/>
        <v>0</v>
      </c>
      <c r="BU72" s="4">
        <f t="shared" si="333"/>
        <v>3.7732807067519462E-24</v>
      </c>
      <c r="BV72">
        <f t="shared" si="334"/>
        <v>0</v>
      </c>
      <c r="BW72" s="4">
        <f t="shared" si="335"/>
        <v>3.7732807067519462E-24</v>
      </c>
      <c r="BX72">
        <f t="shared" si="336"/>
        <v>0</v>
      </c>
      <c r="BY72" s="4">
        <f t="shared" si="337"/>
        <v>3.7732807067519462E-24</v>
      </c>
      <c r="BZ72">
        <f t="shared" si="338"/>
        <v>0</v>
      </c>
      <c r="CA72" s="4">
        <f t="shared" si="339"/>
        <v>3.7732807067519462E-24</v>
      </c>
      <c r="CB72">
        <f t="shared" si="340"/>
        <v>0</v>
      </c>
      <c r="CC72" s="4">
        <f t="shared" si="341"/>
        <v>3.7732807067519462E-24</v>
      </c>
      <c r="CD72">
        <f t="shared" si="342"/>
        <v>0</v>
      </c>
      <c r="CE72" s="4">
        <f t="shared" si="343"/>
        <v>3.7732807067519462E-24</v>
      </c>
      <c r="CF72">
        <f t="shared" si="344"/>
        <v>0</v>
      </c>
      <c r="CG72" s="4">
        <f t="shared" si="345"/>
        <v>3.7732807067519462E-24</v>
      </c>
      <c r="CH72">
        <f t="shared" si="346"/>
        <v>0</v>
      </c>
      <c r="CI72" s="4">
        <f t="shared" si="347"/>
        <v>3.7732807067519462E-24</v>
      </c>
      <c r="CJ72">
        <f t="shared" si="348"/>
        <v>0</v>
      </c>
      <c r="CK72" s="4">
        <f t="shared" si="349"/>
        <v>3.7732807067519462E-24</v>
      </c>
      <c r="CL72">
        <f t="shared" si="350"/>
        <v>0</v>
      </c>
      <c r="CM72" s="4">
        <f t="shared" si="351"/>
        <v>3.7732807067519462E-24</v>
      </c>
      <c r="CN72">
        <f t="shared" si="352"/>
        <v>0</v>
      </c>
      <c r="CO72" s="4">
        <f t="shared" si="353"/>
        <v>3.7732807067519462E-24</v>
      </c>
      <c r="CP72">
        <f t="shared" si="354"/>
        <v>0</v>
      </c>
      <c r="CQ72" s="4">
        <f t="shared" si="355"/>
        <v>3.7732807067519462E-24</v>
      </c>
      <c r="CR72">
        <f t="shared" si="356"/>
        <v>0</v>
      </c>
      <c r="CS72" s="4">
        <f t="shared" si="357"/>
        <v>3.7732807067519462E-24</v>
      </c>
      <c r="CT72">
        <f t="shared" si="358"/>
        <v>0</v>
      </c>
      <c r="CU72" s="4">
        <f t="shared" si="359"/>
        <v>3.7732807067519462E-24</v>
      </c>
      <c r="CV72">
        <f t="shared" si="360"/>
        <v>0</v>
      </c>
      <c r="CW72" s="4">
        <f t="shared" si="361"/>
        <v>3.7732807067519462E-24</v>
      </c>
      <c r="CX72">
        <f t="shared" si="362"/>
        <v>0</v>
      </c>
      <c r="CY72" s="4">
        <f t="shared" si="363"/>
        <v>3.7732807067519462E-24</v>
      </c>
      <c r="CZ72">
        <f t="shared" si="364"/>
        <v>0</v>
      </c>
      <c r="DA72" s="4">
        <f t="shared" si="365"/>
        <v>3.7732807067519462E-24</v>
      </c>
      <c r="DB72">
        <f t="shared" si="366"/>
        <v>0</v>
      </c>
      <c r="DC72" s="4">
        <f t="shared" si="367"/>
        <v>3.7732807067519462E-24</v>
      </c>
      <c r="DD72">
        <f t="shared" si="368"/>
        <v>0</v>
      </c>
      <c r="DE72" s="4">
        <f t="shared" si="369"/>
        <v>3.7732807067519462E-24</v>
      </c>
      <c r="DF72">
        <f t="shared" si="370"/>
        <v>0</v>
      </c>
      <c r="DG72" s="4">
        <f t="shared" si="371"/>
        <v>3.7732807067519462E-24</v>
      </c>
      <c r="DH72">
        <f t="shared" si="372"/>
        <v>0</v>
      </c>
      <c r="DI72" s="4">
        <f t="shared" si="373"/>
        <v>3.7732807067519462E-24</v>
      </c>
      <c r="DJ72">
        <f t="shared" si="374"/>
        <v>0</v>
      </c>
      <c r="DK72" s="4">
        <f t="shared" si="375"/>
        <v>3.7732807067519462E-24</v>
      </c>
      <c r="DL72">
        <f t="shared" si="376"/>
        <v>0</v>
      </c>
      <c r="DM72" s="4">
        <f t="shared" si="377"/>
        <v>3.7732807067519462E-24</v>
      </c>
      <c r="DN72">
        <f t="shared" si="378"/>
        <v>0</v>
      </c>
      <c r="DO72" s="4">
        <f t="shared" si="379"/>
        <v>3.7732807067519462E-24</v>
      </c>
      <c r="DP72">
        <f t="shared" si="380"/>
        <v>0</v>
      </c>
      <c r="DQ72" s="4">
        <f t="shared" si="381"/>
        <v>3.7732807067519462E-24</v>
      </c>
      <c r="DR72">
        <f t="shared" si="382"/>
        <v>0</v>
      </c>
      <c r="DS72" s="4">
        <f t="shared" si="383"/>
        <v>3.7732807067519462E-24</v>
      </c>
      <c r="DT72">
        <f t="shared" si="384"/>
        <v>0</v>
      </c>
      <c r="DU72" s="4">
        <f t="shared" si="385"/>
        <v>3.7732807067519462E-24</v>
      </c>
      <c r="DV72">
        <f t="shared" si="386"/>
        <v>0</v>
      </c>
      <c r="DW72" s="4">
        <f t="shared" si="387"/>
        <v>3.7732807067519462E-24</v>
      </c>
      <c r="DX72">
        <f t="shared" si="388"/>
        <v>0</v>
      </c>
      <c r="DY72" s="4">
        <f t="shared" si="389"/>
        <v>3.7732807067519462E-24</v>
      </c>
      <c r="DZ72">
        <f t="shared" si="390"/>
        <v>0</v>
      </c>
      <c r="EA72" s="4">
        <f t="shared" si="391"/>
        <v>3.7732807067519462E-24</v>
      </c>
      <c r="EB72">
        <f t="shared" si="392"/>
        <v>0</v>
      </c>
      <c r="EC72" s="4">
        <f t="shared" si="393"/>
        <v>3.7732807067519462E-24</v>
      </c>
      <c r="ED72">
        <f t="shared" si="394"/>
        <v>0</v>
      </c>
      <c r="EE72" s="4">
        <f t="shared" si="395"/>
        <v>3.7732807067519462E-24</v>
      </c>
      <c r="EF72">
        <f t="shared" si="396"/>
        <v>0</v>
      </c>
      <c r="EG72" s="4">
        <f t="shared" si="397"/>
        <v>3.7732807067519462E-24</v>
      </c>
      <c r="EH72">
        <f t="shared" si="398"/>
        <v>0</v>
      </c>
      <c r="EI72" s="4">
        <f t="shared" si="399"/>
        <v>3.7732807067519462E-24</v>
      </c>
      <c r="EJ72">
        <f t="shared" si="400"/>
        <v>0</v>
      </c>
      <c r="EK72" s="4">
        <f t="shared" si="401"/>
        <v>3.7732807067519462E-24</v>
      </c>
      <c r="EL72">
        <f t="shared" si="402"/>
        <v>0</v>
      </c>
      <c r="EM72" s="4">
        <f t="shared" si="403"/>
        <v>3.7732807067519462E-24</v>
      </c>
      <c r="EN72">
        <f t="shared" si="404"/>
        <v>0</v>
      </c>
      <c r="EO72" s="4">
        <f t="shared" si="405"/>
        <v>3.7732807067519462E-24</v>
      </c>
      <c r="EP72">
        <f t="shared" si="406"/>
        <v>0</v>
      </c>
      <c r="EQ72" s="4">
        <f t="shared" si="407"/>
        <v>3.7732807067519462E-24</v>
      </c>
      <c r="ER72">
        <f t="shared" si="408"/>
        <v>0</v>
      </c>
      <c r="ES72" s="4">
        <f t="shared" si="409"/>
        <v>3.7732807067519462E-24</v>
      </c>
      <c r="ET72">
        <f t="shared" si="410"/>
        <v>0</v>
      </c>
      <c r="EU72" s="4">
        <f t="shared" si="411"/>
        <v>3.7732807067519462E-24</v>
      </c>
      <c r="EV72">
        <f t="shared" si="412"/>
        <v>1</v>
      </c>
      <c r="EW72" s="4">
        <f t="shared" si="413"/>
        <v>1.8866403533759731E-24</v>
      </c>
      <c r="EX72">
        <f t="shared" si="414"/>
        <v>2</v>
      </c>
      <c r="EY72" s="4">
        <f t="shared" si="415"/>
        <v>6.28880117791991E-25</v>
      </c>
      <c r="EZ72">
        <f t="shared" si="416"/>
        <v>3</v>
      </c>
      <c r="FA72" s="4">
        <f t="shared" si="417"/>
        <v>1.5722002944799775E-25</v>
      </c>
      <c r="FB72">
        <f t="shared" si="418"/>
        <v>4</v>
      </c>
      <c r="FC72" s="4">
        <f t="shared" si="419"/>
        <v>3.1444005889599547E-26</v>
      </c>
      <c r="FD72">
        <f t="shared" si="420"/>
        <v>5</v>
      </c>
      <c r="FE72" s="4">
        <f t="shared" si="421"/>
        <v>5.240667648266591E-27</v>
      </c>
      <c r="FF72">
        <f t="shared" si="422"/>
        <v>5</v>
      </c>
      <c r="FG72" s="4">
        <f t="shared" si="423"/>
        <v>8.7344460804443178E-28</v>
      </c>
      <c r="FH72">
        <f t="shared" si="424"/>
        <v>5</v>
      </c>
      <c r="FI72" s="4">
        <f t="shared" si="425"/>
        <v>1.4557410134073864E-28</v>
      </c>
      <c r="FJ72">
        <f t="shared" si="426"/>
        <v>5</v>
      </c>
      <c r="FK72" s="4">
        <f t="shared" si="427"/>
        <v>2.4262350223456439E-29</v>
      </c>
      <c r="FL72">
        <f t="shared" si="428"/>
        <v>5</v>
      </c>
      <c r="FM72" s="4">
        <f t="shared" si="429"/>
        <v>4.0437250372427398E-30</v>
      </c>
      <c r="FN72">
        <f t="shared" si="430"/>
        <v>5</v>
      </c>
      <c r="FO72" s="4">
        <f t="shared" si="431"/>
        <v>6.7395417287378999E-31</v>
      </c>
      <c r="FP72">
        <f t="shared" si="432"/>
        <v>5</v>
      </c>
      <c r="FQ72" s="4">
        <f t="shared" si="433"/>
        <v>1.12325695478965E-31</v>
      </c>
      <c r="FR72">
        <f t="shared" si="434"/>
        <v>5</v>
      </c>
      <c r="FS72" s="4">
        <f t="shared" si="435"/>
        <v>1.8720949246494165E-32</v>
      </c>
      <c r="FT72">
        <f t="shared" si="436"/>
        <v>5</v>
      </c>
      <c r="FU72" s="4">
        <f t="shared" si="437"/>
        <v>3.1201582077490273E-33</v>
      </c>
      <c r="FV72">
        <f t="shared" si="438"/>
        <v>5</v>
      </c>
      <c r="FW72" s="4">
        <f t="shared" si="439"/>
        <v>5.2002636795817125E-34</v>
      </c>
      <c r="FX72">
        <f t="shared" si="440"/>
        <v>5</v>
      </c>
      <c r="FY72" s="4">
        <f t="shared" si="441"/>
        <v>8.6671061326361879E-35</v>
      </c>
      <c r="FZ72">
        <f t="shared" si="442"/>
        <v>5</v>
      </c>
      <c r="GA72" s="4">
        <f t="shared" si="443"/>
        <v>1.4445176887726979E-35</v>
      </c>
      <c r="GB72">
        <f t="shared" si="444"/>
        <v>5</v>
      </c>
      <c r="GC72" s="4">
        <f t="shared" si="445"/>
        <v>2.4075294812878297E-36</v>
      </c>
      <c r="GD72">
        <f t="shared" si="446"/>
        <v>5</v>
      </c>
      <c r="GE72" s="4">
        <f t="shared" si="447"/>
        <v>4.0125491354797162E-37</v>
      </c>
      <c r="GF72">
        <f t="shared" si="448"/>
        <v>5</v>
      </c>
      <c r="GG72" s="4">
        <f t="shared" si="449"/>
        <v>6.6875818924661936E-38</v>
      </c>
      <c r="GH72">
        <f t="shared" si="450"/>
        <v>5</v>
      </c>
      <c r="GI72" s="4">
        <f t="shared" si="451"/>
        <v>1.1145969820776989E-38</v>
      </c>
      <c r="GJ72">
        <f t="shared" si="452"/>
        <v>5</v>
      </c>
      <c r="GK72" s="4">
        <f t="shared" si="453"/>
        <v>1.8576616367961648E-39</v>
      </c>
      <c r="GL72">
        <f t="shared" si="454"/>
        <v>5</v>
      </c>
      <c r="GM72" s="4">
        <f t="shared" si="455"/>
        <v>3.0961027279936079E-40</v>
      </c>
      <c r="GN72">
        <f t="shared" si="456"/>
        <v>5</v>
      </c>
      <c r="GO72" s="4">
        <f t="shared" si="457"/>
        <v>5.1601712133226795E-41</v>
      </c>
      <c r="GP72">
        <f t="shared" si="458"/>
        <v>5</v>
      </c>
      <c r="GQ72" s="4">
        <f t="shared" si="459"/>
        <v>8.6002853555377992E-42</v>
      </c>
      <c r="GR72">
        <f t="shared" si="460"/>
        <v>5</v>
      </c>
      <c r="GS72" s="4">
        <f t="shared" si="461"/>
        <v>1.4333808925896332E-42</v>
      </c>
      <c r="GT72">
        <f t="shared" si="462"/>
        <v>5</v>
      </c>
      <c r="GU72" s="4">
        <f t="shared" si="463"/>
        <v>2.3889681543160555E-43</v>
      </c>
      <c r="GV72">
        <f t="shared" si="464"/>
        <v>5</v>
      </c>
      <c r="GW72" s="4">
        <f t="shared" si="465"/>
        <v>3.9816135905267591E-44</v>
      </c>
      <c r="GX72">
        <f t="shared" si="466"/>
        <v>5</v>
      </c>
      <c r="GY72" s="4">
        <f t="shared" si="467"/>
        <v>6.6360226508779318E-45</v>
      </c>
      <c r="GZ72">
        <f t="shared" si="468"/>
        <v>5</v>
      </c>
      <c r="HA72" s="4">
        <f t="shared" si="469"/>
        <v>1.106003775146322E-45</v>
      </c>
      <c r="HB72">
        <f t="shared" si="470"/>
        <v>5</v>
      </c>
      <c r="HC72" s="4">
        <f t="shared" si="471"/>
        <v>1.8433396252438699E-46</v>
      </c>
      <c r="HE72">
        <f t="shared" ref="HE72:HE106" si="478">B72*HB72</f>
        <v>265.00000000000091</v>
      </c>
    </row>
    <row r="73" spans="1:213" x14ac:dyDescent="0.45">
      <c r="A73">
        <f t="shared" ref="A73:A106" si="479">A72+1</f>
        <v>67</v>
      </c>
      <c r="B73" s="1">
        <f t="shared" ref="B73:B106" si="480">B72+0.2</f>
        <v>53.200000000000188</v>
      </c>
      <c r="C73" s="1">
        <f t="shared" si="472"/>
        <v>399.83630518636602</v>
      </c>
      <c r="D73" s="1"/>
      <c r="E73" s="2">
        <f t="shared" si="473"/>
        <v>-45.492424240502466</v>
      </c>
      <c r="F73" s="5">
        <f t="shared" si="272"/>
        <v>2.2070270400879049E-21</v>
      </c>
      <c r="G73" s="13">
        <f t="shared" si="273"/>
        <v>1.7568734400147503E-20</v>
      </c>
      <c r="H73" s="5">
        <f t="shared" si="474"/>
        <v>1.7568734400147503E-20</v>
      </c>
      <c r="I73" s="5">
        <f t="shared" si="475"/>
        <v>5.2352582873883511E-21</v>
      </c>
      <c r="J73">
        <v>0</v>
      </c>
      <c r="K73" s="4">
        <f t="shared" si="274"/>
        <v>5.2352582873883511E-21</v>
      </c>
      <c r="L73">
        <f t="shared" si="476"/>
        <v>0</v>
      </c>
      <c r="M73" s="4">
        <f t="shared" si="275"/>
        <v>5.2352582873883511E-21</v>
      </c>
      <c r="N73">
        <f t="shared" si="476"/>
        <v>0</v>
      </c>
      <c r="O73" s="4">
        <f t="shared" si="477"/>
        <v>5.2352582873883511E-21</v>
      </c>
      <c r="P73">
        <f t="shared" si="276"/>
        <v>0</v>
      </c>
      <c r="Q73" s="4">
        <f t="shared" si="277"/>
        <v>5.2352582873883511E-21</v>
      </c>
      <c r="R73">
        <f t="shared" si="278"/>
        <v>0</v>
      </c>
      <c r="S73" s="4">
        <f t="shared" si="279"/>
        <v>5.2352582873883511E-21</v>
      </c>
      <c r="T73">
        <f t="shared" si="280"/>
        <v>0</v>
      </c>
      <c r="U73" s="4">
        <f t="shared" si="281"/>
        <v>5.2352582873883511E-21</v>
      </c>
      <c r="V73">
        <f t="shared" si="282"/>
        <v>0</v>
      </c>
      <c r="W73" s="4">
        <f t="shared" si="283"/>
        <v>5.2352582873883511E-21</v>
      </c>
      <c r="X73">
        <f t="shared" si="284"/>
        <v>0</v>
      </c>
      <c r="Y73" s="4">
        <f t="shared" si="285"/>
        <v>5.2352582873883511E-21</v>
      </c>
      <c r="Z73">
        <f t="shared" si="286"/>
        <v>0</v>
      </c>
      <c r="AA73" s="4">
        <f t="shared" si="287"/>
        <v>5.2352582873883511E-21</v>
      </c>
      <c r="AB73">
        <f t="shared" si="288"/>
        <v>0</v>
      </c>
      <c r="AC73" s="4">
        <f t="shared" si="289"/>
        <v>5.2352582873883511E-21</v>
      </c>
      <c r="AD73">
        <f t="shared" si="290"/>
        <v>0</v>
      </c>
      <c r="AE73" s="4">
        <f t="shared" si="291"/>
        <v>5.2352582873883511E-21</v>
      </c>
      <c r="AF73">
        <f t="shared" si="292"/>
        <v>0</v>
      </c>
      <c r="AG73" s="4">
        <f t="shared" si="293"/>
        <v>5.2352582873883511E-21</v>
      </c>
      <c r="AH73">
        <f t="shared" si="294"/>
        <v>0</v>
      </c>
      <c r="AI73" s="4">
        <f t="shared" si="295"/>
        <v>5.2352582873883511E-21</v>
      </c>
      <c r="AJ73">
        <f t="shared" si="296"/>
        <v>0</v>
      </c>
      <c r="AK73" s="4">
        <f t="shared" si="297"/>
        <v>5.2352582873883511E-21</v>
      </c>
      <c r="AL73">
        <f t="shared" si="298"/>
        <v>0</v>
      </c>
      <c r="AM73" s="4">
        <f t="shared" si="299"/>
        <v>5.2352582873883511E-21</v>
      </c>
      <c r="AN73">
        <f t="shared" si="300"/>
        <v>0</v>
      </c>
      <c r="AO73" s="4">
        <f t="shared" si="301"/>
        <v>5.2352582873883511E-21</v>
      </c>
      <c r="AP73">
        <f t="shared" si="302"/>
        <v>0</v>
      </c>
      <c r="AQ73" s="4">
        <f t="shared" si="303"/>
        <v>5.2352582873883511E-21</v>
      </c>
      <c r="AR73">
        <f t="shared" si="304"/>
        <v>0</v>
      </c>
      <c r="AS73" s="4">
        <f t="shared" si="305"/>
        <v>5.2352582873883511E-21</v>
      </c>
      <c r="AT73">
        <f t="shared" si="306"/>
        <v>0</v>
      </c>
      <c r="AU73" s="4">
        <f t="shared" si="307"/>
        <v>5.2352582873883511E-21</v>
      </c>
      <c r="AV73">
        <f t="shared" si="308"/>
        <v>0</v>
      </c>
      <c r="AW73" s="4">
        <f t="shared" si="309"/>
        <v>5.2352582873883511E-21</v>
      </c>
      <c r="AX73">
        <f t="shared" si="310"/>
        <v>0</v>
      </c>
      <c r="AY73" s="4">
        <f t="shared" si="311"/>
        <v>5.2352582873883511E-21</v>
      </c>
      <c r="AZ73">
        <f t="shared" si="312"/>
        <v>0</v>
      </c>
      <c r="BA73" s="4">
        <f t="shared" si="313"/>
        <v>5.2352582873883511E-21</v>
      </c>
      <c r="BB73">
        <f t="shared" si="314"/>
        <v>0</v>
      </c>
      <c r="BC73" s="4">
        <f t="shared" si="315"/>
        <v>5.2352582873883511E-21</v>
      </c>
      <c r="BD73">
        <f t="shared" si="316"/>
        <v>0</v>
      </c>
      <c r="BE73" s="4">
        <f t="shared" si="317"/>
        <v>5.2352582873883511E-21</v>
      </c>
      <c r="BF73">
        <f t="shared" si="318"/>
        <v>0</v>
      </c>
      <c r="BG73" s="4">
        <f t="shared" si="319"/>
        <v>5.2352582873883511E-21</v>
      </c>
      <c r="BH73">
        <f t="shared" si="320"/>
        <v>0</v>
      </c>
      <c r="BI73" s="4">
        <f t="shared" si="321"/>
        <v>5.2352582873883511E-21</v>
      </c>
      <c r="BJ73">
        <f t="shared" si="322"/>
        <v>0</v>
      </c>
      <c r="BK73" s="4">
        <f t="shared" si="323"/>
        <v>5.2352582873883511E-21</v>
      </c>
      <c r="BL73">
        <f t="shared" si="324"/>
        <v>0</v>
      </c>
      <c r="BM73" s="4">
        <f t="shared" si="325"/>
        <v>5.2352582873883511E-21</v>
      </c>
      <c r="BN73">
        <f t="shared" si="326"/>
        <v>0</v>
      </c>
      <c r="BO73" s="4">
        <f t="shared" si="327"/>
        <v>5.2352582873883511E-21</v>
      </c>
      <c r="BP73">
        <f t="shared" si="328"/>
        <v>0</v>
      </c>
      <c r="BQ73" s="4">
        <f t="shared" si="329"/>
        <v>5.2352582873883511E-21</v>
      </c>
      <c r="BR73">
        <f t="shared" si="330"/>
        <v>0</v>
      </c>
      <c r="BS73" s="4">
        <f t="shared" si="331"/>
        <v>5.2352582873883511E-21</v>
      </c>
      <c r="BT73">
        <f t="shared" si="332"/>
        <v>0</v>
      </c>
      <c r="BU73" s="4">
        <f t="shared" si="333"/>
        <v>5.2352582873883511E-21</v>
      </c>
      <c r="BV73">
        <f t="shared" si="334"/>
        <v>0</v>
      </c>
      <c r="BW73" s="4">
        <f t="shared" si="335"/>
        <v>5.2352582873883511E-21</v>
      </c>
      <c r="BX73">
        <f t="shared" si="336"/>
        <v>0</v>
      </c>
      <c r="BY73" s="4">
        <f t="shared" si="337"/>
        <v>5.2352582873883511E-21</v>
      </c>
      <c r="BZ73">
        <f t="shared" si="338"/>
        <v>0</v>
      </c>
      <c r="CA73" s="4">
        <f t="shared" si="339"/>
        <v>5.2352582873883511E-21</v>
      </c>
      <c r="CB73">
        <f t="shared" si="340"/>
        <v>0</v>
      </c>
      <c r="CC73" s="4">
        <f t="shared" si="341"/>
        <v>5.2352582873883511E-21</v>
      </c>
      <c r="CD73">
        <f t="shared" si="342"/>
        <v>0</v>
      </c>
      <c r="CE73" s="4">
        <f t="shared" si="343"/>
        <v>5.2352582873883511E-21</v>
      </c>
      <c r="CF73">
        <f t="shared" si="344"/>
        <v>0</v>
      </c>
      <c r="CG73" s="4">
        <f t="shared" si="345"/>
        <v>5.2352582873883511E-21</v>
      </c>
      <c r="CH73">
        <f t="shared" si="346"/>
        <v>0</v>
      </c>
      <c r="CI73" s="4">
        <f t="shared" si="347"/>
        <v>5.2352582873883511E-21</v>
      </c>
      <c r="CJ73">
        <f t="shared" si="348"/>
        <v>0</v>
      </c>
      <c r="CK73" s="4">
        <f t="shared" si="349"/>
        <v>5.2352582873883511E-21</v>
      </c>
      <c r="CL73">
        <f t="shared" si="350"/>
        <v>0</v>
      </c>
      <c r="CM73" s="4">
        <f t="shared" si="351"/>
        <v>5.2352582873883511E-21</v>
      </c>
      <c r="CN73">
        <f t="shared" si="352"/>
        <v>0</v>
      </c>
      <c r="CO73" s="4">
        <f t="shared" si="353"/>
        <v>5.2352582873883511E-21</v>
      </c>
      <c r="CP73">
        <f t="shared" si="354"/>
        <v>0</v>
      </c>
      <c r="CQ73" s="4">
        <f t="shared" si="355"/>
        <v>5.2352582873883511E-21</v>
      </c>
      <c r="CR73">
        <f t="shared" si="356"/>
        <v>0</v>
      </c>
      <c r="CS73" s="4">
        <f t="shared" si="357"/>
        <v>5.2352582873883511E-21</v>
      </c>
      <c r="CT73">
        <f t="shared" si="358"/>
        <v>0</v>
      </c>
      <c r="CU73" s="4">
        <f t="shared" si="359"/>
        <v>5.2352582873883511E-21</v>
      </c>
      <c r="CV73">
        <f t="shared" si="360"/>
        <v>0</v>
      </c>
      <c r="CW73" s="4">
        <f t="shared" si="361"/>
        <v>5.2352582873883511E-21</v>
      </c>
      <c r="CX73">
        <f t="shared" si="362"/>
        <v>0</v>
      </c>
      <c r="CY73" s="4">
        <f t="shared" si="363"/>
        <v>5.2352582873883511E-21</v>
      </c>
      <c r="CZ73">
        <f t="shared" si="364"/>
        <v>0</v>
      </c>
      <c r="DA73" s="4">
        <f t="shared" si="365"/>
        <v>5.2352582873883511E-21</v>
      </c>
      <c r="DB73">
        <f t="shared" si="366"/>
        <v>0</v>
      </c>
      <c r="DC73" s="4">
        <f t="shared" si="367"/>
        <v>5.2352582873883511E-21</v>
      </c>
      <c r="DD73">
        <f t="shared" si="368"/>
        <v>0</v>
      </c>
      <c r="DE73" s="4">
        <f t="shared" si="369"/>
        <v>5.2352582873883511E-21</v>
      </c>
      <c r="DF73">
        <f t="shared" si="370"/>
        <v>0</v>
      </c>
      <c r="DG73" s="4">
        <f t="shared" si="371"/>
        <v>5.2352582873883511E-21</v>
      </c>
      <c r="DH73">
        <f t="shared" si="372"/>
        <v>0</v>
      </c>
      <c r="DI73" s="4">
        <f t="shared" si="373"/>
        <v>5.2352582873883511E-21</v>
      </c>
      <c r="DJ73">
        <f t="shared" si="374"/>
        <v>0</v>
      </c>
      <c r="DK73" s="4">
        <f t="shared" si="375"/>
        <v>5.2352582873883511E-21</v>
      </c>
      <c r="DL73">
        <f t="shared" si="376"/>
        <v>0</v>
      </c>
      <c r="DM73" s="4">
        <f t="shared" si="377"/>
        <v>5.2352582873883511E-21</v>
      </c>
      <c r="DN73">
        <f t="shared" si="378"/>
        <v>0</v>
      </c>
      <c r="DO73" s="4">
        <f t="shared" si="379"/>
        <v>5.2352582873883511E-21</v>
      </c>
      <c r="DP73">
        <f t="shared" si="380"/>
        <v>0</v>
      </c>
      <c r="DQ73" s="4">
        <f t="shared" si="381"/>
        <v>5.2352582873883511E-21</v>
      </c>
      <c r="DR73">
        <f t="shared" si="382"/>
        <v>0</v>
      </c>
      <c r="DS73" s="4">
        <f t="shared" si="383"/>
        <v>5.2352582873883511E-21</v>
      </c>
      <c r="DT73">
        <f t="shared" si="384"/>
        <v>0</v>
      </c>
      <c r="DU73" s="4">
        <f t="shared" si="385"/>
        <v>5.2352582873883511E-21</v>
      </c>
      <c r="DV73">
        <f t="shared" si="386"/>
        <v>0</v>
      </c>
      <c r="DW73" s="4">
        <f t="shared" si="387"/>
        <v>5.2352582873883511E-21</v>
      </c>
      <c r="DX73">
        <f t="shared" si="388"/>
        <v>0</v>
      </c>
      <c r="DY73" s="4">
        <f t="shared" si="389"/>
        <v>5.2352582873883511E-21</v>
      </c>
      <c r="DZ73">
        <f t="shared" si="390"/>
        <v>0</v>
      </c>
      <c r="EA73" s="4">
        <f t="shared" si="391"/>
        <v>5.2352582873883511E-21</v>
      </c>
      <c r="EB73">
        <f t="shared" si="392"/>
        <v>0</v>
      </c>
      <c r="EC73" s="4">
        <f t="shared" si="393"/>
        <v>5.2352582873883511E-21</v>
      </c>
      <c r="ED73">
        <f t="shared" si="394"/>
        <v>0</v>
      </c>
      <c r="EE73" s="4">
        <f t="shared" si="395"/>
        <v>5.2352582873883511E-21</v>
      </c>
      <c r="EF73">
        <f t="shared" si="396"/>
        <v>0</v>
      </c>
      <c r="EG73" s="4">
        <f t="shared" si="397"/>
        <v>5.2352582873883511E-21</v>
      </c>
      <c r="EH73">
        <f t="shared" si="398"/>
        <v>1</v>
      </c>
      <c r="EI73" s="4">
        <f t="shared" si="399"/>
        <v>2.6176291436941755E-21</v>
      </c>
      <c r="EJ73">
        <f t="shared" si="400"/>
        <v>2</v>
      </c>
      <c r="EK73" s="4">
        <f t="shared" si="401"/>
        <v>8.7254304789805857E-22</v>
      </c>
      <c r="EL73">
        <f t="shared" si="402"/>
        <v>3</v>
      </c>
      <c r="EM73" s="4">
        <f t="shared" si="403"/>
        <v>2.1813576197451464E-22</v>
      </c>
      <c r="EN73">
        <f t="shared" si="404"/>
        <v>4</v>
      </c>
      <c r="EO73" s="4">
        <f t="shared" si="405"/>
        <v>4.362715239490293E-23</v>
      </c>
      <c r="EP73">
        <f t="shared" si="406"/>
        <v>4</v>
      </c>
      <c r="EQ73" s="4">
        <f t="shared" si="407"/>
        <v>8.7254304789805857E-24</v>
      </c>
      <c r="ER73">
        <f t="shared" si="408"/>
        <v>4</v>
      </c>
      <c r="ES73" s="4">
        <f t="shared" si="409"/>
        <v>1.745086095796117E-24</v>
      </c>
      <c r="ET73">
        <f t="shared" si="410"/>
        <v>4</v>
      </c>
      <c r="EU73" s="4">
        <f t="shared" si="411"/>
        <v>3.4901721915922341E-25</v>
      </c>
      <c r="EV73">
        <f t="shared" si="412"/>
        <v>4</v>
      </c>
      <c r="EW73" s="4">
        <f t="shared" si="413"/>
        <v>6.9803443831844681E-26</v>
      </c>
      <c r="EX73">
        <f t="shared" si="414"/>
        <v>4</v>
      </c>
      <c r="EY73" s="4">
        <f t="shared" si="415"/>
        <v>1.3960688766368936E-26</v>
      </c>
      <c r="EZ73">
        <f t="shared" si="416"/>
        <v>4</v>
      </c>
      <c r="FA73" s="4">
        <f t="shared" si="417"/>
        <v>2.7921377532737874E-27</v>
      </c>
      <c r="FB73">
        <f t="shared" si="418"/>
        <v>4</v>
      </c>
      <c r="FC73" s="4">
        <f t="shared" si="419"/>
        <v>5.5842755065475752E-28</v>
      </c>
      <c r="FD73">
        <f t="shared" si="420"/>
        <v>4</v>
      </c>
      <c r="FE73" s="4">
        <f t="shared" si="421"/>
        <v>1.116855101309515E-28</v>
      </c>
      <c r="FF73">
        <f t="shared" si="422"/>
        <v>4</v>
      </c>
      <c r="FG73" s="4">
        <f t="shared" si="423"/>
        <v>2.2337102026190301E-29</v>
      </c>
      <c r="FH73">
        <f t="shared" si="424"/>
        <v>4</v>
      </c>
      <c r="FI73" s="4">
        <f t="shared" si="425"/>
        <v>4.4674204052380604E-30</v>
      </c>
      <c r="FJ73">
        <f t="shared" si="426"/>
        <v>4</v>
      </c>
      <c r="FK73" s="4">
        <f t="shared" si="427"/>
        <v>8.9348408104761212E-31</v>
      </c>
      <c r="FL73">
        <f t="shared" si="428"/>
        <v>4</v>
      </c>
      <c r="FM73" s="4">
        <f t="shared" si="429"/>
        <v>1.7869681620952242E-31</v>
      </c>
      <c r="FN73">
        <f t="shared" si="430"/>
        <v>4</v>
      </c>
      <c r="FO73" s="4">
        <f t="shared" si="431"/>
        <v>3.5739363241904483E-32</v>
      </c>
      <c r="FP73">
        <f t="shared" si="432"/>
        <v>4</v>
      </c>
      <c r="FQ73" s="4">
        <f t="shared" si="433"/>
        <v>7.1478726483808968E-33</v>
      </c>
      <c r="FR73">
        <f t="shared" si="434"/>
        <v>4</v>
      </c>
      <c r="FS73" s="4">
        <f t="shared" si="435"/>
        <v>1.4295745296761793E-33</v>
      </c>
      <c r="FT73">
        <f t="shared" si="436"/>
        <v>4</v>
      </c>
      <c r="FU73" s="4">
        <f t="shared" si="437"/>
        <v>2.8591490593523587E-34</v>
      </c>
      <c r="FV73">
        <f t="shared" si="438"/>
        <v>4</v>
      </c>
      <c r="FW73" s="4">
        <f t="shared" si="439"/>
        <v>5.7182981187047169E-35</v>
      </c>
      <c r="FX73">
        <f t="shared" si="440"/>
        <v>4</v>
      </c>
      <c r="FY73" s="4">
        <f t="shared" si="441"/>
        <v>1.1436596237409434E-35</v>
      </c>
      <c r="FZ73">
        <f t="shared" si="442"/>
        <v>4</v>
      </c>
      <c r="GA73" s="4">
        <f t="shared" si="443"/>
        <v>2.287319247481887E-36</v>
      </c>
      <c r="GB73">
        <f t="shared" si="444"/>
        <v>4</v>
      </c>
      <c r="GC73" s="4">
        <f t="shared" si="445"/>
        <v>4.574638494963774E-37</v>
      </c>
      <c r="GD73">
        <f t="shared" si="446"/>
        <v>4</v>
      </c>
      <c r="GE73" s="4">
        <f t="shared" si="447"/>
        <v>9.1492769899275482E-38</v>
      </c>
      <c r="GF73">
        <f t="shared" si="448"/>
        <v>4</v>
      </c>
      <c r="GG73" s="4">
        <f t="shared" si="449"/>
        <v>1.8298553979855097E-38</v>
      </c>
      <c r="GH73">
        <f t="shared" si="450"/>
        <v>4</v>
      </c>
      <c r="GI73" s="4">
        <f t="shared" si="451"/>
        <v>3.6597107959710194E-39</v>
      </c>
      <c r="GJ73">
        <f t="shared" si="452"/>
        <v>4</v>
      </c>
      <c r="GK73" s="4">
        <f t="shared" si="453"/>
        <v>7.3194215919420388E-40</v>
      </c>
      <c r="GL73">
        <f t="shared" si="454"/>
        <v>4</v>
      </c>
      <c r="GM73" s="4">
        <f t="shared" si="455"/>
        <v>1.4638843183884077E-40</v>
      </c>
      <c r="GN73">
        <f t="shared" si="456"/>
        <v>4</v>
      </c>
      <c r="GO73" s="4">
        <f t="shared" si="457"/>
        <v>2.9277686367768154E-41</v>
      </c>
      <c r="GP73">
        <f t="shared" si="458"/>
        <v>4</v>
      </c>
      <c r="GQ73" s="4">
        <f t="shared" si="459"/>
        <v>5.8555372735536306E-42</v>
      </c>
      <c r="GR73">
        <f t="shared" si="460"/>
        <v>4</v>
      </c>
      <c r="GS73" s="4">
        <f t="shared" si="461"/>
        <v>1.1711074547107262E-42</v>
      </c>
      <c r="GT73">
        <f t="shared" si="462"/>
        <v>4</v>
      </c>
      <c r="GU73" s="4">
        <f t="shared" si="463"/>
        <v>2.3422149094214522E-43</v>
      </c>
      <c r="GV73">
        <f t="shared" si="464"/>
        <v>4</v>
      </c>
      <c r="GW73" s="4">
        <f t="shared" si="465"/>
        <v>4.6844298188429048E-44</v>
      </c>
      <c r="GX73">
        <f t="shared" si="466"/>
        <v>4</v>
      </c>
      <c r="GY73" s="4">
        <f t="shared" si="467"/>
        <v>9.3688596376858102E-45</v>
      </c>
      <c r="GZ73">
        <f t="shared" si="468"/>
        <v>4</v>
      </c>
      <c r="HA73" s="4">
        <f t="shared" si="469"/>
        <v>1.873771927537162E-45</v>
      </c>
      <c r="HB73">
        <f t="shared" si="470"/>
        <v>4</v>
      </c>
      <c r="HC73" s="4">
        <f t="shared" si="471"/>
        <v>3.7475438550743241E-46</v>
      </c>
      <c r="HE73">
        <f t="shared" si="478"/>
        <v>212.80000000000075</v>
      </c>
    </row>
    <row r="74" spans="1:213" x14ac:dyDescent="0.45">
      <c r="A74">
        <f t="shared" si="479"/>
        <v>68</v>
      </c>
      <c r="B74" s="1">
        <f t="shared" si="480"/>
        <v>53.40000000000019</v>
      </c>
      <c r="C74" s="1">
        <f t="shared" si="472"/>
        <v>402.15117368875013</v>
      </c>
      <c r="D74" s="1"/>
      <c r="E74" s="2">
        <f t="shared" si="473"/>
        <v>-38.777856345708138</v>
      </c>
      <c r="F74" s="5">
        <f t="shared" si="272"/>
        <v>1.8193130685457355E-18</v>
      </c>
      <c r="G74" s="13">
        <f t="shared" si="273"/>
        <v>1.4482390796047654E-17</v>
      </c>
      <c r="H74" s="5">
        <f t="shared" si="474"/>
        <v>1.4482390796047654E-17</v>
      </c>
      <c r="I74" s="5">
        <f t="shared" si="475"/>
        <v>4.3155673430619285E-18</v>
      </c>
      <c r="J74">
        <v>0</v>
      </c>
      <c r="K74" s="4">
        <f t="shared" si="274"/>
        <v>4.3155673430619285E-18</v>
      </c>
      <c r="L74">
        <f t="shared" si="476"/>
        <v>0</v>
      </c>
      <c r="M74" s="4">
        <f t="shared" si="275"/>
        <v>4.3155673430619285E-18</v>
      </c>
      <c r="N74">
        <f t="shared" si="476"/>
        <v>0</v>
      </c>
      <c r="O74" s="4">
        <f t="shared" si="477"/>
        <v>4.3155673430619285E-18</v>
      </c>
      <c r="P74">
        <f t="shared" si="276"/>
        <v>0</v>
      </c>
      <c r="Q74" s="4">
        <f t="shared" si="277"/>
        <v>4.3155673430619285E-18</v>
      </c>
      <c r="R74">
        <f t="shared" si="278"/>
        <v>0</v>
      </c>
      <c r="S74" s="4">
        <f t="shared" si="279"/>
        <v>4.3155673430619285E-18</v>
      </c>
      <c r="T74">
        <f t="shared" si="280"/>
        <v>0</v>
      </c>
      <c r="U74" s="4">
        <f t="shared" si="281"/>
        <v>4.3155673430619285E-18</v>
      </c>
      <c r="V74">
        <f t="shared" si="282"/>
        <v>0</v>
      </c>
      <c r="W74" s="4">
        <f t="shared" si="283"/>
        <v>4.3155673430619285E-18</v>
      </c>
      <c r="X74">
        <f t="shared" si="284"/>
        <v>0</v>
      </c>
      <c r="Y74" s="4">
        <f t="shared" si="285"/>
        <v>4.3155673430619285E-18</v>
      </c>
      <c r="Z74">
        <f t="shared" si="286"/>
        <v>0</v>
      </c>
      <c r="AA74" s="4">
        <f t="shared" si="287"/>
        <v>4.3155673430619285E-18</v>
      </c>
      <c r="AB74">
        <f t="shared" si="288"/>
        <v>0</v>
      </c>
      <c r="AC74" s="4">
        <f t="shared" si="289"/>
        <v>4.3155673430619285E-18</v>
      </c>
      <c r="AD74">
        <f t="shared" si="290"/>
        <v>0</v>
      </c>
      <c r="AE74" s="4">
        <f t="shared" si="291"/>
        <v>4.3155673430619285E-18</v>
      </c>
      <c r="AF74">
        <f t="shared" si="292"/>
        <v>0</v>
      </c>
      <c r="AG74" s="4">
        <f t="shared" si="293"/>
        <v>4.3155673430619285E-18</v>
      </c>
      <c r="AH74">
        <f t="shared" si="294"/>
        <v>0</v>
      </c>
      <c r="AI74" s="4">
        <f t="shared" si="295"/>
        <v>4.3155673430619285E-18</v>
      </c>
      <c r="AJ74">
        <f t="shared" si="296"/>
        <v>0</v>
      </c>
      <c r="AK74" s="4">
        <f t="shared" si="297"/>
        <v>4.3155673430619285E-18</v>
      </c>
      <c r="AL74">
        <f t="shared" si="298"/>
        <v>0</v>
      </c>
      <c r="AM74" s="4">
        <f t="shared" si="299"/>
        <v>4.3155673430619285E-18</v>
      </c>
      <c r="AN74">
        <f t="shared" si="300"/>
        <v>0</v>
      </c>
      <c r="AO74" s="4">
        <f t="shared" si="301"/>
        <v>4.3155673430619285E-18</v>
      </c>
      <c r="AP74">
        <f t="shared" si="302"/>
        <v>0</v>
      </c>
      <c r="AQ74" s="4">
        <f t="shared" si="303"/>
        <v>4.3155673430619285E-18</v>
      </c>
      <c r="AR74">
        <f t="shared" si="304"/>
        <v>0</v>
      </c>
      <c r="AS74" s="4">
        <f t="shared" si="305"/>
        <v>4.3155673430619285E-18</v>
      </c>
      <c r="AT74">
        <f t="shared" si="306"/>
        <v>0</v>
      </c>
      <c r="AU74" s="4">
        <f t="shared" si="307"/>
        <v>4.3155673430619285E-18</v>
      </c>
      <c r="AV74">
        <f t="shared" si="308"/>
        <v>0</v>
      </c>
      <c r="AW74" s="4">
        <f t="shared" si="309"/>
        <v>4.3155673430619285E-18</v>
      </c>
      <c r="AX74">
        <f t="shared" si="310"/>
        <v>0</v>
      </c>
      <c r="AY74" s="4">
        <f t="shared" si="311"/>
        <v>4.3155673430619285E-18</v>
      </c>
      <c r="AZ74">
        <f t="shared" si="312"/>
        <v>0</v>
      </c>
      <c r="BA74" s="4">
        <f t="shared" si="313"/>
        <v>4.3155673430619285E-18</v>
      </c>
      <c r="BB74">
        <f t="shared" si="314"/>
        <v>0</v>
      </c>
      <c r="BC74" s="4">
        <f t="shared" si="315"/>
        <v>4.3155673430619285E-18</v>
      </c>
      <c r="BD74">
        <f t="shared" si="316"/>
        <v>0</v>
      </c>
      <c r="BE74" s="4">
        <f t="shared" si="317"/>
        <v>4.3155673430619285E-18</v>
      </c>
      <c r="BF74">
        <f t="shared" si="318"/>
        <v>0</v>
      </c>
      <c r="BG74" s="4">
        <f t="shared" si="319"/>
        <v>4.3155673430619285E-18</v>
      </c>
      <c r="BH74">
        <f t="shared" si="320"/>
        <v>0</v>
      </c>
      <c r="BI74" s="4">
        <f t="shared" si="321"/>
        <v>4.3155673430619285E-18</v>
      </c>
      <c r="BJ74">
        <f t="shared" si="322"/>
        <v>0</v>
      </c>
      <c r="BK74" s="4">
        <f t="shared" si="323"/>
        <v>4.3155673430619285E-18</v>
      </c>
      <c r="BL74">
        <f t="shared" si="324"/>
        <v>0</v>
      </c>
      <c r="BM74" s="4">
        <f t="shared" si="325"/>
        <v>4.3155673430619285E-18</v>
      </c>
      <c r="BN74">
        <f t="shared" si="326"/>
        <v>0</v>
      </c>
      <c r="BO74" s="4">
        <f t="shared" si="327"/>
        <v>4.3155673430619285E-18</v>
      </c>
      <c r="BP74">
        <f t="shared" si="328"/>
        <v>0</v>
      </c>
      <c r="BQ74" s="4">
        <f t="shared" si="329"/>
        <v>4.3155673430619285E-18</v>
      </c>
      <c r="BR74">
        <f t="shared" si="330"/>
        <v>0</v>
      </c>
      <c r="BS74" s="4">
        <f t="shared" si="331"/>
        <v>4.3155673430619285E-18</v>
      </c>
      <c r="BT74">
        <f t="shared" si="332"/>
        <v>0</v>
      </c>
      <c r="BU74" s="4">
        <f t="shared" si="333"/>
        <v>4.3155673430619285E-18</v>
      </c>
      <c r="BV74">
        <f t="shared" si="334"/>
        <v>0</v>
      </c>
      <c r="BW74" s="4">
        <f t="shared" si="335"/>
        <v>4.3155673430619285E-18</v>
      </c>
      <c r="BX74">
        <f t="shared" si="336"/>
        <v>0</v>
      </c>
      <c r="BY74" s="4">
        <f t="shared" si="337"/>
        <v>4.3155673430619285E-18</v>
      </c>
      <c r="BZ74">
        <f t="shared" si="338"/>
        <v>0</v>
      </c>
      <c r="CA74" s="4">
        <f t="shared" si="339"/>
        <v>4.3155673430619285E-18</v>
      </c>
      <c r="CB74">
        <f t="shared" si="340"/>
        <v>0</v>
      </c>
      <c r="CC74" s="4">
        <f t="shared" si="341"/>
        <v>4.3155673430619285E-18</v>
      </c>
      <c r="CD74">
        <f t="shared" si="342"/>
        <v>0</v>
      </c>
      <c r="CE74" s="4">
        <f t="shared" si="343"/>
        <v>4.3155673430619285E-18</v>
      </c>
      <c r="CF74">
        <f t="shared" si="344"/>
        <v>0</v>
      </c>
      <c r="CG74" s="4">
        <f t="shared" si="345"/>
        <v>4.3155673430619285E-18</v>
      </c>
      <c r="CH74">
        <f t="shared" si="346"/>
        <v>0</v>
      </c>
      <c r="CI74" s="4">
        <f t="shared" si="347"/>
        <v>4.3155673430619285E-18</v>
      </c>
      <c r="CJ74">
        <f t="shared" si="348"/>
        <v>0</v>
      </c>
      <c r="CK74" s="4">
        <f t="shared" si="349"/>
        <v>4.3155673430619285E-18</v>
      </c>
      <c r="CL74">
        <f t="shared" si="350"/>
        <v>0</v>
      </c>
      <c r="CM74" s="4">
        <f t="shared" si="351"/>
        <v>4.3155673430619285E-18</v>
      </c>
      <c r="CN74">
        <f t="shared" si="352"/>
        <v>0</v>
      </c>
      <c r="CO74" s="4">
        <f t="shared" si="353"/>
        <v>4.3155673430619285E-18</v>
      </c>
      <c r="CP74">
        <f t="shared" si="354"/>
        <v>0</v>
      </c>
      <c r="CQ74" s="4">
        <f t="shared" si="355"/>
        <v>4.3155673430619285E-18</v>
      </c>
      <c r="CR74">
        <f t="shared" si="356"/>
        <v>0</v>
      </c>
      <c r="CS74" s="4">
        <f t="shared" si="357"/>
        <v>4.3155673430619285E-18</v>
      </c>
      <c r="CT74">
        <f t="shared" si="358"/>
        <v>0</v>
      </c>
      <c r="CU74" s="4">
        <f t="shared" si="359"/>
        <v>4.3155673430619285E-18</v>
      </c>
      <c r="CV74">
        <f t="shared" si="360"/>
        <v>0</v>
      </c>
      <c r="CW74" s="4">
        <f t="shared" si="361"/>
        <v>4.3155673430619285E-18</v>
      </c>
      <c r="CX74">
        <f t="shared" si="362"/>
        <v>0</v>
      </c>
      <c r="CY74" s="4">
        <f t="shared" si="363"/>
        <v>4.3155673430619285E-18</v>
      </c>
      <c r="CZ74">
        <f t="shared" si="364"/>
        <v>0</v>
      </c>
      <c r="DA74" s="4">
        <f t="shared" si="365"/>
        <v>4.3155673430619285E-18</v>
      </c>
      <c r="DB74">
        <f t="shared" si="366"/>
        <v>0</v>
      </c>
      <c r="DC74" s="4">
        <f t="shared" si="367"/>
        <v>4.3155673430619285E-18</v>
      </c>
      <c r="DD74">
        <f t="shared" si="368"/>
        <v>0</v>
      </c>
      <c r="DE74" s="4">
        <f t="shared" si="369"/>
        <v>4.3155673430619285E-18</v>
      </c>
      <c r="DF74">
        <f t="shared" si="370"/>
        <v>0</v>
      </c>
      <c r="DG74" s="4">
        <f t="shared" si="371"/>
        <v>4.3155673430619285E-18</v>
      </c>
      <c r="DH74">
        <f t="shared" si="372"/>
        <v>0</v>
      </c>
      <c r="DI74" s="4">
        <f t="shared" si="373"/>
        <v>4.3155673430619285E-18</v>
      </c>
      <c r="DJ74">
        <f t="shared" si="374"/>
        <v>0</v>
      </c>
      <c r="DK74" s="4">
        <f t="shared" si="375"/>
        <v>4.3155673430619285E-18</v>
      </c>
      <c r="DL74">
        <f t="shared" si="376"/>
        <v>0</v>
      </c>
      <c r="DM74" s="4">
        <f t="shared" si="377"/>
        <v>4.3155673430619285E-18</v>
      </c>
      <c r="DN74">
        <f t="shared" si="378"/>
        <v>0</v>
      </c>
      <c r="DO74" s="4">
        <f t="shared" si="379"/>
        <v>4.3155673430619285E-18</v>
      </c>
      <c r="DP74">
        <f t="shared" si="380"/>
        <v>0</v>
      </c>
      <c r="DQ74" s="4">
        <f t="shared" si="381"/>
        <v>4.3155673430619285E-18</v>
      </c>
      <c r="DR74">
        <f t="shared" si="382"/>
        <v>0</v>
      </c>
      <c r="DS74" s="4">
        <f t="shared" si="383"/>
        <v>4.3155673430619285E-18</v>
      </c>
      <c r="DT74">
        <f t="shared" si="384"/>
        <v>1</v>
      </c>
      <c r="DU74" s="4">
        <f t="shared" si="385"/>
        <v>2.1577836715309642E-18</v>
      </c>
      <c r="DV74">
        <f t="shared" si="386"/>
        <v>2</v>
      </c>
      <c r="DW74" s="4">
        <f t="shared" si="387"/>
        <v>7.1926122384365475E-19</v>
      </c>
      <c r="DX74">
        <f t="shared" si="388"/>
        <v>3</v>
      </c>
      <c r="DY74" s="4">
        <f t="shared" si="389"/>
        <v>1.7981530596091369E-19</v>
      </c>
      <c r="DZ74">
        <f t="shared" si="390"/>
        <v>4</v>
      </c>
      <c r="EA74" s="4">
        <f t="shared" si="391"/>
        <v>3.5963061192182735E-20</v>
      </c>
      <c r="EB74">
        <f t="shared" si="392"/>
        <v>4</v>
      </c>
      <c r="EC74" s="4">
        <f t="shared" si="393"/>
        <v>7.1926122384365464E-21</v>
      </c>
      <c r="ED74">
        <f t="shared" si="394"/>
        <v>4</v>
      </c>
      <c r="EE74" s="4">
        <f t="shared" si="395"/>
        <v>1.4385224476873092E-21</v>
      </c>
      <c r="EF74">
        <f t="shared" si="396"/>
        <v>4</v>
      </c>
      <c r="EG74" s="4">
        <f t="shared" si="397"/>
        <v>2.8770448953746183E-22</v>
      </c>
      <c r="EH74">
        <f t="shared" si="398"/>
        <v>4</v>
      </c>
      <c r="EI74" s="4">
        <f t="shared" si="399"/>
        <v>5.7540897907492361E-23</v>
      </c>
      <c r="EJ74">
        <f t="shared" si="400"/>
        <v>4</v>
      </c>
      <c r="EK74" s="4">
        <f t="shared" si="401"/>
        <v>1.1508179581498472E-23</v>
      </c>
      <c r="EL74">
        <f t="shared" si="402"/>
        <v>4</v>
      </c>
      <c r="EM74" s="4">
        <f t="shared" si="403"/>
        <v>2.3016359162996943E-24</v>
      </c>
      <c r="EN74">
        <f t="shared" si="404"/>
        <v>4</v>
      </c>
      <c r="EO74" s="4">
        <f t="shared" si="405"/>
        <v>4.6032718325993885E-25</v>
      </c>
      <c r="EP74">
        <f t="shared" si="406"/>
        <v>4</v>
      </c>
      <c r="EQ74" s="4">
        <f t="shared" si="407"/>
        <v>9.2065436651987765E-26</v>
      </c>
      <c r="ER74">
        <f t="shared" si="408"/>
        <v>4</v>
      </c>
      <c r="ES74" s="4">
        <f t="shared" si="409"/>
        <v>1.8413087330397552E-26</v>
      </c>
      <c r="ET74">
        <f t="shared" si="410"/>
        <v>4</v>
      </c>
      <c r="EU74" s="4">
        <f t="shared" si="411"/>
        <v>3.6826174660795102E-27</v>
      </c>
      <c r="EV74">
        <f t="shared" si="412"/>
        <v>4</v>
      </c>
      <c r="EW74" s="4">
        <f t="shared" si="413"/>
        <v>7.3652349321590207E-28</v>
      </c>
      <c r="EX74">
        <f t="shared" si="414"/>
        <v>4</v>
      </c>
      <c r="EY74" s="4">
        <f t="shared" si="415"/>
        <v>1.4730469864318041E-28</v>
      </c>
      <c r="EZ74">
        <f t="shared" si="416"/>
        <v>4</v>
      </c>
      <c r="FA74" s="4">
        <f t="shared" si="417"/>
        <v>2.9460939728636085E-29</v>
      </c>
      <c r="FB74">
        <f t="shared" si="418"/>
        <v>4</v>
      </c>
      <c r="FC74" s="4">
        <f t="shared" si="419"/>
        <v>5.892187945727217E-30</v>
      </c>
      <c r="FD74">
        <f t="shared" si="420"/>
        <v>4</v>
      </c>
      <c r="FE74" s="4">
        <f t="shared" si="421"/>
        <v>1.1784375891454434E-30</v>
      </c>
      <c r="FF74">
        <f t="shared" si="422"/>
        <v>4</v>
      </c>
      <c r="FG74" s="4">
        <f t="shared" si="423"/>
        <v>2.356875178290887E-31</v>
      </c>
      <c r="FH74">
        <f t="shared" si="424"/>
        <v>4</v>
      </c>
      <c r="FI74" s="4">
        <f t="shared" si="425"/>
        <v>4.7137503565817742E-32</v>
      </c>
      <c r="FJ74">
        <f t="shared" si="426"/>
        <v>4</v>
      </c>
      <c r="FK74" s="4">
        <f t="shared" si="427"/>
        <v>9.4275007131635478E-33</v>
      </c>
      <c r="FL74">
        <f t="shared" si="428"/>
        <v>4</v>
      </c>
      <c r="FM74" s="4">
        <f t="shared" si="429"/>
        <v>1.8855001426327096E-33</v>
      </c>
      <c r="FN74">
        <f t="shared" si="430"/>
        <v>4</v>
      </c>
      <c r="FO74" s="4">
        <f t="shared" si="431"/>
        <v>3.771000285265419E-34</v>
      </c>
      <c r="FP74">
        <f t="shared" si="432"/>
        <v>4</v>
      </c>
      <c r="FQ74" s="4">
        <f t="shared" si="433"/>
        <v>7.5420005705308378E-35</v>
      </c>
      <c r="FR74">
        <f t="shared" si="434"/>
        <v>4</v>
      </c>
      <c r="FS74" s="4">
        <f t="shared" si="435"/>
        <v>1.5084001141061676E-35</v>
      </c>
      <c r="FT74">
        <f t="shared" si="436"/>
        <v>4</v>
      </c>
      <c r="FU74" s="4">
        <f t="shared" si="437"/>
        <v>3.0168002282123351E-36</v>
      </c>
      <c r="FV74">
        <f t="shared" si="438"/>
        <v>4</v>
      </c>
      <c r="FW74" s="4">
        <f t="shared" si="439"/>
        <v>6.0336004564246705E-37</v>
      </c>
      <c r="FX74">
        <f t="shared" si="440"/>
        <v>4</v>
      </c>
      <c r="FY74" s="4">
        <f t="shared" si="441"/>
        <v>1.2067200912849342E-37</v>
      </c>
      <c r="FZ74">
        <f t="shared" si="442"/>
        <v>4</v>
      </c>
      <c r="GA74" s="4">
        <f t="shared" si="443"/>
        <v>2.4134401825698684E-38</v>
      </c>
      <c r="GB74">
        <f t="shared" si="444"/>
        <v>4</v>
      </c>
      <c r="GC74" s="4">
        <f t="shared" si="445"/>
        <v>4.8268803651397368E-39</v>
      </c>
      <c r="GD74">
        <f t="shared" si="446"/>
        <v>4</v>
      </c>
      <c r="GE74" s="4">
        <f t="shared" si="447"/>
        <v>9.6537607302794735E-40</v>
      </c>
      <c r="GF74">
        <f t="shared" si="448"/>
        <v>4</v>
      </c>
      <c r="GG74" s="4">
        <f t="shared" si="449"/>
        <v>1.9307521460558945E-40</v>
      </c>
      <c r="GH74">
        <f t="shared" si="450"/>
        <v>4</v>
      </c>
      <c r="GI74" s="4">
        <f t="shared" si="451"/>
        <v>3.8615042921117893E-41</v>
      </c>
      <c r="GJ74">
        <f t="shared" si="452"/>
        <v>4</v>
      </c>
      <c r="GK74" s="4">
        <f t="shared" si="453"/>
        <v>7.7230085842235783E-42</v>
      </c>
      <c r="GL74">
        <f t="shared" si="454"/>
        <v>4</v>
      </c>
      <c r="GM74" s="4">
        <f t="shared" si="455"/>
        <v>1.5446017168447158E-42</v>
      </c>
      <c r="GN74">
        <f t="shared" si="456"/>
        <v>4</v>
      </c>
      <c r="GO74" s="4">
        <f t="shared" si="457"/>
        <v>3.0892034336894317E-43</v>
      </c>
      <c r="GP74">
        <f t="shared" si="458"/>
        <v>4</v>
      </c>
      <c r="GQ74" s="4">
        <f t="shared" si="459"/>
        <v>6.1784068673788635E-44</v>
      </c>
      <c r="GR74">
        <f t="shared" si="460"/>
        <v>4</v>
      </c>
      <c r="GS74" s="4">
        <f t="shared" si="461"/>
        <v>1.2356813734757727E-44</v>
      </c>
      <c r="GT74">
        <f t="shared" si="462"/>
        <v>4</v>
      </c>
      <c r="GU74" s="4">
        <f t="shared" si="463"/>
        <v>2.4713627469515456E-45</v>
      </c>
      <c r="GV74">
        <f t="shared" si="464"/>
        <v>4</v>
      </c>
      <c r="GW74" s="4">
        <f t="shared" si="465"/>
        <v>4.9427254939030911E-46</v>
      </c>
      <c r="GX74">
        <f t="shared" si="466"/>
        <v>4</v>
      </c>
      <c r="GY74" s="4">
        <f t="shared" si="467"/>
        <v>9.8854509878061815E-47</v>
      </c>
      <c r="GZ74">
        <f t="shared" si="468"/>
        <v>4</v>
      </c>
      <c r="HA74" s="4">
        <f t="shared" si="469"/>
        <v>1.9770901975612363E-47</v>
      </c>
      <c r="HB74">
        <f t="shared" si="470"/>
        <v>4</v>
      </c>
      <c r="HC74" s="4">
        <f t="shared" si="471"/>
        <v>3.9541803951224727E-48</v>
      </c>
      <c r="HE74">
        <f t="shared" si="478"/>
        <v>213.60000000000076</v>
      </c>
    </row>
    <row r="75" spans="1:213" x14ac:dyDescent="0.45">
      <c r="A75">
        <f t="shared" si="479"/>
        <v>69</v>
      </c>
      <c r="B75" s="1">
        <f t="shared" si="480"/>
        <v>53.600000000000193</v>
      </c>
      <c r="C75" s="1">
        <f t="shared" si="472"/>
        <v>404.47071532789886</v>
      </c>
      <c r="D75" s="1"/>
      <c r="E75" s="2">
        <f t="shared" si="473"/>
        <v>-32.587218793458909</v>
      </c>
      <c r="F75" s="5">
        <f t="shared" si="272"/>
        <v>8.8811083307614663E-16</v>
      </c>
      <c r="G75" s="13">
        <f t="shared" si="273"/>
        <v>7.0696838148331396E-15</v>
      </c>
      <c r="H75" s="5">
        <f t="shared" si="474"/>
        <v>7.0696838148331396E-15</v>
      </c>
      <c r="I75" s="5">
        <f t="shared" si="475"/>
        <v>2.1066754120040512E-15</v>
      </c>
      <c r="J75">
        <v>0</v>
      </c>
      <c r="K75" s="4">
        <f t="shared" si="274"/>
        <v>2.1066754120040512E-15</v>
      </c>
      <c r="L75">
        <f t="shared" si="476"/>
        <v>0</v>
      </c>
      <c r="M75" s="4">
        <f t="shared" si="275"/>
        <v>2.1066754120040512E-15</v>
      </c>
      <c r="N75">
        <f t="shared" si="476"/>
        <v>0</v>
      </c>
      <c r="O75" s="4">
        <f t="shared" si="477"/>
        <v>2.1066754120040512E-15</v>
      </c>
      <c r="P75">
        <f t="shared" si="276"/>
        <v>0</v>
      </c>
      <c r="Q75" s="4">
        <f t="shared" si="277"/>
        <v>2.1066754120040512E-15</v>
      </c>
      <c r="R75">
        <f t="shared" si="278"/>
        <v>0</v>
      </c>
      <c r="S75" s="4">
        <f t="shared" si="279"/>
        <v>2.1066754120040512E-15</v>
      </c>
      <c r="T75">
        <f t="shared" si="280"/>
        <v>0</v>
      </c>
      <c r="U75" s="4">
        <f t="shared" si="281"/>
        <v>2.1066754120040512E-15</v>
      </c>
      <c r="V75">
        <f t="shared" si="282"/>
        <v>0</v>
      </c>
      <c r="W75" s="4">
        <f t="shared" si="283"/>
        <v>2.1066754120040512E-15</v>
      </c>
      <c r="X75">
        <f t="shared" si="284"/>
        <v>0</v>
      </c>
      <c r="Y75" s="4">
        <f t="shared" si="285"/>
        <v>2.1066754120040512E-15</v>
      </c>
      <c r="Z75">
        <f t="shared" si="286"/>
        <v>0</v>
      </c>
      <c r="AA75" s="4">
        <f t="shared" si="287"/>
        <v>2.1066754120040512E-15</v>
      </c>
      <c r="AB75">
        <f t="shared" si="288"/>
        <v>0</v>
      </c>
      <c r="AC75" s="4">
        <f t="shared" si="289"/>
        <v>2.1066754120040512E-15</v>
      </c>
      <c r="AD75">
        <f t="shared" si="290"/>
        <v>0</v>
      </c>
      <c r="AE75" s="4">
        <f t="shared" si="291"/>
        <v>2.1066754120040512E-15</v>
      </c>
      <c r="AF75">
        <f t="shared" si="292"/>
        <v>0</v>
      </c>
      <c r="AG75" s="4">
        <f t="shared" si="293"/>
        <v>2.1066754120040512E-15</v>
      </c>
      <c r="AH75">
        <f t="shared" si="294"/>
        <v>0</v>
      </c>
      <c r="AI75" s="4">
        <f t="shared" si="295"/>
        <v>2.1066754120040512E-15</v>
      </c>
      <c r="AJ75">
        <f t="shared" si="296"/>
        <v>0</v>
      </c>
      <c r="AK75" s="4">
        <f t="shared" si="297"/>
        <v>2.1066754120040512E-15</v>
      </c>
      <c r="AL75">
        <f t="shared" si="298"/>
        <v>0</v>
      </c>
      <c r="AM75" s="4">
        <f t="shared" si="299"/>
        <v>2.1066754120040512E-15</v>
      </c>
      <c r="AN75">
        <f t="shared" si="300"/>
        <v>0</v>
      </c>
      <c r="AO75" s="4">
        <f t="shared" si="301"/>
        <v>2.1066754120040512E-15</v>
      </c>
      <c r="AP75">
        <f t="shared" si="302"/>
        <v>0</v>
      </c>
      <c r="AQ75" s="4">
        <f t="shared" si="303"/>
        <v>2.1066754120040512E-15</v>
      </c>
      <c r="AR75">
        <f t="shared" si="304"/>
        <v>0</v>
      </c>
      <c r="AS75" s="4">
        <f t="shared" si="305"/>
        <v>2.1066754120040512E-15</v>
      </c>
      <c r="AT75">
        <f t="shared" si="306"/>
        <v>0</v>
      </c>
      <c r="AU75" s="4">
        <f t="shared" si="307"/>
        <v>2.1066754120040512E-15</v>
      </c>
      <c r="AV75">
        <f t="shared" si="308"/>
        <v>0</v>
      </c>
      <c r="AW75" s="4">
        <f t="shared" si="309"/>
        <v>2.1066754120040512E-15</v>
      </c>
      <c r="AX75">
        <f t="shared" si="310"/>
        <v>0</v>
      </c>
      <c r="AY75" s="4">
        <f t="shared" si="311"/>
        <v>2.1066754120040512E-15</v>
      </c>
      <c r="AZ75">
        <f t="shared" si="312"/>
        <v>0</v>
      </c>
      <c r="BA75" s="4">
        <f t="shared" si="313"/>
        <v>2.1066754120040512E-15</v>
      </c>
      <c r="BB75">
        <f t="shared" si="314"/>
        <v>0</v>
      </c>
      <c r="BC75" s="4">
        <f t="shared" si="315"/>
        <v>2.1066754120040512E-15</v>
      </c>
      <c r="BD75">
        <f t="shared" si="316"/>
        <v>0</v>
      </c>
      <c r="BE75" s="4">
        <f t="shared" si="317"/>
        <v>2.1066754120040512E-15</v>
      </c>
      <c r="BF75">
        <f t="shared" si="318"/>
        <v>0</v>
      </c>
      <c r="BG75" s="4">
        <f t="shared" si="319"/>
        <v>2.1066754120040512E-15</v>
      </c>
      <c r="BH75">
        <f t="shared" si="320"/>
        <v>0</v>
      </c>
      <c r="BI75" s="4">
        <f t="shared" si="321"/>
        <v>2.1066754120040512E-15</v>
      </c>
      <c r="BJ75">
        <f t="shared" si="322"/>
        <v>0</v>
      </c>
      <c r="BK75" s="4">
        <f t="shared" si="323"/>
        <v>2.1066754120040512E-15</v>
      </c>
      <c r="BL75">
        <f t="shared" si="324"/>
        <v>0</v>
      </c>
      <c r="BM75" s="4">
        <f t="shared" si="325"/>
        <v>2.1066754120040512E-15</v>
      </c>
      <c r="BN75">
        <f t="shared" si="326"/>
        <v>0</v>
      </c>
      <c r="BO75" s="4">
        <f t="shared" si="327"/>
        <v>2.1066754120040512E-15</v>
      </c>
      <c r="BP75">
        <f t="shared" si="328"/>
        <v>0</v>
      </c>
      <c r="BQ75" s="4">
        <f t="shared" si="329"/>
        <v>2.1066754120040512E-15</v>
      </c>
      <c r="BR75">
        <f t="shared" si="330"/>
        <v>0</v>
      </c>
      <c r="BS75" s="4">
        <f t="shared" si="331"/>
        <v>2.1066754120040512E-15</v>
      </c>
      <c r="BT75">
        <f t="shared" si="332"/>
        <v>0</v>
      </c>
      <c r="BU75" s="4">
        <f t="shared" si="333"/>
        <v>2.1066754120040512E-15</v>
      </c>
      <c r="BV75">
        <f t="shared" si="334"/>
        <v>0</v>
      </c>
      <c r="BW75" s="4">
        <f t="shared" si="335"/>
        <v>2.1066754120040512E-15</v>
      </c>
      <c r="BX75">
        <f t="shared" si="336"/>
        <v>0</v>
      </c>
      <c r="BY75" s="4">
        <f t="shared" si="337"/>
        <v>2.1066754120040512E-15</v>
      </c>
      <c r="BZ75">
        <f t="shared" si="338"/>
        <v>0</v>
      </c>
      <c r="CA75" s="4">
        <f t="shared" si="339"/>
        <v>2.1066754120040512E-15</v>
      </c>
      <c r="CB75">
        <f t="shared" si="340"/>
        <v>0</v>
      </c>
      <c r="CC75" s="4">
        <f t="shared" si="341"/>
        <v>2.1066754120040512E-15</v>
      </c>
      <c r="CD75">
        <f t="shared" si="342"/>
        <v>0</v>
      </c>
      <c r="CE75" s="4">
        <f t="shared" si="343"/>
        <v>2.1066754120040512E-15</v>
      </c>
      <c r="CF75">
        <f t="shared" si="344"/>
        <v>0</v>
      </c>
      <c r="CG75" s="4">
        <f t="shared" si="345"/>
        <v>2.1066754120040512E-15</v>
      </c>
      <c r="CH75">
        <f t="shared" si="346"/>
        <v>0</v>
      </c>
      <c r="CI75" s="4">
        <f t="shared" si="347"/>
        <v>2.1066754120040512E-15</v>
      </c>
      <c r="CJ75">
        <f t="shared" si="348"/>
        <v>0</v>
      </c>
      <c r="CK75" s="4">
        <f t="shared" si="349"/>
        <v>2.1066754120040512E-15</v>
      </c>
      <c r="CL75">
        <f t="shared" si="350"/>
        <v>0</v>
      </c>
      <c r="CM75" s="4">
        <f t="shared" si="351"/>
        <v>2.1066754120040512E-15</v>
      </c>
      <c r="CN75">
        <f t="shared" si="352"/>
        <v>0</v>
      </c>
      <c r="CO75" s="4">
        <f t="shared" si="353"/>
        <v>2.1066754120040512E-15</v>
      </c>
      <c r="CP75">
        <f t="shared" si="354"/>
        <v>0</v>
      </c>
      <c r="CQ75" s="4">
        <f t="shared" si="355"/>
        <v>2.1066754120040512E-15</v>
      </c>
      <c r="CR75">
        <f t="shared" si="356"/>
        <v>0</v>
      </c>
      <c r="CS75" s="4">
        <f t="shared" si="357"/>
        <v>2.1066754120040512E-15</v>
      </c>
      <c r="CT75">
        <f t="shared" si="358"/>
        <v>0</v>
      </c>
      <c r="CU75" s="4">
        <f t="shared" si="359"/>
        <v>2.1066754120040512E-15</v>
      </c>
      <c r="CV75">
        <f t="shared" si="360"/>
        <v>0</v>
      </c>
      <c r="CW75" s="4">
        <f t="shared" si="361"/>
        <v>2.1066754120040512E-15</v>
      </c>
      <c r="CX75">
        <f t="shared" si="362"/>
        <v>0</v>
      </c>
      <c r="CY75" s="4">
        <f t="shared" si="363"/>
        <v>2.1066754120040512E-15</v>
      </c>
      <c r="CZ75">
        <f t="shared" si="364"/>
        <v>0</v>
      </c>
      <c r="DA75" s="4">
        <f t="shared" si="365"/>
        <v>2.1066754120040512E-15</v>
      </c>
      <c r="DB75">
        <f t="shared" si="366"/>
        <v>0</v>
      </c>
      <c r="DC75" s="4">
        <f t="shared" si="367"/>
        <v>2.1066754120040512E-15</v>
      </c>
      <c r="DD75">
        <f t="shared" si="368"/>
        <v>1</v>
      </c>
      <c r="DE75" s="4">
        <f t="shared" si="369"/>
        <v>1.0533377060020256E-15</v>
      </c>
      <c r="DF75">
        <f t="shared" si="370"/>
        <v>2</v>
      </c>
      <c r="DG75" s="4">
        <f t="shared" si="371"/>
        <v>3.5111256866734185E-16</v>
      </c>
      <c r="DH75">
        <f t="shared" si="372"/>
        <v>2</v>
      </c>
      <c r="DI75" s="4">
        <f t="shared" si="373"/>
        <v>1.1703752288911395E-16</v>
      </c>
      <c r="DJ75">
        <f t="shared" si="374"/>
        <v>2</v>
      </c>
      <c r="DK75" s="4">
        <f t="shared" si="375"/>
        <v>3.9012507629704648E-17</v>
      </c>
      <c r="DL75">
        <f t="shared" si="376"/>
        <v>2</v>
      </c>
      <c r="DM75" s="4">
        <f t="shared" si="377"/>
        <v>1.3004169209901549E-17</v>
      </c>
      <c r="DN75">
        <f t="shared" si="378"/>
        <v>2</v>
      </c>
      <c r="DO75" s="4">
        <f t="shared" si="379"/>
        <v>4.334723069967183E-18</v>
      </c>
      <c r="DP75">
        <f t="shared" si="380"/>
        <v>2</v>
      </c>
      <c r="DQ75" s="4">
        <f t="shared" si="381"/>
        <v>1.444907689989061E-18</v>
      </c>
      <c r="DR75">
        <f t="shared" si="382"/>
        <v>2</v>
      </c>
      <c r="DS75" s="4">
        <f t="shared" si="383"/>
        <v>4.8163589666302036E-19</v>
      </c>
      <c r="DT75">
        <f t="shared" si="384"/>
        <v>2</v>
      </c>
      <c r="DU75" s="4">
        <f t="shared" si="385"/>
        <v>1.6054529888767346E-19</v>
      </c>
      <c r="DV75">
        <f t="shared" si="386"/>
        <v>2</v>
      </c>
      <c r="DW75" s="4">
        <f t="shared" si="387"/>
        <v>5.3515099629224487E-20</v>
      </c>
      <c r="DX75">
        <f t="shared" si="388"/>
        <v>2</v>
      </c>
      <c r="DY75" s="4">
        <f t="shared" si="389"/>
        <v>1.7838366543074828E-20</v>
      </c>
      <c r="DZ75">
        <f t="shared" si="390"/>
        <v>2</v>
      </c>
      <c r="EA75" s="4">
        <f t="shared" si="391"/>
        <v>5.9461221810249425E-21</v>
      </c>
      <c r="EB75">
        <f t="shared" si="392"/>
        <v>2</v>
      </c>
      <c r="EC75" s="4">
        <f t="shared" si="393"/>
        <v>1.9820407270083142E-21</v>
      </c>
      <c r="ED75">
        <f t="shared" si="394"/>
        <v>2</v>
      </c>
      <c r="EE75" s="4">
        <f t="shared" si="395"/>
        <v>6.6068024233610472E-22</v>
      </c>
      <c r="EF75">
        <f t="shared" si="396"/>
        <v>2</v>
      </c>
      <c r="EG75" s="4">
        <f t="shared" si="397"/>
        <v>2.2022674744536826E-22</v>
      </c>
      <c r="EH75">
        <f t="shared" si="398"/>
        <v>2</v>
      </c>
      <c r="EI75" s="4">
        <f t="shared" si="399"/>
        <v>7.3408915815122756E-23</v>
      </c>
      <c r="EJ75">
        <f t="shared" si="400"/>
        <v>2</v>
      </c>
      <c r="EK75" s="4">
        <f t="shared" si="401"/>
        <v>2.446963860504092E-23</v>
      </c>
      <c r="EL75">
        <f t="shared" si="402"/>
        <v>2</v>
      </c>
      <c r="EM75" s="4">
        <f t="shared" si="403"/>
        <v>8.1565462016803065E-24</v>
      </c>
      <c r="EN75">
        <f t="shared" si="404"/>
        <v>2</v>
      </c>
      <c r="EO75" s="4">
        <f t="shared" si="405"/>
        <v>2.7188487338934355E-24</v>
      </c>
      <c r="EP75">
        <f t="shared" si="406"/>
        <v>2</v>
      </c>
      <c r="EQ75" s="4">
        <f t="shared" si="407"/>
        <v>9.0628291129781177E-25</v>
      </c>
      <c r="ER75">
        <f t="shared" si="408"/>
        <v>2</v>
      </c>
      <c r="ES75" s="4">
        <f t="shared" si="409"/>
        <v>3.0209430376593727E-25</v>
      </c>
      <c r="ET75">
        <f t="shared" si="410"/>
        <v>2</v>
      </c>
      <c r="EU75" s="4">
        <f t="shared" si="411"/>
        <v>1.0069810125531242E-25</v>
      </c>
      <c r="EV75">
        <f t="shared" si="412"/>
        <v>2</v>
      </c>
      <c r="EW75" s="4">
        <f t="shared" si="413"/>
        <v>3.3566033751770805E-26</v>
      </c>
      <c r="EX75">
        <f t="shared" si="414"/>
        <v>2</v>
      </c>
      <c r="EY75" s="4">
        <f t="shared" si="415"/>
        <v>1.1188677917256935E-26</v>
      </c>
      <c r="EZ75">
        <f t="shared" si="416"/>
        <v>2</v>
      </c>
      <c r="FA75" s="4">
        <f t="shared" si="417"/>
        <v>3.7295593057523118E-27</v>
      </c>
      <c r="FB75">
        <f t="shared" si="418"/>
        <v>2</v>
      </c>
      <c r="FC75" s="4">
        <f t="shared" si="419"/>
        <v>1.2431864352507706E-27</v>
      </c>
      <c r="FD75">
        <f t="shared" si="420"/>
        <v>2</v>
      </c>
      <c r="FE75" s="4">
        <f t="shared" si="421"/>
        <v>4.1439547841692354E-28</v>
      </c>
      <c r="FF75">
        <f t="shared" si="422"/>
        <v>2</v>
      </c>
      <c r="FG75" s="4">
        <f t="shared" si="423"/>
        <v>1.381318261389745E-28</v>
      </c>
      <c r="FH75">
        <f t="shared" si="424"/>
        <v>2</v>
      </c>
      <c r="FI75" s="4">
        <f t="shared" si="425"/>
        <v>4.6043942046324837E-29</v>
      </c>
      <c r="FJ75">
        <f t="shared" si="426"/>
        <v>2</v>
      </c>
      <c r="FK75" s="4">
        <f t="shared" si="427"/>
        <v>1.5347980682108278E-29</v>
      </c>
      <c r="FL75">
        <f t="shared" si="428"/>
        <v>2</v>
      </c>
      <c r="FM75" s="4">
        <f t="shared" si="429"/>
        <v>5.1159935607027591E-30</v>
      </c>
      <c r="FN75">
        <f t="shared" si="430"/>
        <v>2</v>
      </c>
      <c r="FO75" s="4">
        <f t="shared" si="431"/>
        <v>1.7053311869009196E-30</v>
      </c>
      <c r="FP75">
        <f t="shared" si="432"/>
        <v>2</v>
      </c>
      <c r="FQ75" s="4">
        <f t="shared" si="433"/>
        <v>5.6844372896697319E-31</v>
      </c>
      <c r="FR75">
        <f t="shared" si="434"/>
        <v>2</v>
      </c>
      <c r="FS75" s="4">
        <f t="shared" si="435"/>
        <v>1.8948124298899107E-31</v>
      </c>
      <c r="FT75">
        <f t="shared" si="436"/>
        <v>2</v>
      </c>
      <c r="FU75" s="4">
        <f t="shared" si="437"/>
        <v>6.3160414329663694E-32</v>
      </c>
      <c r="FV75">
        <f t="shared" si="438"/>
        <v>2</v>
      </c>
      <c r="FW75" s="4">
        <f t="shared" si="439"/>
        <v>2.105347144322123E-32</v>
      </c>
      <c r="FX75">
        <f t="shared" si="440"/>
        <v>2</v>
      </c>
      <c r="FY75" s="4">
        <f t="shared" si="441"/>
        <v>7.0178238144070773E-33</v>
      </c>
      <c r="FZ75">
        <f t="shared" si="442"/>
        <v>2</v>
      </c>
      <c r="GA75" s="4">
        <f t="shared" si="443"/>
        <v>2.339274604802359E-33</v>
      </c>
      <c r="GB75">
        <f t="shared" si="444"/>
        <v>2</v>
      </c>
      <c r="GC75" s="4">
        <f t="shared" si="445"/>
        <v>7.7975820160078633E-34</v>
      </c>
      <c r="GD75">
        <f t="shared" si="446"/>
        <v>2</v>
      </c>
      <c r="GE75" s="4">
        <f t="shared" si="447"/>
        <v>2.5991940053359544E-34</v>
      </c>
      <c r="GF75">
        <f t="shared" si="448"/>
        <v>2</v>
      </c>
      <c r="GG75" s="4">
        <f t="shared" si="449"/>
        <v>8.6639800177865151E-35</v>
      </c>
      <c r="GH75">
        <f t="shared" si="450"/>
        <v>2</v>
      </c>
      <c r="GI75" s="4">
        <f t="shared" si="451"/>
        <v>2.8879933392621715E-35</v>
      </c>
      <c r="GJ75">
        <f t="shared" si="452"/>
        <v>2</v>
      </c>
      <c r="GK75" s="4">
        <f t="shared" si="453"/>
        <v>9.6266444642072384E-36</v>
      </c>
      <c r="GL75">
        <f t="shared" si="454"/>
        <v>2</v>
      </c>
      <c r="GM75" s="4">
        <f t="shared" si="455"/>
        <v>3.2088814880690797E-36</v>
      </c>
      <c r="GN75">
        <f t="shared" si="456"/>
        <v>2</v>
      </c>
      <c r="GO75" s="4">
        <f t="shared" si="457"/>
        <v>1.0696271626896932E-36</v>
      </c>
      <c r="GP75">
        <f t="shared" si="458"/>
        <v>2</v>
      </c>
      <c r="GQ75" s="4">
        <f t="shared" si="459"/>
        <v>3.5654238756323106E-37</v>
      </c>
      <c r="GR75">
        <f t="shared" si="460"/>
        <v>2</v>
      </c>
      <c r="GS75" s="4">
        <f t="shared" si="461"/>
        <v>1.1884746252107702E-37</v>
      </c>
      <c r="GT75">
        <f t="shared" si="462"/>
        <v>2</v>
      </c>
      <c r="GU75" s="4">
        <f t="shared" si="463"/>
        <v>3.9615820840359007E-38</v>
      </c>
      <c r="GV75">
        <f t="shared" si="464"/>
        <v>2</v>
      </c>
      <c r="GW75" s="4">
        <f t="shared" si="465"/>
        <v>1.3205273613453001E-38</v>
      </c>
      <c r="GX75">
        <f t="shared" si="466"/>
        <v>2</v>
      </c>
      <c r="GY75" s="4">
        <f t="shared" si="467"/>
        <v>4.4017578711510005E-39</v>
      </c>
      <c r="GZ75">
        <f t="shared" si="468"/>
        <v>2</v>
      </c>
      <c r="HA75" s="4">
        <f t="shared" si="469"/>
        <v>1.4672526237170002E-39</v>
      </c>
      <c r="HB75">
        <f t="shared" si="470"/>
        <v>2</v>
      </c>
      <c r="HC75" s="4">
        <f t="shared" si="471"/>
        <v>4.8908420790566677E-40</v>
      </c>
      <c r="HE75">
        <f t="shared" si="478"/>
        <v>107.20000000000039</v>
      </c>
    </row>
    <row r="76" spans="1:213" x14ac:dyDescent="0.45">
      <c r="A76">
        <f t="shared" si="479"/>
        <v>70</v>
      </c>
      <c r="B76" s="1">
        <f t="shared" si="480"/>
        <v>53.800000000000196</v>
      </c>
      <c r="C76" s="1">
        <f t="shared" si="472"/>
        <v>406.79492204780252</v>
      </c>
      <c r="D76" s="1"/>
      <c r="E76" s="2">
        <f t="shared" si="473"/>
        <v>-26.923782138378083</v>
      </c>
      <c r="F76" s="5">
        <f t="shared" si="272"/>
        <v>2.5589774301275151E-13</v>
      </c>
      <c r="G76" s="13">
        <f t="shared" si="273"/>
        <v>2.0370386945549988E-12</v>
      </c>
      <c r="H76" s="5">
        <f t="shared" si="474"/>
        <v>2.0370386945549988E-12</v>
      </c>
      <c r="I76" s="5">
        <f t="shared" si="475"/>
        <v>6.0701149351488119E-13</v>
      </c>
      <c r="J76">
        <v>0</v>
      </c>
      <c r="K76" s="4">
        <f t="shared" si="274"/>
        <v>6.0701149351488119E-13</v>
      </c>
      <c r="L76">
        <f t="shared" si="476"/>
        <v>0</v>
      </c>
      <c r="M76" s="4">
        <f t="shared" si="275"/>
        <v>6.0701149351488119E-13</v>
      </c>
      <c r="N76">
        <f t="shared" si="476"/>
        <v>0</v>
      </c>
      <c r="O76" s="4">
        <f t="shared" si="477"/>
        <v>6.0701149351488119E-13</v>
      </c>
      <c r="P76">
        <f t="shared" si="276"/>
        <v>0</v>
      </c>
      <c r="Q76" s="4">
        <f t="shared" si="277"/>
        <v>6.0701149351488119E-13</v>
      </c>
      <c r="R76">
        <f t="shared" si="278"/>
        <v>0</v>
      </c>
      <c r="S76" s="4">
        <f t="shared" si="279"/>
        <v>6.0701149351488119E-13</v>
      </c>
      <c r="T76">
        <f t="shared" si="280"/>
        <v>0</v>
      </c>
      <c r="U76" s="4">
        <f t="shared" si="281"/>
        <v>6.0701149351488119E-13</v>
      </c>
      <c r="V76">
        <f t="shared" si="282"/>
        <v>0</v>
      </c>
      <c r="W76" s="4">
        <f t="shared" si="283"/>
        <v>6.0701149351488119E-13</v>
      </c>
      <c r="X76">
        <f t="shared" si="284"/>
        <v>0</v>
      </c>
      <c r="Y76" s="4">
        <f t="shared" si="285"/>
        <v>6.0701149351488119E-13</v>
      </c>
      <c r="Z76">
        <f t="shared" si="286"/>
        <v>0</v>
      </c>
      <c r="AA76" s="4">
        <f t="shared" si="287"/>
        <v>6.0701149351488119E-13</v>
      </c>
      <c r="AB76">
        <f t="shared" si="288"/>
        <v>0</v>
      </c>
      <c r="AC76" s="4">
        <f t="shared" si="289"/>
        <v>6.0701149351488119E-13</v>
      </c>
      <c r="AD76">
        <f t="shared" si="290"/>
        <v>0</v>
      </c>
      <c r="AE76" s="4">
        <f t="shared" si="291"/>
        <v>6.0701149351488119E-13</v>
      </c>
      <c r="AF76">
        <f t="shared" si="292"/>
        <v>0</v>
      </c>
      <c r="AG76" s="4">
        <f t="shared" si="293"/>
        <v>6.0701149351488119E-13</v>
      </c>
      <c r="AH76">
        <f t="shared" si="294"/>
        <v>0</v>
      </c>
      <c r="AI76" s="4">
        <f t="shared" si="295"/>
        <v>6.0701149351488119E-13</v>
      </c>
      <c r="AJ76">
        <f t="shared" si="296"/>
        <v>0</v>
      </c>
      <c r="AK76" s="4">
        <f t="shared" si="297"/>
        <v>6.0701149351488119E-13</v>
      </c>
      <c r="AL76">
        <f t="shared" si="298"/>
        <v>0</v>
      </c>
      <c r="AM76" s="4">
        <f t="shared" si="299"/>
        <v>6.0701149351488119E-13</v>
      </c>
      <c r="AN76">
        <f t="shared" si="300"/>
        <v>0</v>
      </c>
      <c r="AO76" s="4">
        <f t="shared" si="301"/>
        <v>6.0701149351488119E-13</v>
      </c>
      <c r="AP76">
        <f t="shared" si="302"/>
        <v>0</v>
      </c>
      <c r="AQ76" s="4">
        <f t="shared" si="303"/>
        <v>6.0701149351488119E-13</v>
      </c>
      <c r="AR76">
        <f t="shared" si="304"/>
        <v>0</v>
      </c>
      <c r="AS76" s="4">
        <f t="shared" si="305"/>
        <v>6.0701149351488119E-13</v>
      </c>
      <c r="AT76">
        <f t="shared" si="306"/>
        <v>0</v>
      </c>
      <c r="AU76" s="4">
        <f t="shared" si="307"/>
        <v>6.0701149351488119E-13</v>
      </c>
      <c r="AV76">
        <f t="shared" si="308"/>
        <v>0</v>
      </c>
      <c r="AW76" s="4">
        <f t="shared" si="309"/>
        <v>6.0701149351488119E-13</v>
      </c>
      <c r="AX76">
        <f t="shared" si="310"/>
        <v>0</v>
      </c>
      <c r="AY76" s="4">
        <f t="shared" si="311"/>
        <v>6.0701149351488119E-13</v>
      </c>
      <c r="AZ76">
        <f t="shared" si="312"/>
        <v>0</v>
      </c>
      <c r="BA76" s="4">
        <f t="shared" si="313"/>
        <v>6.0701149351488119E-13</v>
      </c>
      <c r="BB76">
        <f t="shared" si="314"/>
        <v>0</v>
      </c>
      <c r="BC76" s="4">
        <f t="shared" si="315"/>
        <v>6.0701149351488119E-13</v>
      </c>
      <c r="BD76">
        <f t="shared" si="316"/>
        <v>0</v>
      </c>
      <c r="BE76" s="4">
        <f t="shared" si="317"/>
        <v>6.0701149351488119E-13</v>
      </c>
      <c r="BF76">
        <f t="shared" si="318"/>
        <v>0</v>
      </c>
      <c r="BG76" s="4">
        <f t="shared" si="319"/>
        <v>6.0701149351488119E-13</v>
      </c>
      <c r="BH76">
        <f t="shared" si="320"/>
        <v>0</v>
      </c>
      <c r="BI76" s="4">
        <f t="shared" si="321"/>
        <v>6.0701149351488119E-13</v>
      </c>
      <c r="BJ76">
        <f t="shared" si="322"/>
        <v>0</v>
      </c>
      <c r="BK76" s="4">
        <f t="shared" si="323"/>
        <v>6.0701149351488119E-13</v>
      </c>
      <c r="BL76">
        <f t="shared" si="324"/>
        <v>0</v>
      </c>
      <c r="BM76" s="4">
        <f t="shared" si="325"/>
        <v>6.0701149351488119E-13</v>
      </c>
      <c r="BN76">
        <f t="shared" si="326"/>
        <v>0</v>
      </c>
      <c r="BO76" s="4">
        <f t="shared" si="327"/>
        <v>6.0701149351488119E-13</v>
      </c>
      <c r="BP76">
        <f t="shared" si="328"/>
        <v>0</v>
      </c>
      <c r="BQ76" s="4">
        <f t="shared" si="329"/>
        <v>6.0701149351488119E-13</v>
      </c>
      <c r="BR76">
        <f t="shared" si="330"/>
        <v>0</v>
      </c>
      <c r="BS76" s="4">
        <f t="shared" si="331"/>
        <v>6.0701149351488119E-13</v>
      </c>
      <c r="BT76">
        <f t="shared" si="332"/>
        <v>0</v>
      </c>
      <c r="BU76" s="4">
        <f t="shared" si="333"/>
        <v>6.0701149351488119E-13</v>
      </c>
      <c r="BV76">
        <f t="shared" si="334"/>
        <v>0</v>
      </c>
      <c r="BW76" s="4">
        <f t="shared" si="335"/>
        <v>6.0701149351488119E-13</v>
      </c>
      <c r="BX76">
        <f t="shared" si="336"/>
        <v>0</v>
      </c>
      <c r="BY76" s="4">
        <f t="shared" si="337"/>
        <v>6.0701149351488119E-13</v>
      </c>
      <c r="BZ76">
        <f t="shared" si="338"/>
        <v>0</v>
      </c>
      <c r="CA76" s="4">
        <f t="shared" si="339"/>
        <v>6.0701149351488119E-13</v>
      </c>
      <c r="CB76">
        <f t="shared" si="340"/>
        <v>0</v>
      </c>
      <c r="CC76" s="4">
        <f t="shared" si="341"/>
        <v>6.0701149351488119E-13</v>
      </c>
      <c r="CD76">
        <f t="shared" si="342"/>
        <v>0</v>
      </c>
      <c r="CE76" s="4">
        <f t="shared" si="343"/>
        <v>6.0701149351488119E-13</v>
      </c>
      <c r="CF76">
        <f t="shared" si="344"/>
        <v>0</v>
      </c>
      <c r="CG76" s="4">
        <f t="shared" si="345"/>
        <v>6.0701149351488119E-13</v>
      </c>
      <c r="CH76">
        <f t="shared" si="346"/>
        <v>0</v>
      </c>
      <c r="CI76" s="4">
        <f t="shared" si="347"/>
        <v>6.0701149351488119E-13</v>
      </c>
      <c r="CJ76">
        <f t="shared" si="348"/>
        <v>0</v>
      </c>
      <c r="CK76" s="4">
        <f t="shared" si="349"/>
        <v>6.0701149351488119E-13</v>
      </c>
      <c r="CL76">
        <f t="shared" si="350"/>
        <v>0</v>
      </c>
      <c r="CM76" s="4">
        <f t="shared" si="351"/>
        <v>6.0701149351488119E-13</v>
      </c>
      <c r="CN76">
        <f t="shared" si="352"/>
        <v>0</v>
      </c>
      <c r="CO76" s="4">
        <f t="shared" si="353"/>
        <v>6.0701149351488119E-13</v>
      </c>
      <c r="CP76">
        <f t="shared" si="354"/>
        <v>1</v>
      </c>
      <c r="CQ76" s="4">
        <f t="shared" si="355"/>
        <v>3.035057467574406E-13</v>
      </c>
      <c r="CR76">
        <f t="shared" si="356"/>
        <v>2</v>
      </c>
      <c r="CS76" s="4">
        <f t="shared" si="357"/>
        <v>1.011685822524802E-13</v>
      </c>
      <c r="CT76">
        <f t="shared" si="358"/>
        <v>3</v>
      </c>
      <c r="CU76" s="4">
        <f t="shared" si="359"/>
        <v>2.529214556312005E-14</v>
      </c>
      <c r="CV76">
        <f t="shared" si="360"/>
        <v>3</v>
      </c>
      <c r="CW76" s="4">
        <f t="shared" si="361"/>
        <v>6.3230363907800124E-15</v>
      </c>
      <c r="CX76">
        <f t="shared" si="362"/>
        <v>3</v>
      </c>
      <c r="CY76" s="4">
        <f t="shared" si="363"/>
        <v>1.5807590976950031E-15</v>
      </c>
      <c r="CZ76">
        <f t="shared" si="364"/>
        <v>3</v>
      </c>
      <c r="DA76" s="4">
        <f t="shared" si="365"/>
        <v>3.9518977442375078E-16</v>
      </c>
      <c r="DB76">
        <f t="shared" si="366"/>
        <v>3</v>
      </c>
      <c r="DC76" s="4">
        <f t="shared" si="367"/>
        <v>9.8797443605937694E-17</v>
      </c>
      <c r="DD76">
        <f t="shared" si="368"/>
        <v>3</v>
      </c>
      <c r="DE76" s="4">
        <f t="shared" si="369"/>
        <v>2.4699360901484423E-17</v>
      </c>
      <c r="DF76">
        <f t="shared" si="370"/>
        <v>3</v>
      </c>
      <c r="DG76" s="4">
        <f t="shared" si="371"/>
        <v>6.1748402253711059E-18</v>
      </c>
      <c r="DH76">
        <f t="shared" si="372"/>
        <v>3</v>
      </c>
      <c r="DI76" s="4">
        <f t="shared" si="373"/>
        <v>1.5437100563427765E-18</v>
      </c>
      <c r="DJ76">
        <f t="shared" si="374"/>
        <v>3</v>
      </c>
      <c r="DK76" s="4">
        <f t="shared" si="375"/>
        <v>3.8592751408569412E-19</v>
      </c>
      <c r="DL76">
        <f t="shared" si="376"/>
        <v>3</v>
      </c>
      <c r="DM76" s="4">
        <f t="shared" si="377"/>
        <v>9.6481878521423529E-20</v>
      </c>
      <c r="DN76">
        <f t="shared" si="378"/>
        <v>3</v>
      </c>
      <c r="DO76" s="4">
        <f t="shared" si="379"/>
        <v>2.4120469630355882E-20</v>
      </c>
      <c r="DP76">
        <f t="shared" si="380"/>
        <v>3</v>
      </c>
      <c r="DQ76" s="4">
        <f t="shared" si="381"/>
        <v>6.0301174075889706E-21</v>
      </c>
      <c r="DR76">
        <f t="shared" si="382"/>
        <v>3</v>
      </c>
      <c r="DS76" s="4">
        <f t="shared" si="383"/>
        <v>1.5075293518972426E-21</v>
      </c>
      <c r="DT76">
        <f t="shared" si="384"/>
        <v>3</v>
      </c>
      <c r="DU76" s="4">
        <f t="shared" si="385"/>
        <v>3.7688233797431066E-22</v>
      </c>
      <c r="DV76">
        <f t="shared" si="386"/>
        <v>3</v>
      </c>
      <c r="DW76" s="4">
        <f t="shared" si="387"/>
        <v>9.4220584493577665E-23</v>
      </c>
      <c r="DX76">
        <f t="shared" si="388"/>
        <v>3</v>
      </c>
      <c r="DY76" s="4">
        <f t="shared" si="389"/>
        <v>2.3555146123394416E-23</v>
      </c>
      <c r="DZ76">
        <f t="shared" si="390"/>
        <v>3</v>
      </c>
      <c r="EA76" s="4">
        <f t="shared" si="391"/>
        <v>5.8887865308486041E-24</v>
      </c>
      <c r="EB76">
        <f t="shared" si="392"/>
        <v>3</v>
      </c>
      <c r="EC76" s="4">
        <f t="shared" si="393"/>
        <v>1.472196632712151E-24</v>
      </c>
      <c r="ED76">
        <f t="shared" si="394"/>
        <v>3</v>
      </c>
      <c r="EE76" s="4">
        <f t="shared" si="395"/>
        <v>3.6804915817803775E-25</v>
      </c>
      <c r="EF76">
        <f t="shared" si="396"/>
        <v>3</v>
      </c>
      <c r="EG76" s="4">
        <f t="shared" si="397"/>
        <v>9.2012289544509439E-26</v>
      </c>
      <c r="EH76">
        <f t="shared" si="398"/>
        <v>3</v>
      </c>
      <c r="EI76" s="4">
        <f t="shared" si="399"/>
        <v>2.300307238612736E-26</v>
      </c>
      <c r="EJ76">
        <f t="shared" si="400"/>
        <v>3</v>
      </c>
      <c r="EK76" s="4">
        <f t="shared" si="401"/>
        <v>5.7507680965318399E-27</v>
      </c>
      <c r="EL76">
        <f t="shared" si="402"/>
        <v>3</v>
      </c>
      <c r="EM76" s="4">
        <f t="shared" si="403"/>
        <v>1.43769202413296E-27</v>
      </c>
      <c r="EN76">
        <f t="shared" si="404"/>
        <v>3</v>
      </c>
      <c r="EO76" s="4">
        <f t="shared" si="405"/>
        <v>3.5942300603323999E-28</v>
      </c>
      <c r="EP76">
        <f t="shared" si="406"/>
        <v>3</v>
      </c>
      <c r="EQ76" s="4">
        <f t="shared" si="407"/>
        <v>8.9855751508309999E-29</v>
      </c>
      <c r="ER76">
        <f t="shared" si="408"/>
        <v>3</v>
      </c>
      <c r="ES76" s="4">
        <f t="shared" si="409"/>
        <v>2.24639378770775E-29</v>
      </c>
      <c r="ET76">
        <f t="shared" si="410"/>
        <v>3</v>
      </c>
      <c r="EU76" s="4">
        <f t="shared" si="411"/>
        <v>5.6159844692693749E-30</v>
      </c>
      <c r="EV76">
        <f t="shared" si="412"/>
        <v>3</v>
      </c>
      <c r="EW76" s="4">
        <f t="shared" si="413"/>
        <v>1.4039961173173437E-30</v>
      </c>
      <c r="EX76">
        <f t="shared" si="414"/>
        <v>3</v>
      </c>
      <c r="EY76" s="4">
        <f t="shared" si="415"/>
        <v>3.5099902932933593E-31</v>
      </c>
      <c r="EZ76">
        <f t="shared" si="416"/>
        <v>3</v>
      </c>
      <c r="FA76" s="4">
        <f t="shared" si="417"/>
        <v>8.7749757332333983E-32</v>
      </c>
      <c r="FB76">
        <f t="shared" si="418"/>
        <v>3</v>
      </c>
      <c r="FC76" s="4">
        <f t="shared" si="419"/>
        <v>2.1937439333083496E-32</v>
      </c>
      <c r="FD76">
        <f t="shared" si="420"/>
        <v>3</v>
      </c>
      <c r="FE76" s="4">
        <f t="shared" si="421"/>
        <v>5.4843598332708739E-33</v>
      </c>
      <c r="FF76">
        <f t="shared" si="422"/>
        <v>3</v>
      </c>
      <c r="FG76" s="4">
        <f t="shared" si="423"/>
        <v>1.3710899583177185E-33</v>
      </c>
      <c r="FH76">
        <f t="shared" si="424"/>
        <v>3</v>
      </c>
      <c r="FI76" s="4">
        <f t="shared" si="425"/>
        <v>3.4277248957942962E-34</v>
      </c>
      <c r="FJ76">
        <f t="shared" si="426"/>
        <v>3</v>
      </c>
      <c r="FK76" s="4">
        <f t="shared" si="427"/>
        <v>8.5693122394857405E-35</v>
      </c>
      <c r="FL76">
        <f t="shared" si="428"/>
        <v>3</v>
      </c>
      <c r="FM76" s="4">
        <f t="shared" si="429"/>
        <v>2.1423280598714351E-35</v>
      </c>
      <c r="FN76">
        <f t="shared" si="430"/>
        <v>3</v>
      </c>
      <c r="FO76" s="4">
        <f t="shared" si="431"/>
        <v>5.3558201496785878E-36</v>
      </c>
      <c r="FP76">
        <f t="shared" si="432"/>
        <v>3</v>
      </c>
      <c r="FQ76" s="4">
        <f t="shared" si="433"/>
        <v>1.338955037419647E-36</v>
      </c>
      <c r="FR76">
        <f t="shared" si="434"/>
        <v>3</v>
      </c>
      <c r="FS76" s="4">
        <f t="shared" si="435"/>
        <v>3.3473875935491174E-37</v>
      </c>
      <c r="FT76">
        <f t="shared" si="436"/>
        <v>3</v>
      </c>
      <c r="FU76" s="4">
        <f t="shared" si="437"/>
        <v>8.3684689838727935E-38</v>
      </c>
      <c r="FV76">
        <f t="shared" si="438"/>
        <v>3</v>
      </c>
      <c r="FW76" s="4">
        <f t="shared" si="439"/>
        <v>2.0921172459681984E-38</v>
      </c>
      <c r="FX76">
        <f t="shared" si="440"/>
        <v>3</v>
      </c>
      <c r="FY76" s="4">
        <f t="shared" si="441"/>
        <v>5.2302931149204959E-39</v>
      </c>
      <c r="FZ76">
        <f t="shared" si="442"/>
        <v>3</v>
      </c>
      <c r="GA76" s="4">
        <f t="shared" si="443"/>
        <v>1.307573278730124E-39</v>
      </c>
      <c r="GB76">
        <f t="shared" si="444"/>
        <v>3</v>
      </c>
      <c r="GC76" s="4">
        <f t="shared" si="445"/>
        <v>3.26893319682531E-40</v>
      </c>
      <c r="GD76">
        <f t="shared" si="446"/>
        <v>3</v>
      </c>
      <c r="GE76" s="4">
        <f t="shared" si="447"/>
        <v>8.1723329920632749E-41</v>
      </c>
      <c r="GF76">
        <f t="shared" si="448"/>
        <v>3</v>
      </c>
      <c r="GG76" s="4">
        <f t="shared" si="449"/>
        <v>2.0430832480158187E-41</v>
      </c>
      <c r="GH76">
        <f t="shared" si="450"/>
        <v>3</v>
      </c>
      <c r="GI76" s="4">
        <f t="shared" si="451"/>
        <v>5.1077081200395468E-42</v>
      </c>
      <c r="GJ76">
        <f t="shared" si="452"/>
        <v>3</v>
      </c>
      <c r="GK76" s="4">
        <f t="shared" si="453"/>
        <v>1.2769270300098867E-42</v>
      </c>
      <c r="GL76">
        <f t="shared" si="454"/>
        <v>3</v>
      </c>
      <c r="GM76" s="4">
        <f t="shared" si="455"/>
        <v>3.1923175750247168E-43</v>
      </c>
      <c r="GN76">
        <f t="shared" si="456"/>
        <v>3</v>
      </c>
      <c r="GO76" s="4">
        <f t="shared" si="457"/>
        <v>7.9807939375617919E-44</v>
      </c>
      <c r="GP76">
        <f t="shared" si="458"/>
        <v>3</v>
      </c>
      <c r="GQ76" s="4">
        <f t="shared" si="459"/>
        <v>1.995198484390448E-44</v>
      </c>
      <c r="GR76">
        <f t="shared" si="460"/>
        <v>3</v>
      </c>
      <c r="GS76" s="4">
        <f t="shared" si="461"/>
        <v>4.9879962109761199E-45</v>
      </c>
      <c r="GT76">
        <f t="shared" si="462"/>
        <v>3</v>
      </c>
      <c r="GU76" s="4">
        <f t="shared" si="463"/>
        <v>1.24699905274403E-45</v>
      </c>
      <c r="GV76">
        <f t="shared" si="464"/>
        <v>3</v>
      </c>
      <c r="GW76" s="4">
        <f t="shared" si="465"/>
        <v>3.117497631860075E-46</v>
      </c>
      <c r="GX76">
        <f t="shared" si="466"/>
        <v>3</v>
      </c>
      <c r="GY76" s="4">
        <f t="shared" si="467"/>
        <v>7.7937440796501874E-47</v>
      </c>
      <c r="GZ76">
        <f t="shared" si="468"/>
        <v>3</v>
      </c>
      <c r="HA76" s="4">
        <f t="shared" si="469"/>
        <v>1.9484360199125468E-47</v>
      </c>
      <c r="HB76">
        <f t="shared" si="470"/>
        <v>3</v>
      </c>
      <c r="HC76" s="4">
        <f t="shared" si="471"/>
        <v>4.8710900497813671E-48</v>
      </c>
      <c r="HE76">
        <f t="shared" si="478"/>
        <v>161.4000000000006</v>
      </c>
    </row>
    <row r="77" spans="1:213" x14ac:dyDescent="0.45">
      <c r="A77">
        <f t="shared" si="479"/>
        <v>71</v>
      </c>
      <c r="B77" s="1">
        <f t="shared" si="480"/>
        <v>54.000000000000199</v>
      </c>
      <c r="C77" s="1">
        <f t="shared" si="472"/>
        <v>409.12378583626571</v>
      </c>
      <c r="D77" s="1"/>
      <c r="E77" s="2">
        <f t="shared" si="473"/>
        <v>-21.790815890505005</v>
      </c>
      <c r="F77" s="5">
        <f t="shared" si="272"/>
        <v>4.3379582982142684E-11</v>
      </c>
      <c r="G77" s="13">
        <f t="shared" si="273"/>
        <v>3.4531718821717333E-10</v>
      </c>
      <c r="H77" s="5">
        <f t="shared" si="474"/>
        <v>3.4531718821717333E-10</v>
      </c>
      <c r="I77" s="5">
        <f t="shared" si="475"/>
        <v>1.0290010823866867E-10</v>
      </c>
      <c r="J77">
        <v>0</v>
      </c>
      <c r="K77" s="4">
        <f t="shared" si="274"/>
        <v>1.0290010823866867E-10</v>
      </c>
      <c r="L77">
        <f t="shared" si="476"/>
        <v>0</v>
      </c>
      <c r="M77" s="4">
        <f t="shared" si="275"/>
        <v>1.0290010823866867E-10</v>
      </c>
      <c r="N77">
        <f t="shared" si="476"/>
        <v>0</v>
      </c>
      <c r="O77" s="4">
        <f t="shared" si="477"/>
        <v>1.0290010823866867E-10</v>
      </c>
      <c r="P77">
        <f t="shared" si="276"/>
        <v>0</v>
      </c>
      <c r="Q77" s="4">
        <f t="shared" si="277"/>
        <v>1.0290010823866867E-10</v>
      </c>
      <c r="R77">
        <f t="shared" si="278"/>
        <v>0</v>
      </c>
      <c r="S77" s="4">
        <f t="shared" si="279"/>
        <v>1.0290010823866867E-10</v>
      </c>
      <c r="T77">
        <f t="shared" si="280"/>
        <v>0</v>
      </c>
      <c r="U77" s="4">
        <f t="shared" si="281"/>
        <v>1.0290010823866867E-10</v>
      </c>
      <c r="V77">
        <f t="shared" si="282"/>
        <v>0</v>
      </c>
      <c r="W77" s="4">
        <f t="shared" si="283"/>
        <v>1.0290010823866867E-10</v>
      </c>
      <c r="X77">
        <f t="shared" si="284"/>
        <v>0</v>
      </c>
      <c r="Y77" s="4">
        <f t="shared" si="285"/>
        <v>1.0290010823866867E-10</v>
      </c>
      <c r="Z77">
        <f t="shared" si="286"/>
        <v>0</v>
      </c>
      <c r="AA77" s="4">
        <f t="shared" si="287"/>
        <v>1.0290010823866867E-10</v>
      </c>
      <c r="AB77">
        <f t="shared" si="288"/>
        <v>0</v>
      </c>
      <c r="AC77" s="4">
        <f t="shared" si="289"/>
        <v>1.0290010823866867E-10</v>
      </c>
      <c r="AD77">
        <f t="shared" si="290"/>
        <v>0</v>
      </c>
      <c r="AE77" s="4">
        <f t="shared" si="291"/>
        <v>1.0290010823866867E-10</v>
      </c>
      <c r="AF77">
        <f t="shared" si="292"/>
        <v>0</v>
      </c>
      <c r="AG77" s="4">
        <f t="shared" si="293"/>
        <v>1.0290010823866867E-10</v>
      </c>
      <c r="AH77">
        <f t="shared" si="294"/>
        <v>0</v>
      </c>
      <c r="AI77" s="4">
        <f t="shared" si="295"/>
        <v>1.0290010823866867E-10</v>
      </c>
      <c r="AJ77">
        <f t="shared" si="296"/>
        <v>0</v>
      </c>
      <c r="AK77" s="4">
        <f t="shared" si="297"/>
        <v>1.0290010823866867E-10</v>
      </c>
      <c r="AL77">
        <f t="shared" si="298"/>
        <v>0</v>
      </c>
      <c r="AM77" s="4">
        <f t="shared" si="299"/>
        <v>1.0290010823866867E-10</v>
      </c>
      <c r="AN77">
        <f t="shared" si="300"/>
        <v>0</v>
      </c>
      <c r="AO77" s="4">
        <f t="shared" si="301"/>
        <v>1.0290010823866867E-10</v>
      </c>
      <c r="AP77">
        <f t="shared" si="302"/>
        <v>0</v>
      </c>
      <c r="AQ77" s="4">
        <f t="shared" si="303"/>
        <v>1.0290010823866867E-10</v>
      </c>
      <c r="AR77">
        <f t="shared" si="304"/>
        <v>0</v>
      </c>
      <c r="AS77" s="4">
        <f t="shared" si="305"/>
        <v>1.0290010823866867E-10</v>
      </c>
      <c r="AT77">
        <f t="shared" si="306"/>
        <v>0</v>
      </c>
      <c r="AU77" s="4">
        <f t="shared" si="307"/>
        <v>1.0290010823866867E-10</v>
      </c>
      <c r="AV77">
        <f t="shared" si="308"/>
        <v>0</v>
      </c>
      <c r="AW77" s="4">
        <f t="shared" si="309"/>
        <v>1.0290010823866867E-10</v>
      </c>
      <c r="AX77">
        <f t="shared" si="310"/>
        <v>0</v>
      </c>
      <c r="AY77" s="4">
        <f t="shared" si="311"/>
        <v>1.0290010823866867E-10</v>
      </c>
      <c r="AZ77">
        <f t="shared" si="312"/>
        <v>0</v>
      </c>
      <c r="BA77" s="4">
        <f t="shared" si="313"/>
        <v>1.0290010823866867E-10</v>
      </c>
      <c r="BB77">
        <f t="shared" si="314"/>
        <v>0</v>
      </c>
      <c r="BC77" s="4">
        <f t="shared" si="315"/>
        <v>1.0290010823866867E-10</v>
      </c>
      <c r="BD77">
        <f t="shared" si="316"/>
        <v>0</v>
      </c>
      <c r="BE77" s="4">
        <f t="shared" si="317"/>
        <v>1.0290010823866867E-10</v>
      </c>
      <c r="BF77">
        <f t="shared" si="318"/>
        <v>0</v>
      </c>
      <c r="BG77" s="4">
        <f t="shared" si="319"/>
        <v>1.0290010823866867E-10</v>
      </c>
      <c r="BH77">
        <f t="shared" si="320"/>
        <v>0</v>
      </c>
      <c r="BI77" s="4">
        <f t="shared" si="321"/>
        <v>1.0290010823866867E-10</v>
      </c>
      <c r="BJ77">
        <f t="shared" si="322"/>
        <v>0</v>
      </c>
      <c r="BK77" s="4">
        <f t="shared" si="323"/>
        <v>1.0290010823866867E-10</v>
      </c>
      <c r="BL77">
        <f t="shared" si="324"/>
        <v>0</v>
      </c>
      <c r="BM77" s="4">
        <f t="shared" si="325"/>
        <v>1.0290010823866867E-10</v>
      </c>
      <c r="BN77">
        <f t="shared" si="326"/>
        <v>0</v>
      </c>
      <c r="BO77" s="4">
        <f t="shared" si="327"/>
        <v>1.0290010823866867E-10</v>
      </c>
      <c r="BP77">
        <f t="shared" si="328"/>
        <v>0</v>
      </c>
      <c r="BQ77" s="4">
        <f t="shared" si="329"/>
        <v>1.0290010823866867E-10</v>
      </c>
      <c r="BR77">
        <f t="shared" si="330"/>
        <v>0</v>
      </c>
      <c r="BS77" s="4">
        <f t="shared" si="331"/>
        <v>1.0290010823866867E-10</v>
      </c>
      <c r="BT77">
        <f t="shared" si="332"/>
        <v>0</v>
      </c>
      <c r="BU77" s="4">
        <f t="shared" si="333"/>
        <v>1.0290010823866867E-10</v>
      </c>
      <c r="BV77">
        <f t="shared" si="334"/>
        <v>0</v>
      </c>
      <c r="BW77" s="4">
        <f t="shared" si="335"/>
        <v>1.0290010823866867E-10</v>
      </c>
      <c r="BX77">
        <f t="shared" si="336"/>
        <v>0</v>
      </c>
      <c r="BY77" s="4">
        <f t="shared" si="337"/>
        <v>1.0290010823866867E-10</v>
      </c>
      <c r="BZ77">
        <f t="shared" si="338"/>
        <v>0</v>
      </c>
      <c r="CA77" s="4">
        <f t="shared" si="339"/>
        <v>1.0290010823866867E-10</v>
      </c>
      <c r="CB77">
        <f t="shared" si="340"/>
        <v>1</v>
      </c>
      <c r="CC77" s="4">
        <f t="shared" si="341"/>
        <v>5.1450054119334335E-11</v>
      </c>
      <c r="CD77">
        <f t="shared" si="342"/>
        <v>2</v>
      </c>
      <c r="CE77" s="4">
        <f t="shared" si="343"/>
        <v>1.7150018039778112E-11</v>
      </c>
      <c r="CF77">
        <f t="shared" si="344"/>
        <v>3</v>
      </c>
      <c r="CG77" s="4">
        <f t="shared" si="345"/>
        <v>4.2875045099445279E-12</v>
      </c>
      <c r="CH77">
        <f t="shared" si="346"/>
        <v>3</v>
      </c>
      <c r="CI77" s="4">
        <f t="shared" si="347"/>
        <v>1.071876127486132E-12</v>
      </c>
      <c r="CJ77">
        <f t="shared" si="348"/>
        <v>3</v>
      </c>
      <c r="CK77" s="4">
        <f t="shared" si="349"/>
        <v>2.67969031871533E-13</v>
      </c>
      <c r="CL77">
        <f t="shared" si="350"/>
        <v>3</v>
      </c>
      <c r="CM77" s="4">
        <f t="shared" si="351"/>
        <v>6.6992257967883249E-14</v>
      </c>
      <c r="CN77">
        <f t="shared" si="352"/>
        <v>3</v>
      </c>
      <c r="CO77" s="4">
        <f t="shared" si="353"/>
        <v>1.6748064491970812E-14</v>
      </c>
      <c r="CP77">
        <f t="shared" si="354"/>
        <v>3</v>
      </c>
      <c r="CQ77" s="4">
        <f t="shared" si="355"/>
        <v>4.187016122992703E-15</v>
      </c>
      <c r="CR77">
        <f t="shared" si="356"/>
        <v>3</v>
      </c>
      <c r="CS77" s="4">
        <f t="shared" si="357"/>
        <v>1.0467540307481758E-15</v>
      </c>
      <c r="CT77">
        <f t="shared" si="358"/>
        <v>3</v>
      </c>
      <c r="CU77" s="4">
        <f t="shared" si="359"/>
        <v>2.6168850768704394E-16</v>
      </c>
      <c r="CV77">
        <f t="shared" si="360"/>
        <v>3</v>
      </c>
      <c r="CW77" s="4">
        <f t="shared" si="361"/>
        <v>6.5422126921760985E-17</v>
      </c>
      <c r="CX77">
        <f t="shared" si="362"/>
        <v>3</v>
      </c>
      <c r="CY77" s="4">
        <f t="shared" si="363"/>
        <v>1.6355531730440246E-17</v>
      </c>
      <c r="CZ77">
        <f t="shared" si="364"/>
        <v>3</v>
      </c>
      <c r="DA77" s="4">
        <f t="shared" si="365"/>
        <v>4.0888829326100616E-18</v>
      </c>
      <c r="DB77">
        <f t="shared" si="366"/>
        <v>3</v>
      </c>
      <c r="DC77" s="4">
        <f t="shared" si="367"/>
        <v>1.0222207331525154E-18</v>
      </c>
      <c r="DD77">
        <f t="shared" si="368"/>
        <v>3</v>
      </c>
      <c r="DE77" s="4">
        <f t="shared" si="369"/>
        <v>2.5555518328812885E-19</v>
      </c>
      <c r="DF77">
        <f t="shared" si="370"/>
        <v>3</v>
      </c>
      <c r="DG77" s="4">
        <f t="shared" si="371"/>
        <v>6.3888795822032212E-20</v>
      </c>
      <c r="DH77">
        <f t="shared" si="372"/>
        <v>3</v>
      </c>
      <c r="DI77" s="4">
        <f t="shared" si="373"/>
        <v>1.5972198955508053E-20</v>
      </c>
      <c r="DJ77">
        <f t="shared" si="374"/>
        <v>3</v>
      </c>
      <c r="DK77" s="4">
        <f t="shared" si="375"/>
        <v>3.9930497388770133E-21</v>
      </c>
      <c r="DL77">
        <f t="shared" si="376"/>
        <v>3</v>
      </c>
      <c r="DM77" s="4">
        <f t="shared" si="377"/>
        <v>9.9826243471925331E-22</v>
      </c>
      <c r="DN77">
        <f t="shared" si="378"/>
        <v>3</v>
      </c>
      <c r="DO77" s="4">
        <f t="shared" si="379"/>
        <v>2.4956560867981333E-22</v>
      </c>
      <c r="DP77">
        <f t="shared" si="380"/>
        <v>3</v>
      </c>
      <c r="DQ77" s="4">
        <f t="shared" si="381"/>
        <v>6.2391402169953332E-23</v>
      </c>
      <c r="DR77">
        <f t="shared" si="382"/>
        <v>3</v>
      </c>
      <c r="DS77" s="4">
        <f t="shared" si="383"/>
        <v>1.5597850542488333E-23</v>
      </c>
      <c r="DT77">
        <f t="shared" si="384"/>
        <v>3</v>
      </c>
      <c r="DU77" s="4">
        <f t="shared" si="385"/>
        <v>3.8994626356220833E-24</v>
      </c>
      <c r="DV77">
        <f t="shared" si="386"/>
        <v>3</v>
      </c>
      <c r="DW77" s="4">
        <f t="shared" si="387"/>
        <v>9.7486565890552081E-25</v>
      </c>
      <c r="DX77">
        <f t="shared" si="388"/>
        <v>3</v>
      </c>
      <c r="DY77" s="4">
        <f t="shared" si="389"/>
        <v>2.437164147263802E-25</v>
      </c>
      <c r="DZ77">
        <f t="shared" si="390"/>
        <v>3</v>
      </c>
      <c r="EA77" s="4">
        <f t="shared" si="391"/>
        <v>6.0929103681595051E-26</v>
      </c>
      <c r="EB77">
        <f t="shared" si="392"/>
        <v>3</v>
      </c>
      <c r="EC77" s="4">
        <f t="shared" si="393"/>
        <v>1.5232275920398763E-26</v>
      </c>
      <c r="ED77">
        <f t="shared" si="394"/>
        <v>3</v>
      </c>
      <c r="EE77" s="4">
        <f t="shared" si="395"/>
        <v>3.8080689800996907E-27</v>
      </c>
      <c r="EF77">
        <f t="shared" si="396"/>
        <v>3</v>
      </c>
      <c r="EG77" s="4">
        <f t="shared" si="397"/>
        <v>9.5201724502492267E-28</v>
      </c>
      <c r="EH77">
        <f t="shared" si="398"/>
        <v>3</v>
      </c>
      <c r="EI77" s="4">
        <f t="shared" si="399"/>
        <v>2.3800431125623067E-28</v>
      </c>
      <c r="EJ77">
        <f t="shared" si="400"/>
        <v>3</v>
      </c>
      <c r="EK77" s="4">
        <f t="shared" si="401"/>
        <v>5.9501077814057667E-29</v>
      </c>
      <c r="EL77">
        <f t="shared" si="402"/>
        <v>3</v>
      </c>
      <c r="EM77" s="4">
        <f t="shared" si="403"/>
        <v>1.4875269453514417E-29</v>
      </c>
      <c r="EN77">
        <f t="shared" si="404"/>
        <v>3</v>
      </c>
      <c r="EO77" s="4">
        <f t="shared" si="405"/>
        <v>3.7188173633786042E-30</v>
      </c>
      <c r="EP77">
        <f t="shared" si="406"/>
        <v>3</v>
      </c>
      <c r="EQ77" s="4">
        <f t="shared" si="407"/>
        <v>9.2970434084465104E-31</v>
      </c>
      <c r="ER77">
        <f t="shared" si="408"/>
        <v>3</v>
      </c>
      <c r="ES77" s="4">
        <f t="shared" si="409"/>
        <v>2.3242608521116276E-31</v>
      </c>
      <c r="ET77">
        <f t="shared" si="410"/>
        <v>3</v>
      </c>
      <c r="EU77" s="4">
        <f t="shared" si="411"/>
        <v>5.810652130279069E-32</v>
      </c>
      <c r="EV77">
        <f t="shared" si="412"/>
        <v>3</v>
      </c>
      <c r="EW77" s="4">
        <f t="shared" si="413"/>
        <v>1.4526630325697673E-32</v>
      </c>
      <c r="EX77">
        <f t="shared" si="414"/>
        <v>3</v>
      </c>
      <c r="EY77" s="4">
        <f t="shared" si="415"/>
        <v>3.6316575814244181E-33</v>
      </c>
      <c r="EZ77">
        <f t="shared" si="416"/>
        <v>3</v>
      </c>
      <c r="FA77" s="4">
        <f t="shared" si="417"/>
        <v>9.0791439535610454E-34</v>
      </c>
      <c r="FB77">
        <f t="shared" si="418"/>
        <v>3</v>
      </c>
      <c r="FC77" s="4">
        <f t="shared" si="419"/>
        <v>2.2697859883902613E-34</v>
      </c>
      <c r="FD77">
        <f t="shared" si="420"/>
        <v>3</v>
      </c>
      <c r="FE77" s="4">
        <f t="shared" si="421"/>
        <v>5.6744649709756533E-35</v>
      </c>
      <c r="FF77">
        <f t="shared" si="422"/>
        <v>3</v>
      </c>
      <c r="FG77" s="4">
        <f t="shared" si="423"/>
        <v>1.4186162427439133E-35</v>
      </c>
      <c r="FH77">
        <f t="shared" si="424"/>
        <v>3</v>
      </c>
      <c r="FI77" s="4">
        <f t="shared" si="425"/>
        <v>3.5465406068597833E-36</v>
      </c>
      <c r="FJ77">
        <f t="shared" si="426"/>
        <v>3</v>
      </c>
      <c r="FK77" s="4">
        <f t="shared" si="427"/>
        <v>8.8663515171494584E-37</v>
      </c>
      <c r="FL77">
        <f t="shared" si="428"/>
        <v>3</v>
      </c>
      <c r="FM77" s="4">
        <f t="shared" si="429"/>
        <v>2.2165878792873646E-37</v>
      </c>
      <c r="FN77">
        <f t="shared" si="430"/>
        <v>3</v>
      </c>
      <c r="FO77" s="4">
        <f t="shared" si="431"/>
        <v>5.5414696982184115E-38</v>
      </c>
      <c r="FP77">
        <f t="shared" si="432"/>
        <v>3</v>
      </c>
      <c r="FQ77" s="4">
        <f t="shared" si="433"/>
        <v>1.3853674245546029E-38</v>
      </c>
      <c r="FR77">
        <f t="shared" si="434"/>
        <v>3</v>
      </c>
      <c r="FS77" s="4">
        <f t="shared" si="435"/>
        <v>3.4634185613865072E-39</v>
      </c>
      <c r="FT77">
        <f t="shared" si="436"/>
        <v>3</v>
      </c>
      <c r="FU77" s="4">
        <f t="shared" si="437"/>
        <v>8.6585464034662679E-40</v>
      </c>
      <c r="FV77">
        <f t="shared" si="438"/>
        <v>3</v>
      </c>
      <c r="FW77" s="4">
        <f t="shared" si="439"/>
        <v>2.164636600866567E-40</v>
      </c>
      <c r="FX77">
        <f t="shared" si="440"/>
        <v>3</v>
      </c>
      <c r="FY77" s="4">
        <f t="shared" si="441"/>
        <v>5.4115915021664175E-41</v>
      </c>
      <c r="FZ77">
        <f t="shared" si="442"/>
        <v>3</v>
      </c>
      <c r="GA77" s="4">
        <f t="shared" si="443"/>
        <v>1.3528978755416044E-41</v>
      </c>
      <c r="GB77">
        <f t="shared" si="444"/>
        <v>3</v>
      </c>
      <c r="GC77" s="4">
        <f t="shared" si="445"/>
        <v>3.3822446888540109E-42</v>
      </c>
      <c r="GD77">
        <f t="shared" si="446"/>
        <v>3</v>
      </c>
      <c r="GE77" s="4">
        <f t="shared" si="447"/>
        <v>8.4556117221350273E-43</v>
      </c>
      <c r="GF77">
        <f t="shared" si="448"/>
        <v>3</v>
      </c>
      <c r="GG77" s="4">
        <f t="shared" si="449"/>
        <v>2.1139029305337568E-43</v>
      </c>
      <c r="GH77">
        <f t="shared" si="450"/>
        <v>3</v>
      </c>
      <c r="GI77" s="4">
        <f t="shared" si="451"/>
        <v>5.284757326334392E-44</v>
      </c>
      <c r="GJ77">
        <f t="shared" si="452"/>
        <v>3</v>
      </c>
      <c r="GK77" s="4">
        <f t="shared" si="453"/>
        <v>1.321189331583598E-44</v>
      </c>
      <c r="GL77">
        <f t="shared" si="454"/>
        <v>3</v>
      </c>
      <c r="GM77" s="4">
        <f t="shared" si="455"/>
        <v>3.302973328958995E-45</v>
      </c>
      <c r="GN77">
        <f t="shared" si="456"/>
        <v>3</v>
      </c>
      <c r="GO77" s="4">
        <f t="shared" si="457"/>
        <v>8.2574333223974876E-46</v>
      </c>
      <c r="GP77">
        <f t="shared" si="458"/>
        <v>3</v>
      </c>
      <c r="GQ77" s="4">
        <f t="shared" si="459"/>
        <v>2.0643583305993719E-46</v>
      </c>
      <c r="GR77">
        <f t="shared" si="460"/>
        <v>3</v>
      </c>
      <c r="GS77" s="4">
        <f t="shared" si="461"/>
        <v>5.1608958264984297E-47</v>
      </c>
      <c r="GT77">
        <f t="shared" si="462"/>
        <v>3</v>
      </c>
      <c r="GU77" s="4">
        <f t="shared" si="463"/>
        <v>1.2902239566246074E-47</v>
      </c>
      <c r="GV77">
        <f t="shared" si="464"/>
        <v>3</v>
      </c>
      <c r="GW77" s="4">
        <f t="shared" si="465"/>
        <v>3.2255598915615186E-48</v>
      </c>
      <c r="GX77">
        <f t="shared" si="466"/>
        <v>3</v>
      </c>
      <c r="GY77" s="4">
        <f t="shared" si="467"/>
        <v>8.0638997289037965E-49</v>
      </c>
      <c r="GZ77">
        <f t="shared" si="468"/>
        <v>3</v>
      </c>
      <c r="HA77" s="4">
        <f t="shared" si="469"/>
        <v>2.0159749322259491E-49</v>
      </c>
      <c r="HB77">
        <f t="shared" si="470"/>
        <v>3</v>
      </c>
      <c r="HC77" s="4">
        <f t="shared" si="471"/>
        <v>5.0399373305648728E-50</v>
      </c>
      <c r="HE77">
        <f t="shared" si="478"/>
        <v>162.0000000000006</v>
      </c>
    </row>
    <row r="78" spans="1:213" x14ac:dyDescent="0.45">
      <c r="A78">
        <f t="shared" si="479"/>
        <v>72</v>
      </c>
      <c r="B78" s="1">
        <f t="shared" si="480"/>
        <v>54.200000000000202</v>
      </c>
      <c r="C78" s="1">
        <f t="shared" si="472"/>
        <v>411.45729872450778</v>
      </c>
      <c r="D78" s="1"/>
      <c r="E78" s="2">
        <f t="shared" si="473"/>
        <v>-17.191588529607039</v>
      </c>
      <c r="F78" s="5">
        <f t="shared" si="272"/>
        <v>4.3122550214858504E-9</v>
      </c>
      <c r="G78" s="13">
        <f t="shared" si="273"/>
        <v>3.4327111431842727E-8</v>
      </c>
      <c r="H78" s="5">
        <f t="shared" si="474"/>
        <v>3.4327111431842727E-8</v>
      </c>
      <c r="I78" s="5">
        <f t="shared" si="475"/>
        <v>1.0229040436979299E-8</v>
      </c>
      <c r="J78">
        <v>0</v>
      </c>
      <c r="K78" s="4">
        <f t="shared" si="274"/>
        <v>1.0229040436979299E-8</v>
      </c>
      <c r="L78">
        <f t="shared" si="476"/>
        <v>0</v>
      </c>
      <c r="M78" s="4">
        <f t="shared" si="275"/>
        <v>1.0229040436979299E-8</v>
      </c>
      <c r="N78">
        <f t="shared" si="476"/>
        <v>0</v>
      </c>
      <c r="O78" s="4">
        <f t="shared" si="477"/>
        <v>1.0229040436979299E-8</v>
      </c>
      <c r="P78">
        <f t="shared" si="276"/>
        <v>0</v>
      </c>
      <c r="Q78" s="4">
        <f t="shared" si="277"/>
        <v>1.0229040436979299E-8</v>
      </c>
      <c r="R78">
        <f t="shared" si="278"/>
        <v>0</v>
      </c>
      <c r="S78" s="4">
        <f t="shared" si="279"/>
        <v>1.0229040436979299E-8</v>
      </c>
      <c r="T78">
        <f t="shared" si="280"/>
        <v>0</v>
      </c>
      <c r="U78" s="4">
        <f t="shared" si="281"/>
        <v>1.0229040436979299E-8</v>
      </c>
      <c r="V78">
        <f t="shared" si="282"/>
        <v>0</v>
      </c>
      <c r="W78" s="4">
        <f t="shared" si="283"/>
        <v>1.0229040436979299E-8</v>
      </c>
      <c r="X78">
        <f t="shared" si="284"/>
        <v>0</v>
      </c>
      <c r="Y78" s="4">
        <f t="shared" si="285"/>
        <v>1.0229040436979299E-8</v>
      </c>
      <c r="Z78">
        <f t="shared" si="286"/>
        <v>0</v>
      </c>
      <c r="AA78" s="4">
        <f t="shared" si="287"/>
        <v>1.0229040436979299E-8</v>
      </c>
      <c r="AB78">
        <f t="shared" si="288"/>
        <v>0</v>
      </c>
      <c r="AC78" s="4">
        <f t="shared" si="289"/>
        <v>1.0229040436979299E-8</v>
      </c>
      <c r="AD78">
        <f t="shared" si="290"/>
        <v>0</v>
      </c>
      <c r="AE78" s="4">
        <f t="shared" si="291"/>
        <v>1.0229040436979299E-8</v>
      </c>
      <c r="AF78">
        <f t="shared" si="292"/>
        <v>0</v>
      </c>
      <c r="AG78" s="4">
        <f t="shared" si="293"/>
        <v>1.0229040436979299E-8</v>
      </c>
      <c r="AH78">
        <f t="shared" si="294"/>
        <v>0</v>
      </c>
      <c r="AI78" s="4">
        <f t="shared" si="295"/>
        <v>1.0229040436979299E-8</v>
      </c>
      <c r="AJ78">
        <f t="shared" si="296"/>
        <v>0</v>
      </c>
      <c r="AK78" s="4">
        <f t="shared" si="297"/>
        <v>1.0229040436979299E-8</v>
      </c>
      <c r="AL78">
        <f t="shared" si="298"/>
        <v>0</v>
      </c>
      <c r="AM78" s="4">
        <f t="shared" si="299"/>
        <v>1.0229040436979299E-8</v>
      </c>
      <c r="AN78">
        <f t="shared" si="300"/>
        <v>0</v>
      </c>
      <c r="AO78" s="4">
        <f t="shared" si="301"/>
        <v>1.0229040436979299E-8</v>
      </c>
      <c r="AP78">
        <f t="shared" si="302"/>
        <v>0</v>
      </c>
      <c r="AQ78" s="4">
        <f t="shared" si="303"/>
        <v>1.0229040436979299E-8</v>
      </c>
      <c r="AR78">
        <f t="shared" si="304"/>
        <v>0</v>
      </c>
      <c r="AS78" s="4">
        <f t="shared" si="305"/>
        <v>1.0229040436979299E-8</v>
      </c>
      <c r="AT78">
        <f t="shared" si="306"/>
        <v>0</v>
      </c>
      <c r="AU78" s="4">
        <f t="shared" si="307"/>
        <v>1.0229040436979299E-8</v>
      </c>
      <c r="AV78">
        <f t="shared" si="308"/>
        <v>0</v>
      </c>
      <c r="AW78" s="4">
        <f t="shared" si="309"/>
        <v>1.0229040436979299E-8</v>
      </c>
      <c r="AX78">
        <f t="shared" si="310"/>
        <v>0</v>
      </c>
      <c r="AY78" s="4">
        <f t="shared" si="311"/>
        <v>1.0229040436979299E-8</v>
      </c>
      <c r="AZ78">
        <f t="shared" si="312"/>
        <v>0</v>
      </c>
      <c r="BA78" s="4">
        <f t="shared" si="313"/>
        <v>1.0229040436979299E-8</v>
      </c>
      <c r="BB78">
        <f t="shared" si="314"/>
        <v>0</v>
      </c>
      <c r="BC78" s="4">
        <f t="shared" si="315"/>
        <v>1.0229040436979299E-8</v>
      </c>
      <c r="BD78">
        <f t="shared" si="316"/>
        <v>0</v>
      </c>
      <c r="BE78" s="4">
        <f t="shared" si="317"/>
        <v>1.0229040436979299E-8</v>
      </c>
      <c r="BF78">
        <f t="shared" si="318"/>
        <v>0</v>
      </c>
      <c r="BG78" s="4">
        <f t="shared" si="319"/>
        <v>1.0229040436979299E-8</v>
      </c>
      <c r="BH78">
        <f t="shared" si="320"/>
        <v>0</v>
      </c>
      <c r="BI78" s="4">
        <f t="shared" si="321"/>
        <v>1.0229040436979299E-8</v>
      </c>
      <c r="BJ78">
        <f t="shared" si="322"/>
        <v>0</v>
      </c>
      <c r="BK78" s="4">
        <f t="shared" si="323"/>
        <v>1.0229040436979299E-8</v>
      </c>
      <c r="BL78">
        <f t="shared" si="324"/>
        <v>0</v>
      </c>
      <c r="BM78" s="4">
        <f t="shared" si="325"/>
        <v>1.0229040436979299E-8</v>
      </c>
      <c r="BN78">
        <f t="shared" si="326"/>
        <v>0</v>
      </c>
      <c r="BO78" s="4">
        <f t="shared" si="327"/>
        <v>1.0229040436979299E-8</v>
      </c>
      <c r="BP78">
        <f t="shared" si="328"/>
        <v>1</v>
      </c>
      <c r="BQ78" s="4">
        <f t="shared" si="329"/>
        <v>5.1145202184896497E-9</v>
      </c>
      <c r="BR78">
        <f t="shared" si="330"/>
        <v>2</v>
      </c>
      <c r="BS78" s="4">
        <f t="shared" si="331"/>
        <v>1.7048400728298833E-9</v>
      </c>
      <c r="BT78">
        <f t="shared" si="332"/>
        <v>2</v>
      </c>
      <c r="BU78" s="4">
        <f t="shared" si="333"/>
        <v>5.682800242766278E-10</v>
      </c>
      <c r="BV78">
        <f t="shared" si="334"/>
        <v>2</v>
      </c>
      <c r="BW78" s="4">
        <f t="shared" si="335"/>
        <v>1.8942667475887593E-10</v>
      </c>
      <c r="BX78">
        <f t="shared" si="336"/>
        <v>2</v>
      </c>
      <c r="BY78" s="4">
        <f t="shared" si="337"/>
        <v>6.3142224919625315E-11</v>
      </c>
      <c r="BZ78">
        <f t="shared" si="338"/>
        <v>2</v>
      </c>
      <c r="CA78" s="4">
        <f t="shared" si="339"/>
        <v>2.1047408306541772E-11</v>
      </c>
      <c r="CB78">
        <f t="shared" si="340"/>
        <v>2</v>
      </c>
      <c r="CC78" s="4">
        <f t="shared" si="341"/>
        <v>7.015802768847257E-12</v>
      </c>
      <c r="CD78">
        <f t="shared" si="342"/>
        <v>2</v>
      </c>
      <c r="CE78" s="4">
        <f t="shared" si="343"/>
        <v>2.3386009229490855E-12</v>
      </c>
      <c r="CF78">
        <f t="shared" si="344"/>
        <v>2</v>
      </c>
      <c r="CG78" s="4">
        <f t="shared" si="345"/>
        <v>7.7953364098302854E-13</v>
      </c>
      <c r="CH78">
        <f t="shared" si="346"/>
        <v>2</v>
      </c>
      <c r="CI78" s="4">
        <f t="shared" si="347"/>
        <v>2.5984454699434285E-13</v>
      </c>
      <c r="CJ78">
        <f t="shared" si="348"/>
        <v>2</v>
      </c>
      <c r="CK78" s="4">
        <f t="shared" si="349"/>
        <v>8.6614848998114282E-14</v>
      </c>
      <c r="CL78">
        <f t="shared" si="350"/>
        <v>2</v>
      </c>
      <c r="CM78" s="4">
        <f t="shared" si="351"/>
        <v>2.8871616332704763E-14</v>
      </c>
      <c r="CN78">
        <f t="shared" si="352"/>
        <v>2</v>
      </c>
      <c r="CO78" s="4">
        <f t="shared" si="353"/>
        <v>9.6238721109015871E-15</v>
      </c>
      <c r="CP78">
        <f t="shared" si="354"/>
        <v>2</v>
      </c>
      <c r="CQ78" s="4">
        <f t="shared" si="355"/>
        <v>3.207957370300529E-15</v>
      </c>
      <c r="CR78">
        <f t="shared" si="356"/>
        <v>2</v>
      </c>
      <c r="CS78" s="4">
        <f t="shared" si="357"/>
        <v>1.0693191234335097E-15</v>
      </c>
      <c r="CT78">
        <f t="shared" si="358"/>
        <v>2</v>
      </c>
      <c r="CU78" s="4">
        <f t="shared" si="359"/>
        <v>3.5643970781116991E-16</v>
      </c>
      <c r="CV78">
        <f t="shared" si="360"/>
        <v>2</v>
      </c>
      <c r="CW78" s="4">
        <f t="shared" si="361"/>
        <v>1.1881323593705665E-16</v>
      </c>
      <c r="CX78">
        <f t="shared" si="362"/>
        <v>2</v>
      </c>
      <c r="CY78" s="4">
        <f t="shared" si="363"/>
        <v>3.9604411979018884E-17</v>
      </c>
      <c r="CZ78">
        <f t="shared" si="364"/>
        <v>2</v>
      </c>
      <c r="DA78" s="4">
        <f t="shared" si="365"/>
        <v>1.3201470659672961E-17</v>
      </c>
      <c r="DB78">
        <f t="shared" si="366"/>
        <v>2</v>
      </c>
      <c r="DC78" s="4">
        <f t="shared" si="367"/>
        <v>4.4004902198909869E-18</v>
      </c>
      <c r="DD78">
        <f t="shared" si="368"/>
        <v>2</v>
      </c>
      <c r="DE78" s="4">
        <f t="shared" si="369"/>
        <v>1.4668300732969956E-18</v>
      </c>
      <c r="DF78">
        <f t="shared" si="370"/>
        <v>2</v>
      </c>
      <c r="DG78" s="4">
        <f t="shared" si="371"/>
        <v>4.8894335776566515E-19</v>
      </c>
      <c r="DH78">
        <f t="shared" si="372"/>
        <v>2</v>
      </c>
      <c r="DI78" s="4">
        <f t="shared" si="373"/>
        <v>1.6298111925522173E-19</v>
      </c>
      <c r="DJ78">
        <f t="shared" si="374"/>
        <v>2</v>
      </c>
      <c r="DK78" s="4">
        <f t="shared" si="375"/>
        <v>5.4327039751740579E-20</v>
      </c>
      <c r="DL78">
        <f t="shared" si="376"/>
        <v>2</v>
      </c>
      <c r="DM78" s="4">
        <f t="shared" si="377"/>
        <v>1.8109013250580194E-20</v>
      </c>
      <c r="DN78">
        <f t="shared" si="378"/>
        <v>2</v>
      </c>
      <c r="DO78" s="4">
        <f t="shared" si="379"/>
        <v>6.0363377501933983E-21</v>
      </c>
      <c r="DP78">
        <f t="shared" si="380"/>
        <v>2</v>
      </c>
      <c r="DQ78" s="4">
        <f t="shared" si="381"/>
        <v>2.0121125833977996E-21</v>
      </c>
      <c r="DR78">
        <f t="shared" si="382"/>
        <v>2</v>
      </c>
      <c r="DS78" s="4">
        <f t="shared" si="383"/>
        <v>6.7070419446593322E-22</v>
      </c>
      <c r="DT78">
        <f t="shared" si="384"/>
        <v>2</v>
      </c>
      <c r="DU78" s="4">
        <f t="shared" si="385"/>
        <v>2.2356806482197774E-22</v>
      </c>
      <c r="DV78">
        <f t="shared" si="386"/>
        <v>2</v>
      </c>
      <c r="DW78" s="4">
        <f t="shared" si="387"/>
        <v>7.4522688273992576E-23</v>
      </c>
      <c r="DX78">
        <f t="shared" si="388"/>
        <v>2</v>
      </c>
      <c r="DY78" s="4">
        <f t="shared" si="389"/>
        <v>2.4840896091330858E-23</v>
      </c>
      <c r="DZ78">
        <f t="shared" si="390"/>
        <v>2</v>
      </c>
      <c r="EA78" s="4">
        <f t="shared" si="391"/>
        <v>8.2802986971102859E-24</v>
      </c>
      <c r="EB78">
        <f t="shared" si="392"/>
        <v>2</v>
      </c>
      <c r="EC78" s="4">
        <f t="shared" si="393"/>
        <v>2.7600995657034286E-24</v>
      </c>
      <c r="ED78">
        <f t="shared" si="394"/>
        <v>2</v>
      </c>
      <c r="EE78" s="4">
        <f t="shared" si="395"/>
        <v>9.2003318856780948E-25</v>
      </c>
      <c r="EF78">
        <f t="shared" si="396"/>
        <v>2</v>
      </c>
      <c r="EG78" s="4">
        <f t="shared" si="397"/>
        <v>3.0667772952260314E-25</v>
      </c>
      <c r="EH78">
        <f t="shared" si="398"/>
        <v>2</v>
      </c>
      <c r="EI78" s="4">
        <f t="shared" si="399"/>
        <v>1.0222590984086771E-25</v>
      </c>
      <c r="EJ78">
        <f t="shared" si="400"/>
        <v>2</v>
      </c>
      <c r="EK78" s="4">
        <f t="shared" si="401"/>
        <v>3.4075303280289238E-26</v>
      </c>
      <c r="EL78">
        <f t="shared" si="402"/>
        <v>2</v>
      </c>
      <c r="EM78" s="4">
        <f t="shared" si="403"/>
        <v>1.1358434426763079E-26</v>
      </c>
      <c r="EN78">
        <f t="shared" si="404"/>
        <v>2</v>
      </c>
      <c r="EO78" s="4">
        <f t="shared" si="405"/>
        <v>3.7861448089210261E-27</v>
      </c>
      <c r="EP78">
        <f t="shared" si="406"/>
        <v>2</v>
      </c>
      <c r="EQ78" s="4">
        <f t="shared" si="407"/>
        <v>1.2620482696403421E-27</v>
      </c>
      <c r="ER78">
        <f t="shared" si="408"/>
        <v>2</v>
      </c>
      <c r="ES78" s="4">
        <f t="shared" si="409"/>
        <v>4.2068275654678067E-28</v>
      </c>
      <c r="ET78">
        <f t="shared" si="410"/>
        <v>2</v>
      </c>
      <c r="EU78" s="4">
        <f t="shared" si="411"/>
        <v>1.4022758551559356E-28</v>
      </c>
      <c r="EV78">
        <f t="shared" si="412"/>
        <v>2</v>
      </c>
      <c r="EW78" s="4">
        <f t="shared" si="413"/>
        <v>4.6742528505197856E-29</v>
      </c>
      <c r="EX78">
        <f t="shared" si="414"/>
        <v>2</v>
      </c>
      <c r="EY78" s="4">
        <f t="shared" si="415"/>
        <v>1.5580842835065953E-29</v>
      </c>
      <c r="EZ78">
        <f t="shared" si="416"/>
        <v>2</v>
      </c>
      <c r="FA78" s="4">
        <f t="shared" si="417"/>
        <v>5.1936142783553177E-30</v>
      </c>
      <c r="FB78">
        <f t="shared" si="418"/>
        <v>2</v>
      </c>
      <c r="FC78" s="4">
        <f t="shared" si="419"/>
        <v>1.7312047594517724E-30</v>
      </c>
      <c r="FD78">
        <f t="shared" si="420"/>
        <v>2</v>
      </c>
      <c r="FE78" s="4">
        <f t="shared" si="421"/>
        <v>5.7706825315059081E-31</v>
      </c>
      <c r="FF78">
        <f t="shared" si="422"/>
        <v>2</v>
      </c>
      <c r="FG78" s="4">
        <f t="shared" si="423"/>
        <v>1.9235608438353027E-31</v>
      </c>
      <c r="FH78">
        <f t="shared" si="424"/>
        <v>2</v>
      </c>
      <c r="FI78" s="4">
        <f t="shared" si="425"/>
        <v>6.4118694794510094E-32</v>
      </c>
      <c r="FJ78">
        <f t="shared" si="426"/>
        <v>2</v>
      </c>
      <c r="FK78" s="4">
        <f t="shared" si="427"/>
        <v>2.1372898264836698E-32</v>
      </c>
      <c r="FL78">
        <f t="shared" si="428"/>
        <v>2</v>
      </c>
      <c r="FM78" s="4">
        <f t="shared" si="429"/>
        <v>7.1242994216122322E-33</v>
      </c>
      <c r="FN78">
        <f t="shared" si="430"/>
        <v>2</v>
      </c>
      <c r="FO78" s="4">
        <f t="shared" si="431"/>
        <v>2.3747664738707442E-33</v>
      </c>
      <c r="FP78">
        <f t="shared" si="432"/>
        <v>2</v>
      </c>
      <c r="FQ78" s="4">
        <f t="shared" si="433"/>
        <v>7.9158882462358145E-34</v>
      </c>
      <c r="FR78">
        <f t="shared" si="434"/>
        <v>2</v>
      </c>
      <c r="FS78" s="4">
        <f t="shared" si="435"/>
        <v>2.638629415411938E-34</v>
      </c>
      <c r="FT78">
        <f t="shared" si="436"/>
        <v>2</v>
      </c>
      <c r="FU78" s="4">
        <f t="shared" si="437"/>
        <v>8.7954313847064597E-35</v>
      </c>
      <c r="FV78">
        <f t="shared" si="438"/>
        <v>2</v>
      </c>
      <c r="FW78" s="4">
        <f t="shared" si="439"/>
        <v>2.9318104615688201E-35</v>
      </c>
      <c r="FX78">
        <f t="shared" si="440"/>
        <v>2</v>
      </c>
      <c r="FY78" s="4">
        <f t="shared" si="441"/>
        <v>9.7727015385627341E-36</v>
      </c>
      <c r="FZ78">
        <f t="shared" si="442"/>
        <v>2</v>
      </c>
      <c r="GA78" s="4">
        <f t="shared" si="443"/>
        <v>3.2575671795209116E-36</v>
      </c>
      <c r="GB78">
        <f t="shared" si="444"/>
        <v>2</v>
      </c>
      <c r="GC78" s="4">
        <f t="shared" si="445"/>
        <v>1.0858557265069705E-36</v>
      </c>
      <c r="GD78">
        <f t="shared" si="446"/>
        <v>2</v>
      </c>
      <c r="GE78" s="4">
        <f t="shared" si="447"/>
        <v>3.6195190883565682E-37</v>
      </c>
      <c r="GF78">
        <f t="shared" si="448"/>
        <v>2</v>
      </c>
      <c r="GG78" s="4">
        <f t="shared" si="449"/>
        <v>1.2065063627855227E-37</v>
      </c>
      <c r="GH78">
        <f t="shared" si="450"/>
        <v>2</v>
      </c>
      <c r="GI78" s="4">
        <f t="shared" si="451"/>
        <v>4.0216878759517427E-38</v>
      </c>
      <c r="GJ78">
        <f t="shared" si="452"/>
        <v>2</v>
      </c>
      <c r="GK78" s="4">
        <f t="shared" si="453"/>
        <v>1.3405626253172476E-38</v>
      </c>
      <c r="GL78">
        <f t="shared" si="454"/>
        <v>2</v>
      </c>
      <c r="GM78" s="4">
        <f t="shared" si="455"/>
        <v>4.4685420843908252E-39</v>
      </c>
      <c r="GN78">
        <f t="shared" si="456"/>
        <v>2</v>
      </c>
      <c r="GO78" s="4">
        <f t="shared" si="457"/>
        <v>1.4895140281302749E-39</v>
      </c>
      <c r="GP78">
        <f t="shared" si="458"/>
        <v>2</v>
      </c>
      <c r="GQ78" s="4">
        <f t="shared" si="459"/>
        <v>4.9650467604342498E-40</v>
      </c>
      <c r="GR78">
        <f t="shared" si="460"/>
        <v>2</v>
      </c>
      <c r="GS78" s="4">
        <f t="shared" si="461"/>
        <v>1.6550155868114167E-40</v>
      </c>
      <c r="GT78">
        <f t="shared" si="462"/>
        <v>2</v>
      </c>
      <c r="GU78" s="4">
        <f t="shared" si="463"/>
        <v>5.5167186227047226E-41</v>
      </c>
      <c r="GV78">
        <f t="shared" si="464"/>
        <v>2</v>
      </c>
      <c r="GW78" s="4">
        <f t="shared" si="465"/>
        <v>1.8389062075682408E-41</v>
      </c>
      <c r="GX78">
        <f t="shared" si="466"/>
        <v>2</v>
      </c>
      <c r="GY78" s="4">
        <f t="shared" si="467"/>
        <v>6.129687358560803E-42</v>
      </c>
      <c r="GZ78">
        <f t="shared" si="468"/>
        <v>2</v>
      </c>
      <c r="HA78" s="4">
        <f t="shared" si="469"/>
        <v>2.0432291195202677E-42</v>
      </c>
      <c r="HB78">
        <f t="shared" si="470"/>
        <v>2</v>
      </c>
      <c r="HC78" s="4">
        <f t="shared" si="471"/>
        <v>6.8107637317342259E-43</v>
      </c>
      <c r="HE78">
        <f t="shared" si="478"/>
        <v>108.4000000000004</v>
      </c>
    </row>
    <row r="79" spans="1:213" x14ac:dyDescent="0.45">
      <c r="A79">
        <f t="shared" si="479"/>
        <v>73</v>
      </c>
      <c r="B79" s="1">
        <f t="shared" si="480"/>
        <v>54.400000000000205</v>
      </c>
      <c r="C79" s="1">
        <f t="shared" si="472"/>
        <v>413.79545278676733</v>
      </c>
      <c r="D79" s="1"/>
      <c r="E79" s="2">
        <f t="shared" si="473"/>
        <v>-13.129367519294334</v>
      </c>
      <c r="F79" s="5">
        <f t="shared" si="272"/>
        <v>2.5055588374448413E-7</v>
      </c>
      <c r="G79" s="13">
        <f t="shared" si="273"/>
        <v>1.9945155605006802E-6</v>
      </c>
      <c r="H79" s="5">
        <f t="shared" si="474"/>
        <v>1.9945155605006802E-6</v>
      </c>
      <c r="I79" s="5">
        <f t="shared" si="475"/>
        <v>5.9434014309810166E-7</v>
      </c>
      <c r="J79">
        <v>0</v>
      </c>
      <c r="K79" s="4">
        <f t="shared" si="274"/>
        <v>5.9434014309810166E-7</v>
      </c>
      <c r="L79">
        <f t="shared" si="476"/>
        <v>0</v>
      </c>
      <c r="M79" s="4">
        <f t="shared" si="275"/>
        <v>5.9434014309810166E-7</v>
      </c>
      <c r="N79">
        <f t="shared" si="476"/>
        <v>0</v>
      </c>
      <c r="O79" s="4">
        <f t="shared" si="477"/>
        <v>5.9434014309810166E-7</v>
      </c>
      <c r="P79">
        <f t="shared" si="276"/>
        <v>0</v>
      </c>
      <c r="Q79" s="4">
        <f t="shared" si="277"/>
        <v>5.9434014309810166E-7</v>
      </c>
      <c r="R79">
        <f t="shared" si="278"/>
        <v>0</v>
      </c>
      <c r="S79" s="4">
        <f t="shared" si="279"/>
        <v>5.9434014309810166E-7</v>
      </c>
      <c r="T79">
        <f t="shared" si="280"/>
        <v>0</v>
      </c>
      <c r="U79" s="4">
        <f t="shared" si="281"/>
        <v>5.9434014309810166E-7</v>
      </c>
      <c r="V79">
        <f t="shared" si="282"/>
        <v>0</v>
      </c>
      <c r="W79" s="4">
        <f t="shared" si="283"/>
        <v>5.9434014309810166E-7</v>
      </c>
      <c r="X79">
        <f t="shared" si="284"/>
        <v>0</v>
      </c>
      <c r="Y79" s="4">
        <f t="shared" si="285"/>
        <v>5.9434014309810166E-7</v>
      </c>
      <c r="Z79">
        <f t="shared" si="286"/>
        <v>0</v>
      </c>
      <c r="AA79" s="4">
        <f t="shared" si="287"/>
        <v>5.9434014309810166E-7</v>
      </c>
      <c r="AB79">
        <f t="shared" si="288"/>
        <v>0</v>
      </c>
      <c r="AC79" s="4">
        <f t="shared" si="289"/>
        <v>5.9434014309810166E-7</v>
      </c>
      <c r="AD79">
        <f t="shared" si="290"/>
        <v>0</v>
      </c>
      <c r="AE79" s="4">
        <f t="shared" si="291"/>
        <v>5.9434014309810166E-7</v>
      </c>
      <c r="AF79">
        <f t="shared" si="292"/>
        <v>0</v>
      </c>
      <c r="AG79" s="4">
        <f t="shared" si="293"/>
        <v>5.9434014309810166E-7</v>
      </c>
      <c r="AH79">
        <f t="shared" si="294"/>
        <v>0</v>
      </c>
      <c r="AI79" s="4">
        <f t="shared" si="295"/>
        <v>5.9434014309810166E-7</v>
      </c>
      <c r="AJ79">
        <f t="shared" si="296"/>
        <v>0</v>
      </c>
      <c r="AK79" s="4">
        <f t="shared" si="297"/>
        <v>5.9434014309810166E-7</v>
      </c>
      <c r="AL79">
        <f t="shared" si="298"/>
        <v>0</v>
      </c>
      <c r="AM79" s="4">
        <f t="shared" si="299"/>
        <v>5.9434014309810166E-7</v>
      </c>
      <c r="AN79">
        <f t="shared" si="300"/>
        <v>0</v>
      </c>
      <c r="AO79" s="4">
        <f t="shared" si="301"/>
        <v>5.9434014309810166E-7</v>
      </c>
      <c r="AP79">
        <f t="shared" si="302"/>
        <v>0</v>
      </c>
      <c r="AQ79" s="4">
        <f t="shared" si="303"/>
        <v>5.9434014309810166E-7</v>
      </c>
      <c r="AR79">
        <f t="shared" si="304"/>
        <v>0</v>
      </c>
      <c r="AS79" s="4">
        <f t="shared" si="305"/>
        <v>5.9434014309810166E-7</v>
      </c>
      <c r="AT79">
        <f t="shared" si="306"/>
        <v>0</v>
      </c>
      <c r="AU79" s="4">
        <f t="shared" si="307"/>
        <v>5.9434014309810166E-7</v>
      </c>
      <c r="AV79">
        <f t="shared" si="308"/>
        <v>0</v>
      </c>
      <c r="AW79" s="4">
        <f t="shared" si="309"/>
        <v>5.9434014309810166E-7</v>
      </c>
      <c r="AX79">
        <f t="shared" si="310"/>
        <v>0</v>
      </c>
      <c r="AY79" s="4">
        <f t="shared" si="311"/>
        <v>5.9434014309810166E-7</v>
      </c>
      <c r="AZ79">
        <f t="shared" si="312"/>
        <v>0</v>
      </c>
      <c r="BA79" s="4">
        <f t="shared" si="313"/>
        <v>5.9434014309810166E-7</v>
      </c>
      <c r="BB79">
        <f t="shared" si="314"/>
        <v>0</v>
      </c>
      <c r="BC79" s="4">
        <f t="shared" si="315"/>
        <v>5.9434014309810166E-7</v>
      </c>
      <c r="BD79">
        <f t="shared" si="316"/>
        <v>0</v>
      </c>
      <c r="BE79" s="4">
        <f t="shared" si="317"/>
        <v>5.9434014309810166E-7</v>
      </c>
      <c r="BF79">
        <f t="shared" si="318"/>
        <v>1</v>
      </c>
      <c r="BG79" s="4">
        <f t="shared" si="319"/>
        <v>2.9717007154905083E-7</v>
      </c>
      <c r="BH79">
        <f t="shared" si="320"/>
        <v>2</v>
      </c>
      <c r="BI79" s="4">
        <f t="shared" si="321"/>
        <v>9.9056690516350277E-8</v>
      </c>
      <c r="BJ79">
        <f t="shared" si="322"/>
        <v>2</v>
      </c>
      <c r="BK79" s="4">
        <f t="shared" si="323"/>
        <v>3.3018896838783428E-8</v>
      </c>
      <c r="BL79">
        <f t="shared" si="324"/>
        <v>2</v>
      </c>
      <c r="BM79" s="4">
        <f t="shared" si="325"/>
        <v>1.1006298946261143E-8</v>
      </c>
      <c r="BN79">
        <f t="shared" si="326"/>
        <v>2</v>
      </c>
      <c r="BO79" s="4">
        <f t="shared" si="327"/>
        <v>3.6687663154203812E-9</v>
      </c>
      <c r="BP79">
        <f t="shared" si="328"/>
        <v>2</v>
      </c>
      <c r="BQ79" s="4">
        <f t="shared" si="329"/>
        <v>1.222922105140127E-9</v>
      </c>
      <c r="BR79">
        <f t="shared" si="330"/>
        <v>2</v>
      </c>
      <c r="BS79" s="4">
        <f t="shared" si="331"/>
        <v>4.0764070171337567E-10</v>
      </c>
      <c r="BT79">
        <f t="shared" si="332"/>
        <v>2</v>
      </c>
      <c r="BU79" s="4">
        <f t="shared" si="333"/>
        <v>1.3588023390445856E-10</v>
      </c>
      <c r="BV79">
        <f t="shared" si="334"/>
        <v>2</v>
      </c>
      <c r="BW79" s="4">
        <f t="shared" si="335"/>
        <v>4.5293411301486186E-11</v>
      </c>
      <c r="BX79">
        <f t="shared" si="336"/>
        <v>2</v>
      </c>
      <c r="BY79" s="4">
        <f t="shared" si="337"/>
        <v>1.5097803767162061E-11</v>
      </c>
      <c r="BZ79">
        <f t="shared" si="338"/>
        <v>2</v>
      </c>
      <c r="CA79" s="4">
        <f t="shared" si="339"/>
        <v>5.0326012557206867E-12</v>
      </c>
      <c r="CB79">
        <f t="shared" si="340"/>
        <v>2</v>
      </c>
      <c r="CC79" s="4">
        <f t="shared" si="341"/>
        <v>1.6775337519068956E-12</v>
      </c>
      <c r="CD79">
        <f t="shared" si="342"/>
        <v>2</v>
      </c>
      <c r="CE79" s="4">
        <f t="shared" si="343"/>
        <v>5.5917791730229858E-13</v>
      </c>
      <c r="CF79">
        <f t="shared" si="344"/>
        <v>2</v>
      </c>
      <c r="CG79" s="4">
        <f t="shared" si="345"/>
        <v>1.863926391007662E-13</v>
      </c>
      <c r="CH79">
        <f t="shared" si="346"/>
        <v>2</v>
      </c>
      <c r="CI79" s="4">
        <f t="shared" si="347"/>
        <v>6.21308797002554E-14</v>
      </c>
      <c r="CJ79">
        <f t="shared" si="348"/>
        <v>2</v>
      </c>
      <c r="CK79" s="4">
        <f t="shared" si="349"/>
        <v>2.0710293233418466E-14</v>
      </c>
      <c r="CL79">
        <f t="shared" si="350"/>
        <v>2</v>
      </c>
      <c r="CM79" s="4">
        <f t="shared" si="351"/>
        <v>6.903431077806155E-15</v>
      </c>
      <c r="CN79">
        <f t="shared" si="352"/>
        <v>2</v>
      </c>
      <c r="CO79" s="4">
        <f t="shared" si="353"/>
        <v>2.3011436926020517E-15</v>
      </c>
      <c r="CP79">
        <f t="shared" si="354"/>
        <v>2</v>
      </c>
      <c r="CQ79" s="4">
        <f t="shared" si="355"/>
        <v>7.6704789753401725E-16</v>
      </c>
      <c r="CR79">
        <f t="shared" si="356"/>
        <v>2</v>
      </c>
      <c r="CS79" s="4">
        <f t="shared" si="357"/>
        <v>2.556826325113391E-16</v>
      </c>
      <c r="CT79">
        <f t="shared" si="358"/>
        <v>2</v>
      </c>
      <c r="CU79" s="4">
        <f t="shared" si="359"/>
        <v>8.5227544170446363E-17</v>
      </c>
      <c r="CV79">
        <f t="shared" si="360"/>
        <v>2</v>
      </c>
      <c r="CW79" s="4">
        <f t="shared" si="361"/>
        <v>2.840918139014879E-17</v>
      </c>
      <c r="CX79">
        <f t="shared" si="362"/>
        <v>2</v>
      </c>
      <c r="CY79" s="4">
        <f t="shared" si="363"/>
        <v>9.4697271300495971E-18</v>
      </c>
      <c r="CZ79">
        <f t="shared" si="364"/>
        <v>2</v>
      </c>
      <c r="DA79" s="4">
        <f t="shared" si="365"/>
        <v>3.1565757100165324E-18</v>
      </c>
      <c r="DB79">
        <f t="shared" si="366"/>
        <v>2</v>
      </c>
      <c r="DC79" s="4">
        <f t="shared" si="367"/>
        <v>1.0521919033388441E-18</v>
      </c>
      <c r="DD79">
        <f t="shared" si="368"/>
        <v>2</v>
      </c>
      <c r="DE79" s="4">
        <f t="shared" si="369"/>
        <v>3.5073063444628137E-19</v>
      </c>
      <c r="DF79">
        <f t="shared" si="370"/>
        <v>2</v>
      </c>
      <c r="DG79" s="4">
        <f t="shared" si="371"/>
        <v>1.1691021148209378E-19</v>
      </c>
      <c r="DH79">
        <f t="shared" si="372"/>
        <v>2</v>
      </c>
      <c r="DI79" s="4">
        <f t="shared" si="373"/>
        <v>3.8970070494031258E-20</v>
      </c>
      <c r="DJ79">
        <f t="shared" si="374"/>
        <v>2</v>
      </c>
      <c r="DK79" s="4">
        <f t="shared" si="375"/>
        <v>1.2990023498010419E-20</v>
      </c>
      <c r="DL79">
        <f t="shared" si="376"/>
        <v>2</v>
      </c>
      <c r="DM79" s="4">
        <f t="shared" si="377"/>
        <v>4.3300078326701396E-21</v>
      </c>
      <c r="DN79">
        <f t="shared" si="378"/>
        <v>2</v>
      </c>
      <c r="DO79" s="4">
        <f t="shared" si="379"/>
        <v>1.4433359442233798E-21</v>
      </c>
      <c r="DP79">
        <f t="shared" si="380"/>
        <v>2</v>
      </c>
      <c r="DQ79" s="4">
        <f t="shared" si="381"/>
        <v>4.8111198140779327E-22</v>
      </c>
      <c r="DR79">
        <f t="shared" si="382"/>
        <v>2</v>
      </c>
      <c r="DS79" s="4">
        <f t="shared" si="383"/>
        <v>1.6037066046926443E-22</v>
      </c>
      <c r="DT79">
        <f t="shared" si="384"/>
        <v>2</v>
      </c>
      <c r="DU79" s="4">
        <f t="shared" si="385"/>
        <v>5.3456886823088143E-23</v>
      </c>
      <c r="DV79">
        <f t="shared" si="386"/>
        <v>2</v>
      </c>
      <c r="DW79" s="4">
        <f t="shared" si="387"/>
        <v>1.7818962274362713E-23</v>
      </c>
      <c r="DX79">
        <f t="shared" si="388"/>
        <v>2</v>
      </c>
      <c r="DY79" s="4">
        <f t="shared" si="389"/>
        <v>5.9396540914542376E-24</v>
      </c>
      <c r="DZ79">
        <f t="shared" si="390"/>
        <v>2</v>
      </c>
      <c r="EA79" s="4">
        <f t="shared" si="391"/>
        <v>1.9798846971514126E-24</v>
      </c>
      <c r="EB79">
        <f t="shared" si="392"/>
        <v>2</v>
      </c>
      <c r="EC79" s="4">
        <f t="shared" si="393"/>
        <v>6.5996156571713752E-25</v>
      </c>
      <c r="ED79">
        <f t="shared" si="394"/>
        <v>2</v>
      </c>
      <c r="EE79" s="4">
        <f t="shared" si="395"/>
        <v>2.1998718857237919E-25</v>
      </c>
      <c r="EF79">
        <f t="shared" si="396"/>
        <v>2</v>
      </c>
      <c r="EG79" s="4">
        <f t="shared" si="397"/>
        <v>7.3329062857459729E-26</v>
      </c>
      <c r="EH79">
        <f t="shared" si="398"/>
        <v>2</v>
      </c>
      <c r="EI79" s="4">
        <f t="shared" si="399"/>
        <v>2.4443020952486575E-26</v>
      </c>
      <c r="EJ79">
        <f t="shared" si="400"/>
        <v>2</v>
      </c>
      <c r="EK79" s="4">
        <f t="shared" si="401"/>
        <v>8.147673650828858E-27</v>
      </c>
      <c r="EL79">
        <f t="shared" si="402"/>
        <v>2</v>
      </c>
      <c r="EM79" s="4">
        <f t="shared" si="403"/>
        <v>2.7158912169429525E-27</v>
      </c>
      <c r="EN79">
        <f t="shared" si="404"/>
        <v>2</v>
      </c>
      <c r="EO79" s="4">
        <f t="shared" si="405"/>
        <v>9.0529707231431758E-28</v>
      </c>
      <c r="EP79">
        <f t="shared" si="406"/>
        <v>2</v>
      </c>
      <c r="EQ79" s="4">
        <f t="shared" si="407"/>
        <v>3.0176569077143918E-28</v>
      </c>
      <c r="ER79">
        <f t="shared" si="408"/>
        <v>2</v>
      </c>
      <c r="ES79" s="4">
        <f t="shared" si="409"/>
        <v>1.0058856359047973E-28</v>
      </c>
      <c r="ET79">
        <f t="shared" si="410"/>
        <v>2</v>
      </c>
      <c r="EU79" s="4">
        <f t="shared" si="411"/>
        <v>3.3529521196826575E-29</v>
      </c>
      <c r="EV79">
        <f t="shared" si="412"/>
        <v>2</v>
      </c>
      <c r="EW79" s="4">
        <f t="shared" si="413"/>
        <v>1.1176507065608859E-29</v>
      </c>
      <c r="EX79">
        <f t="shared" si="414"/>
        <v>2</v>
      </c>
      <c r="EY79" s="4">
        <f t="shared" si="415"/>
        <v>3.725502355202953E-30</v>
      </c>
      <c r="EZ79">
        <f t="shared" si="416"/>
        <v>2</v>
      </c>
      <c r="FA79" s="4">
        <f t="shared" si="417"/>
        <v>1.2418341184009844E-30</v>
      </c>
      <c r="FB79">
        <f t="shared" si="418"/>
        <v>2</v>
      </c>
      <c r="FC79" s="4">
        <f t="shared" si="419"/>
        <v>4.1394470613366143E-31</v>
      </c>
      <c r="FD79">
        <f t="shared" si="420"/>
        <v>2</v>
      </c>
      <c r="FE79" s="4">
        <f t="shared" si="421"/>
        <v>1.3798156871122047E-31</v>
      </c>
      <c r="FF79">
        <f t="shared" si="422"/>
        <v>2</v>
      </c>
      <c r="FG79" s="4">
        <f t="shared" si="423"/>
        <v>4.5993856237073488E-32</v>
      </c>
      <c r="FH79">
        <f t="shared" si="424"/>
        <v>2</v>
      </c>
      <c r="FI79" s="4">
        <f t="shared" si="425"/>
        <v>1.533128541235783E-32</v>
      </c>
      <c r="FJ79">
        <f t="shared" si="426"/>
        <v>2</v>
      </c>
      <c r="FK79" s="4">
        <f t="shared" si="427"/>
        <v>5.1104284707859436E-33</v>
      </c>
      <c r="FL79">
        <f t="shared" si="428"/>
        <v>2</v>
      </c>
      <c r="FM79" s="4">
        <f t="shared" si="429"/>
        <v>1.7034761569286479E-33</v>
      </c>
      <c r="FN79">
        <f t="shared" si="430"/>
        <v>2</v>
      </c>
      <c r="FO79" s="4">
        <f t="shared" si="431"/>
        <v>5.6782538564288266E-34</v>
      </c>
      <c r="FP79">
        <f t="shared" si="432"/>
        <v>2</v>
      </c>
      <c r="FQ79" s="4">
        <f t="shared" si="433"/>
        <v>1.8927512854762754E-34</v>
      </c>
      <c r="FR79">
        <f t="shared" si="434"/>
        <v>2</v>
      </c>
      <c r="FS79" s="4">
        <f t="shared" si="435"/>
        <v>6.3091709515875852E-35</v>
      </c>
      <c r="FT79">
        <f t="shared" si="436"/>
        <v>2</v>
      </c>
      <c r="FU79" s="4">
        <f t="shared" si="437"/>
        <v>2.1030569838625283E-35</v>
      </c>
      <c r="FV79">
        <f t="shared" si="438"/>
        <v>2</v>
      </c>
      <c r="FW79" s="4">
        <f t="shared" si="439"/>
        <v>7.0101899462084281E-36</v>
      </c>
      <c r="FX79">
        <f t="shared" si="440"/>
        <v>2</v>
      </c>
      <c r="FY79" s="4">
        <f t="shared" si="441"/>
        <v>2.3367299820694759E-36</v>
      </c>
      <c r="FZ79">
        <f t="shared" si="442"/>
        <v>2</v>
      </c>
      <c r="GA79" s="4">
        <f t="shared" si="443"/>
        <v>7.789099940231587E-37</v>
      </c>
      <c r="GB79">
        <f t="shared" si="444"/>
        <v>2</v>
      </c>
      <c r="GC79" s="4">
        <f t="shared" si="445"/>
        <v>2.5963666467438622E-37</v>
      </c>
      <c r="GD79">
        <f t="shared" si="446"/>
        <v>2</v>
      </c>
      <c r="GE79" s="4">
        <f t="shared" si="447"/>
        <v>8.6545554891462076E-38</v>
      </c>
      <c r="GF79">
        <f t="shared" si="448"/>
        <v>2</v>
      </c>
      <c r="GG79" s="4">
        <f t="shared" si="449"/>
        <v>2.8848518297154027E-38</v>
      </c>
      <c r="GH79">
        <f t="shared" si="450"/>
        <v>2</v>
      </c>
      <c r="GI79" s="4">
        <f t="shared" si="451"/>
        <v>9.6161727657180086E-39</v>
      </c>
      <c r="GJ79">
        <f t="shared" si="452"/>
        <v>2</v>
      </c>
      <c r="GK79" s="4">
        <f t="shared" si="453"/>
        <v>3.2053909219060029E-39</v>
      </c>
      <c r="GL79">
        <f t="shared" si="454"/>
        <v>2</v>
      </c>
      <c r="GM79" s="4">
        <f t="shared" si="455"/>
        <v>1.0684636406353342E-39</v>
      </c>
      <c r="GN79">
        <f t="shared" si="456"/>
        <v>2</v>
      </c>
      <c r="GO79" s="4">
        <f t="shared" si="457"/>
        <v>3.5615454687844475E-40</v>
      </c>
      <c r="GP79">
        <f t="shared" si="458"/>
        <v>2</v>
      </c>
      <c r="GQ79" s="4">
        <f t="shared" si="459"/>
        <v>1.1871818229281492E-40</v>
      </c>
      <c r="GR79">
        <f t="shared" si="460"/>
        <v>2</v>
      </c>
      <c r="GS79" s="4">
        <f t="shared" si="461"/>
        <v>3.9572727430938306E-41</v>
      </c>
      <c r="GT79">
        <f t="shared" si="462"/>
        <v>2</v>
      </c>
      <c r="GU79" s="4">
        <f t="shared" si="463"/>
        <v>1.3190909143646101E-41</v>
      </c>
      <c r="GV79">
        <f t="shared" si="464"/>
        <v>2</v>
      </c>
      <c r="GW79" s="4">
        <f t="shared" si="465"/>
        <v>4.3969697145487001E-42</v>
      </c>
      <c r="GX79">
        <f t="shared" si="466"/>
        <v>2</v>
      </c>
      <c r="GY79" s="4">
        <f t="shared" si="467"/>
        <v>1.4656565715162335E-42</v>
      </c>
      <c r="GZ79">
        <f t="shared" si="468"/>
        <v>2</v>
      </c>
      <c r="HA79" s="4">
        <f t="shared" si="469"/>
        <v>4.8855219050541114E-43</v>
      </c>
      <c r="HB79">
        <f t="shared" si="470"/>
        <v>2</v>
      </c>
      <c r="HC79" s="4">
        <f t="shared" si="471"/>
        <v>1.6285073016847038E-43</v>
      </c>
      <c r="HE79">
        <f t="shared" si="478"/>
        <v>108.80000000000041</v>
      </c>
    </row>
    <row r="80" spans="1:213" x14ac:dyDescent="0.45">
      <c r="A80">
        <f t="shared" si="479"/>
        <v>74</v>
      </c>
      <c r="B80" s="1">
        <f t="shared" si="480"/>
        <v>54.600000000000207</v>
      </c>
      <c r="C80" s="1">
        <f t="shared" si="472"/>
        <v>416.13824013991325</v>
      </c>
      <c r="D80" s="1"/>
      <c r="E80" s="2">
        <f t="shared" si="473"/>
        <v>-9.6074193209356089</v>
      </c>
      <c r="F80" s="5">
        <f t="shared" si="272"/>
        <v>8.4813946847453801E-6</v>
      </c>
      <c r="G80" s="13">
        <f t="shared" si="273"/>
        <v>6.7514972790355896E-5</v>
      </c>
      <c r="H80" s="5">
        <f t="shared" si="474"/>
        <v>6.7514972790355896E-5</v>
      </c>
      <c r="I80" s="5">
        <f t="shared" si="475"/>
        <v>2.0118598914019794E-5</v>
      </c>
      <c r="J80">
        <v>0</v>
      </c>
      <c r="K80" s="4">
        <f t="shared" si="274"/>
        <v>2.0118598914019794E-5</v>
      </c>
      <c r="L80">
        <f t="shared" si="476"/>
        <v>0</v>
      </c>
      <c r="M80" s="4">
        <f t="shared" si="275"/>
        <v>2.0118598914019794E-5</v>
      </c>
      <c r="N80">
        <f t="shared" si="476"/>
        <v>0</v>
      </c>
      <c r="O80" s="4">
        <f t="shared" si="477"/>
        <v>2.0118598914019794E-5</v>
      </c>
      <c r="P80">
        <f t="shared" si="276"/>
        <v>0</v>
      </c>
      <c r="Q80" s="4">
        <f t="shared" si="277"/>
        <v>2.0118598914019794E-5</v>
      </c>
      <c r="R80">
        <f t="shared" si="278"/>
        <v>0</v>
      </c>
      <c r="S80" s="4">
        <f t="shared" si="279"/>
        <v>2.0118598914019794E-5</v>
      </c>
      <c r="T80">
        <f t="shared" si="280"/>
        <v>0</v>
      </c>
      <c r="U80" s="4">
        <f t="shared" si="281"/>
        <v>2.0118598914019794E-5</v>
      </c>
      <c r="V80">
        <f t="shared" si="282"/>
        <v>0</v>
      </c>
      <c r="W80" s="4">
        <f t="shared" si="283"/>
        <v>2.0118598914019794E-5</v>
      </c>
      <c r="X80">
        <f t="shared" si="284"/>
        <v>0</v>
      </c>
      <c r="Y80" s="4">
        <f t="shared" si="285"/>
        <v>2.0118598914019794E-5</v>
      </c>
      <c r="Z80">
        <f t="shared" si="286"/>
        <v>0</v>
      </c>
      <c r="AA80" s="4">
        <f t="shared" si="287"/>
        <v>2.0118598914019794E-5</v>
      </c>
      <c r="AB80">
        <f t="shared" si="288"/>
        <v>0</v>
      </c>
      <c r="AC80" s="4">
        <f t="shared" si="289"/>
        <v>2.0118598914019794E-5</v>
      </c>
      <c r="AD80">
        <f t="shared" si="290"/>
        <v>0</v>
      </c>
      <c r="AE80" s="4">
        <f t="shared" si="291"/>
        <v>2.0118598914019794E-5</v>
      </c>
      <c r="AF80">
        <f t="shared" si="292"/>
        <v>0</v>
      </c>
      <c r="AG80" s="4">
        <f t="shared" si="293"/>
        <v>2.0118598914019794E-5</v>
      </c>
      <c r="AH80">
        <f t="shared" si="294"/>
        <v>0</v>
      </c>
      <c r="AI80" s="4">
        <f t="shared" si="295"/>
        <v>2.0118598914019794E-5</v>
      </c>
      <c r="AJ80">
        <f t="shared" si="296"/>
        <v>0</v>
      </c>
      <c r="AK80" s="4">
        <f t="shared" si="297"/>
        <v>2.0118598914019794E-5</v>
      </c>
      <c r="AL80">
        <f t="shared" si="298"/>
        <v>0</v>
      </c>
      <c r="AM80" s="4">
        <f t="shared" si="299"/>
        <v>2.0118598914019794E-5</v>
      </c>
      <c r="AN80">
        <f t="shared" si="300"/>
        <v>0</v>
      </c>
      <c r="AO80" s="4">
        <f t="shared" si="301"/>
        <v>2.0118598914019794E-5</v>
      </c>
      <c r="AP80">
        <f t="shared" si="302"/>
        <v>0</v>
      </c>
      <c r="AQ80" s="4">
        <f t="shared" si="303"/>
        <v>2.0118598914019794E-5</v>
      </c>
      <c r="AR80">
        <f t="shared" si="304"/>
        <v>0</v>
      </c>
      <c r="AS80" s="4">
        <f t="shared" si="305"/>
        <v>2.0118598914019794E-5</v>
      </c>
      <c r="AT80">
        <f t="shared" si="306"/>
        <v>0</v>
      </c>
      <c r="AU80" s="4">
        <f t="shared" si="307"/>
        <v>2.0118598914019794E-5</v>
      </c>
      <c r="AV80">
        <f t="shared" si="308"/>
        <v>1</v>
      </c>
      <c r="AW80" s="4">
        <f t="shared" si="309"/>
        <v>1.0059299457009897E-5</v>
      </c>
      <c r="AX80">
        <f t="shared" si="310"/>
        <v>2</v>
      </c>
      <c r="AY80" s="4">
        <f t="shared" si="311"/>
        <v>3.3530998190032992E-6</v>
      </c>
      <c r="AZ80">
        <f t="shared" si="312"/>
        <v>2</v>
      </c>
      <c r="BA80" s="4">
        <f t="shared" si="313"/>
        <v>1.1176999396677665E-6</v>
      </c>
      <c r="BB80">
        <f t="shared" si="314"/>
        <v>2</v>
      </c>
      <c r="BC80" s="4">
        <f t="shared" si="315"/>
        <v>3.7256664655592214E-7</v>
      </c>
      <c r="BD80">
        <f t="shared" si="316"/>
        <v>2</v>
      </c>
      <c r="BE80" s="4">
        <f t="shared" si="317"/>
        <v>1.2418888218530738E-7</v>
      </c>
      <c r="BF80">
        <f t="shared" si="318"/>
        <v>2</v>
      </c>
      <c r="BG80" s="4">
        <f t="shared" si="319"/>
        <v>4.1396294061769127E-8</v>
      </c>
      <c r="BH80">
        <f t="shared" si="320"/>
        <v>2</v>
      </c>
      <c r="BI80" s="4">
        <f t="shared" si="321"/>
        <v>1.3798764687256376E-8</v>
      </c>
      <c r="BJ80">
        <f t="shared" si="322"/>
        <v>2</v>
      </c>
      <c r="BK80" s="4">
        <f t="shared" si="323"/>
        <v>4.5995882290854588E-9</v>
      </c>
      <c r="BL80">
        <f t="shared" si="324"/>
        <v>2</v>
      </c>
      <c r="BM80" s="4">
        <f t="shared" si="325"/>
        <v>1.5331960763618195E-9</v>
      </c>
      <c r="BN80">
        <f t="shared" si="326"/>
        <v>2</v>
      </c>
      <c r="BO80" s="4">
        <f t="shared" si="327"/>
        <v>5.1106535878727318E-10</v>
      </c>
      <c r="BP80">
        <f t="shared" si="328"/>
        <v>2</v>
      </c>
      <c r="BQ80" s="4">
        <f t="shared" si="329"/>
        <v>1.7035511959575773E-10</v>
      </c>
      <c r="BR80">
        <f t="shared" si="330"/>
        <v>2</v>
      </c>
      <c r="BS80" s="4">
        <f t="shared" si="331"/>
        <v>5.678503986525258E-11</v>
      </c>
      <c r="BT80">
        <f t="shared" si="332"/>
        <v>2</v>
      </c>
      <c r="BU80" s="4">
        <f t="shared" si="333"/>
        <v>1.8928346621750861E-11</v>
      </c>
      <c r="BV80">
        <f t="shared" si="334"/>
        <v>2</v>
      </c>
      <c r="BW80" s="4">
        <f t="shared" si="335"/>
        <v>6.3094488739169537E-12</v>
      </c>
      <c r="BX80">
        <f t="shared" si="336"/>
        <v>2</v>
      </c>
      <c r="BY80" s="4">
        <f t="shared" si="337"/>
        <v>2.1031496246389847E-12</v>
      </c>
      <c r="BZ80">
        <f t="shared" si="338"/>
        <v>2</v>
      </c>
      <c r="CA80" s="4">
        <f t="shared" si="339"/>
        <v>7.0104987487966153E-13</v>
      </c>
      <c r="CB80">
        <f t="shared" si="340"/>
        <v>2</v>
      </c>
      <c r="CC80" s="4">
        <f t="shared" si="341"/>
        <v>2.3368329162655386E-13</v>
      </c>
      <c r="CD80">
        <f t="shared" si="342"/>
        <v>2</v>
      </c>
      <c r="CE80" s="4">
        <f t="shared" si="343"/>
        <v>7.7894430542184625E-14</v>
      </c>
      <c r="CF80">
        <f t="shared" si="344"/>
        <v>2</v>
      </c>
      <c r="CG80" s="4">
        <f t="shared" si="345"/>
        <v>2.5964810180728209E-14</v>
      </c>
      <c r="CH80">
        <f t="shared" si="346"/>
        <v>2</v>
      </c>
      <c r="CI80" s="4">
        <f t="shared" si="347"/>
        <v>8.6549367269094031E-15</v>
      </c>
      <c r="CJ80">
        <f t="shared" si="348"/>
        <v>2</v>
      </c>
      <c r="CK80" s="4">
        <f t="shared" si="349"/>
        <v>2.8849789089698009E-15</v>
      </c>
      <c r="CL80">
        <f t="shared" si="350"/>
        <v>2</v>
      </c>
      <c r="CM80" s="4">
        <f t="shared" si="351"/>
        <v>9.6165963632326703E-16</v>
      </c>
      <c r="CN80">
        <f t="shared" si="352"/>
        <v>2</v>
      </c>
      <c r="CO80" s="4">
        <f t="shared" si="353"/>
        <v>3.2055321210775569E-16</v>
      </c>
      <c r="CP80">
        <f t="shared" si="354"/>
        <v>2</v>
      </c>
      <c r="CQ80" s="4">
        <f t="shared" si="355"/>
        <v>1.0685107070258523E-16</v>
      </c>
      <c r="CR80">
        <f t="shared" si="356"/>
        <v>2</v>
      </c>
      <c r="CS80" s="4">
        <f t="shared" si="357"/>
        <v>3.5617023567528411E-17</v>
      </c>
      <c r="CT80">
        <f t="shared" si="358"/>
        <v>2</v>
      </c>
      <c r="CU80" s="4">
        <f t="shared" si="359"/>
        <v>1.1872341189176137E-17</v>
      </c>
      <c r="CV80">
        <f t="shared" si="360"/>
        <v>2</v>
      </c>
      <c r="CW80" s="4">
        <f t="shared" si="361"/>
        <v>3.9574470630587123E-18</v>
      </c>
      <c r="CX80">
        <f t="shared" si="362"/>
        <v>2</v>
      </c>
      <c r="CY80" s="4">
        <f t="shared" si="363"/>
        <v>1.3191490210195708E-18</v>
      </c>
      <c r="CZ80">
        <f t="shared" si="364"/>
        <v>2</v>
      </c>
      <c r="DA80" s="4">
        <f t="shared" si="365"/>
        <v>4.3971634033985698E-19</v>
      </c>
      <c r="DB80">
        <f t="shared" si="366"/>
        <v>2</v>
      </c>
      <c r="DC80" s="4">
        <f t="shared" si="367"/>
        <v>1.4657211344661899E-19</v>
      </c>
      <c r="DD80">
        <f t="shared" si="368"/>
        <v>2</v>
      </c>
      <c r="DE80" s="4">
        <f t="shared" si="369"/>
        <v>4.8857371148872995E-20</v>
      </c>
      <c r="DF80">
        <f t="shared" si="370"/>
        <v>2</v>
      </c>
      <c r="DG80" s="4">
        <f t="shared" si="371"/>
        <v>1.6285790382957666E-20</v>
      </c>
      <c r="DH80">
        <f t="shared" si="372"/>
        <v>2</v>
      </c>
      <c r="DI80" s="4">
        <f t="shared" si="373"/>
        <v>5.4285967943192223E-21</v>
      </c>
      <c r="DJ80">
        <f t="shared" si="374"/>
        <v>2</v>
      </c>
      <c r="DK80" s="4">
        <f t="shared" si="375"/>
        <v>1.8095322647730741E-21</v>
      </c>
      <c r="DL80">
        <f t="shared" si="376"/>
        <v>2</v>
      </c>
      <c r="DM80" s="4">
        <f t="shared" si="377"/>
        <v>6.031774215910247E-22</v>
      </c>
      <c r="DN80">
        <f t="shared" si="378"/>
        <v>2</v>
      </c>
      <c r="DO80" s="4">
        <f t="shared" si="379"/>
        <v>2.0105914053034156E-22</v>
      </c>
      <c r="DP80">
        <f t="shared" si="380"/>
        <v>2</v>
      </c>
      <c r="DQ80" s="4">
        <f t="shared" si="381"/>
        <v>6.7019713510113856E-23</v>
      </c>
      <c r="DR80">
        <f t="shared" si="382"/>
        <v>2</v>
      </c>
      <c r="DS80" s="4">
        <f t="shared" si="383"/>
        <v>2.2339904503371285E-23</v>
      </c>
      <c r="DT80">
        <f t="shared" si="384"/>
        <v>2</v>
      </c>
      <c r="DU80" s="4">
        <f t="shared" si="385"/>
        <v>7.4466348344570948E-24</v>
      </c>
      <c r="DV80">
        <f t="shared" si="386"/>
        <v>2</v>
      </c>
      <c r="DW80" s="4">
        <f t="shared" si="387"/>
        <v>2.4822116114856984E-24</v>
      </c>
      <c r="DX80">
        <f t="shared" si="388"/>
        <v>2</v>
      </c>
      <c r="DY80" s="4">
        <f t="shared" si="389"/>
        <v>8.2740387049523274E-25</v>
      </c>
      <c r="DZ80">
        <f t="shared" si="390"/>
        <v>2</v>
      </c>
      <c r="EA80" s="4">
        <f t="shared" si="391"/>
        <v>2.7580129016507756E-25</v>
      </c>
      <c r="EB80">
        <f t="shared" si="392"/>
        <v>2</v>
      </c>
      <c r="EC80" s="4">
        <f t="shared" si="393"/>
        <v>9.1933763388359184E-26</v>
      </c>
      <c r="ED80">
        <f t="shared" si="394"/>
        <v>2</v>
      </c>
      <c r="EE80" s="4">
        <f t="shared" si="395"/>
        <v>3.064458779611973E-26</v>
      </c>
      <c r="EF80">
        <f t="shared" si="396"/>
        <v>2</v>
      </c>
      <c r="EG80" s="4">
        <f t="shared" si="397"/>
        <v>1.0214862598706577E-26</v>
      </c>
      <c r="EH80">
        <f t="shared" si="398"/>
        <v>2</v>
      </c>
      <c r="EI80" s="4">
        <f t="shared" si="399"/>
        <v>3.4049541995688593E-27</v>
      </c>
      <c r="EJ80">
        <f t="shared" si="400"/>
        <v>2</v>
      </c>
      <c r="EK80" s="4">
        <f t="shared" si="401"/>
        <v>1.1349847331896197E-27</v>
      </c>
      <c r="EL80">
        <f t="shared" si="402"/>
        <v>2</v>
      </c>
      <c r="EM80" s="4">
        <f t="shared" si="403"/>
        <v>3.7832824439653989E-28</v>
      </c>
      <c r="EN80">
        <f t="shared" si="404"/>
        <v>2</v>
      </c>
      <c r="EO80" s="4">
        <f t="shared" si="405"/>
        <v>1.2610941479884662E-28</v>
      </c>
      <c r="EP80">
        <f t="shared" si="406"/>
        <v>2</v>
      </c>
      <c r="EQ80" s="4">
        <f t="shared" si="407"/>
        <v>4.2036471599615539E-29</v>
      </c>
      <c r="ER80">
        <f t="shared" si="408"/>
        <v>2</v>
      </c>
      <c r="ES80" s="4">
        <f t="shared" si="409"/>
        <v>1.4012157199871846E-29</v>
      </c>
      <c r="ET80">
        <f t="shared" si="410"/>
        <v>2</v>
      </c>
      <c r="EU80" s="4">
        <f t="shared" si="411"/>
        <v>4.6707190666239485E-30</v>
      </c>
      <c r="EV80">
        <f t="shared" si="412"/>
        <v>2</v>
      </c>
      <c r="EW80" s="4">
        <f t="shared" si="413"/>
        <v>1.5569063555413161E-30</v>
      </c>
      <c r="EX80">
        <f t="shared" si="414"/>
        <v>2</v>
      </c>
      <c r="EY80" s="4">
        <f t="shared" si="415"/>
        <v>5.1896878518043873E-31</v>
      </c>
      <c r="EZ80">
        <f t="shared" si="416"/>
        <v>2</v>
      </c>
      <c r="FA80" s="4">
        <f t="shared" si="417"/>
        <v>1.7298959506014624E-31</v>
      </c>
      <c r="FB80">
        <f t="shared" si="418"/>
        <v>2</v>
      </c>
      <c r="FC80" s="4">
        <f t="shared" si="419"/>
        <v>5.7663198353382075E-32</v>
      </c>
      <c r="FD80">
        <f t="shared" si="420"/>
        <v>2</v>
      </c>
      <c r="FE80" s="4">
        <f t="shared" si="421"/>
        <v>1.9221066117794024E-32</v>
      </c>
      <c r="FF80">
        <f t="shared" si="422"/>
        <v>2</v>
      </c>
      <c r="FG80" s="4">
        <f t="shared" si="423"/>
        <v>6.4070220392646743E-33</v>
      </c>
      <c r="FH80">
        <f t="shared" si="424"/>
        <v>2</v>
      </c>
      <c r="FI80" s="4">
        <f t="shared" si="425"/>
        <v>2.1356740130882246E-33</v>
      </c>
      <c r="FJ80">
        <f t="shared" si="426"/>
        <v>2</v>
      </c>
      <c r="FK80" s="4">
        <f t="shared" si="427"/>
        <v>7.1189133769607485E-34</v>
      </c>
      <c r="FL80">
        <f t="shared" si="428"/>
        <v>2</v>
      </c>
      <c r="FM80" s="4">
        <f t="shared" si="429"/>
        <v>2.3729711256535827E-34</v>
      </c>
      <c r="FN80">
        <f t="shared" si="430"/>
        <v>2</v>
      </c>
      <c r="FO80" s="4">
        <f t="shared" si="431"/>
        <v>7.9099037521786086E-35</v>
      </c>
      <c r="FP80">
        <f t="shared" si="432"/>
        <v>2</v>
      </c>
      <c r="FQ80" s="4">
        <f t="shared" si="433"/>
        <v>2.636634584059536E-35</v>
      </c>
      <c r="FR80">
        <f t="shared" si="434"/>
        <v>2</v>
      </c>
      <c r="FS80" s="4">
        <f t="shared" si="435"/>
        <v>8.7887819468651206E-36</v>
      </c>
      <c r="FT80">
        <f t="shared" si="436"/>
        <v>2</v>
      </c>
      <c r="FU80" s="4">
        <f t="shared" si="437"/>
        <v>2.9295939822883736E-36</v>
      </c>
      <c r="FV80">
        <f t="shared" si="438"/>
        <v>2</v>
      </c>
      <c r="FW80" s="4">
        <f t="shared" si="439"/>
        <v>9.7653132742945788E-37</v>
      </c>
      <c r="FX80">
        <f t="shared" si="440"/>
        <v>2</v>
      </c>
      <c r="FY80" s="4">
        <f t="shared" si="441"/>
        <v>3.2551044247648596E-37</v>
      </c>
      <c r="FZ80">
        <f t="shared" si="442"/>
        <v>2</v>
      </c>
      <c r="GA80" s="4">
        <f t="shared" si="443"/>
        <v>1.0850348082549531E-37</v>
      </c>
      <c r="GB80">
        <f t="shared" si="444"/>
        <v>2</v>
      </c>
      <c r="GC80" s="4">
        <f t="shared" si="445"/>
        <v>3.6167826941831769E-38</v>
      </c>
      <c r="GD80">
        <f t="shared" si="446"/>
        <v>2</v>
      </c>
      <c r="GE80" s="4">
        <f t="shared" si="447"/>
        <v>1.2055942313943923E-38</v>
      </c>
      <c r="GF80">
        <f t="shared" si="448"/>
        <v>2</v>
      </c>
      <c r="GG80" s="4">
        <f t="shared" si="449"/>
        <v>4.0186474379813079E-39</v>
      </c>
      <c r="GH80">
        <f t="shared" si="450"/>
        <v>2</v>
      </c>
      <c r="GI80" s="4">
        <f t="shared" si="451"/>
        <v>1.3395491459937693E-39</v>
      </c>
      <c r="GJ80">
        <f t="shared" si="452"/>
        <v>2</v>
      </c>
      <c r="GK80" s="4">
        <f t="shared" si="453"/>
        <v>4.465163819979231E-40</v>
      </c>
      <c r="GL80">
        <f t="shared" si="454"/>
        <v>2</v>
      </c>
      <c r="GM80" s="4">
        <f t="shared" si="455"/>
        <v>1.4883879399930769E-40</v>
      </c>
      <c r="GN80">
        <f t="shared" si="456"/>
        <v>2</v>
      </c>
      <c r="GO80" s="4">
        <f t="shared" si="457"/>
        <v>4.9612931333102564E-41</v>
      </c>
      <c r="GP80">
        <f t="shared" si="458"/>
        <v>2</v>
      </c>
      <c r="GQ80" s="4">
        <f t="shared" si="459"/>
        <v>1.6537643777700856E-41</v>
      </c>
      <c r="GR80">
        <f t="shared" si="460"/>
        <v>2</v>
      </c>
      <c r="GS80" s="4">
        <f t="shared" si="461"/>
        <v>5.5125479259002852E-42</v>
      </c>
      <c r="GT80">
        <f t="shared" si="462"/>
        <v>2</v>
      </c>
      <c r="GU80" s="4">
        <f t="shared" si="463"/>
        <v>1.8375159753000951E-42</v>
      </c>
      <c r="GV80">
        <f t="shared" si="464"/>
        <v>2</v>
      </c>
      <c r="GW80" s="4">
        <f t="shared" si="465"/>
        <v>6.1250532510003169E-43</v>
      </c>
      <c r="GX80">
        <f t="shared" si="466"/>
        <v>2</v>
      </c>
      <c r="GY80" s="4">
        <f t="shared" si="467"/>
        <v>2.0416844170001058E-43</v>
      </c>
      <c r="GZ80">
        <f t="shared" si="468"/>
        <v>2</v>
      </c>
      <c r="HA80" s="4">
        <f t="shared" si="469"/>
        <v>6.8056147233336859E-44</v>
      </c>
      <c r="HB80">
        <f t="shared" si="470"/>
        <v>2</v>
      </c>
      <c r="HC80" s="4">
        <f t="shared" si="471"/>
        <v>2.2685382411112285E-44</v>
      </c>
      <c r="HE80">
        <f t="shared" si="478"/>
        <v>109.20000000000041</v>
      </c>
    </row>
    <row r="81" spans="1:213" x14ac:dyDescent="0.45">
      <c r="A81">
        <f t="shared" si="479"/>
        <v>75</v>
      </c>
      <c r="B81" s="1">
        <f t="shared" si="480"/>
        <v>54.80000000000021</v>
      </c>
      <c r="C81" s="1">
        <f t="shared" si="472"/>
        <v>418.48565294305968</v>
      </c>
      <c r="D81" s="1"/>
      <c r="E81" s="2">
        <f t="shared" si="473"/>
        <v>-6.6290094073835135</v>
      </c>
      <c r="F81" s="5">
        <f t="shared" si="272"/>
        <v>1.6671484156432934E-4</v>
      </c>
      <c r="G81" s="13">
        <f t="shared" si="273"/>
        <v>1.3271105060360835E-3</v>
      </c>
      <c r="H81" s="5">
        <f t="shared" si="474"/>
        <v>1.3271105060360835E-3</v>
      </c>
      <c r="I81" s="5">
        <f t="shared" si="475"/>
        <v>3.9546196765016968E-4</v>
      </c>
      <c r="J81">
        <v>0</v>
      </c>
      <c r="K81" s="4">
        <f t="shared" si="274"/>
        <v>3.9546196765016968E-4</v>
      </c>
      <c r="L81">
        <f t="shared" si="476"/>
        <v>0</v>
      </c>
      <c r="M81" s="4">
        <f t="shared" si="275"/>
        <v>3.9546196765016968E-4</v>
      </c>
      <c r="N81">
        <f t="shared" si="476"/>
        <v>0</v>
      </c>
      <c r="O81" s="4">
        <f t="shared" si="477"/>
        <v>3.9546196765016968E-4</v>
      </c>
      <c r="P81">
        <f t="shared" si="276"/>
        <v>0</v>
      </c>
      <c r="Q81" s="4">
        <f t="shared" si="277"/>
        <v>3.9546196765016968E-4</v>
      </c>
      <c r="R81">
        <f t="shared" si="278"/>
        <v>0</v>
      </c>
      <c r="S81" s="4">
        <f t="shared" si="279"/>
        <v>3.9546196765016968E-4</v>
      </c>
      <c r="T81">
        <f t="shared" si="280"/>
        <v>0</v>
      </c>
      <c r="U81" s="4">
        <f t="shared" si="281"/>
        <v>3.9546196765016968E-4</v>
      </c>
      <c r="V81">
        <f t="shared" si="282"/>
        <v>0</v>
      </c>
      <c r="W81" s="4">
        <f t="shared" si="283"/>
        <v>3.9546196765016968E-4</v>
      </c>
      <c r="X81">
        <f t="shared" si="284"/>
        <v>0</v>
      </c>
      <c r="Y81" s="4">
        <f t="shared" si="285"/>
        <v>3.9546196765016968E-4</v>
      </c>
      <c r="Z81">
        <f t="shared" si="286"/>
        <v>0</v>
      </c>
      <c r="AA81" s="4">
        <f t="shared" si="287"/>
        <v>3.9546196765016968E-4</v>
      </c>
      <c r="AB81">
        <f t="shared" si="288"/>
        <v>0</v>
      </c>
      <c r="AC81" s="4">
        <f t="shared" si="289"/>
        <v>3.9546196765016968E-4</v>
      </c>
      <c r="AD81">
        <f t="shared" si="290"/>
        <v>0</v>
      </c>
      <c r="AE81" s="4">
        <f t="shared" si="291"/>
        <v>3.9546196765016968E-4</v>
      </c>
      <c r="AF81">
        <f t="shared" si="292"/>
        <v>0</v>
      </c>
      <c r="AG81" s="4">
        <f t="shared" si="293"/>
        <v>3.9546196765016968E-4</v>
      </c>
      <c r="AH81">
        <f t="shared" si="294"/>
        <v>0</v>
      </c>
      <c r="AI81" s="4">
        <f t="shared" si="295"/>
        <v>3.9546196765016968E-4</v>
      </c>
      <c r="AJ81">
        <f t="shared" si="296"/>
        <v>0</v>
      </c>
      <c r="AK81" s="4">
        <f t="shared" si="297"/>
        <v>3.9546196765016968E-4</v>
      </c>
      <c r="AL81">
        <f t="shared" si="298"/>
        <v>1</v>
      </c>
      <c r="AM81" s="4">
        <f t="shared" si="299"/>
        <v>1.9773098382508484E-4</v>
      </c>
      <c r="AN81">
        <f t="shared" si="300"/>
        <v>2</v>
      </c>
      <c r="AO81" s="4">
        <f t="shared" si="301"/>
        <v>6.5910327941694943E-5</v>
      </c>
      <c r="AP81">
        <f t="shared" si="302"/>
        <v>2</v>
      </c>
      <c r="AQ81" s="4">
        <f t="shared" si="303"/>
        <v>2.1970109313898314E-5</v>
      </c>
      <c r="AR81">
        <f t="shared" si="304"/>
        <v>2</v>
      </c>
      <c r="AS81" s="4">
        <f t="shared" si="305"/>
        <v>7.3233697712994378E-6</v>
      </c>
      <c r="AT81">
        <f t="shared" si="306"/>
        <v>2</v>
      </c>
      <c r="AU81" s="4">
        <f t="shared" si="307"/>
        <v>2.4411232570998125E-6</v>
      </c>
      <c r="AV81">
        <f t="shared" si="308"/>
        <v>2</v>
      </c>
      <c r="AW81" s="4">
        <f t="shared" si="309"/>
        <v>8.1370775236660411E-7</v>
      </c>
      <c r="AX81">
        <f t="shared" si="310"/>
        <v>2</v>
      </c>
      <c r="AY81" s="4">
        <f t="shared" si="311"/>
        <v>2.7123591745553469E-7</v>
      </c>
      <c r="AZ81">
        <f t="shared" si="312"/>
        <v>2</v>
      </c>
      <c r="BA81" s="4">
        <f t="shared" si="313"/>
        <v>9.0411972485178229E-8</v>
      </c>
      <c r="BB81">
        <f t="shared" si="314"/>
        <v>2</v>
      </c>
      <c r="BC81" s="4">
        <f t="shared" si="315"/>
        <v>3.0137324161726076E-8</v>
      </c>
      <c r="BD81">
        <f t="shared" si="316"/>
        <v>2</v>
      </c>
      <c r="BE81" s="4">
        <f t="shared" si="317"/>
        <v>1.0045774720575359E-8</v>
      </c>
      <c r="BF81">
        <f t="shared" si="318"/>
        <v>2</v>
      </c>
      <c r="BG81" s="4">
        <f t="shared" si="319"/>
        <v>3.3485915735251196E-9</v>
      </c>
      <c r="BH81">
        <f t="shared" si="320"/>
        <v>2</v>
      </c>
      <c r="BI81" s="4">
        <f t="shared" si="321"/>
        <v>1.1161971911750399E-9</v>
      </c>
      <c r="BJ81">
        <f t="shared" si="322"/>
        <v>2</v>
      </c>
      <c r="BK81" s="4">
        <f t="shared" si="323"/>
        <v>3.7206573039167994E-10</v>
      </c>
      <c r="BL81">
        <f t="shared" si="324"/>
        <v>2</v>
      </c>
      <c r="BM81" s="4">
        <f t="shared" si="325"/>
        <v>1.2402191013055997E-10</v>
      </c>
      <c r="BN81">
        <f t="shared" si="326"/>
        <v>2</v>
      </c>
      <c r="BO81" s="4">
        <f t="shared" si="327"/>
        <v>4.1340636710186657E-11</v>
      </c>
      <c r="BP81">
        <f t="shared" si="328"/>
        <v>2</v>
      </c>
      <c r="BQ81" s="4">
        <f t="shared" si="329"/>
        <v>1.3780212236728885E-11</v>
      </c>
      <c r="BR81">
        <f t="shared" si="330"/>
        <v>2</v>
      </c>
      <c r="BS81" s="4">
        <f t="shared" si="331"/>
        <v>4.5934040789096281E-12</v>
      </c>
      <c r="BT81">
        <f t="shared" si="332"/>
        <v>2</v>
      </c>
      <c r="BU81" s="4">
        <f t="shared" si="333"/>
        <v>1.531134692969876E-12</v>
      </c>
      <c r="BV81">
        <f t="shared" si="334"/>
        <v>2</v>
      </c>
      <c r="BW81" s="4">
        <f t="shared" si="335"/>
        <v>5.1037823098995871E-13</v>
      </c>
      <c r="BX81">
        <f t="shared" si="336"/>
        <v>2</v>
      </c>
      <c r="BY81" s="4">
        <f t="shared" si="337"/>
        <v>1.701260769966529E-13</v>
      </c>
      <c r="BZ81">
        <f t="shared" si="338"/>
        <v>2</v>
      </c>
      <c r="CA81" s="4">
        <f t="shared" si="339"/>
        <v>5.6708692332217632E-14</v>
      </c>
      <c r="CB81">
        <f t="shared" si="340"/>
        <v>2</v>
      </c>
      <c r="CC81" s="4">
        <f t="shared" si="341"/>
        <v>1.8902897444072544E-14</v>
      </c>
      <c r="CD81">
        <f t="shared" si="342"/>
        <v>2</v>
      </c>
      <c r="CE81" s="4">
        <f t="shared" si="343"/>
        <v>6.300965814690848E-15</v>
      </c>
      <c r="CF81">
        <f t="shared" si="344"/>
        <v>2</v>
      </c>
      <c r="CG81" s="4">
        <f t="shared" si="345"/>
        <v>2.1003219382302827E-15</v>
      </c>
      <c r="CH81">
        <f t="shared" si="346"/>
        <v>2</v>
      </c>
      <c r="CI81" s="4">
        <f t="shared" si="347"/>
        <v>7.0010731274342753E-16</v>
      </c>
      <c r="CJ81">
        <f t="shared" si="348"/>
        <v>2</v>
      </c>
      <c r="CK81" s="4">
        <f t="shared" si="349"/>
        <v>2.3336910424780919E-16</v>
      </c>
      <c r="CL81">
        <f t="shared" si="350"/>
        <v>2</v>
      </c>
      <c r="CM81" s="4">
        <f t="shared" si="351"/>
        <v>7.7789701415936393E-17</v>
      </c>
      <c r="CN81">
        <f t="shared" si="352"/>
        <v>2</v>
      </c>
      <c r="CO81" s="4">
        <f t="shared" si="353"/>
        <v>2.5929900471978798E-17</v>
      </c>
      <c r="CP81">
        <f t="shared" si="354"/>
        <v>2</v>
      </c>
      <c r="CQ81" s="4">
        <f t="shared" si="355"/>
        <v>8.6433001573262659E-18</v>
      </c>
      <c r="CR81">
        <f t="shared" si="356"/>
        <v>2</v>
      </c>
      <c r="CS81" s="4">
        <f t="shared" si="357"/>
        <v>2.8811000524420886E-18</v>
      </c>
      <c r="CT81">
        <f t="shared" si="358"/>
        <v>2</v>
      </c>
      <c r="CU81" s="4">
        <f t="shared" si="359"/>
        <v>9.6036668414736282E-19</v>
      </c>
      <c r="CV81">
        <f t="shared" si="360"/>
        <v>2</v>
      </c>
      <c r="CW81" s="4">
        <f t="shared" si="361"/>
        <v>3.2012222804912092E-19</v>
      </c>
      <c r="CX81">
        <f t="shared" si="362"/>
        <v>2</v>
      </c>
      <c r="CY81" s="4">
        <f t="shared" si="363"/>
        <v>1.0670740934970698E-19</v>
      </c>
      <c r="CZ81">
        <f t="shared" si="364"/>
        <v>2</v>
      </c>
      <c r="DA81" s="4">
        <f t="shared" si="365"/>
        <v>3.5569136449902324E-20</v>
      </c>
      <c r="DB81">
        <f t="shared" si="366"/>
        <v>2</v>
      </c>
      <c r="DC81" s="4">
        <f t="shared" si="367"/>
        <v>1.1856378816634108E-20</v>
      </c>
      <c r="DD81">
        <f t="shared" si="368"/>
        <v>2</v>
      </c>
      <c r="DE81" s="4">
        <f t="shared" si="369"/>
        <v>3.9521262722113691E-21</v>
      </c>
      <c r="DF81">
        <f t="shared" si="370"/>
        <v>2</v>
      </c>
      <c r="DG81" s="4">
        <f t="shared" si="371"/>
        <v>1.3173754240704563E-21</v>
      </c>
      <c r="DH81">
        <f t="shared" si="372"/>
        <v>2</v>
      </c>
      <c r="DI81" s="4">
        <f t="shared" si="373"/>
        <v>4.391251413568188E-22</v>
      </c>
      <c r="DJ81">
        <f t="shared" si="374"/>
        <v>2</v>
      </c>
      <c r="DK81" s="4">
        <f t="shared" si="375"/>
        <v>1.4637504711893961E-22</v>
      </c>
      <c r="DL81">
        <f t="shared" si="376"/>
        <v>2</v>
      </c>
      <c r="DM81" s="4">
        <f t="shared" si="377"/>
        <v>4.8791682372979871E-23</v>
      </c>
      <c r="DN81">
        <f t="shared" si="378"/>
        <v>2</v>
      </c>
      <c r="DO81" s="4">
        <f t="shared" si="379"/>
        <v>1.6263894124326623E-23</v>
      </c>
      <c r="DP81">
        <f t="shared" si="380"/>
        <v>2</v>
      </c>
      <c r="DQ81" s="4">
        <f t="shared" si="381"/>
        <v>5.4212980414422073E-24</v>
      </c>
      <c r="DR81">
        <f t="shared" si="382"/>
        <v>2</v>
      </c>
      <c r="DS81" s="4">
        <f t="shared" si="383"/>
        <v>1.8070993471474024E-24</v>
      </c>
      <c r="DT81">
        <f t="shared" si="384"/>
        <v>2</v>
      </c>
      <c r="DU81" s="4">
        <f t="shared" si="385"/>
        <v>6.0236644904913415E-25</v>
      </c>
      <c r="DV81">
        <f t="shared" si="386"/>
        <v>2</v>
      </c>
      <c r="DW81" s="4">
        <f t="shared" si="387"/>
        <v>2.0078881634971137E-25</v>
      </c>
      <c r="DX81">
        <f t="shared" si="388"/>
        <v>2</v>
      </c>
      <c r="DY81" s="4">
        <f t="shared" si="389"/>
        <v>6.6929605449903792E-26</v>
      </c>
      <c r="DZ81">
        <f t="shared" si="390"/>
        <v>2</v>
      </c>
      <c r="EA81" s="4">
        <f t="shared" si="391"/>
        <v>2.2309868483301264E-26</v>
      </c>
      <c r="EB81">
        <f t="shared" si="392"/>
        <v>2</v>
      </c>
      <c r="EC81" s="4">
        <f t="shared" si="393"/>
        <v>7.436622827767088E-27</v>
      </c>
      <c r="ED81">
        <f t="shared" si="394"/>
        <v>2</v>
      </c>
      <c r="EE81" s="4">
        <f t="shared" si="395"/>
        <v>2.4788742759223627E-27</v>
      </c>
      <c r="EF81">
        <f t="shared" si="396"/>
        <v>2</v>
      </c>
      <c r="EG81" s="4">
        <f t="shared" si="397"/>
        <v>8.2629142530745428E-28</v>
      </c>
      <c r="EH81">
        <f t="shared" si="398"/>
        <v>2</v>
      </c>
      <c r="EI81" s="4">
        <f t="shared" si="399"/>
        <v>2.7543047510248474E-28</v>
      </c>
      <c r="EJ81">
        <f t="shared" si="400"/>
        <v>2</v>
      </c>
      <c r="EK81" s="4">
        <f t="shared" si="401"/>
        <v>9.1810158367494911E-29</v>
      </c>
      <c r="EL81">
        <f t="shared" si="402"/>
        <v>2</v>
      </c>
      <c r="EM81" s="4">
        <f t="shared" si="403"/>
        <v>3.0603386122498304E-29</v>
      </c>
      <c r="EN81">
        <f t="shared" si="404"/>
        <v>2</v>
      </c>
      <c r="EO81" s="4">
        <f t="shared" si="405"/>
        <v>1.0201128707499434E-29</v>
      </c>
      <c r="EP81">
        <f t="shared" si="406"/>
        <v>2</v>
      </c>
      <c r="EQ81" s="4">
        <f t="shared" si="407"/>
        <v>3.4003762358331449E-30</v>
      </c>
      <c r="ER81">
        <f t="shared" si="408"/>
        <v>2</v>
      </c>
      <c r="ES81" s="4">
        <f t="shared" si="409"/>
        <v>1.133458745277715E-30</v>
      </c>
      <c r="ET81">
        <f t="shared" si="410"/>
        <v>2</v>
      </c>
      <c r="EU81" s="4">
        <f t="shared" si="411"/>
        <v>3.7781958175923834E-31</v>
      </c>
      <c r="EV81">
        <f t="shared" si="412"/>
        <v>2</v>
      </c>
      <c r="EW81" s="4">
        <f t="shared" si="413"/>
        <v>1.2593986058641279E-31</v>
      </c>
      <c r="EX81">
        <f t="shared" si="414"/>
        <v>2</v>
      </c>
      <c r="EY81" s="4">
        <f t="shared" si="415"/>
        <v>4.1979953528804264E-32</v>
      </c>
      <c r="EZ81">
        <f t="shared" si="416"/>
        <v>2</v>
      </c>
      <c r="FA81" s="4">
        <f t="shared" si="417"/>
        <v>1.3993317842934756E-32</v>
      </c>
      <c r="FB81">
        <f t="shared" si="418"/>
        <v>2</v>
      </c>
      <c r="FC81" s="4">
        <f t="shared" si="419"/>
        <v>4.6644392809782521E-33</v>
      </c>
      <c r="FD81">
        <f t="shared" si="420"/>
        <v>2</v>
      </c>
      <c r="FE81" s="4">
        <f t="shared" si="421"/>
        <v>1.5548130936594174E-33</v>
      </c>
      <c r="FF81">
        <f t="shared" si="422"/>
        <v>2</v>
      </c>
      <c r="FG81" s="4">
        <f t="shared" si="423"/>
        <v>5.1827103121980576E-34</v>
      </c>
      <c r="FH81">
        <f t="shared" si="424"/>
        <v>2</v>
      </c>
      <c r="FI81" s="4">
        <f t="shared" si="425"/>
        <v>1.7275701040660191E-34</v>
      </c>
      <c r="FJ81">
        <f t="shared" si="426"/>
        <v>2</v>
      </c>
      <c r="FK81" s="4">
        <f t="shared" si="427"/>
        <v>5.7585670135533968E-35</v>
      </c>
      <c r="FL81">
        <f t="shared" si="428"/>
        <v>2</v>
      </c>
      <c r="FM81" s="4">
        <f t="shared" si="429"/>
        <v>1.9195223378511322E-35</v>
      </c>
      <c r="FN81">
        <f t="shared" si="430"/>
        <v>2</v>
      </c>
      <c r="FO81" s="4">
        <f t="shared" si="431"/>
        <v>6.3984077928371068E-36</v>
      </c>
      <c r="FP81">
        <f t="shared" si="432"/>
        <v>2</v>
      </c>
      <c r="FQ81" s="4">
        <f t="shared" si="433"/>
        <v>2.1328025976123689E-36</v>
      </c>
      <c r="FR81">
        <f t="shared" si="434"/>
        <v>2</v>
      </c>
      <c r="FS81" s="4">
        <f t="shared" si="435"/>
        <v>7.1093419920412295E-37</v>
      </c>
      <c r="FT81">
        <f t="shared" si="436"/>
        <v>2</v>
      </c>
      <c r="FU81" s="4">
        <f t="shared" si="437"/>
        <v>2.3697806640137432E-37</v>
      </c>
      <c r="FV81">
        <f t="shared" si="438"/>
        <v>2</v>
      </c>
      <c r="FW81" s="4">
        <f t="shared" si="439"/>
        <v>7.8992688800458102E-38</v>
      </c>
      <c r="FX81">
        <f t="shared" si="440"/>
        <v>2</v>
      </c>
      <c r="FY81" s="4">
        <f t="shared" si="441"/>
        <v>2.6330896266819367E-38</v>
      </c>
      <c r="FZ81">
        <f t="shared" si="442"/>
        <v>2</v>
      </c>
      <c r="GA81" s="4">
        <f t="shared" si="443"/>
        <v>8.7769654222731229E-39</v>
      </c>
      <c r="GB81">
        <f t="shared" si="444"/>
        <v>2</v>
      </c>
      <c r="GC81" s="4">
        <f t="shared" si="445"/>
        <v>2.9256551407577077E-39</v>
      </c>
      <c r="GD81">
        <f t="shared" si="446"/>
        <v>2</v>
      </c>
      <c r="GE81" s="4">
        <f t="shared" si="447"/>
        <v>9.752183802525693E-40</v>
      </c>
      <c r="GF81">
        <f t="shared" si="448"/>
        <v>2</v>
      </c>
      <c r="GG81" s="4">
        <f t="shared" si="449"/>
        <v>3.2507279341752311E-40</v>
      </c>
      <c r="GH81">
        <f t="shared" si="450"/>
        <v>2</v>
      </c>
      <c r="GI81" s="4">
        <f t="shared" si="451"/>
        <v>1.0835759780584104E-40</v>
      </c>
      <c r="GJ81">
        <f t="shared" si="452"/>
        <v>2</v>
      </c>
      <c r="GK81" s="4">
        <f t="shared" si="453"/>
        <v>3.6119199268613679E-41</v>
      </c>
      <c r="GL81">
        <f t="shared" si="454"/>
        <v>2</v>
      </c>
      <c r="GM81" s="4">
        <f t="shared" si="455"/>
        <v>1.2039733089537893E-41</v>
      </c>
      <c r="GN81">
        <f t="shared" si="456"/>
        <v>2</v>
      </c>
      <c r="GO81" s="4">
        <f t="shared" si="457"/>
        <v>4.0132443631792977E-42</v>
      </c>
      <c r="GP81">
        <f t="shared" si="458"/>
        <v>2</v>
      </c>
      <c r="GQ81" s="4">
        <f t="shared" si="459"/>
        <v>1.3377481210597659E-42</v>
      </c>
      <c r="GR81">
        <f t="shared" si="460"/>
        <v>2</v>
      </c>
      <c r="GS81" s="4">
        <f t="shared" si="461"/>
        <v>4.459160403532553E-43</v>
      </c>
      <c r="GT81">
        <f t="shared" si="462"/>
        <v>2</v>
      </c>
      <c r="GU81" s="4">
        <f t="shared" si="463"/>
        <v>1.4863868011775177E-43</v>
      </c>
      <c r="GV81">
        <f t="shared" si="464"/>
        <v>2</v>
      </c>
      <c r="GW81" s="4">
        <f t="shared" si="465"/>
        <v>4.9546226705917258E-44</v>
      </c>
      <c r="GX81">
        <f t="shared" si="466"/>
        <v>2</v>
      </c>
      <c r="GY81" s="4">
        <f t="shared" si="467"/>
        <v>1.6515408901972418E-44</v>
      </c>
      <c r="GZ81">
        <f t="shared" si="468"/>
        <v>2</v>
      </c>
      <c r="HA81" s="4">
        <f t="shared" si="469"/>
        <v>5.5051363006574728E-45</v>
      </c>
      <c r="HB81">
        <f t="shared" si="470"/>
        <v>2</v>
      </c>
      <c r="HC81" s="4">
        <f t="shared" si="471"/>
        <v>1.8350454335524908E-45</v>
      </c>
      <c r="HE81">
        <f t="shared" si="478"/>
        <v>109.60000000000042</v>
      </c>
    </row>
    <row r="82" spans="1:213" x14ac:dyDescent="0.45">
      <c r="A82">
        <f t="shared" si="479"/>
        <v>76</v>
      </c>
      <c r="B82" s="1">
        <f t="shared" si="480"/>
        <v>55.000000000000213</v>
      </c>
      <c r="C82" s="1">
        <f t="shared" si="472"/>
        <v>420.83768339718603</v>
      </c>
      <c r="D82" s="1"/>
      <c r="E82" s="2">
        <f t="shared" si="473"/>
        <v>-4.1974022765100285</v>
      </c>
      <c r="F82" s="5">
        <f t="shared" si="272"/>
        <v>1.8967400876647113E-3</v>
      </c>
      <c r="G82" s="13">
        <f t="shared" si="273"/>
        <v>1.5098737904437538E-2</v>
      </c>
      <c r="H82" s="5">
        <f t="shared" si="474"/>
        <v>1.5098737904437538E-2</v>
      </c>
      <c r="I82" s="5">
        <f t="shared" si="475"/>
        <v>4.4992309032031129E-3</v>
      </c>
      <c r="J82">
        <v>0</v>
      </c>
      <c r="K82" s="4">
        <f t="shared" si="274"/>
        <v>4.4992309032031129E-3</v>
      </c>
      <c r="L82">
        <f t="shared" si="476"/>
        <v>0</v>
      </c>
      <c r="M82" s="4">
        <f t="shared" si="275"/>
        <v>4.4992309032031129E-3</v>
      </c>
      <c r="N82">
        <f t="shared" si="476"/>
        <v>0</v>
      </c>
      <c r="O82" s="4">
        <f t="shared" si="477"/>
        <v>4.4992309032031129E-3</v>
      </c>
      <c r="P82">
        <f t="shared" si="276"/>
        <v>0</v>
      </c>
      <c r="Q82" s="4">
        <f t="shared" si="277"/>
        <v>4.4992309032031129E-3</v>
      </c>
      <c r="R82">
        <f t="shared" si="278"/>
        <v>0</v>
      </c>
      <c r="S82" s="4">
        <f t="shared" si="279"/>
        <v>4.4992309032031129E-3</v>
      </c>
      <c r="T82">
        <f t="shared" si="280"/>
        <v>0</v>
      </c>
      <c r="U82" s="4">
        <f t="shared" si="281"/>
        <v>4.4992309032031129E-3</v>
      </c>
      <c r="V82">
        <f t="shared" si="282"/>
        <v>0</v>
      </c>
      <c r="W82" s="4">
        <f t="shared" si="283"/>
        <v>4.4992309032031129E-3</v>
      </c>
      <c r="X82">
        <f t="shared" si="284"/>
        <v>0</v>
      </c>
      <c r="Y82" s="4">
        <f t="shared" si="285"/>
        <v>4.4992309032031129E-3</v>
      </c>
      <c r="Z82">
        <f t="shared" si="286"/>
        <v>0</v>
      </c>
      <c r="AA82" s="4">
        <f t="shared" si="287"/>
        <v>4.4992309032031129E-3</v>
      </c>
      <c r="AB82">
        <f t="shared" si="288"/>
        <v>0</v>
      </c>
      <c r="AC82" s="4">
        <f t="shared" si="289"/>
        <v>4.4992309032031129E-3</v>
      </c>
      <c r="AD82">
        <f t="shared" si="290"/>
        <v>1</v>
      </c>
      <c r="AE82" s="4">
        <f t="shared" si="291"/>
        <v>2.2496154516015564E-3</v>
      </c>
      <c r="AF82">
        <f t="shared" si="292"/>
        <v>1</v>
      </c>
      <c r="AG82" s="4">
        <f t="shared" si="293"/>
        <v>1.1248077258007782E-3</v>
      </c>
      <c r="AH82">
        <f t="shared" si="294"/>
        <v>1</v>
      </c>
      <c r="AI82" s="4">
        <f t="shared" si="295"/>
        <v>5.6240386290038911E-4</v>
      </c>
      <c r="AJ82">
        <f t="shared" si="296"/>
        <v>2</v>
      </c>
      <c r="AK82" s="4">
        <f t="shared" si="297"/>
        <v>1.8746795430012969E-4</v>
      </c>
      <c r="AL82">
        <f t="shared" si="298"/>
        <v>2</v>
      </c>
      <c r="AM82" s="4">
        <f t="shared" si="299"/>
        <v>6.2489318100043232E-5</v>
      </c>
      <c r="AN82">
        <f t="shared" si="300"/>
        <v>2</v>
      </c>
      <c r="AO82" s="4">
        <f t="shared" si="301"/>
        <v>2.0829772700014409E-5</v>
      </c>
      <c r="AP82">
        <f t="shared" si="302"/>
        <v>2</v>
      </c>
      <c r="AQ82" s="4">
        <f t="shared" si="303"/>
        <v>6.9432575666714698E-6</v>
      </c>
      <c r="AR82">
        <f t="shared" si="304"/>
        <v>2</v>
      </c>
      <c r="AS82" s="4">
        <f t="shared" si="305"/>
        <v>2.3144191888904899E-6</v>
      </c>
      <c r="AT82">
        <f t="shared" si="306"/>
        <v>2</v>
      </c>
      <c r="AU82" s="4">
        <f t="shared" si="307"/>
        <v>7.7147306296349664E-7</v>
      </c>
      <c r="AV82">
        <f t="shared" si="308"/>
        <v>2</v>
      </c>
      <c r="AW82" s="4">
        <f t="shared" si="309"/>
        <v>2.571576876544989E-7</v>
      </c>
      <c r="AX82">
        <f t="shared" si="310"/>
        <v>2</v>
      </c>
      <c r="AY82" s="4">
        <f t="shared" si="311"/>
        <v>8.5719229218166304E-8</v>
      </c>
      <c r="AZ82">
        <f t="shared" si="312"/>
        <v>2</v>
      </c>
      <c r="BA82" s="4">
        <f t="shared" si="313"/>
        <v>2.8573076406055434E-8</v>
      </c>
      <c r="BB82">
        <f t="shared" si="314"/>
        <v>2</v>
      </c>
      <c r="BC82" s="4">
        <f t="shared" si="315"/>
        <v>9.5243588020184779E-9</v>
      </c>
      <c r="BD82">
        <f t="shared" si="316"/>
        <v>2</v>
      </c>
      <c r="BE82" s="4">
        <f t="shared" si="317"/>
        <v>3.1747862673394928E-9</v>
      </c>
      <c r="BF82">
        <f t="shared" si="318"/>
        <v>2</v>
      </c>
      <c r="BG82" s="4">
        <f t="shared" si="319"/>
        <v>1.0582620891131642E-9</v>
      </c>
      <c r="BH82">
        <f t="shared" si="320"/>
        <v>2</v>
      </c>
      <c r="BI82" s="4">
        <f t="shared" si="321"/>
        <v>3.5275402970438804E-10</v>
      </c>
      <c r="BJ82">
        <f t="shared" si="322"/>
        <v>2</v>
      </c>
      <c r="BK82" s="4">
        <f t="shared" si="323"/>
        <v>1.1758467656812934E-10</v>
      </c>
      <c r="BL82">
        <f t="shared" si="324"/>
        <v>2</v>
      </c>
      <c r="BM82" s="4">
        <f t="shared" si="325"/>
        <v>3.9194892189376444E-11</v>
      </c>
      <c r="BN82">
        <f t="shared" si="326"/>
        <v>2</v>
      </c>
      <c r="BO82" s="4">
        <f t="shared" si="327"/>
        <v>1.3064964063125481E-11</v>
      </c>
      <c r="BP82">
        <f t="shared" si="328"/>
        <v>2</v>
      </c>
      <c r="BQ82" s="4">
        <f t="shared" si="329"/>
        <v>4.3549880210418271E-12</v>
      </c>
      <c r="BR82">
        <f t="shared" si="330"/>
        <v>2</v>
      </c>
      <c r="BS82" s="4">
        <f t="shared" si="331"/>
        <v>1.451662673680609E-12</v>
      </c>
      <c r="BT82">
        <f t="shared" si="332"/>
        <v>2</v>
      </c>
      <c r="BU82" s="4">
        <f t="shared" si="333"/>
        <v>4.8388755789353636E-13</v>
      </c>
      <c r="BV82">
        <f t="shared" si="334"/>
        <v>2</v>
      </c>
      <c r="BW82" s="4">
        <f t="shared" si="335"/>
        <v>1.6129585263117879E-13</v>
      </c>
      <c r="BX82">
        <f t="shared" si="336"/>
        <v>2</v>
      </c>
      <c r="BY82" s="4">
        <f t="shared" si="337"/>
        <v>5.3765284210392931E-14</v>
      </c>
      <c r="BZ82">
        <f t="shared" si="338"/>
        <v>2</v>
      </c>
      <c r="CA82" s="4">
        <f t="shared" si="339"/>
        <v>1.792176140346431E-14</v>
      </c>
      <c r="CB82">
        <f t="shared" si="340"/>
        <v>2</v>
      </c>
      <c r="CC82" s="4">
        <f t="shared" si="341"/>
        <v>5.9739204678214365E-15</v>
      </c>
      <c r="CD82">
        <f t="shared" si="342"/>
        <v>2</v>
      </c>
      <c r="CE82" s="4">
        <f t="shared" si="343"/>
        <v>1.9913068226071456E-15</v>
      </c>
      <c r="CF82">
        <f t="shared" si="344"/>
        <v>2</v>
      </c>
      <c r="CG82" s="4">
        <f t="shared" si="345"/>
        <v>6.6376894086904855E-16</v>
      </c>
      <c r="CH82">
        <f t="shared" si="346"/>
        <v>2</v>
      </c>
      <c r="CI82" s="4">
        <f t="shared" si="347"/>
        <v>2.2125631362301619E-16</v>
      </c>
      <c r="CJ82">
        <f t="shared" si="348"/>
        <v>2</v>
      </c>
      <c r="CK82" s="4">
        <f t="shared" si="349"/>
        <v>7.3752104541005393E-17</v>
      </c>
      <c r="CL82">
        <f t="shared" si="350"/>
        <v>2</v>
      </c>
      <c r="CM82" s="4">
        <f t="shared" si="351"/>
        <v>2.4584034847001797E-17</v>
      </c>
      <c r="CN82">
        <f t="shared" si="352"/>
        <v>2</v>
      </c>
      <c r="CO82" s="4">
        <f t="shared" si="353"/>
        <v>8.1946782823339327E-18</v>
      </c>
      <c r="CP82">
        <f t="shared" si="354"/>
        <v>2</v>
      </c>
      <c r="CQ82" s="4">
        <f t="shared" si="355"/>
        <v>2.7315594274446441E-18</v>
      </c>
      <c r="CR82">
        <f t="shared" si="356"/>
        <v>2</v>
      </c>
      <c r="CS82" s="4">
        <f t="shared" si="357"/>
        <v>9.105198091482147E-19</v>
      </c>
      <c r="CT82">
        <f t="shared" si="358"/>
        <v>2</v>
      </c>
      <c r="CU82" s="4">
        <f t="shared" si="359"/>
        <v>3.035066030494049E-19</v>
      </c>
      <c r="CV82">
        <f t="shared" si="360"/>
        <v>2</v>
      </c>
      <c r="CW82" s="4">
        <f t="shared" si="361"/>
        <v>1.0116886768313496E-19</v>
      </c>
      <c r="CX82">
        <f t="shared" si="362"/>
        <v>2</v>
      </c>
      <c r="CY82" s="4">
        <f t="shared" si="363"/>
        <v>3.3722955894378319E-20</v>
      </c>
      <c r="CZ82">
        <f t="shared" si="364"/>
        <v>2</v>
      </c>
      <c r="DA82" s="4">
        <f t="shared" si="365"/>
        <v>1.1240985298126107E-20</v>
      </c>
      <c r="DB82">
        <f t="shared" si="366"/>
        <v>2</v>
      </c>
      <c r="DC82" s="4">
        <f t="shared" si="367"/>
        <v>3.7469950993753687E-21</v>
      </c>
      <c r="DD82">
        <f t="shared" si="368"/>
        <v>2</v>
      </c>
      <c r="DE82" s="4">
        <f t="shared" si="369"/>
        <v>1.2489983664584563E-21</v>
      </c>
      <c r="DF82">
        <f t="shared" si="370"/>
        <v>2</v>
      </c>
      <c r="DG82" s="4">
        <f t="shared" si="371"/>
        <v>4.1633278881948543E-22</v>
      </c>
      <c r="DH82">
        <f t="shared" si="372"/>
        <v>2</v>
      </c>
      <c r="DI82" s="4">
        <f t="shared" si="373"/>
        <v>1.3877759627316182E-22</v>
      </c>
      <c r="DJ82">
        <f t="shared" si="374"/>
        <v>2</v>
      </c>
      <c r="DK82" s="4">
        <f t="shared" si="375"/>
        <v>4.6259198757720606E-23</v>
      </c>
      <c r="DL82">
        <f t="shared" si="376"/>
        <v>2</v>
      </c>
      <c r="DM82" s="4">
        <f t="shared" si="377"/>
        <v>1.5419732919240202E-23</v>
      </c>
      <c r="DN82">
        <f t="shared" si="378"/>
        <v>2</v>
      </c>
      <c r="DO82" s="4">
        <f t="shared" si="379"/>
        <v>5.1399109730800671E-24</v>
      </c>
      <c r="DP82">
        <f t="shared" si="380"/>
        <v>2</v>
      </c>
      <c r="DQ82" s="4">
        <f t="shared" si="381"/>
        <v>1.7133036576933556E-24</v>
      </c>
      <c r="DR82">
        <f t="shared" si="382"/>
        <v>2</v>
      </c>
      <c r="DS82" s="4">
        <f t="shared" si="383"/>
        <v>5.7110121923111849E-25</v>
      </c>
      <c r="DT82">
        <f t="shared" si="384"/>
        <v>2</v>
      </c>
      <c r="DU82" s="4">
        <f t="shared" si="385"/>
        <v>1.9036707307703949E-25</v>
      </c>
      <c r="DV82">
        <f t="shared" si="386"/>
        <v>2</v>
      </c>
      <c r="DW82" s="4">
        <f t="shared" si="387"/>
        <v>6.345569102567983E-26</v>
      </c>
      <c r="DX82">
        <f t="shared" si="388"/>
        <v>2</v>
      </c>
      <c r="DY82" s="4">
        <f t="shared" si="389"/>
        <v>2.1151897008559943E-26</v>
      </c>
      <c r="DZ82">
        <f t="shared" si="390"/>
        <v>2</v>
      </c>
      <c r="EA82" s="4">
        <f t="shared" si="391"/>
        <v>7.0506323361866478E-27</v>
      </c>
      <c r="EB82">
        <f t="shared" si="392"/>
        <v>2</v>
      </c>
      <c r="EC82" s="4">
        <f t="shared" si="393"/>
        <v>2.3502107787288827E-27</v>
      </c>
      <c r="ED82">
        <f t="shared" si="394"/>
        <v>2</v>
      </c>
      <c r="EE82" s="4">
        <f t="shared" si="395"/>
        <v>7.8340359290962757E-28</v>
      </c>
      <c r="EF82">
        <f t="shared" si="396"/>
        <v>2</v>
      </c>
      <c r="EG82" s="4">
        <f t="shared" si="397"/>
        <v>2.6113453096987584E-28</v>
      </c>
      <c r="EH82">
        <f t="shared" si="398"/>
        <v>2</v>
      </c>
      <c r="EI82" s="4">
        <f t="shared" si="399"/>
        <v>8.7044843656625281E-29</v>
      </c>
      <c r="EJ82">
        <f t="shared" si="400"/>
        <v>2</v>
      </c>
      <c r="EK82" s="4">
        <f t="shared" si="401"/>
        <v>2.9014947885541758E-29</v>
      </c>
      <c r="EL82">
        <f t="shared" si="402"/>
        <v>2</v>
      </c>
      <c r="EM82" s="4">
        <f t="shared" si="403"/>
        <v>9.6716492951805857E-30</v>
      </c>
      <c r="EN82">
        <f t="shared" si="404"/>
        <v>2</v>
      </c>
      <c r="EO82" s="4">
        <f t="shared" si="405"/>
        <v>3.2238830983935288E-30</v>
      </c>
      <c r="EP82">
        <f t="shared" si="406"/>
        <v>2</v>
      </c>
      <c r="EQ82" s="4">
        <f t="shared" si="407"/>
        <v>1.0746276994645096E-30</v>
      </c>
      <c r="ER82">
        <f t="shared" si="408"/>
        <v>2</v>
      </c>
      <c r="ES82" s="4">
        <f t="shared" si="409"/>
        <v>3.5820923315483655E-31</v>
      </c>
      <c r="ET82">
        <f t="shared" si="410"/>
        <v>2</v>
      </c>
      <c r="EU82" s="4">
        <f t="shared" si="411"/>
        <v>1.1940307771827886E-31</v>
      </c>
      <c r="EV82">
        <f t="shared" si="412"/>
        <v>2</v>
      </c>
      <c r="EW82" s="4">
        <f t="shared" si="413"/>
        <v>3.9801025906092954E-32</v>
      </c>
      <c r="EX82">
        <f t="shared" si="414"/>
        <v>2</v>
      </c>
      <c r="EY82" s="4">
        <f t="shared" si="415"/>
        <v>1.3267008635364319E-32</v>
      </c>
      <c r="EZ82">
        <f t="shared" si="416"/>
        <v>2</v>
      </c>
      <c r="FA82" s="4">
        <f t="shared" si="417"/>
        <v>4.4223362117881063E-33</v>
      </c>
      <c r="FB82">
        <f t="shared" si="418"/>
        <v>2</v>
      </c>
      <c r="FC82" s="4">
        <f t="shared" si="419"/>
        <v>1.4741120705960354E-33</v>
      </c>
      <c r="FD82">
        <f t="shared" si="420"/>
        <v>2</v>
      </c>
      <c r="FE82" s="4">
        <f t="shared" si="421"/>
        <v>4.9137069019867843E-34</v>
      </c>
      <c r="FF82">
        <f t="shared" si="422"/>
        <v>2</v>
      </c>
      <c r="FG82" s="4">
        <f t="shared" si="423"/>
        <v>1.6379023006622614E-34</v>
      </c>
      <c r="FH82">
        <f t="shared" si="424"/>
        <v>2</v>
      </c>
      <c r="FI82" s="4">
        <f t="shared" si="425"/>
        <v>5.4596743355408708E-35</v>
      </c>
      <c r="FJ82">
        <f t="shared" si="426"/>
        <v>2</v>
      </c>
      <c r="FK82" s="4">
        <f t="shared" si="427"/>
        <v>1.8198914451802902E-35</v>
      </c>
      <c r="FL82">
        <f t="shared" si="428"/>
        <v>2</v>
      </c>
      <c r="FM82" s="4">
        <f t="shared" si="429"/>
        <v>6.0663048172676335E-36</v>
      </c>
      <c r="FN82">
        <f t="shared" si="430"/>
        <v>2</v>
      </c>
      <c r="FO82" s="4">
        <f t="shared" si="431"/>
        <v>2.022101605755878E-36</v>
      </c>
      <c r="FP82">
        <f t="shared" si="432"/>
        <v>2</v>
      </c>
      <c r="FQ82" s="4">
        <f t="shared" si="433"/>
        <v>6.7403386858529262E-37</v>
      </c>
      <c r="FR82">
        <f t="shared" si="434"/>
        <v>2</v>
      </c>
      <c r="FS82" s="4">
        <f t="shared" si="435"/>
        <v>2.2467795619509756E-37</v>
      </c>
      <c r="FT82">
        <f t="shared" si="436"/>
        <v>2</v>
      </c>
      <c r="FU82" s="4">
        <f t="shared" si="437"/>
        <v>7.4892652065032515E-38</v>
      </c>
      <c r="FV82">
        <f t="shared" si="438"/>
        <v>2</v>
      </c>
      <c r="FW82" s="4">
        <f t="shared" si="439"/>
        <v>2.4964217355010838E-38</v>
      </c>
      <c r="FX82">
        <f t="shared" si="440"/>
        <v>2</v>
      </c>
      <c r="FY82" s="4">
        <f t="shared" si="441"/>
        <v>8.3214057850036128E-39</v>
      </c>
      <c r="FZ82">
        <f t="shared" si="442"/>
        <v>2</v>
      </c>
      <c r="GA82" s="4">
        <f t="shared" si="443"/>
        <v>2.7738019283345375E-39</v>
      </c>
      <c r="GB82">
        <f t="shared" si="444"/>
        <v>2</v>
      </c>
      <c r="GC82" s="4">
        <f t="shared" si="445"/>
        <v>9.2460064277817921E-40</v>
      </c>
      <c r="GD82">
        <f t="shared" si="446"/>
        <v>2</v>
      </c>
      <c r="GE82" s="4">
        <f t="shared" si="447"/>
        <v>3.0820021425939308E-40</v>
      </c>
      <c r="GF82">
        <f t="shared" si="448"/>
        <v>2</v>
      </c>
      <c r="GG82" s="4">
        <f t="shared" si="449"/>
        <v>1.0273340475313103E-40</v>
      </c>
      <c r="GH82">
        <f t="shared" si="450"/>
        <v>2</v>
      </c>
      <c r="GI82" s="4">
        <f t="shared" si="451"/>
        <v>3.4244468251043676E-41</v>
      </c>
      <c r="GJ82">
        <f t="shared" si="452"/>
        <v>2</v>
      </c>
      <c r="GK82" s="4">
        <f t="shared" si="453"/>
        <v>1.1414822750347892E-41</v>
      </c>
      <c r="GL82">
        <f t="shared" si="454"/>
        <v>2</v>
      </c>
      <c r="GM82" s="4">
        <f t="shared" si="455"/>
        <v>3.8049409167826308E-42</v>
      </c>
      <c r="GN82">
        <f t="shared" si="456"/>
        <v>2</v>
      </c>
      <c r="GO82" s="4">
        <f t="shared" si="457"/>
        <v>1.2683136389275436E-42</v>
      </c>
      <c r="GP82">
        <f t="shared" si="458"/>
        <v>2</v>
      </c>
      <c r="GQ82" s="4">
        <f t="shared" si="459"/>
        <v>4.2277121297584784E-43</v>
      </c>
      <c r="GR82">
        <f t="shared" si="460"/>
        <v>2</v>
      </c>
      <c r="GS82" s="4">
        <f t="shared" si="461"/>
        <v>1.4092373765861595E-43</v>
      </c>
      <c r="GT82">
        <f t="shared" si="462"/>
        <v>2</v>
      </c>
      <c r="GU82" s="4">
        <f t="shared" si="463"/>
        <v>4.6974579219538652E-44</v>
      </c>
      <c r="GV82">
        <f t="shared" si="464"/>
        <v>2</v>
      </c>
      <c r="GW82" s="4">
        <f t="shared" si="465"/>
        <v>1.5658193073179551E-44</v>
      </c>
      <c r="GX82">
        <f t="shared" si="466"/>
        <v>2</v>
      </c>
      <c r="GY82" s="4">
        <f t="shared" si="467"/>
        <v>5.2193976910598501E-45</v>
      </c>
      <c r="GZ82">
        <f t="shared" si="468"/>
        <v>2</v>
      </c>
      <c r="HA82" s="4">
        <f t="shared" si="469"/>
        <v>1.7397992303532833E-45</v>
      </c>
      <c r="HB82">
        <f t="shared" si="470"/>
        <v>2</v>
      </c>
      <c r="HC82" s="4">
        <f t="shared" si="471"/>
        <v>5.7993307678442772E-46</v>
      </c>
      <c r="HE82">
        <f t="shared" si="478"/>
        <v>110.00000000000043</v>
      </c>
    </row>
    <row r="83" spans="1:213" x14ac:dyDescent="0.45">
      <c r="A83">
        <f t="shared" si="479"/>
        <v>77</v>
      </c>
      <c r="B83" s="1">
        <f t="shared" si="480"/>
        <v>55.200000000000216</v>
      </c>
      <c r="C83" s="1">
        <f t="shared" si="472"/>
        <v>423.19432374476202</v>
      </c>
      <c r="D83" s="1"/>
      <c r="E83" s="2">
        <f t="shared" si="473"/>
        <v>-2.3158614645555047</v>
      </c>
      <c r="F83" s="5">
        <f t="shared" si="272"/>
        <v>1.2449462897526513E-2</v>
      </c>
      <c r="G83" s="13">
        <f t="shared" si="273"/>
        <v>9.9102232595402573E-2</v>
      </c>
      <c r="H83" s="5">
        <f t="shared" si="474"/>
        <v>9.9102232595402573E-2</v>
      </c>
      <c r="I83" s="5">
        <f t="shared" si="475"/>
        <v>2.9531198587042978E-2</v>
      </c>
      <c r="J83">
        <v>0</v>
      </c>
      <c r="K83" s="4">
        <f t="shared" si="274"/>
        <v>2.9531198587042978E-2</v>
      </c>
      <c r="L83">
        <f t="shared" si="476"/>
        <v>0</v>
      </c>
      <c r="M83" s="4">
        <f t="shared" si="275"/>
        <v>2.9531198587042978E-2</v>
      </c>
      <c r="N83">
        <f t="shared" si="476"/>
        <v>0</v>
      </c>
      <c r="O83" s="4">
        <f t="shared" si="477"/>
        <v>2.9531198587042978E-2</v>
      </c>
      <c r="P83">
        <f t="shared" si="276"/>
        <v>0</v>
      </c>
      <c r="Q83" s="4">
        <f t="shared" si="277"/>
        <v>2.9531198587042978E-2</v>
      </c>
      <c r="R83">
        <f t="shared" si="278"/>
        <v>0</v>
      </c>
      <c r="S83" s="4">
        <f t="shared" si="279"/>
        <v>2.9531198587042978E-2</v>
      </c>
      <c r="T83">
        <f t="shared" si="280"/>
        <v>0</v>
      </c>
      <c r="U83" s="4">
        <f t="shared" si="281"/>
        <v>2.9531198587042978E-2</v>
      </c>
      <c r="V83">
        <f t="shared" si="282"/>
        <v>0</v>
      </c>
      <c r="W83" s="4">
        <f t="shared" si="283"/>
        <v>2.9531198587042978E-2</v>
      </c>
      <c r="X83">
        <f t="shared" si="284"/>
        <v>1</v>
      </c>
      <c r="Y83" s="4">
        <f t="shared" si="285"/>
        <v>1.4765599293521489E-2</v>
      </c>
      <c r="Z83">
        <f t="shared" si="286"/>
        <v>1</v>
      </c>
      <c r="AA83" s="4">
        <f t="shared" si="287"/>
        <v>7.3827996467607446E-3</v>
      </c>
      <c r="AB83">
        <f t="shared" si="288"/>
        <v>1</v>
      </c>
      <c r="AC83" s="4">
        <f t="shared" si="289"/>
        <v>3.6913998233803723E-3</v>
      </c>
      <c r="AD83">
        <f t="shared" si="290"/>
        <v>1</v>
      </c>
      <c r="AE83" s="4">
        <f t="shared" si="291"/>
        <v>1.8456999116901861E-3</v>
      </c>
      <c r="AF83">
        <f t="shared" si="292"/>
        <v>1</v>
      </c>
      <c r="AG83" s="4">
        <f t="shared" si="293"/>
        <v>9.2284995584509307E-4</v>
      </c>
      <c r="AH83">
        <f t="shared" si="294"/>
        <v>1</v>
      </c>
      <c r="AI83" s="4">
        <f t="shared" si="295"/>
        <v>4.6142497792254654E-4</v>
      </c>
      <c r="AJ83">
        <f t="shared" si="296"/>
        <v>1</v>
      </c>
      <c r="AK83" s="4">
        <f t="shared" si="297"/>
        <v>2.3071248896127327E-4</v>
      </c>
      <c r="AL83">
        <f t="shared" si="298"/>
        <v>1</v>
      </c>
      <c r="AM83" s="4">
        <f t="shared" si="299"/>
        <v>1.1535624448063663E-4</v>
      </c>
      <c r="AN83">
        <f t="shared" si="300"/>
        <v>1</v>
      </c>
      <c r="AO83" s="4">
        <f t="shared" si="301"/>
        <v>5.7678122240318317E-5</v>
      </c>
      <c r="AP83">
        <f t="shared" si="302"/>
        <v>1</v>
      </c>
      <c r="AQ83" s="4">
        <f t="shared" si="303"/>
        <v>2.8839061120159158E-5</v>
      </c>
      <c r="AR83">
        <f t="shared" si="304"/>
        <v>1</v>
      </c>
      <c r="AS83" s="4">
        <f t="shared" si="305"/>
        <v>1.4419530560079579E-5</v>
      </c>
      <c r="AT83">
        <f t="shared" si="306"/>
        <v>1</v>
      </c>
      <c r="AU83" s="4">
        <f t="shared" si="307"/>
        <v>7.2097652800397896E-6</v>
      </c>
      <c r="AV83">
        <f t="shared" si="308"/>
        <v>1</v>
      </c>
      <c r="AW83" s="4">
        <f t="shared" si="309"/>
        <v>3.6048826400198948E-6</v>
      </c>
      <c r="AX83">
        <f t="shared" si="310"/>
        <v>1</v>
      </c>
      <c r="AY83" s="4">
        <f t="shared" si="311"/>
        <v>1.8024413200099474E-6</v>
      </c>
      <c r="AZ83">
        <f t="shared" si="312"/>
        <v>1</v>
      </c>
      <c r="BA83" s="4">
        <f t="shared" si="313"/>
        <v>9.012206600049737E-7</v>
      </c>
      <c r="BB83">
        <f t="shared" si="314"/>
        <v>1</v>
      </c>
      <c r="BC83" s="4">
        <f t="shared" si="315"/>
        <v>4.5061033000248685E-7</v>
      </c>
      <c r="BD83">
        <f t="shared" si="316"/>
        <v>1</v>
      </c>
      <c r="BE83" s="4">
        <f t="shared" si="317"/>
        <v>2.2530516500124343E-7</v>
      </c>
      <c r="BF83">
        <f t="shared" si="318"/>
        <v>1</v>
      </c>
      <c r="BG83" s="4">
        <f t="shared" si="319"/>
        <v>1.1265258250062171E-7</v>
      </c>
      <c r="BH83">
        <f t="shared" si="320"/>
        <v>1</v>
      </c>
      <c r="BI83" s="4">
        <f t="shared" si="321"/>
        <v>5.6326291250310856E-8</v>
      </c>
      <c r="BJ83">
        <f t="shared" si="322"/>
        <v>1</v>
      </c>
      <c r="BK83" s="4">
        <f t="shared" si="323"/>
        <v>2.8163145625155428E-8</v>
      </c>
      <c r="BL83">
        <f t="shared" si="324"/>
        <v>1</v>
      </c>
      <c r="BM83" s="4">
        <f t="shared" si="325"/>
        <v>1.4081572812577714E-8</v>
      </c>
      <c r="BN83">
        <f t="shared" si="326"/>
        <v>1</v>
      </c>
      <c r="BO83" s="4">
        <f t="shared" si="327"/>
        <v>7.0407864062888571E-9</v>
      </c>
      <c r="BP83">
        <f t="shared" si="328"/>
        <v>1</v>
      </c>
      <c r="BQ83" s="4">
        <f t="shared" si="329"/>
        <v>3.5203932031444285E-9</v>
      </c>
      <c r="BR83">
        <f t="shared" si="330"/>
        <v>1</v>
      </c>
      <c r="BS83" s="4">
        <f t="shared" si="331"/>
        <v>1.7601966015722143E-9</v>
      </c>
      <c r="BT83">
        <f t="shared" si="332"/>
        <v>1</v>
      </c>
      <c r="BU83" s="4">
        <f t="shared" si="333"/>
        <v>8.8009830078610713E-10</v>
      </c>
      <c r="BV83">
        <f t="shared" si="334"/>
        <v>1</v>
      </c>
      <c r="BW83" s="4">
        <f t="shared" si="335"/>
        <v>4.4004915039305357E-10</v>
      </c>
      <c r="BX83">
        <f t="shared" si="336"/>
        <v>2</v>
      </c>
      <c r="BY83" s="4">
        <f t="shared" si="337"/>
        <v>1.4668305013101786E-10</v>
      </c>
      <c r="BZ83">
        <f t="shared" si="338"/>
        <v>3</v>
      </c>
      <c r="CA83" s="4">
        <f t="shared" si="339"/>
        <v>3.6670762532754464E-11</v>
      </c>
      <c r="CB83">
        <f t="shared" si="340"/>
        <v>3</v>
      </c>
      <c r="CC83" s="4">
        <f t="shared" si="341"/>
        <v>9.167690633188616E-12</v>
      </c>
      <c r="CD83">
        <f t="shared" si="342"/>
        <v>3</v>
      </c>
      <c r="CE83" s="4">
        <f t="shared" si="343"/>
        <v>2.291922658297154E-12</v>
      </c>
      <c r="CF83">
        <f t="shared" si="344"/>
        <v>3</v>
      </c>
      <c r="CG83" s="4">
        <f t="shared" si="345"/>
        <v>5.729806645742885E-13</v>
      </c>
      <c r="CH83">
        <f t="shared" si="346"/>
        <v>3</v>
      </c>
      <c r="CI83" s="4">
        <f t="shared" si="347"/>
        <v>1.4324516614357212E-13</v>
      </c>
      <c r="CJ83">
        <f t="shared" si="348"/>
        <v>3</v>
      </c>
      <c r="CK83" s="4">
        <f t="shared" si="349"/>
        <v>3.5811291535893031E-14</v>
      </c>
      <c r="CL83">
        <f t="shared" si="350"/>
        <v>3</v>
      </c>
      <c r="CM83" s="4">
        <f t="shared" si="351"/>
        <v>8.9528228839732578E-15</v>
      </c>
      <c r="CN83">
        <f t="shared" si="352"/>
        <v>3</v>
      </c>
      <c r="CO83" s="4">
        <f t="shared" si="353"/>
        <v>2.2382057209933144E-15</v>
      </c>
      <c r="CP83">
        <f t="shared" si="354"/>
        <v>3</v>
      </c>
      <c r="CQ83" s="4">
        <f t="shared" si="355"/>
        <v>5.5955143024832861E-16</v>
      </c>
      <c r="CR83">
        <f t="shared" si="356"/>
        <v>3</v>
      </c>
      <c r="CS83" s="4">
        <f t="shared" si="357"/>
        <v>1.3988785756208215E-16</v>
      </c>
      <c r="CT83">
        <f t="shared" si="358"/>
        <v>3</v>
      </c>
      <c r="CU83" s="4">
        <f t="shared" si="359"/>
        <v>3.4971964390520538E-17</v>
      </c>
      <c r="CV83">
        <f t="shared" si="360"/>
        <v>3</v>
      </c>
      <c r="CW83" s="4">
        <f t="shared" si="361"/>
        <v>8.7429910976301345E-18</v>
      </c>
      <c r="CX83">
        <f t="shared" si="362"/>
        <v>3</v>
      </c>
      <c r="CY83" s="4">
        <f t="shared" si="363"/>
        <v>2.1857477744075336E-18</v>
      </c>
      <c r="CZ83">
        <f t="shared" si="364"/>
        <v>3</v>
      </c>
      <c r="DA83" s="4">
        <f t="shared" si="365"/>
        <v>5.4643694360188341E-19</v>
      </c>
      <c r="DB83">
        <f t="shared" si="366"/>
        <v>3</v>
      </c>
      <c r="DC83" s="4">
        <f t="shared" si="367"/>
        <v>1.3660923590047085E-19</v>
      </c>
      <c r="DD83">
        <f t="shared" si="368"/>
        <v>3</v>
      </c>
      <c r="DE83" s="4">
        <f t="shared" si="369"/>
        <v>3.4152308975117713E-20</v>
      </c>
      <c r="DF83">
        <f t="shared" si="370"/>
        <v>3</v>
      </c>
      <c r="DG83" s="4">
        <f t="shared" si="371"/>
        <v>8.5380772437794283E-21</v>
      </c>
      <c r="DH83">
        <f t="shared" si="372"/>
        <v>3</v>
      </c>
      <c r="DI83" s="4">
        <f t="shared" si="373"/>
        <v>2.1345193109448571E-21</v>
      </c>
      <c r="DJ83">
        <f t="shared" si="374"/>
        <v>3</v>
      </c>
      <c r="DK83" s="4">
        <f t="shared" si="375"/>
        <v>5.3362982773621427E-22</v>
      </c>
      <c r="DL83">
        <f t="shared" si="376"/>
        <v>3</v>
      </c>
      <c r="DM83" s="4">
        <f t="shared" si="377"/>
        <v>1.3340745693405357E-22</v>
      </c>
      <c r="DN83">
        <f t="shared" si="378"/>
        <v>3</v>
      </c>
      <c r="DO83" s="4">
        <f t="shared" si="379"/>
        <v>3.3351864233513392E-23</v>
      </c>
      <c r="DP83">
        <f t="shared" si="380"/>
        <v>3</v>
      </c>
      <c r="DQ83" s="4">
        <f t="shared" si="381"/>
        <v>8.3379660583783479E-24</v>
      </c>
      <c r="DR83">
        <f t="shared" si="382"/>
        <v>3</v>
      </c>
      <c r="DS83" s="4">
        <f t="shared" si="383"/>
        <v>2.084491514594587E-24</v>
      </c>
      <c r="DT83">
        <f t="shared" si="384"/>
        <v>3</v>
      </c>
      <c r="DU83" s="4">
        <f t="shared" si="385"/>
        <v>5.2112287864864674E-25</v>
      </c>
      <c r="DV83">
        <f t="shared" si="386"/>
        <v>3</v>
      </c>
      <c r="DW83" s="4">
        <f t="shared" si="387"/>
        <v>1.3028071966216169E-25</v>
      </c>
      <c r="DX83">
        <f t="shared" si="388"/>
        <v>3</v>
      </c>
      <c r="DY83" s="4">
        <f t="shared" si="389"/>
        <v>3.2570179915540422E-26</v>
      </c>
      <c r="DZ83">
        <f t="shared" si="390"/>
        <v>3</v>
      </c>
      <c r="EA83" s="4">
        <f t="shared" si="391"/>
        <v>8.1425449788851054E-27</v>
      </c>
      <c r="EB83">
        <f t="shared" si="392"/>
        <v>3</v>
      </c>
      <c r="EC83" s="4">
        <f t="shared" si="393"/>
        <v>2.0356362447212763E-27</v>
      </c>
      <c r="ED83">
        <f t="shared" si="394"/>
        <v>3</v>
      </c>
      <c r="EE83" s="4">
        <f t="shared" si="395"/>
        <v>5.0890906118031909E-28</v>
      </c>
      <c r="EF83">
        <f t="shared" si="396"/>
        <v>3</v>
      </c>
      <c r="EG83" s="4">
        <f t="shared" si="397"/>
        <v>1.2722726529507977E-28</v>
      </c>
      <c r="EH83">
        <f t="shared" si="398"/>
        <v>3</v>
      </c>
      <c r="EI83" s="4">
        <f t="shared" si="399"/>
        <v>3.1806816323769943E-29</v>
      </c>
      <c r="EJ83">
        <f t="shared" si="400"/>
        <v>3</v>
      </c>
      <c r="EK83" s="4">
        <f t="shared" si="401"/>
        <v>7.9517040809424857E-30</v>
      </c>
      <c r="EL83">
        <f t="shared" si="402"/>
        <v>3</v>
      </c>
      <c r="EM83" s="4">
        <f t="shared" si="403"/>
        <v>1.9879260202356214E-30</v>
      </c>
      <c r="EN83">
        <f t="shared" si="404"/>
        <v>3</v>
      </c>
      <c r="EO83" s="4">
        <f t="shared" si="405"/>
        <v>4.9698150505890536E-31</v>
      </c>
      <c r="EP83">
        <f t="shared" si="406"/>
        <v>3</v>
      </c>
      <c r="EQ83" s="4">
        <f t="shared" si="407"/>
        <v>1.2424537626472634E-31</v>
      </c>
      <c r="ER83">
        <f t="shared" si="408"/>
        <v>3</v>
      </c>
      <c r="ES83" s="4">
        <f t="shared" si="409"/>
        <v>3.1061344066181585E-32</v>
      </c>
      <c r="ET83">
        <f t="shared" si="410"/>
        <v>3</v>
      </c>
      <c r="EU83" s="4">
        <f t="shared" si="411"/>
        <v>7.7653360165453962E-33</v>
      </c>
      <c r="EV83">
        <f t="shared" si="412"/>
        <v>3</v>
      </c>
      <c r="EW83" s="4">
        <f t="shared" si="413"/>
        <v>1.9413340041363491E-33</v>
      </c>
      <c r="EX83">
        <f t="shared" si="414"/>
        <v>3</v>
      </c>
      <c r="EY83" s="4">
        <f t="shared" si="415"/>
        <v>4.8533350103408726E-34</v>
      </c>
      <c r="EZ83">
        <f t="shared" si="416"/>
        <v>3</v>
      </c>
      <c r="FA83" s="4">
        <f t="shared" si="417"/>
        <v>1.2133337525852182E-34</v>
      </c>
      <c r="FB83">
        <f t="shared" si="418"/>
        <v>3</v>
      </c>
      <c r="FC83" s="4">
        <f t="shared" si="419"/>
        <v>3.0333343814630454E-35</v>
      </c>
      <c r="FD83">
        <f t="shared" si="420"/>
        <v>3</v>
      </c>
      <c r="FE83" s="4">
        <f t="shared" si="421"/>
        <v>7.5833359536576135E-36</v>
      </c>
      <c r="FF83">
        <f t="shared" si="422"/>
        <v>3</v>
      </c>
      <c r="FG83" s="4">
        <f t="shared" si="423"/>
        <v>1.8958339884144034E-36</v>
      </c>
      <c r="FH83">
        <f t="shared" si="424"/>
        <v>3</v>
      </c>
      <c r="FI83" s="4">
        <f t="shared" si="425"/>
        <v>4.7395849710360084E-37</v>
      </c>
      <c r="FJ83">
        <f t="shared" si="426"/>
        <v>3</v>
      </c>
      <c r="FK83" s="4">
        <f t="shared" si="427"/>
        <v>1.1848962427590021E-37</v>
      </c>
      <c r="FL83">
        <f t="shared" si="428"/>
        <v>3</v>
      </c>
      <c r="FM83" s="4">
        <f t="shared" si="429"/>
        <v>2.9622406068975053E-38</v>
      </c>
      <c r="FN83">
        <f t="shared" si="430"/>
        <v>3</v>
      </c>
      <c r="FO83" s="4">
        <f t="shared" si="431"/>
        <v>7.4056015172437632E-39</v>
      </c>
      <c r="FP83">
        <f t="shared" si="432"/>
        <v>3</v>
      </c>
      <c r="FQ83" s="4">
        <f t="shared" si="433"/>
        <v>1.8514003793109408E-39</v>
      </c>
      <c r="FR83">
        <f t="shared" si="434"/>
        <v>3</v>
      </c>
      <c r="FS83" s="4">
        <f t="shared" si="435"/>
        <v>4.628500948277352E-40</v>
      </c>
      <c r="FT83">
        <f t="shared" si="436"/>
        <v>3</v>
      </c>
      <c r="FU83" s="4">
        <f t="shared" si="437"/>
        <v>1.157125237069338E-40</v>
      </c>
      <c r="FV83">
        <f t="shared" si="438"/>
        <v>3</v>
      </c>
      <c r="FW83" s="4">
        <f t="shared" si="439"/>
        <v>2.892813092673345E-41</v>
      </c>
      <c r="FX83">
        <f t="shared" si="440"/>
        <v>3</v>
      </c>
      <c r="FY83" s="4">
        <f t="shared" si="441"/>
        <v>7.2320327316833625E-42</v>
      </c>
      <c r="FZ83">
        <f t="shared" si="442"/>
        <v>3</v>
      </c>
      <c r="GA83" s="4">
        <f t="shared" si="443"/>
        <v>1.8080081829208406E-42</v>
      </c>
      <c r="GB83">
        <f t="shared" si="444"/>
        <v>3</v>
      </c>
      <c r="GC83" s="4">
        <f t="shared" si="445"/>
        <v>4.5200204573021015E-43</v>
      </c>
      <c r="GD83">
        <f t="shared" si="446"/>
        <v>3</v>
      </c>
      <c r="GE83" s="4">
        <f t="shared" si="447"/>
        <v>1.1300051143255254E-43</v>
      </c>
      <c r="GF83">
        <f t="shared" si="448"/>
        <v>3</v>
      </c>
      <c r="GG83" s="4">
        <f t="shared" si="449"/>
        <v>2.8250127858138135E-44</v>
      </c>
      <c r="GH83">
        <f t="shared" si="450"/>
        <v>3</v>
      </c>
      <c r="GI83" s="4">
        <f t="shared" si="451"/>
        <v>7.0625319645345337E-45</v>
      </c>
      <c r="GJ83">
        <f t="shared" si="452"/>
        <v>3</v>
      </c>
      <c r="GK83" s="4">
        <f t="shared" si="453"/>
        <v>1.7656329911336334E-45</v>
      </c>
      <c r="GL83">
        <f t="shared" si="454"/>
        <v>3</v>
      </c>
      <c r="GM83" s="4">
        <f t="shared" si="455"/>
        <v>4.4140824778340835E-46</v>
      </c>
      <c r="GN83">
        <f t="shared" si="456"/>
        <v>3</v>
      </c>
      <c r="GO83" s="4">
        <f t="shared" si="457"/>
        <v>1.1035206194585209E-46</v>
      </c>
      <c r="GP83">
        <f t="shared" si="458"/>
        <v>3</v>
      </c>
      <c r="GQ83" s="4">
        <f t="shared" si="459"/>
        <v>2.7588015486463022E-47</v>
      </c>
      <c r="GR83">
        <f t="shared" si="460"/>
        <v>3</v>
      </c>
      <c r="GS83" s="4">
        <f t="shared" si="461"/>
        <v>6.8970038716157555E-48</v>
      </c>
      <c r="GT83">
        <f t="shared" si="462"/>
        <v>3</v>
      </c>
      <c r="GU83" s="4">
        <f t="shared" si="463"/>
        <v>1.7242509679039389E-48</v>
      </c>
      <c r="GV83">
        <f t="shared" si="464"/>
        <v>3</v>
      </c>
      <c r="GW83" s="4">
        <f t="shared" si="465"/>
        <v>4.3106274197598472E-49</v>
      </c>
      <c r="GX83">
        <f t="shared" si="466"/>
        <v>3</v>
      </c>
      <c r="GY83" s="4">
        <f t="shared" si="467"/>
        <v>1.0776568549399618E-49</v>
      </c>
      <c r="GZ83">
        <f t="shared" si="468"/>
        <v>3</v>
      </c>
      <c r="HA83" s="4">
        <f t="shared" si="469"/>
        <v>2.6941421373499045E-50</v>
      </c>
      <c r="HB83">
        <f t="shared" si="470"/>
        <v>3</v>
      </c>
      <c r="HC83" s="4">
        <f t="shared" si="471"/>
        <v>6.7353553433747613E-51</v>
      </c>
      <c r="HE83">
        <f t="shared" si="478"/>
        <v>165.60000000000065</v>
      </c>
    </row>
    <row r="84" spans="1:213" x14ac:dyDescent="0.45">
      <c r="A84">
        <f t="shared" si="479"/>
        <v>78</v>
      </c>
      <c r="B84" s="1">
        <f t="shared" si="480"/>
        <v>55.400000000000219</v>
      </c>
      <c r="C84" s="1">
        <f t="shared" si="472"/>
        <v>425.5555662693771</v>
      </c>
      <c r="D84" s="1"/>
      <c r="E84" s="2">
        <f t="shared" si="473"/>
        <v>-0.98764955929493126</v>
      </c>
      <c r="F84" s="5">
        <f t="shared" si="272"/>
        <v>4.6987865450906927E-2</v>
      </c>
      <c r="G84" s="13">
        <f t="shared" si="273"/>
        <v>0.37404042322198833</v>
      </c>
      <c r="H84" s="5">
        <f t="shared" si="474"/>
        <v>0.37404042322198833</v>
      </c>
      <c r="I84" s="5">
        <f t="shared" si="475"/>
        <v>0.1114592651292355</v>
      </c>
      <c r="J84">
        <v>0</v>
      </c>
      <c r="K84" s="4">
        <f t="shared" si="274"/>
        <v>0.1114592651292355</v>
      </c>
      <c r="L84">
        <f t="shared" si="476"/>
        <v>0</v>
      </c>
      <c r="M84" s="4">
        <f t="shared" si="275"/>
        <v>0.1114592651292355</v>
      </c>
      <c r="N84">
        <f t="shared" si="476"/>
        <v>0</v>
      </c>
      <c r="O84" s="4">
        <f t="shared" si="477"/>
        <v>0.1114592651292355</v>
      </c>
      <c r="P84">
        <f t="shared" si="276"/>
        <v>0</v>
      </c>
      <c r="Q84" s="4">
        <f t="shared" si="277"/>
        <v>0.1114592651292355</v>
      </c>
      <c r="R84">
        <f t="shared" si="278"/>
        <v>1</v>
      </c>
      <c r="S84" s="4">
        <f t="shared" si="279"/>
        <v>5.572963256461775E-2</v>
      </c>
      <c r="T84">
        <f t="shared" si="280"/>
        <v>1</v>
      </c>
      <c r="U84" s="4">
        <f t="shared" si="281"/>
        <v>2.7864816282308875E-2</v>
      </c>
      <c r="V84">
        <f t="shared" si="282"/>
        <v>1</v>
      </c>
      <c r="W84" s="4">
        <f t="shared" si="283"/>
        <v>1.3932408141154437E-2</v>
      </c>
      <c r="X84">
        <f t="shared" si="284"/>
        <v>1</v>
      </c>
      <c r="Y84" s="4">
        <f t="shared" si="285"/>
        <v>6.9662040705772187E-3</v>
      </c>
      <c r="Z84">
        <f t="shared" si="286"/>
        <v>1</v>
      </c>
      <c r="AA84" s="4">
        <f t="shared" si="287"/>
        <v>3.4831020352886093E-3</v>
      </c>
      <c r="AB84">
        <f t="shared" si="288"/>
        <v>1</v>
      </c>
      <c r="AC84" s="4">
        <f t="shared" si="289"/>
        <v>1.7415510176443047E-3</v>
      </c>
      <c r="AD84">
        <f t="shared" si="290"/>
        <v>1</v>
      </c>
      <c r="AE84" s="4">
        <f t="shared" si="291"/>
        <v>8.7077550882215234E-4</v>
      </c>
      <c r="AF84">
        <f t="shared" si="292"/>
        <v>1</v>
      </c>
      <c r="AG84" s="4">
        <f t="shared" si="293"/>
        <v>4.3538775441107617E-4</v>
      </c>
      <c r="AH84">
        <f t="shared" si="294"/>
        <v>1</v>
      </c>
      <c r="AI84" s="4">
        <f t="shared" si="295"/>
        <v>2.1769387720553808E-4</v>
      </c>
      <c r="AJ84">
        <f t="shared" si="296"/>
        <v>1</v>
      </c>
      <c r="AK84" s="4">
        <f t="shared" si="297"/>
        <v>1.0884693860276904E-4</v>
      </c>
      <c r="AL84">
        <f t="shared" si="298"/>
        <v>1</v>
      </c>
      <c r="AM84" s="4">
        <f t="shared" si="299"/>
        <v>5.4423469301384521E-5</v>
      </c>
      <c r="AN84">
        <f t="shared" si="300"/>
        <v>1</v>
      </c>
      <c r="AO84" s="4">
        <f t="shared" si="301"/>
        <v>2.7211734650692261E-5</v>
      </c>
      <c r="AP84">
        <f t="shared" si="302"/>
        <v>1</v>
      </c>
      <c r="AQ84" s="4">
        <f t="shared" si="303"/>
        <v>1.360586732534613E-5</v>
      </c>
      <c r="AR84">
        <f t="shared" si="304"/>
        <v>1</v>
      </c>
      <c r="AS84" s="4">
        <f t="shared" si="305"/>
        <v>6.8029336626730651E-6</v>
      </c>
      <c r="AT84">
        <f t="shared" si="306"/>
        <v>1</v>
      </c>
      <c r="AU84" s="4">
        <f t="shared" si="307"/>
        <v>3.4014668313365326E-6</v>
      </c>
      <c r="AV84">
        <f t="shared" si="308"/>
        <v>1</v>
      </c>
      <c r="AW84" s="4">
        <f t="shared" si="309"/>
        <v>1.7007334156682663E-6</v>
      </c>
      <c r="AX84">
        <f t="shared" si="310"/>
        <v>1</v>
      </c>
      <c r="AY84" s="4">
        <f t="shared" si="311"/>
        <v>8.5036670783413314E-7</v>
      </c>
      <c r="AZ84">
        <f t="shared" si="312"/>
        <v>1</v>
      </c>
      <c r="BA84" s="4">
        <f t="shared" si="313"/>
        <v>4.2518335391706657E-7</v>
      </c>
      <c r="BB84">
        <f t="shared" si="314"/>
        <v>1</v>
      </c>
      <c r="BC84" s="4">
        <f t="shared" si="315"/>
        <v>2.1259167695853329E-7</v>
      </c>
      <c r="BD84">
        <f t="shared" si="316"/>
        <v>1</v>
      </c>
      <c r="BE84" s="4">
        <f t="shared" si="317"/>
        <v>1.0629583847926664E-7</v>
      </c>
      <c r="BF84">
        <f t="shared" si="318"/>
        <v>1</v>
      </c>
      <c r="BG84" s="4">
        <f t="shared" si="319"/>
        <v>5.3147919239633321E-8</v>
      </c>
      <c r="BH84">
        <f t="shared" si="320"/>
        <v>1</v>
      </c>
      <c r="BI84" s="4">
        <f t="shared" si="321"/>
        <v>2.6573959619816661E-8</v>
      </c>
      <c r="BJ84">
        <f t="shared" si="322"/>
        <v>1</v>
      </c>
      <c r="BK84" s="4">
        <f t="shared" si="323"/>
        <v>1.328697980990833E-8</v>
      </c>
      <c r="BL84">
        <f t="shared" si="324"/>
        <v>1</v>
      </c>
      <c r="BM84" s="4">
        <f t="shared" si="325"/>
        <v>6.6434899049541652E-9</v>
      </c>
      <c r="BN84">
        <f t="shared" si="326"/>
        <v>1</v>
      </c>
      <c r="BO84" s="4">
        <f t="shared" si="327"/>
        <v>3.3217449524770826E-9</v>
      </c>
      <c r="BP84">
        <f t="shared" si="328"/>
        <v>1</v>
      </c>
      <c r="BQ84" s="4">
        <f t="shared" si="329"/>
        <v>1.6608724762385413E-9</v>
      </c>
      <c r="BR84">
        <f t="shared" si="330"/>
        <v>1</v>
      </c>
      <c r="BS84" s="4">
        <f t="shared" si="331"/>
        <v>8.3043623811927065E-10</v>
      </c>
      <c r="BT84">
        <f t="shared" si="332"/>
        <v>1</v>
      </c>
      <c r="BU84" s="4">
        <f t="shared" si="333"/>
        <v>4.1521811905963532E-10</v>
      </c>
      <c r="BV84">
        <f t="shared" si="334"/>
        <v>1</v>
      </c>
      <c r="BW84" s="4">
        <f t="shared" si="335"/>
        <v>2.0760905952981766E-10</v>
      </c>
      <c r="BX84">
        <f t="shared" si="336"/>
        <v>1</v>
      </c>
      <c r="BY84" s="4">
        <f t="shared" si="337"/>
        <v>1.0380452976490883E-10</v>
      </c>
      <c r="BZ84">
        <f t="shared" si="338"/>
        <v>1</v>
      </c>
      <c r="CA84" s="4">
        <f t="shared" si="339"/>
        <v>5.1902264882454415E-11</v>
      </c>
      <c r="CB84">
        <f t="shared" si="340"/>
        <v>1</v>
      </c>
      <c r="CC84" s="4">
        <f t="shared" si="341"/>
        <v>2.5951132441227208E-11</v>
      </c>
      <c r="CD84">
        <f t="shared" si="342"/>
        <v>1</v>
      </c>
      <c r="CE84" s="4">
        <f t="shared" si="343"/>
        <v>1.2975566220613604E-11</v>
      </c>
      <c r="CF84">
        <f t="shared" si="344"/>
        <v>1</v>
      </c>
      <c r="CG84" s="4">
        <f t="shared" si="345"/>
        <v>6.4877831103068019E-12</v>
      </c>
      <c r="CH84">
        <f t="shared" si="346"/>
        <v>1</v>
      </c>
      <c r="CI84" s="4">
        <f t="shared" si="347"/>
        <v>3.243891555153401E-12</v>
      </c>
      <c r="CJ84">
        <f t="shared" si="348"/>
        <v>1</v>
      </c>
      <c r="CK84" s="4">
        <f t="shared" si="349"/>
        <v>1.6219457775767005E-12</v>
      </c>
      <c r="CL84">
        <f t="shared" si="350"/>
        <v>1</v>
      </c>
      <c r="CM84" s="4">
        <f t="shared" si="351"/>
        <v>8.1097288878835024E-13</v>
      </c>
      <c r="CN84">
        <f t="shared" si="352"/>
        <v>2</v>
      </c>
      <c r="CO84" s="4">
        <f t="shared" si="353"/>
        <v>2.7032429626278341E-13</v>
      </c>
      <c r="CP84">
        <f t="shared" si="354"/>
        <v>2</v>
      </c>
      <c r="CQ84" s="4">
        <f t="shared" si="355"/>
        <v>9.0108098754261134E-14</v>
      </c>
      <c r="CR84">
        <f t="shared" si="356"/>
        <v>2</v>
      </c>
      <c r="CS84" s="4">
        <f t="shared" si="357"/>
        <v>3.0036032918087042E-14</v>
      </c>
      <c r="CT84">
        <f t="shared" si="358"/>
        <v>2</v>
      </c>
      <c r="CU84" s="4">
        <f t="shared" si="359"/>
        <v>1.001201097269568E-14</v>
      </c>
      <c r="CV84">
        <f t="shared" si="360"/>
        <v>2</v>
      </c>
      <c r="CW84" s="4">
        <f t="shared" si="361"/>
        <v>3.33733699089856E-15</v>
      </c>
      <c r="CX84">
        <f t="shared" si="362"/>
        <v>2</v>
      </c>
      <c r="CY84" s="4">
        <f t="shared" si="363"/>
        <v>1.1124456636328533E-15</v>
      </c>
      <c r="CZ84">
        <f t="shared" si="364"/>
        <v>2</v>
      </c>
      <c r="DA84" s="4">
        <f t="shared" si="365"/>
        <v>3.7081522121095109E-16</v>
      </c>
      <c r="DB84">
        <f t="shared" si="366"/>
        <v>2</v>
      </c>
      <c r="DC84" s="4">
        <f t="shared" si="367"/>
        <v>1.236050737369837E-16</v>
      </c>
      <c r="DD84">
        <f t="shared" si="368"/>
        <v>2</v>
      </c>
      <c r="DE84" s="4">
        <f t="shared" si="369"/>
        <v>4.1201691245661234E-17</v>
      </c>
      <c r="DF84">
        <f t="shared" si="370"/>
        <v>2</v>
      </c>
      <c r="DG84" s="4">
        <f t="shared" si="371"/>
        <v>1.3733897081887078E-17</v>
      </c>
      <c r="DH84">
        <f t="shared" si="372"/>
        <v>2</v>
      </c>
      <c r="DI84" s="4">
        <f t="shared" si="373"/>
        <v>4.5779656939623596E-18</v>
      </c>
      <c r="DJ84">
        <f t="shared" si="374"/>
        <v>2</v>
      </c>
      <c r="DK84" s="4">
        <f t="shared" si="375"/>
        <v>1.5259885646541198E-18</v>
      </c>
      <c r="DL84">
        <f t="shared" si="376"/>
        <v>2</v>
      </c>
      <c r="DM84" s="4">
        <f t="shared" si="377"/>
        <v>5.086628548847066E-19</v>
      </c>
      <c r="DN84">
        <f t="shared" si="378"/>
        <v>2</v>
      </c>
      <c r="DO84" s="4">
        <f t="shared" si="379"/>
        <v>1.6955428496156887E-19</v>
      </c>
      <c r="DP84">
        <f t="shared" si="380"/>
        <v>2</v>
      </c>
      <c r="DQ84" s="4">
        <f t="shared" si="381"/>
        <v>5.6518094987189627E-20</v>
      </c>
      <c r="DR84">
        <f t="shared" si="382"/>
        <v>2</v>
      </c>
      <c r="DS84" s="4">
        <f t="shared" si="383"/>
        <v>1.8839364995729877E-20</v>
      </c>
      <c r="DT84">
        <f t="shared" si="384"/>
        <v>2</v>
      </c>
      <c r="DU84" s="4">
        <f t="shared" si="385"/>
        <v>6.2797883319099591E-21</v>
      </c>
      <c r="DV84">
        <f t="shared" si="386"/>
        <v>2</v>
      </c>
      <c r="DW84" s="4">
        <f t="shared" si="387"/>
        <v>2.0932627773033198E-21</v>
      </c>
      <c r="DX84">
        <f t="shared" si="388"/>
        <v>2</v>
      </c>
      <c r="DY84" s="4">
        <f t="shared" si="389"/>
        <v>6.9775425910110664E-22</v>
      </c>
      <c r="DZ84">
        <f t="shared" si="390"/>
        <v>2</v>
      </c>
      <c r="EA84" s="4">
        <f t="shared" si="391"/>
        <v>2.3258475303370221E-22</v>
      </c>
      <c r="EB84">
        <f t="shared" si="392"/>
        <v>2</v>
      </c>
      <c r="EC84" s="4">
        <f t="shared" si="393"/>
        <v>7.7528251011234075E-23</v>
      </c>
      <c r="ED84">
        <f t="shared" si="394"/>
        <v>2</v>
      </c>
      <c r="EE84" s="4">
        <f t="shared" si="395"/>
        <v>2.5842750337078026E-23</v>
      </c>
      <c r="EF84">
        <f t="shared" si="396"/>
        <v>2</v>
      </c>
      <c r="EG84" s="4">
        <f t="shared" si="397"/>
        <v>8.614250112359342E-24</v>
      </c>
      <c r="EH84">
        <f t="shared" si="398"/>
        <v>2</v>
      </c>
      <c r="EI84" s="4">
        <f t="shared" si="399"/>
        <v>2.8714167041197807E-24</v>
      </c>
      <c r="EJ84">
        <f t="shared" si="400"/>
        <v>2</v>
      </c>
      <c r="EK84" s="4">
        <f t="shared" si="401"/>
        <v>9.5713890137326028E-25</v>
      </c>
      <c r="EL84">
        <f t="shared" si="402"/>
        <v>2</v>
      </c>
      <c r="EM84" s="4">
        <f t="shared" si="403"/>
        <v>3.1904630045775344E-25</v>
      </c>
      <c r="EN84">
        <f t="shared" si="404"/>
        <v>2</v>
      </c>
      <c r="EO84" s="4">
        <f t="shared" si="405"/>
        <v>1.0634876681925114E-25</v>
      </c>
      <c r="EP84">
        <f t="shared" si="406"/>
        <v>2</v>
      </c>
      <c r="EQ84" s="4">
        <f t="shared" si="407"/>
        <v>3.5449588939750378E-26</v>
      </c>
      <c r="ER84">
        <f t="shared" si="408"/>
        <v>2</v>
      </c>
      <c r="ES84" s="4">
        <f t="shared" si="409"/>
        <v>1.1816529646583459E-26</v>
      </c>
      <c r="ET84">
        <f t="shared" si="410"/>
        <v>2</v>
      </c>
      <c r="EU84" s="4">
        <f t="shared" si="411"/>
        <v>3.9388432155278196E-27</v>
      </c>
      <c r="EV84">
        <f t="shared" si="412"/>
        <v>2</v>
      </c>
      <c r="EW84" s="4">
        <f t="shared" si="413"/>
        <v>1.3129477385092733E-27</v>
      </c>
      <c r="EX84">
        <f t="shared" si="414"/>
        <v>2</v>
      </c>
      <c r="EY84" s="4">
        <f t="shared" si="415"/>
        <v>4.3764924616975776E-28</v>
      </c>
      <c r="EZ84">
        <f t="shared" si="416"/>
        <v>2</v>
      </c>
      <c r="FA84" s="4">
        <f t="shared" si="417"/>
        <v>1.4588308205658593E-28</v>
      </c>
      <c r="FB84">
        <f t="shared" si="418"/>
        <v>2</v>
      </c>
      <c r="FC84" s="4">
        <f t="shared" si="419"/>
        <v>4.8627694018861975E-29</v>
      </c>
      <c r="FD84">
        <f t="shared" si="420"/>
        <v>2</v>
      </c>
      <c r="FE84" s="4">
        <f t="shared" si="421"/>
        <v>1.6209231339620658E-29</v>
      </c>
      <c r="FF84">
        <f t="shared" si="422"/>
        <v>2</v>
      </c>
      <c r="FG84" s="4">
        <f t="shared" si="423"/>
        <v>5.4030771132068864E-30</v>
      </c>
      <c r="FH84">
        <f t="shared" si="424"/>
        <v>2</v>
      </c>
      <c r="FI84" s="4">
        <f t="shared" si="425"/>
        <v>1.8010257044022956E-30</v>
      </c>
      <c r="FJ84">
        <f t="shared" si="426"/>
        <v>2</v>
      </c>
      <c r="FK84" s="4">
        <f t="shared" si="427"/>
        <v>6.0034190146743189E-31</v>
      </c>
      <c r="FL84">
        <f t="shared" si="428"/>
        <v>2</v>
      </c>
      <c r="FM84" s="4">
        <f t="shared" si="429"/>
        <v>2.0011396715581062E-31</v>
      </c>
      <c r="FN84">
        <f t="shared" si="430"/>
        <v>2</v>
      </c>
      <c r="FO84" s="4">
        <f t="shared" si="431"/>
        <v>6.6704655718603538E-32</v>
      </c>
      <c r="FP84">
        <f t="shared" si="432"/>
        <v>2</v>
      </c>
      <c r="FQ84" s="4">
        <f t="shared" si="433"/>
        <v>2.2234885239534513E-32</v>
      </c>
      <c r="FR84">
        <f t="shared" si="434"/>
        <v>2</v>
      </c>
      <c r="FS84" s="4">
        <f t="shared" si="435"/>
        <v>7.4116284131781705E-33</v>
      </c>
      <c r="FT84">
        <f t="shared" si="436"/>
        <v>2</v>
      </c>
      <c r="FU84" s="4">
        <f t="shared" si="437"/>
        <v>2.4705428043927235E-33</v>
      </c>
      <c r="FV84">
        <f t="shared" si="438"/>
        <v>2</v>
      </c>
      <c r="FW84" s="4">
        <f t="shared" si="439"/>
        <v>8.2351426813090783E-34</v>
      </c>
      <c r="FX84">
        <f t="shared" si="440"/>
        <v>2</v>
      </c>
      <c r="FY84" s="4">
        <f t="shared" si="441"/>
        <v>2.7450475604363594E-34</v>
      </c>
      <c r="FZ84">
        <f t="shared" si="442"/>
        <v>2</v>
      </c>
      <c r="GA84" s="4">
        <f t="shared" si="443"/>
        <v>9.1501585347878648E-35</v>
      </c>
      <c r="GB84">
        <f t="shared" si="444"/>
        <v>2</v>
      </c>
      <c r="GC84" s="4">
        <f t="shared" si="445"/>
        <v>3.0500528449292884E-35</v>
      </c>
      <c r="GD84">
        <f t="shared" si="446"/>
        <v>2</v>
      </c>
      <c r="GE84" s="4">
        <f t="shared" si="447"/>
        <v>1.0166842816430962E-35</v>
      </c>
      <c r="GF84">
        <f t="shared" si="448"/>
        <v>2</v>
      </c>
      <c r="GG84" s="4">
        <f t="shared" si="449"/>
        <v>3.3889476054769873E-36</v>
      </c>
      <c r="GH84">
        <f t="shared" si="450"/>
        <v>2</v>
      </c>
      <c r="GI84" s="4">
        <f t="shared" si="451"/>
        <v>1.1296492018256624E-36</v>
      </c>
      <c r="GJ84">
        <f t="shared" si="452"/>
        <v>2</v>
      </c>
      <c r="GK84" s="4">
        <f t="shared" si="453"/>
        <v>3.7654973394188743E-37</v>
      </c>
      <c r="GL84">
        <f t="shared" si="454"/>
        <v>2</v>
      </c>
      <c r="GM84" s="4">
        <f t="shared" si="455"/>
        <v>1.2551657798062914E-37</v>
      </c>
      <c r="GN84">
        <f t="shared" si="456"/>
        <v>2</v>
      </c>
      <c r="GO84" s="4">
        <f t="shared" si="457"/>
        <v>4.183885932687638E-38</v>
      </c>
      <c r="GP84">
        <f t="shared" si="458"/>
        <v>2</v>
      </c>
      <c r="GQ84" s="4">
        <f t="shared" si="459"/>
        <v>1.3946286442292126E-38</v>
      </c>
      <c r="GR84">
        <f t="shared" si="460"/>
        <v>2</v>
      </c>
      <c r="GS84" s="4">
        <f t="shared" si="461"/>
        <v>4.6487621474307088E-39</v>
      </c>
      <c r="GT84">
        <f t="shared" si="462"/>
        <v>2</v>
      </c>
      <c r="GU84" s="4">
        <f t="shared" si="463"/>
        <v>1.549587382476903E-39</v>
      </c>
      <c r="GV84">
        <f t="shared" si="464"/>
        <v>2</v>
      </c>
      <c r="GW84" s="4">
        <f t="shared" si="465"/>
        <v>5.1652912749230101E-40</v>
      </c>
      <c r="GX84">
        <f t="shared" si="466"/>
        <v>2</v>
      </c>
      <c r="GY84" s="4">
        <f t="shared" si="467"/>
        <v>1.7217637583076701E-40</v>
      </c>
      <c r="GZ84">
        <f t="shared" si="468"/>
        <v>2</v>
      </c>
      <c r="HA84" s="4">
        <f t="shared" si="469"/>
        <v>5.739212527692234E-41</v>
      </c>
      <c r="HB84">
        <f t="shared" si="470"/>
        <v>2</v>
      </c>
      <c r="HC84" s="4">
        <f t="shared" si="471"/>
        <v>1.913070842564078E-41</v>
      </c>
      <c r="HE84">
        <f t="shared" si="478"/>
        <v>110.80000000000044</v>
      </c>
    </row>
    <row r="85" spans="1:213" x14ac:dyDescent="0.45">
      <c r="A85">
        <f t="shared" si="479"/>
        <v>79</v>
      </c>
      <c r="B85" s="1">
        <f t="shared" si="480"/>
        <v>55.600000000000222</v>
      </c>
      <c r="C85" s="1">
        <f t="shared" si="472"/>
        <v>427.92140329537489</v>
      </c>
      <c r="D85" s="1"/>
      <c r="E85" s="2">
        <f t="shared" si="473"/>
        <v>-0.21602821302391892</v>
      </c>
      <c r="F85" s="5">
        <f t="shared" si="272"/>
        <v>0.10164747836683719</v>
      </c>
      <c r="G85" s="13">
        <f t="shared" si="273"/>
        <v>0.80915073419335004</v>
      </c>
      <c r="H85" s="5">
        <f t="shared" si="474"/>
        <v>0.80915073419335004</v>
      </c>
      <c r="I85" s="5">
        <f t="shared" si="475"/>
        <v>0.24111657621146229</v>
      </c>
      <c r="J85">
        <v>0</v>
      </c>
      <c r="K85" s="4">
        <f t="shared" si="274"/>
        <v>0.24111657621146229</v>
      </c>
      <c r="L85">
        <f t="shared" si="476"/>
        <v>0</v>
      </c>
      <c r="M85" s="4">
        <f t="shared" si="275"/>
        <v>0.24111657621146229</v>
      </c>
      <c r="N85">
        <f t="shared" si="476"/>
        <v>1</v>
      </c>
      <c r="O85" s="4">
        <f t="shared" si="477"/>
        <v>0.12055828810573115</v>
      </c>
      <c r="P85">
        <f t="shared" si="276"/>
        <v>1</v>
      </c>
      <c r="Q85" s="4">
        <f t="shared" si="277"/>
        <v>6.0279144052865573E-2</v>
      </c>
      <c r="R85">
        <f t="shared" si="278"/>
        <v>1</v>
      </c>
      <c r="S85" s="4">
        <f t="shared" si="279"/>
        <v>3.0139572026432786E-2</v>
      </c>
      <c r="T85">
        <f t="shared" si="280"/>
        <v>1</v>
      </c>
      <c r="U85" s="4">
        <f t="shared" si="281"/>
        <v>1.5069786013216393E-2</v>
      </c>
      <c r="V85">
        <f t="shared" si="282"/>
        <v>1</v>
      </c>
      <c r="W85" s="4">
        <f t="shared" si="283"/>
        <v>7.5348930066081966E-3</v>
      </c>
      <c r="X85">
        <f t="shared" si="284"/>
        <v>1</v>
      </c>
      <c r="Y85" s="4">
        <f t="shared" si="285"/>
        <v>3.7674465033040983E-3</v>
      </c>
      <c r="Z85">
        <f t="shared" si="286"/>
        <v>1</v>
      </c>
      <c r="AA85" s="4">
        <f t="shared" si="287"/>
        <v>1.8837232516520492E-3</v>
      </c>
      <c r="AB85">
        <f t="shared" si="288"/>
        <v>1</v>
      </c>
      <c r="AC85" s="4">
        <f t="shared" si="289"/>
        <v>9.4186162582602458E-4</v>
      </c>
      <c r="AD85">
        <f t="shared" si="290"/>
        <v>1</v>
      </c>
      <c r="AE85" s="4">
        <f t="shared" si="291"/>
        <v>4.7093081291301229E-4</v>
      </c>
      <c r="AF85">
        <f t="shared" si="292"/>
        <v>1</v>
      </c>
      <c r="AG85" s="4">
        <f t="shared" si="293"/>
        <v>2.3546540645650614E-4</v>
      </c>
      <c r="AH85">
        <f t="shared" si="294"/>
        <v>1</v>
      </c>
      <c r="AI85" s="4">
        <f t="shared" si="295"/>
        <v>1.1773270322825307E-4</v>
      </c>
      <c r="AJ85">
        <f t="shared" si="296"/>
        <v>1</v>
      </c>
      <c r="AK85" s="4">
        <f t="shared" si="297"/>
        <v>5.8866351614126536E-5</v>
      </c>
      <c r="AL85">
        <f t="shared" si="298"/>
        <v>1</v>
      </c>
      <c r="AM85" s="4">
        <f t="shared" si="299"/>
        <v>2.9433175807063268E-5</v>
      </c>
      <c r="AN85">
        <f t="shared" si="300"/>
        <v>1</v>
      </c>
      <c r="AO85" s="4">
        <f t="shared" si="301"/>
        <v>1.4716587903531634E-5</v>
      </c>
      <c r="AP85">
        <f t="shared" si="302"/>
        <v>1</v>
      </c>
      <c r="AQ85" s="4">
        <f t="shared" si="303"/>
        <v>7.358293951765817E-6</v>
      </c>
      <c r="AR85">
        <f t="shared" si="304"/>
        <v>1</v>
      </c>
      <c r="AS85" s="4">
        <f t="shared" si="305"/>
        <v>3.6791469758829085E-6</v>
      </c>
      <c r="AT85">
        <f t="shared" si="306"/>
        <v>1</v>
      </c>
      <c r="AU85" s="4">
        <f t="shared" si="307"/>
        <v>1.8395734879414542E-6</v>
      </c>
      <c r="AV85">
        <f t="shared" si="308"/>
        <v>1</v>
      </c>
      <c r="AW85" s="4">
        <f t="shared" si="309"/>
        <v>9.1978674397072712E-7</v>
      </c>
      <c r="AX85">
        <f t="shared" si="310"/>
        <v>1</v>
      </c>
      <c r="AY85" s="4">
        <f t="shared" si="311"/>
        <v>4.5989337198536356E-7</v>
      </c>
      <c r="AZ85">
        <f t="shared" si="312"/>
        <v>1</v>
      </c>
      <c r="BA85" s="4">
        <f t="shared" si="313"/>
        <v>2.2994668599268178E-7</v>
      </c>
      <c r="BB85">
        <f t="shared" si="314"/>
        <v>1</v>
      </c>
      <c r="BC85" s="4">
        <f t="shared" si="315"/>
        <v>1.1497334299634089E-7</v>
      </c>
      <c r="BD85">
        <f t="shared" si="316"/>
        <v>1</v>
      </c>
      <c r="BE85" s="4">
        <f t="shared" si="317"/>
        <v>5.7486671498170445E-8</v>
      </c>
      <c r="BF85">
        <f t="shared" si="318"/>
        <v>1</v>
      </c>
      <c r="BG85" s="4">
        <f t="shared" si="319"/>
        <v>2.8743335749085223E-8</v>
      </c>
      <c r="BH85">
        <f t="shared" si="320"/>
        <v>1</v>
      </c>
      <c r="BI85" s="4">
        <f t="shared" si="321"/>
        <v>1.4371667874542611E-8</v>
      </c>
      <c r="BJ85">
        <f t="shared" si="322"/>
        <v>1</v>
      </c>
      <c r="BK85" s="4">
        <f t="shared" si="323"/>
        <v>7.1858339372713057E-9</v>
      </c>
      <c r="BL85">
        <f t="shared" si="324"/>
        <v>1</v>
      </c>
      <c r="BM85" s="4">
        <f t="shared" si="325"/>
        <v>3.5929169686356528E-9</v>
      </c>
      <c r="BN85">
        <f t="shared" si="326"/>
        <v>1</v>
      </c>
      <c r="BO85" s="4">
        <f t="shared" si="327"/>
        <v>1.7964584843178264E-9</v>
      </c>
      <c r="BP85">
        <f t="shared" si="328"/>
        <v>1</v>
      </c>
      <c r="BQ85" s="4">
        <f t="shared" si="329"/>
        <v>8.9822924215891321E-10</v>
      </c>
      <c r="BR85">
        <f t="shared" si="330"/>
        <v>1</v>
      </c>
      <c r="BS85" s="4">
        <f t="shared" si="331"/>
        <v>4.491146210794566E-10</v>
      </c>
      <c r="BT85">
        <f t="shared" si="332"/>
        <v>1</v>
      </c>
      <c r="BU85" s="4">
        <f t="shared" si="333"/>
        <v>2.245573105397283E-10</v>
      </c>
      <c r="BV85">
        <f t="shared" si="334"/>
        <v>1</v>
      </c>
      <c r="BW85" s="4">
        <f t="shared" si="335"/>
        <v>1.1227865526986415E-10</v>
      </c>
      <c r="BX85">
        <f t="shared" si="336"/>
        <v>1</v>
      </c>
      <c r="BY85" s="4">
        <f t="shared" si="337"/>
        <v>5.6139327634932075E-11</v>
      </c>
      <c r="BZ85">
        <f t="shared" si="338"/>
        <v>1</v>
      </c>
      <c r="CA85" s="4">
        <f t="shared" si="339"/>
        <v>2.8069663817466038E-11</v>
      </c>
      <c r="CB85">
        <f t="shared" si="340"/>
        <v>1</v>
      </c>
      <c r="CC85" s="4">
        <f t="shared" si="341"/>
        <v>1.4034831908733019E-11</v>
      </c>
      <c r="CD85">
        <f t="shared" si="342"/>
        <v>1</v>
      </c>
      <c r="CE85" s="4">
        <f t="shared" si="343"/>
        <v>7.0174159543665094E-12</v>
      </c>
      <c r="CF85">
        <f t="shared" si="344"/>
        <v>1</v>
      </c>
      <c r="CG85" s="4">
        <f t="shared" si="345"/>
        <v>3.5087079771832547E-12</v>
      </c>
      <c r="CH85">
        <f t="shared" si="346"/>
        <v>1</v>
      </c>
      <c r="CI85" s="4">
        <f t="shared" si="347"/>
        <v>1.7543539885916274E-12</v>
      </c>
      <c r="CJ85">
        <f t="shared" si="348"/>
        <v>1</v>
      </c>
      <c r="CK85" s="4">
        <f t="shared" si="349"/>
        <v>8.7717699429581368E-13</v>
      </c>
      <c r="CL85">
        <f t="shared" si="350"/>
        <v>1</v>
      </c>
      <c r="CM85" s="4">
        <f t="shared" si="351"/>
        <v>4.3858849714790684E-13</v>
      </c>
      <c r="CN85">
        <f t="shared" si="352"/>
        <v>1</v>
      </c>
      <c r="CO85" s="4">
        <f t="shared" si="353"/>
        <v>2.1929424857395342E-13</v>
      </c>
      <c r="CP85">
        <f t="shared" si="354"/>
        <v>1</v>
      </c>
      <c r="CQ85" s="4">
        <f t="shared" si="355"/>
        <v>1.0964712428697671E-13</v>
      </c>
      <c r="CR85">
        <f t="shared" si="356"/>
        <v>1</v>
      </c>
      <c r="CS85" s="4">
        <f t="shared" si="357"/>
        <v>5.4823562143488355E-14</v>
      </c>
      <c r="CT85">
        <f t="shared" si="358"/>
        <v>1</v>
      </c>
      <c r="CU85" s="4">
        <f t="shared" si="359"/>
        <v>2.7411781071744177E-14</v>
      </c>
      <c r="CV85">
        <f t="shared" si="360"/>
        <v>1</v>
      </c>
      <c r="CW85" s="4">
        <f t="shared" si="361"/>
        <v>1.3705890535872089E-14</v>
      </c>
      <c r="CX85">
        <f t="shared" si="362"/>
        <v>1</v>
      </c>
      <c r="CY85" s="4">
        <f t="shared" si="363"/>
        <v>6.8529452679360444E-15</v>
      </c>
      <c r="CZ85">
        <f t="shared" si="364"/>
        <v>1</v>
      </c>
      <c r="DA85" s="4">
        <f t="shared" si="365"/>
        <v>3.4264726339680222E-15</v>
      </c>
      <c r="DB85">
        <f t="shared" si="366"/>
        <v>1</v>
      </c>
      <c r="DC85" s="4">
        <f t="shared" si="367"/>
        <v>1.7132363169840111E-15</v>
      </c>
      <c r="DD85">
        <f t="shared" si="368"/>
        <v>1</v>
      </c>
      <c r="DE85" s="4">
        <f t="shared" si="369"/>
        <v>8.5661815849200555E-16</v>
      </c>
      <c r="DF85">
        <f t="shared" si="370"/>
        <v>1</v>
      </c>
      <c r="DG85" s="4">
        <f t="shared" si="371"/>
        <v>4.2830907924600277E-16</v>
      </c>
      <c r="DH85">
        <f t="shared" si="372"/>
        <v>2</v>
      </c>
      <c r="DI85" s="4">
        <f t="shared" si="373"/>
        <v>1.4276969308200092E-16</v>
      </c>
      <c r="DJ85">
        <f t="shared" si="374"/>
        <v>3</v>
      </c>
      <c r="DK85" s="4">
        <f t="shared" si="375"/>
        <v>3.5692423270500231E-17</v>
      </c>
      <c r="DL85">
        <f t="shared" si="376"/>
        <v>3</v>
      </c>
      <c r="DM85" s="4">
        <f t="shared" si="377"/>
        <v>8.9231058176250578E-18</v>
      </c>
      <c r="DN85">
        <f t="shared" si="378"/>
        <v>3</v>
      </c>
      <c r="DO85" s="4">
        <f t="shared" si="379"/>
        <v>2.2307764544062644E-18</v>
      </c>
      <c r="DP85">
        <f t="shared" si="380"/>
        <v>3</v>
      </c>
      <c r="DQ85" s="4">
        <f t="shared" si="381"/>
        <v>5.5769411360156611E-19</v>
      </c>
      <c r="DR85">
        <f t="shared" si="382"/>
        <v>3</v>
      </c>
      <c r="DS85" s="4">
        <f t="shared" si="383"/>
        <v>1.3942352840039153E-19</v>
      </c>
      <c r="DT85">
        <f t="shared" si="384"/>
        <v>3</v>
      </c>
      <c r="DU85" s="4">
        <f t="shared" si="385"/>
        <v>3.4855882100097882E-20</v>
      </c>
      <c r="DV85">
        <f t="shared" si="386"/>
        <v>3</v>
      </c>
      <c r="DW85" s="4">
        <f t="shared" si="387"/>
        <v>8.7139705250244705E-21</v>
      </c>
      <c r="DX85">
        <f t="shared" si="388"/>
        <v>3</v>
      </c>
      <c r="DY85" s="4">
        <f t="shared" si="389"/>
        <v>2.1784926312561176E-21</v>
      </c>
      <c r="DZ85">
        <f t="shared" si="390"/>
        <v>3</v>
      </c>
      <c r="EA85" s="4">
        <f t="shared" si="391"/>
        <v>5.446231578140294E-22</v>
      </c>
      <c r="EB85">
        <f t="shared" si="392"/>
        <v>3</v>
      </c>
      <c r="EC85" s="4">
        <f t="shared" si="393"/>
        <v>1.3615578945350735E-22</v>
      </c>
      <c r="ED85">
        <f t="shared" si="394"/>
        <v>3</v>
      </c>
      <c r="EE85" s="4">
        <f t="shared" si="395"/>
        <v>3.4038947363376838E-23</v>
      </c>
      <c r="EF85">
        <f t="shared" si="396"/>
        <v>3</v>
      </c>
      <c r="EG85" s="4">
        <f t="shared" si="397"/>
        <v>8.5097368408442095E-24</v>
      </c>
      <c r="EH85">
        <f t="shared" si="398"/>
        <v>3</v>
      </c>
      <c r="EI85" s="4">
        <f t="shared" si="399"/>
        <v>2.1274342102110524E-24</v>
      </c>
      <c r="EJ85">
        <f t="shared" si="400"/>
        <v>3</v>
      </c>
      <c r="EK85" s="4">
        <f t="shared" si="401"/>
        <v>5.3185855255276309E-25</v>
      </c>
      <c r="EL85">
        <f t="shared" si="402"/>
        <v>3</v>
      </c>
      <c r="EM85" s="4">
        <f t="shared" si="403"/>
        <v>1.3296463813819077E-25</v>
      </c>
      <c r="EN85">
        <f t="shared" si="404"/>
        <v>3</v>
      </c>
      <c r="EO85" s="4">
        <f t="shared" si="405"/>
        <v>3.3241159534547693E-26</v>
      </c>
      <c r="EP85">
        <f t="shared" si="406"/>
        <v>3</v>
      </c>
      <c r="EQ85" s="4">
        <f t="shared" si="407"/>
        <v>8.3102898836369233E-27</v>
      </c>
      <c r="ER85">
        <f t="shared" si="408"/>
        <v>3</v>
      </c>
      <c r="ES85" s="4">
        <f t="shared" si="409"/>
        <v>2.0775724709092308E-27</v>
      </c>
      <c r="ET85">
        <f t="shared" si="410"/>
        <v>3</v>
      </c>
      <c r="EU85" s="4">
        <f t="shared" si="411"/>
        <v>5.1939311772730771E-28</v>
      </c>
      <c r="EV85">
        <f t="shared" si="412"/>
        <v>3</v>
      </c>
      <c r="EW85" s="4">
        <f t="shared" si="413"/>
        <v>1.2984827943182693E-28</v>
      </c>
      <c r="EX85">
        <f t="shared" si="414"/>
        <v>3</v>
      </c>
      <c r="EY85" s="4">
        <f t="shared" si="415"/>
        <v>3.2462069857956732E-29</v>
      </c>
      <c r="EZ85">
        <f t="shared" si="416"/>
        <v>3</v>
      </c>
      <c r="FA85" s="4">
        <f t="shared" si="417"/>
        <v>8.1155174644891829E-30</v>
      </c>
      <c r="FB85">
        <f t="shared" si="418"/>
        <v>3</v>
      </c>
      <c r="FC85" s="4">
        <f t="shared" si="419"/>
        <v>2.0288793661222957E-30</v>
      </c>
      <c r="FD85">
        <f t="shared" si="420"/>
        <v>3</v>
      </c>
      <c r="FE85" s="4">
        <f t="shared" si="421"/>
        <v>5.0721984153057393E-31</v>
      </c>
      <c r="FF85">
        <f t="shared" si="422"/>
        <v>3</v>
      </c>
      <c r="FG85" s="4">
        <f t="shared" si="423"/>
        <v>1.2680496038264348E-31</v>
      </c>
      <c r="FH85">
        <f t="shared" si="424"/>
        <v>3</v>
      </c>
      <c r="FI85" s="4">
        <f t="shared" si="425"/>
        <v>3.1701240095660871E-32</v>
      </c>
      <c r="FJ85">
        <f t="shared" si="426"/>
        <v>3</v>
      </c>
      <c r="FK85" s="4">
        <f t="shared" si="427"/>
        <v>7.9253100239152177E-33</v>
      </c>
      <c r="FL85">
        <f t="shared" si="428"/>
        <v>3</v>
      </c>
      <c r="FM85" s="4">
        <f t="shared" si="429"/>
        <v>1.9813275059788044E-33</v>
      </c>
      <c r="FN85">
        <f t="shared" si="430"/>
        <v>3</v>
      </c>
      <c r="FO85" s="4">
        <f t="shared" si="431"/>
        <v>4.953318764947011E-34</v>
      </c>
      <c r="FP85">
        <f t="shared" si="432"/>
        <v>3</v>
      </c>
      <c r="FQ85" s="4">
        <f t="shared" si="433"/>
        <v>1.2383296912367528E-34</v>
      </c>
      <c r="FR85">
        <f t="shared" si="434"/>
        <v>3</v>
      </c>
      <c r="FS85" s="4">
        <f t="shared" si="435"/>
        <v>3.0958242280918819E-35</v>
      </c>
      <c r="FT85">
        <f t="shared" si="436"/>
        <v>3</v>
      </c>
      <c r="FU85" s="4">
        <f t="shared" si="437"/>
        <v>7.7395605702297048E-36</v>
      </c>
      <c r="FV85">
        <f t="shared" si="438"/>
        <v>3</v>
      </c>
      <c r="FW85" s="4">
        <f t="shared" si="439"/>
        <v>1.9348901425574262E-36</v>
      </c>
      <c r="FX85">
        <f t="shared" si="440"/>
        <v>3</v>
      </c>
      <c r="FY85" s="4">
        <f t="shared" si="441"/>
        <v>4.8372253563935655E-37</v>
      </c>
      <c r="FZ85">
        <f t="shared" si="442"/>
        <v>3</v>
      </c>
      <c r="GA85" s="4">
        <f t="shared" si="443"/>
        <v>1.2093063390983914E-37</v>
      </c>
      <c r="GB85">
        <f t="shared" si="444"/>
        <v>3</v>
      </c>
      <c r="GC85" s="4">
        <f t="shared" si="445"/>
        <v>3.0232658477459784E-38</v>
      </c>
      <c r="GD85">
        <f t="shared" si="446"/>
        <v>3</v>
      </c>
      <c r="GE85" s="4">
        <f t="shared" si="447"/>
        <v>7.5581646193649461E-39</v>
      </c>
      <c r="GF85">
        <f t="shared" si="448"/>
        <v>3</v>
      </c>
      <c r="GG85" s="4">
        <f t="shared" si="449"/>
        <v>1.8895411548412365E-39</v>
      </c>
      <c r="GH85">
        <f t="shared" si="450"/>
        <v>3</v>
      </c>
      <c r="GI85" s="4">
        <f t="shared" si="451"/>
        <v>4.7238528871030913E-40</v>
      </c>
      <c r="GJ85">
        <f t="shared" si="452"/>
        <v>3</v>
      </c>
      <c r="GK85" s="4">
        <f t="shared" si="453"/>
        <v>1.1809632217757728E-40</v>
      </c>
      <c r="GL85">
        <f t="shared" si="454"/>
        <v>3</v>
      </c>
      <c r="GM85" s="4">
        <f t="shared" si="455"/>
        <v>2.9524080544394321E-41</v>
      </c>
      <c r="GN85">
        <f t="shared" si="456"/>
        <v>3</v>
      </c>
      <c r="GO85" s="4">
        <f t="shared" si="457"/>
        <v>7.3810201360985801E-42</v>
      </c>
      <c r="GP85">
        <f t="shared" si="458"/>
        <v>3</v>
      </c>
      <c r="GQ85" s="4">
        <f t="shared" si="459"/>
        <v>1.845255034024645E-42</v>
      </c>
      <c r="GR85">
        <f t="shared" si="460"/>
        <v>3</v>
      </c>
      <c r="GS85" s="4">
        <f t="shared" si="461"/>
        <v>4.6131375850616126E-43</v>
      </c>
      <c r="GT85">
        <f t="shared" si="462"/>
        <v>3</v>
      </c>
      <c r="GU85" s="4">
        <f t="shared" si="463"/>
        <v>1.1532843962654031E-43</v>
      </c>
      <c r="GV85">
        <f t="shared" si="464"/>
        <v>3</v>
      </c>
      <c r="GW85" s="4">
        <f t="shared" si="465"/>
        <v>2.8832109906635079E-44</v>
      </c>
      <c r="GX85">
        <f t="shared" si="466"/>
        <v>3</v>
      </c>
      <c r="GY85" s="4">
        <f t="shared" si="467"/>
        <v>7.2080274766587697E-45</v>
      </c>
      <c r="GZ85">
        <f t="shared" si="468"/>
        <v>3</v>
      </c>
      <c r="HA85" s="4">
        <f t="shared" si="469"/>
        <v>1.8020068691646924E-45</v>
      </c>
      <c r="HB85">
        <f t="shared" si="470"/>
        <v>3</v>
      </c>
      <c r="HC85" s="4">
        <f t="shared" si="471"/>
        <v>4.505017172911731E-46</v>
      </c>
      <c r="HE85">
        <f t="shared" si="478"/>
        <v>166.80000000000067</v>
      </c>
    </row>
    <row r="86" spans="1:213" x14ac:dyDescent="0.45">
      <c r="A86">
        <f t="shared" si="479"/>
        <v>80</v>
      </c>
      <c r="B86" s="1">
        <f t="shared" si="480"/>
        <v>55.800000000000225</v>
      </c>
      <c r="C86" s="1">
        <f t="shared" si="472"/>
        <v>430.29182718749217</v>
      </c>
      <c r="D86" s="1"/>
      <c r="E86" s="2">
        <f t="shared" si="473"/>
        <v>-4.2581553679796316E-3</v>
      </c>
      <c r="F86" s="5">
        <f t="shared" si="272"/>
        <v>0.12562242617028646</v>
      </c>
      <c r="G86" s="13">
        <f t="shared" si="273"/>
        <v>1</v>
      </c>
      <c r="H86" s="5">
        <f t="shared" si="474"/>
        <v>1</v>
      </c>
      <c r="I86" s="5">
        <f t="shared" si="475"/>
        <v>0.29798721798335098</v>
      </c>
      <c r="J86">
        <v>0</v>
      </c>
      <c r="K86" s="4">
        <f t="shared" si="274"/>
        <v>0.29798721798335098</v>
      </c>
      <c r="L86">
        <f t="shared" si="476"/>
        <v>1</v>
      </c>
      <c r="M86" s="4">
        <f t="shared" si="275"/>
        <v>0.14899360899167549</v>
      </c>
      <c r="N86">
        <f t="shared" si="476"/>
        <v>1</v>
      </c>
      <c r="O86" s="4">
        <f t="shared" si="477"/>
        <v>7.4496804495837746E-2</v>
      </c>
      <c r="P86">
        <f t="shared" si="276"/>
        <v>1</v>
      </c>
      <c r="Q86" s="4">
        <f t="shared" si="277"/>
        <v>3.7248402247918873E-2</v>
      </c>
      <c r="R86">
        <f t="shared" si="278"/>
        <v>1</v>
      </c>
      <c r="S86" s="4">
        <f t="shared" si="279"/>
        <v>1.8624201123959436E-2</v>
      </c>
      <c r="T86">
        <f t="shared" si="280"/>
        <v>1</v>
      </c>
      <c r="U86" s="4">
        <f t="shared" si="281"/>
        <v>9.3121005619797182E-3</v>
      </c>
      <c r="V86">
        <f t="shared" si="282"/>
        <v>1</v>
      </c>
      <c r="W86" s="4">
        <f t="shared" si="283"/>
        <v>4.6560502809898591E-3</v>
      </c>
      <c r="X86">
        <f t="shared" si="284"/>
        <v>1</v>
      </c>
      <c r="Y86" s="4">
        <f t="shared" si="285"/>
        <v>2.3280251404949296E-3</v>
      </c>
      <c r="Z86">
        <f t="shared" si="286"/>
        <v>1</v>
      </c>
      <c r="AA86" s="4">
        <f t="shared" si="287"/>
        <v>1.1640125702474648E-3</v>
      </c>
      <c r="AB86">
        <f t="shared" si="288"/>
        <v>1</v>
      </c>
      <c r="AC86" s="4">
        <f t="shared" si="289"/>
        <v>5.8200628512373239E-4</v>
      </c>
      <c r="AD86">
        <f t="shared" si="290"/>
        <v>1</v>
      </c>
      <c r="AE86" s="4">
        <f t="shared" si="291"/>
        <v>2.9100314256186619E-4</v>
      </c>
      <c r="AF86">
        <f t="shared" si="292"/>
        <v>1</v>
      </c>
      <c r="AG86" s="4">
        <f t="shared" si="293"/>
        <v>1.455015712809331E-4</v>
      </c>
      <c r="AH86">
        <f t="shared" si="294"/>
        <v>1</v>
      </c>
      <c r="AI86" s="4">
        <f t="shared" si="295"/>
        <v>7.2750785640466548E-5</v>
      </c>
      <c r="AJ86">
        <f t="shared" si="296"/>
        <v>1</v>
      </c>
      <c r="AK86" s="4">
        <f t="shared" si="297"/>
        <v>3.6375392820233274E-5</v>
      </c>
      <c r="AL86">
        <f t="shared" si="298"/>
        <v>1</v>
      </c>
      <c r="AM86" s="4">
        <f t="shared" si="299"/>
        <v>1.8187696410116637E-5</v>
      </c>
      <c r="AN86">
        <f t="shared" si="300"/>
        <v>1</v>
      </c>
      <c r="AO86" s="4">
        <f t="shared" si="301"/>
        <v>9.0938482050583186E-6</v>
      </c>
      <c r="AP86">
        <f t="shared" si="302"/>
        <v>1</v>
      </c>
      <c r="AQ86" s="4">
        <f t="shared" si="303"/>
        <v>4.5469241025291593E-6</v>
      </c>
      <c r="AR86">
        <f t="shared" si="304"/>
        <v>1</v>
      </c>
      <c r="AS86" s="4">
        <f t="shared" si="305"/>
        <v>2.2734620512645796E-6</v>
      </c>
      <c r="AT86">
        <f t="shared" si="306"/>
        <v>1</v>
      </c>
      <c r="AU86" s="4">
        <f t="shared" si="307"/>
        <v>1.1367310256322898E-6</v>
      </c>
      <c r="AV86">
        <f t="shared" si="308"/>
        <v>1</v>
      </c>
      <c r="AW86" s="4">
        <f t="shared" si="309"/>
        <v>5.6836551281614491E-7</v>
      </c>
      <c r="AX86">
        <f t="shared" si="310"/>
        <v>1</v>
      </c>
      <c r="AY86" s="4">
        <f t="shared" si="311"/>
        <v>2.8418275640807246E-7</v>
      </c>
      <c r="AZ86">
        <f t="shared" si="312"/>
        <v>1</v>
      </c>
      <c r="BA86" s="4">
        <f t="shared" si="313"/>
        <v>1.4209137820403623E-7</v>
      </c>
      <c r="BB86">
        <f t="shared" si="314"/>
        <v>1</v>
      </c>
      <c r="BC86" s="4">
        <f t="shared" si="315"/>
        <v>7.1045689102018114E-8</v>
      </c>
      <c r="BD86">
        <f t="shared" si="316"/>
        <v>1</v>
      </c>
      <c r="BE86" s="4">
        <f t="shared" si="317"/>
        <v>3.5522844551009057E-8</v>
      </c>
      <c r="BF86">
        <f t="shared" si="318"/>
        <v>1</v>
      </c>
      <c r="BG86" s="4">
        <f t="shared" si="319"/>
        <v>1.7761422275504528E-8</v>
      </c>
      <c r="BH86">
        <f t="shared" si="320"/>
        <v>1</v>
      </c>
      <c r="BI86" s="4">
        <f t="shared" si="321"/>
        <v>8.8807111377522642E-9</v>
      </c>
      <c r="BJ86">
        <f t="shared" si="322"/>
        <v>1</v>
      </c>
      <c r="BK86" s="4">
        <f t="shared" si="323"/>
        <v>4.4403555688761321E-9</v>
      </c>
      <c r="BL86">
        <f t="shared" si="324"/>
        <v>1</v>
      </c>
      <c r="BM86" s="4">
        <f t="shared" si="325"/>
        <v>2.2201777844380661E-9</v>
      </c>
      <c r="BN86">
        <f t="shared" si="326"/>
        <v>1</v>
      </c>
      <c r="BO86" s="4">
        <f t="shared" si="327"/>
        <v>1.110088892219033E-9</v>
      </c>
      <c r="BP86">
        <f t="shared" si="328"/>
        <v>1</v>
      </c>
      <c r="BQ86" s="4">
        <f t="shared" si="329"/>
        <v>5.5504444610951651E-10</v>
      </c>
      <c r="BR86">
        <f t="shared" si="330"/>
        <v>1</v>
      </c>
      <c r="BS86" s="4">
        <f t="shared" si="331"/>
        <v>2.7752222305475826E-10</v>
      </c>
      <c r="BT86">
        <f t="shared" si="332"/>
        <v>1</v>
      </c>
      <c r="BU86" s="4">
        <f t="shared" si="333"/>
        <v>1.3876111152737913E-10</v>
      </c>
      <c r="BV86">
        <f t="shared" si="334"/>
        <v>1</v>
      </c>
      <c r="BW86" s="4">
        <f t="shared" si="335"/>
        <v>6.9380555763689564E-11</v>
      </c>
      <c r="BX86">
        <f t="shared" si="336"/>
        <v>1</v>
      </c>
      <c r="BY86" s="4">
        <f t="shared" si="337"/>
        <v>3.4690277881844782E-11</v>
      </c>
      <c r="BZ86">
        <f t="shared" si="338"/>
        <v>1</v>
      </c>
      <c r="CA86" s="4">
        <f t="shared" si="339"/>
        <v>1.7345138940922391E-11</v>
      </c>
      <c r="CB86">
        <f t="shared" si="340"/>
        <v>1</v>
      </c>
      <c r="CC86" s="4">
        <f t="shared" si="341"/>
        <v>8.6725694704611955E-12</v>
      </c>
      <c r="CD86">
        <f t="shared" si="342"/>
        <v>1</v>
      </c>
      <c r="CE86" s="4">
        <f t="shared" si="343"/>
        <v>4.3362847352305978E-12</v>
      </c>
      <c r="CF86">
        <f t="shared" si="344"/>
        <v>1</v>
      </c>
      <c r="CG86" s="4">
        <f t="shared" si="345"/>
        <v>2.1681423676152989E-12</v>
      </c>
      <c r="CH86">
        <f t="shared" si="346"/>
        <v>1</v>
      </c>
      <c r="CI86" s="4">
        <f t="shared" si="347"/>
        <v>1.0840711838076494E-12</v>
      </c>
      <c r="CJ86">
        <f t="shared" si="348"/>
        <v>1</v>
      </c>
      <c r="CK86" s="4">
        <f t="shared" si="349"/>
        <v>5.4203559190382472E-13</v>
      </c>
      <c r="CL86">
        <f t="shared" si="350"/>
        <v>1</v>
      </c>
      <c r="CM86" s="4">
        <f t="shared" si="351"/>
        <v>2.7101779595191236E-13</v>
      </c>
      <c r="CN86">
        <f t="shared" si="352"/>
        <v>1</v>
      </c>
      <c r="CO86" s="4">
        <f t="shared" si="353"/>
        <v>1.3550889797595618E-13</v>
      </c>
      <c r="CP86">
        <f t="shared" si="354"/>
        <v>1</v>
      </c>
      <c r="CQ86" s="4">
        <f t="shared" si="355"/>
        <v>6.775444898797809E-14</v>
      </c>
      <c r="CR86">
        <f t="shared" si="356"/>
        <v>1</v>
      </c>
      <c r="CS86" s="4">
        <f t="shared" si="357"/>
        <v>3.3877224493989045E-14</v>
      </c>
      <c r="CT86">
        <f t="shared" si="358"/>
        <v>1</v>
      </c>
      <c r="CU86" s="4">
        <f t="shared" si="359"/>
        <v>1.6938612246994523E-14</v>
      </c>
      <c r="CV86">
        <f t="shared" si="360"/>
        <v>1</v>
      </c>
      <c r="CW86" s="4">
        <f t="shared" si="361"/>
        <v>8.4693061234972613E-15</v>
      </c>
      <c r="CX86">
        <f t="shared" si="362"/>
        <v>1</v>
      </c>
      <c r="CY86" s="4">
        <f t="shared" si="363"/>
        <v>4.2346530617486306E-15</v>
      </c>
      <c r="CZ86">
        <f t="shared" si="364"/>
        <v>1</v>
      </c>
      <c r="DA86" s="4">
        <f t="shared" si="365"/>
        <v>2.1173265308743153E-15</v>
      </c>
      <c r="DB86">
        <f t="shared" si="366"/>
        <v>1</v>
      </c>
      <c r="DC86" s="4">
        <f t="shared" si="367"/>
        <v>1.0586632654371577E-15</v>
      </c>
      <c r="DD86">
        <f t="shared" si="368"/>
        <v>1</v>
      </c>
      <c r="DE86" s="4">
        <f t="shared" si="369"/>
        <v>5.2933163271857883E-16</v>
      </c>
      <c r="DF86">
        <f t="shared" si="370"/>
        <v>1</v>
      </c>
      <c r="DG86" s="4">
        <f t="shared" si="371"/>
        <v>2.6466581635928941E-16</v>
      </c>
      <c r="DH86">
        <f t="shared" si="372"/>
        <v>1</v>
      </c>
      <c r="DI86" s="4">
        <f t="shared" si="373"/>
        <v>1.3233290817964471E-16</v>
      </c>
      <c r="DJ86">
        <f t="shared" si="374"/>
        <v>1</v>
      </c>
      <c r="DK86" s="4">
        <f t="shared" si="375"/>
        <v>6.6166454089822354E-17</v>
      </c>
      <c r="DL86">
        <f t="shared" si="376"/>
        <v>1</v>
      </c>
      <c r="DM86" s="4">
        <f t="shared" si="377"/>
        <v>3.3083227044911177E-17</v>
      </c>
      <c r="DN86">
        <f t="shared" si="378"/>
        <v>1</v>
      </c>
      <c r="DO86" s="4">
        <f t="shared" si="379"/>
        <v>1.6541613522455588E-17</v>
      </c>
      <c r="DP86">
        <f t="shared" si="380"/>
        <v>1</v>
      </c>
      <c r="DQ86" s="4">
        <f t="shared" si="381"/>
        <v>8.2708067612277942E-18</v>
      </c>
      <c r="DR86">
        <f t="shared" si="382"/>
        <v>2</v>
      </c>
      <c r="DS86" s="4">
        <f t="shared" si="383"/>
        <v>2.7569355870759315E-18</v>
      </c>
      <c r="DT86">
        <f t="shared" si="384"/>
        <v>2</v>
      </c>
      <c r="DU86" s="4">
        <f t="shared" si="385"/>
        <v>9.1897852902531057E-19</v>
      </c>
      <c r="DV86">
        <f t="shared" si="386"/>
        <v>2</v>
      </c>
      <c r="DW86" s="4">
        <f t="shared" si="387"/>
        <v>3.0632617634177019E-19</v>
      </c>
      <c r="DX86">
        <f t="shared" si="388"/>
        <v>2</v>
      </c>
      <c r="DY86" s="4">
        <f t="shared" si="389"/>
        <v>1.0210872544725673E-19</v>
      </c>
      <c r="DZ86">
        <f t="shared" si="390"/>
        <v>2</v>
      </c>
      <c r="EA86" s="4">
        <f t="shared" si="391"/>
        <v>3.403624181575224E-20</v>
      </c>
      <c r="EB86">
        <f t="shared" si="392"/>
        <v>2</v>
      </c>
      <c r="EC86" s="4">
        <f t="shared" si="393"/>
        <v>1.1345413938584081E-20</v>
      </c>
      <c r="ED86">
        <f t="shared" si="394"/>
        <v>2</v>
      </c>
      <c r="EE86" s="4">
        <f t="shared" si="395"/>
        <v>3.7818046461946933E-21</v>
      </c>
      <c r="EF86">
        <f t="shared" si="396"/>
        <v>2</v>
      </c>
      <c r="EG86" s="4">
        <f t="shared" si="397"/>
        <v>1.2606015487315644E-21</v>
      </c>
      <c r="EH86">
        <f t="shared" si="398"/>
        <v>2</v>
      </c>
      <c r="EI86" s="4">
        <f t="shared" si="399"/>
        <v>4.2020051624385477E-22</v>
      </c>
      <c r="EJ86">
        <f t="shared" si="400"/>
        <v>2</v>
      </c>
      <c r="EK86" s="4">
        <f t="shared" si="401"/>
        <v>1.4006683874795159E-22</v>
      </c>
      <c r="EL86">
        <f t="shared" si="402"/>
        <v>2</v>
      </c>
      <c r="EM86" s="4">
        <f t="shared" si="403"/>
        <v>4.6688946249317197E-23</v>
      </c>
      <c r="EN86">
        <f t="shared" si="404"/>
        <v>2</v>
      </c>
      <c r="EO86" s="4">
        <f t="shared" si="405"/>
        <v>1.5562982083105732E-23</v>
      </c>
      <c r="EP86">
        <f t="shared" si="406"/>
        <v>2</v>
      </c>
      <c r="EQ86" s="4">
        <f t="shared" si="407"/>
        <v>5.1876606943685777E-24</v>
      </c>
      <c r="ER86">
        <f t="shared" si="408"/>
        <v>2</v>
      </c>
      <c r="ES86" s="4">
        <f t="shared" si="409"/>
        <v>1.7292202314561926E-24</v>
      </c>
      <c r="ET86">
        <f t="shared" si="410"/>
        <v>2</v>
      </c>
      <c r="EU86" s="4">
        <f t="shared" si="411"/>
        <v>5.7640674381873085E-25</v>
      </c>
      <c r="EV86">
        <f t="shared" si="412"/>
        <v>2</v>
      </c>
      <c r="EW86" s="4">
        <f t="shared" si="413"/>
        <v>1.9213558127291028E-25</v>
      </c>
      <c r="EX86">
        <f t="shared" si="414"/>
        <v>2</v>
      </c>
      <c r="EY86" s="4">
        <f t="shared" si="415"/>
        <v>6.4045193757636761E-26</v>
      </c>
      <c r="EZ86">
        <f t="shared" si="416"/>
        <v>2</v>
      </c>
      <c r="FA86" s="4">
        <f t="shared" si="417"/>
        <v>2.1348397919212253E-26</v>
      </c>
      <c r="FB86">
        <f t="shared" si="418"/>
        <v>2</v>
      </c>
      <c r="FC86" s="4">
        <f t="shared" si="419"/>
        <v>7.1161326397374176E-27</v>
      </c>
      <c r="FD86">
        <f t="shared" si="420"/>
        <v>2</v>
      </c>
      <c r="FE86" s="4">
        <f t="shared" si="421"/>
        <v>2.3720442132458057E-27</v>
      </c>
      <c r="FF86">
        <f t="shared" si="422"/>
        <v>2</v>
      </c>
      <c r="FG86" s="4">
        <f t="shared" si="423"/>
        <v>7.9068140441526855E-28</v>
      </c>
      <c r="FH86">
        <f t="shared" si="424"/>
        <v>2</v>
      </c>
      <c r="FI86" s="4">
        <f t="shared" si="425"/>
        <v>2.6356046813842287E-28</v>
      </c>
      <c r="FJ86">
        <f t="shared" si="426"/>
        <v>2</v>
      </c>
      <c r="FK86" s="4">
        <f t="shared" si="427"/>
        <v>8.7853489379474285E-29</v>
      </c>
      <c r="FL86">
        <f t="shared" si="428"/>
        <v>2</v>
      </c>
      <c r="FM86" s="4">
        <f t="shared" si="429"/>
        <v>2.9284496459824763E-29</v>
      </c>
      <c r="FN86">
        <f t="shared" si="430"/>
        <v>2</v>
      </c>
      <c r="FO86" s="4">
        <f t="shared" si="431"/>
        <v>9.7614988199415883E-30</v>
      </c>
      <c r="FP86">
        <f t="shared" si="432"/>
        <v>2</v>
      </c>
      <c r="FQ86" s="4">
        <f t="shared" si="433"/>
        <v>3.2538329399805297E-30</v>
      </c>
      <c r="FR86">
        <f t="shared" si="434"/>
        <v>2</v>
      </c>
      <c r="FS86" s="4">
        <f t="shared" si="435"/>
        <v>1.0846109799935099E-30</v>
      </c>
      <c r="FT86">
        <f t="shared" si="436"/>
        <v>2</v>
      </c>
      <c r="FU86" s="4">
        <f t="shared" si="437"/>
        <v>3.6153699333116995E-31</v>
      </c>
      <c r="FV86">
        <f t="shared" si="438"/>
        <v>2</v>
      </c>
      <c r="FW86" s="4">
        <f t="shared" si="439"/>
        <v>1.2051233111038999E-31</v>
      </c>
      <c r="FX86">
        <f t="shared" si="440"/>
        <v>2</v>
      </c>
      <c r="FY86" s="4">
        <f t="shared" si="441"/>
        <v>4.0170777036796663E-32</v>
      </c>
      <c r="FZ86">
        <f t="shared" si="442"/>
        <v>2</v>
      </c>
      <c r="GA86" s="4">
        <f t="shared" si="443"/>
        <v>1.3390259012265555E-32</v>
      </c>
      <c r="GB86">
        <f t="shared" si="444"/>
        <v>2</v>
      </c>
      <c r="GC86" s="4">
        <f t="shared" si="445"/>
        <v>4.4634196707551853E-33</v>
      </c>
      <c r="GD86">
        <f t="shared" si="446"/>
        <v>2</v>
      </c>
      <c r="GE86" s="4">
        <f t="shared" si="447"/>
        <v>1.4878065569183952E-33</v>
      </c>
      <c r="GF86">
        <f t="shared" si="448"/>
        <v>2</v>
      </c>
      <c r="GG86" s="4">
        <f t="shared" si="449"/>
        <v>4.9593551897279836E-34</v>
      </c>
      <c r="GH86">
        <f t="shared" si="450"/>
        <v>2</v>
      </c>
      <c r="GI86" s="4">
        <f t="shared" si="451"/>
        <v>1.6531183965759945E-34</v>
      </c>
      <c r="GJ86">
        <f t="shared" si="452"/>
        <v>2</v>
      </c>
      <c r="GK86" s="4">
        <f t="shared" si="453"/>
        <v>5.5103946552533153E-35</v>
      </c>
      <c r="GL86">
        <f t="shared" si="454"/>
        <v>2</v>
      </c>
      <c r="GM86" s="4">
        <f t="shared" si="455"/>
        <v>1.8367982184177718E-35</v>
      </c>
      <c r="GN86">
        <f t="shared" si="456"/>
        <v>2</v>
      </c>
      <c r="GO86" s="4">
        <f t="shared" si="457"/>
        <v>6.1226607280592399E-36</v>
      </c>
      <c r="GP86">
        <f t="shared" si="458"/>
        <v>2</v>
      </c>
      <c r="GQ86" s="4">
        <f t="shared" si="459"/>
        <v>2.04088690935308E-36</v>
      </c>
      <c r="GR86">
        <f t="shared" si="460"/>
        <v>2</v>
      </c>
      <c r="GS86" s="4">
        <f t="shared" si="461"/>
        <v>6.8029563645102666E-37</v>
      </c>
      <c r="GT86">
        <f t="shared" si="462"/>
        <v>2</v>
      </c>
      <c r="GU86" s="4">
        <f t="shared" si="463"/>
        <v>2.2676521215034223E-37</v>
      </c>
      <c r="GV86">
        <f t="shared" si="464"/>
        <v>2</v>
      </c>
      <c r="GW86" s="4">
        <f t="shared" si="465"/>
        <v>7.5588404050114074E-38</v>
      </c>
      <c r="GX86">
        <f t="shared" si="466"/>
        <v>2</v>
      </c>
      <c r="GY86" s="4">
        <f t="shared" si="467"/>
        <v>2.5196134683371356E-38</v>
      </c>
      <c r="GZ86">
        <f t="shared" si="468"/>
        <v>2</v>
      </c>
      <c r="HA86" s="4">
        <f t="shared" si="469"/>
        <v>8.3987115611237859E-39</v>
      </c>
      <c r="HB86">
        <f t="shared" si="470"/>
        <v>2</v>
      </c>
      <c r="HC86" s="4">
        <f t="shared" si="471"/>
        <v>2.7995705203745954E-39</v>
      </c>
      <c r="HE86">
        <f t="shared" si="478"/>
        <v>111.60000000000045</v>
      </c>
    </row>
    <row r="87" spans="1:213" x14ac:dyDescent="0.45">
      <c r="A87">
        <f t="shared" si="479"/>
        <v>81</v>
      </c>
      <c r="B87" s="1">
        <f t="shared" si="480"/>
        <v>56.000000000000227</v>
      </c>
      <c r="C87" s="1">
        <f t="shared" si="472"/>
        <v>432.6668303505013</v>
      </c>
      <c r="D87" s="1"/>
      <c r="E87" s="2">
        <f t="shared" si="473"/>
        <v>-0.35559920591774424</v>
      </c>
      <c r="F87" s="5">
        <f t="shared" si="272"/>
        <v>8.8405991089868088E-2</v>
      </c>
      <c r="G87" s="13">
        <f t="shared" si="273"/>
        <v>0.70374370074679238</v>
      </c>
      <c r="H87" s="5">
        <f t="shared" si="474"/>
        <v>0.70374370074679238</v>
      </c>
      <c r="I87" s="5">
        <f t="shared" si="475"/>
        <v>0.20970662755884456</v>
      </c>
      <c r="J87">
        <v>0</v>
      </c>
      <c r="K87" s="4">
        <f t="shared" si="274"/>
        <v>0.20970662755884456</v>
      </c>
      <c r="L87">
        <f t="shared" si="476"/>
        <v>0</v>
      </c>
      <c r="M87" s="4">
        <f t="shared" si="275"/>
        <v>0.20970662755884456</v>
      </c>
      <c r="N87">
        <f t="shared" si="476"/>
        <v>0</v>
      </c>
      <c r="O87" s="4">
        <f t="shared" si="477"/>
        <v>0.20970662755884456</v>
      </c>
      <c r="P87">
        <f t="shared" si="276"/>
        <v>1</v>
      </c>
      <c r="Q87" s="4">
        <f t="shared" si="277"/>
        <v>0.10485331377942228</v>
      </c>
      <c r="R87">
        <f t="shared" si="278"/>
        <v>1</v>
      </c>
      <c r="S87" s="4">
        <f t="shared" si="279"/>
        <v>5.242665688971114E-2</v>
      </c>
      <c r="T87">
        <f t="shared" si="280"/>
        <v>1</v>
      </c>
      <c r="U87" s="4">
        <f t="shared" si="281"/>
        <v>2.621332844485557E-2</v>
      </c>
      <c r="V87">
        <f t="shared" si="282"/>
        <v>1</v>
      </c>
      <c r="W87" s="4">
        <f t="shared" si="283"/>
        <v>1.3106664222427785E-2</v>
      </c>
      <c r="X87">
        <f t="shared" si="284"/>
        <v>1</v>
      </c>
      <c r="Y87" s="4">
        <f t="shared" si="285"/>
        <v>6.5533321112138925E-3</v>
      </c>
      <c r="Z87">
        <f t="shared" si="286"/>
        <v>1</v>
      </c>
      <c r="AA87" s="4">
        <f t="shared" si="287"/>
        <v>3.2766660556069463E-3</v>
      </c>
      <c r="AB87">
        <f t="shared" si="288"/>
        <v>1</v>
      </c>
      <c r="AC87" s="4">
        <f t="shared" si="289"/>
        <v>1.6383330278034731E-3</v>
      </c>
      <c r="AD87">
        <f t="shared" si="290"/>
        <v>1</v>
      </c>
      <c r="AE87" s="4">
        <f t="shared" si="291"/>
        <v>8.1916651390173656E-4</v>
      </c>
      <c r="AF87">
        <f t="shared" si="292"/>
        <v>1</v>
      </c>
      <c r="AG87" s="4">
        <f t="shared" si="293"/>
        <v>4.0958325695086828E-4</v>
      </c>
      <c r="AH87">
        <f t="shared" si="294"/>
        <v>1</v>
      </c>
      <c r="AI87" s="4">
        <f t="shared" si="295"/>
        <v>2.0479162847543414E-4</v>
      </c>
      <c r="AJ87">
        <f t="shared" si="296"/>
        <v>1</v>
      </c>
      <c r="AK87" s="4">
        <f t="shared" si="297"/>
        <v>1.0239581423771707E-4</v>
      </c>
      <c r="AL87">
        <f t="shared" si="298"/>
        <v>1</v>
      </c>
      <c r="AM87" s="4">
        <f t="shared" si="299"/>
        <v>5.1197907118858535E-5</v>
      </c>
      <c r="AN87">
        <f t="shared" si="300"/>
        <v>1</v>
      </c>
      <c r="AO87" s="4">
        <f t="shared" si="301"/>
        <v>2.5598953559429268E-5</v>
      </c>
      <c r="AP87">
        <f t="shared" si="302"/>
        <v>1</v>
      </c>
      <c r="AQ87" s="4">
        <f t="shared" si="303"/>
        <v>1.2799476779714634E-5</v>
      </c>
      <c r="AR87">
        <f t="shared" si="304"/>
        <v>1</v>
      </c>
      <c r="AS87" s="4">
        <f t="shared" si="305"/>
        <v>6.3997383898573169E-6</v>
      </c>
      <c r="AT87">
        <f t="shared" si="306"/>
        <v>1</v>
      </c>
      <c r="AU87" s="4">
        <f t="shared" si="307"/>
        <v>3.1998691949286585E-6</v>
      </c>
      <c r="AV87">
        <f t="shared" si="308"/>
        <v>1</v>
      </c>
      <c r="AW87" s="4">
        <f t="shared" si="309"/>
        <v>1.5999345974643292E-6</v>
      </c>
      <c r="AX87">
        <f t="shared" si="310"/>
        <v>1</v>
      </c>
      <c r="AY87" s="4">
        <f t="shared" si="311"/>
        <v>7.9996729873216461E-7</v>
      </c>
      <c r="AZ87">
        <f t="shared" si="312"/>
        <v>1</v>
      </c>
      <c r="BA87" s="4">
        <f t="shared" si="313"/>
        <v>3.9998364936608231E-7</v>
      </c>
      <c r="BB87">
        <f t="shared" si="314"/>
        <v>1</v>
      </c>
      <c r="BC87" s="4">
        <f t="shared" si="315"/>
        <v>1.9999182468304115E-7</v>
      </c>
      <c r="BD87">
        <f t="shared" si="316"/>
        <v>1</v>
      </c>
      <c r="BE87" s="4">
        <f t="shared" si="317"/>
        <v>9.9995912341520577E-8</v>
      </c>
      <c r="BF87">
        <f t="shared" si="318"/>
        <v>1</v>
      </c>
      <c r="BG87" s="4">
        <f t="shared" si="319"/>
        <v>4.9997956170760288E-8</v>
      </c>
      <c r="BH87">
        <f t="shared" si="320"/>
        <v>1</v>
      </c>
      <c r="BI87" s="4">
        <f t="shared" si="321"/>
        <v>2.4998978085380144E-8</v>
      </c>
      <c r="BJ87">
        <f t="shared" si="322"/>
        <v>1</v>
      </c>
      <c r="BK87" s="4">
        <f t="shared" si="323"/>
        <v>1.2499489042690072E-8</v>
      </c>
      <c r="BL87">
        <f t="shared" si="324"/>
        <v>1</v>
      </c>
      <c r="BM87" s="4">
        <f t="shared" si="325"/>
        <v>6.249744521345036E-9</v>
      </c>
      <c r="BN87">
        <f t="shared" si="326"/>
        <v>1</v>
      </c>
      <c r="BO87" s="4">
        <f t="shared" si="327"/>
        <v>3.124872260672518E-9</v>
      </c>
      <c r="BP87">
        <f t="shared" si="328"/>
        <v>1</v>
      </c>
      <c r="BQ87" s="4">
        <f t="shared" si="329"/>
        <v>1.562436130336259E-9</v>
      </c>
      <c r="BR87">
        <f t="shared" si="330"/>
        <v>1</v>
      </c>
      <c r="BS87" s="4">
        <f t="shared" si="331"/>
        <v>7.8121806516812951E-10</v>
      </c>
      <c r="BT87">
        <f t="shared" si="332"/>
        <v>1</v>
      </c>
      <c r="BU87" s="4">
        <f t="shared" si="333"/>
        <v>3.9060903258406475E-10</v>
      </c>
      <c r="BV87">
        <f t="shared" si="334"/>
        <v>1</v>
      </c>
      <c r="BW87" s="4">
        <f t="shared" si="335"/>
        <v>1.9530451629203238E-10</v>
      </c>
      <c r="BX87">
        <f t="shared" si="336"/>
        <v>1</v>
      </c>
      <c r="BY87" s="4">
        <f t="shared" si="337"/>
        <v>9.7652258146016188E-11</v>
      </c>
      <c r="BZ87">
        <f t="shared" si="338"/>
        <v>1</v>
      </c>
      <c r="CA87" s="4">
        <f t="shared" si="339"/>
        <v>4.8826129073008094E-11</v>
      </c>
      <c r="CB87">
        <f t="shared" si="340"/>
        <v>1</v>
      </c>
      <c r="CC87" s="4">
        <f t="shared" si="341"/>
        <v>2.4413064536504047E-11</v>
      </c>
      <c r="CD87">
        <f t="shared" si="342"/>
        <v>1</v>
      </c>
      <c r="CE87" s="4">
        <f t="shared" si="343"/>
        <v>1.2206532268252024E-11</v>
      </c>
      <c r="CF87">
        <f t="shared" si="344"/>
        <v>1</v>
      </c>
      <c r="CG87" s="4">
        <f t="shared" si="345"/>
        <v>6.1032661341260118E-12</v>
      </c>
      <c r="CH87">
        <f t="shared" si="346"/>
        <v>1</v>
      </c>
      <c r="CI87" s="4">
        <f t="shared" si="347"/>
        <v>3.0516330670630059E-12</v>
      </c>
      <c r="CJ87">
        <f t="shared" si="348"/>
        <v>1</v>
      </c>
      <c r="CK87" s="4">
        <f t="shared" si="349"/>
        <v>1.5258165335315029E-12</v>
      </c>
      <c r="CL87">
        <f t="shared" si="350"/>
        <v>1</v>
      </c>
      <c r="CM87" s="4">
        <f t="shared" si="351"/>
        <v>7.6290826676575147E-13</v>
      </c>
      <c r="CN87">
        <f t="shared" si="352"/>
        <v>1</v>
      </c>
      <c r="CO87" s="4">
        <f t="shared" si="353"/>
        <v>3.8145413338287574E-13</v>
      </c>
      <c r="CP87">
        <f t="shared" si="354"/>
        <v>1</v>
      </c>
      <c r="CQ87" s="4">
        <f t="shared" si="355"/>
        <v>1.9072706669143787E-13</v>
      </c>
      <c r="CR87">
        <f t="shared" si="356"/>
        <v>1</v>
      </c>
      <c r="CS87" s="4">
        <f t="shared" si="357"/>
        <v>9.5363533345718934E-14</v>
      </c>
      <c r="CT87">
        <f t="shared" si="358"/>
        <v>1</v>
      </c>
      <c r="CU87" s="4">
        <f t="shared" si="359"/>
        <v>4.7681766672859467E-14</v>
      </c>
      <c r="CV87">
        <f t="shared" si="360"/>
        <v>1</v>
      </c>
      <c r="CW87" s="4">
        <f t="shared" si="361"/>
        <v>2.3840883336429733E-14</v>
      </c>
      <c r="CX87">
        <f t="shared" si="362"/>
        <v>1</v>
      </c>
      <c r="CY87" s="4">
        <f t="shared" si="363"/>
        <v>1.1920441668214867E-14</v>
      </c>
      <c r="CZ87">
        <f t="shared" si="364"/>
        <v>2</v>
      </c>
      <c r="DA87" s="4">
        <f t="shared" si="365"/>
        <v>3.9734805560716225E-15</v>
      </c>
      <c r="DB87">
        <f t="shared" si="366"/>
        <v>3</v>
      </c>
      <c r="DC87" s="4">
        <f t="shared" si="367"/>
        <v>9.9337013901790563E-16</v>
      </c>
      <c r="DD87">
        <f t="shared" si="368"/>
        <v>3</v>
      </c>
      <c r="DE87" s="4">
        <f t="shared" si="369"/>
        <v>2.4834253475447641E-16</v>
      </c>
      <c r="DF87">
        <f t="shared" si="370"/>
        <v>3</v>
      </c>
      <c r="DG87" s="4">
        <f t="shared" si="371"/>
        <v>6.2085633688619102E-17</v>
      </c>
      <c r="DH87">
        <f t="shared" si="372"/>
        <v>3</v>
      </c>
      <c r="DI87" s="4">
        <f t="shared" si="373"/>
        <v>1.5521408422154775E-17</v>
      </c>
      <c r="DJ87">
        <f t="shared" si="374"/>
        <v>3</v>
      </c>
      <c r="DK87" s="4">
        <f t="shared" si="375"/>
        <v>3.8803521055386939E-18</v>
      </c>
      <c r="DL87">
        <f t="shared" si="376"/>
        <v>3</v>
      </c>
      <c r="DM87" s="4">
        <f t="shared" si="377"/>
        <v>9.7008802638467346E-19</v>
      </c>
      <c r="DN87">
        <f t="shared" si="378"/>
        <v>3</v>
      </c>
      <c r="DO87" s="4">
        <f t="shared" si="379"/>
        <v>2.4252200659616837E-19</v>
      </c>
      <c r="DP87">
        <f t="shared" si="380"/>
        <v>3</v>
      </c>
      <c r="DQ87" s="4">
        <f t="shared" si="381"/>
        <v>6.0630501649042091E-20</v>
      </c>
      <c r="DR87">
        <f t="shared" si="382"/>
        <v>3</v>
      </c>
      <c r="DS87" s="4">
        <f t="shared" si="383"/>
        <v>1.5157625412260523E-20</v>
      </c>
      <c r="DT87">
        <f t="shared" si="384"/>
        <v>3</v>
      </c>
      <c r="DU87" s="4">
        <f t="shared" si="385"/>
        <v>3.7894063530651307E-21</v>
      </c>
      <c r="DV87">
        <f t="shared" si="386"/>
        <v>3</v>
      </c>
      <c r="DW87" s="4">
        <f t="shared" si="387"/>
        <v>9.4735158826628268E-22</v>
      </c>
      <c r="DX87">
        <f t="shared" si="388"/>
        <v>3</v>
      </c>
      <c r="DY87" s="4">
        <f t="shared" si="389"/>
        <v>2.3683789706657067E-22</v>
      </c>
      <c r="DZ87">
        <f t="shared" si="390"/>
        <v>3</v>
      </c>
      <c r="EA87" s="4">
        <f t="shared" si="391"/>
        <v>5.9209474266642667E-23</v>
      </c>
      <c r="EB87">
        <f t="shared" si="392"/>
        <v>3</v>
      </c>
      <c r="EC87" s="4">
        <f t="shared" si="393"/>
        <v>1.4802368566660667E-23</v>
      </c>
      <c r="ED87">
        <f t="shared" si="394"/>
        <v>3</v>
      </c>
      <c r="EE87" s="4">
        <f t="shared" si="395"/>
        <v>3.7005921416651667E-24</v>
      </c>
      <c r="EF87">
        <f t="shared" si="396"/>
        <v>3</v>
      </c>
      <c r="EG87" s="4">
        <f t="shared" si="397"/>
        <v>9.2514803541629168E-25</v>
      </c>
      <c r="EH87">
        <f t="shared" si="398"/>
        <v>3</v>
      </c>
      <c r="EI87" s="4">
        <f t="shared" si="399"/>
        <v>2.3128700885407292E-25</v>
      </c>
      <c r="EJ87">
        <f t="shared" si="400"/>
        <v>3</v>
      </c>
      <c r="EK87" s="4">
        <f t="shared" si="401"/>
        <v>5.782175221351823E-26</v>
      </c>
      <c r="EL87">
        <f t="shared" si="402"/>
        <v>3</v>
      </c>
      <c r="EM87" s="4">
        <f t="shared" si="403"/>
        <v>1.4455438053379557E-26</v>
      </c>
      <c r="EN87">
        <f t="shared" si="404"/>
        <v>3</v>
      </c>
      <c r="EO87" s="4">
        <f t="shared" si="405"/>
        <v>3.6138595133448894E-27</v>
      </c>
      <c r="EP87">
        <f t="shared" si="406"/>
        <v>3</v>
      </c>
      <c r="EQ87" s="4">
        <f t="shared" si="407"/>
        <v>9.0346487833622234E-28</v>
      </c>
      <c r="ER87">
        <f t="shared" si="408"/>
        <v>3</v>
      </c>
      <c r="ES87" s="4">
        <f t="shared" si="409"/>
        <v>2.2586621958405559E-28</v>
      </c>
      <c r="ET87">
        <f t="shared" si="410"/>
        <v>3</v>
      </c>
      <c r="EU87" s="4">
        <f t="shared" si="411"/>
        <v>5.6466554896013896E-29</v>
      </c>
      <c r="EV87">
        <f t="shared" si="412"/>
        <v>3</v>
      </c>
      <c r="EW87" s="4">
        <f t="shared" si="413"/>
        <v>1.4116638724003474E-29</v>
      </c>
      <c r="EX87">
        <f t="shared" si="414"/>
        <v>3</v>
      </c>
      <c r="EY87" s="4">
        <f t="shared" si="415"/>
        <v>3.5291596810008685E-30</v>
      </c>
      <c r="EZ87">
        <f t="shared" si="416"/>
        <v>3</v>
      </c>
      <c r="FA87" s="4">
        <f t="shared" si="417"/>
        <v>8.8228992025021713E-31</v>
      </c>
      <c r="FB87">
        <f t="shared" si="418"/>
        <v>3</v>
      </c>
      <c r="FC87" s="4">
        <f t="shared" si="419"/>
        <v>2.2057248006255428E-31</v>
      </c>
      <c r="FD87">
        <f t="shared" si="420"/>
        <v>3</v>
      </c>
      <c r="FE87" s="4">
        <f t="shared" si="421"/>
        <v>5.5143120015638571E-32</v>
      </c>
      <c r="FF87">
        <f t="shared" si="422"/>
        <v>3</v>
      </c>
      <c r="FG87" s="4">
        <f t="shared" si="423"/>
        <v>1.3785780003909643E-32</v>
      </c>
      <c r="FH87">
        <f t="shared" si="424"/>
        <v>3</v>
      </c>
      <c r="FI87" s="4">
        <f t="shared" si="425"/>
        <v>3.4464450009774107E-33</v>
      </c>
      <c r="FJ87">
        <f t="shared" si="426"/>
        <v>3</v>
      </c>
      <c r="FK87" s="4">
        <f t="shared" si="427"/>
        <v>8.6161125024435267E-34</v>
      </c>
      <c r="FL87">
        <f t="shared" si="428"/>
        <v>3</v>
      </c>
      <c r="FM87" s="4">
        <f t="shared" si="429"/>
        <v>2.1540281256108817E-34</v>
      </c>
      <c r="FN87">
        <f t="shared" si="430"/>
        <v>3</v>
      </c>
      <c r="FO87" s="4">
        <f t="shared" si="431"/>
        <v>5.3850703140272042E-35</v>
      </c>
      <c r="FP87">
        <f t="shared" si="432"/>
        <v>3</v>
      </c>
      <c r="FQ87" s="4">
        <f t="shared" si="433"/>
        <v>1.346267578506801E-35</v>
      </c>
      <c r="FR87">
        <f t="shared" si="434"/>
        <v>3</v>
      </c>
      <c r="FS87" s="4">
        <f t="shared" si="435"/>
        <v>3.3656689462670026E-36</v>
      </c>
      <c r="FT87">
        <f t="shared" si="436"/>
        <v>3</v>
      </c>
      <c r="FU87" s="4">
        <f t="shared" si="437"/>
        <v>8.4141723656675065E-37</v>
      </c>
      <c r="FV87">
        <f t="shared" si="438"/>
        <v>3</v>
      </c>
      <c r="FW87" s="4">
        <f t="shared" si="439"/>
        <v>2.1035430914168766E-37</v>
      </c>
      <c r="FX87">
        <f t="shared" si="440"/>
        <v>3</v>
      </c>
      <c r="FY87" s="4">
        <f t="shared" si="441"/>
        <v>5.2588577285421916E-38</v>
      </c>
      <c r="FZ87">
        <f t="shared" si="442"/>
        <v>3</v>
      </c>
      <c r="GA87" s="4">
        <f t="shared" si="443"/>
        <v>1.3147144321355479E-38</v>
      </c>
      <c r="GB87">
        <f t="shared" si="444"/>
        <v>3</v>
      </c>
      <c r="GC87" s="4">
        <f t="shared" si="445"/>
        <v>3.2867860803388697E-39</v>
      </c>
      <c r="GD87">
        <f t="shared" si="446"/>
        <v>3</v>
      </c>
      <c r="GE87" s="4">
        <f t="shared" si="447"/>
        <v>8.2169652008471743E-40</v>
      </c>
      <c r="GF87">
        <f t="shared" si="448"/>
        <v>3</v>
      </c>
      <c r="GG87" s="4">
        <f t="shared" si="449"/>
        <v>2.0542413002117936E-40</v>
      </c>
      <c r="GH87">
        <f t="shared" si="450"/>
        <v>3</v>
      </c>
      <c r="GI87" s="4">
        <f t="shared" si="451"/>
        <v>5.135603250529484E-41</v>
      </c>
      <c r="GJ87">
        <f t="shared" si="452"/>
        <v>3</v>
      </c>
      <c r="GK87" s="4">
        <f t="shared" si="453"/>
        <v>1.283900812632371E-41</v>
      </c>
      <c r="GL87">
        <f t="shared" si="454"/>
        <v>3</v>
      </c>
      <c r="GM87" s="4">
        <f t="shared" si="455"/>
        <v>3.2097520315809275E-42</v>
      </c>
      <c r="GN87">
        <f t="shared" si="456"/>
        <v>3</v>
      </c>
      <c r="GO87" s="4">
        <f t="shared" si="457"/>
        <v>8.0243800789523187E-43</v>
      </c>
      <c r="GP87">
        <f t="shared" si="458"/>
        <v>3</v>
      </c>
      <c r="GQ87" s="4">
        <f t="shared" si="459"/>
        <v>2.0060950197380797E-43</v>
      </c>
      <c r="GR87">
        <f t="shared" si="460"/>
        <v>3</v>
      </c>
      <c r="GS87" s="4">
        <f t="shared" si="461"/>
        <v>5.0152375493451992E-44</v>
      </c>
      <c r="GT87">
        <f t="shared" si="462"/>
        <v>3</v>
      </c>
      <c r="GU87" s="4">
        <f t="shared" si="463"/>
        <v>1.2538093873362998E-44</v>
      </c>
      <c r="GV87">
        <f t="shared" si="464"/>
        <v>3</v>
      </c>
      <c r="GW87" s="4">
        <f t="shared" si="465"/>
        <v>3.1345234683407495E-45</v>
      </c>
      <c r="GX87">
        <f t="shared" si="466"/>
        <v>3</v>
      </c>
      <c r="GY87" s="4">
        <f t="shared" si="467"/>
        <v>7.8363086708518737E-46</v>
      </c>
      <c r="GZ87">
        <f t="shared" si="468"/>
        <v>3</v>
      </c>
      <c r="HA87" s="4">
        <f t="shared" si="469"/>
        <v>1.9590771677129684E-46</v>
      </c>
      <c r="HB87">
        <f t="shared" si="470"/>
        <v>3</v>
      </c>
      <c r="HC87" s="4">
        <f t="shared" si="471"/>
        <v>4.8976929192824211E-47</v>
      </c>
      <c r="HE87">
        <f t="shared" si="478"/>
        <v>168.00000000000068</v>
      </c>
    </row>
    <row r="88" spans="1:213" x14ac:dyDescent="0.45">
      <c r="A88">
        <f t="shared" si="479"/>
        <v>82</v>
      </c>
      <c r="B88" s="1">
        <f t="shared" si="480"/>
        <v>56.20000000000023</v>
      </c>
      <c r="C88" s="1">
        <f t="shared" si="472"/>
        <v>435.04640522885893</v>
      </c>
      <c r="D88" s="1"/>
      <c r="E88" s="2">
        <f t="shared" si="473"/>
        <v>-1.2733102866927373</v>
      </c>
      <c r="F88" s="5">
        <f t="shared" si="272"/>
        <v>3.5312205148046692E-2</v>
      </c>
      <c r="G88" s="13">
        <f t="shared" si="273"/>
        <v>0.28109793947284162</v>
      </c>
      <c r="H88" s="5">
        <f t="shared" si="474"/>
        <v>0.28109793947284162</v>
      </c>
      <c r="I88" s="5">
        <f t="shared" si="475"/>
        <v>8.3763592964364461E-2</v>
      </c>
      <c r="J88">
        <v>0</v>
      </c>
      <c r="K88" s="4">
        <f t="shared" si="274"/>
        <v>8.3763592964364461E-2</v>
      </c>
      <c r="L88">
        <f t="shared" si="476"/>
        <v>0</v>
      </c>
      <c r="M88" s="4">
        <f t="shared" si="275"/>
        <v>8.3763592964364461E-2</v>
      </c>
      <c r="N88">
        <f t="shared" si="476"/>
        <v>0</v>
      </c>
      <c r="O88" s="4">
        <f t="shared" si="477"/>
        <v>8.3763592964364461E-2</v>
      </c>
      <c r="P88">
        <f t="shared" si="276"/>
        <v>0</v>
      </c>
      <c r="Q88" s="4">
        <f t="shared" si="277"/>
        <v>8.3763592964364461E-2</v>
      </c>
      <c r="R88">
        <f t="shared" si="278"/>
        <v>0</v>
      </c>
      <c r="S88" s="4">
        <f t="shared" si="279"/>
        <v>8.3763592964364461E-2</v>
      </c>
      <c r="T88">
        <f t="shared" si="280"/>
        <v>1</v>
      </c>
      <c r="U88" s="4">
        <f t="shared" si="281"/>
        <v>4.1881796482182231E-2</v>
      </c>
      <c r="V88">
        <f t="shared" si="282"/>
        <v>2</v>
      </c>
      <c r="W88" s="4">
        <f t="shared" si="283"/>
        <v>1.3960598827394076E-2</v>
      </c>
      <c r="X88">
        <f t="shared" si="284"/>
        <v>2</v>
      </c>
      <c r="Y88" s="4">
        <f t="shared" si="285"/>
        <v>4.6535329424646924E-3</v>
      </c>
      <c r="Z88">
        <f t="shared" si="286"/>
        <v>2</v>
      </c>
      <c r="AA88" s="4">
        <f t="shared" si="287"/>
        <v>1.5511776474882307E-3</v>
      </c>
      <c r="AB88">
        <f t="shared" si="288"/>
        <v>2</v>
      </c>
      <c r="AC88" s="4">
        <f t="shared" si="289"/>
        <v>5.1705921582941028E-4</v>
      </c>
      <c r="AD88">
        <f t="shared" si="290"/>
        <v>2</v>
      </c>
      <c r="AE88" s="4">
        <f t="shared" si="291"/>
        <v>1.7235307194313676E-4</v>
      </c>
      <c r="AF88">
        <f t="shared" si="292"/>
        <v>2</v>
      </c>
      <c r="AG88" s="4">
        <f t="shared" si="293"/>
        <v>5.7451023981045586E-5</v>
      </c>
      <c r="AH88">
        <f t="shared" si="294"/>
        <v>2</v>
      </c>
      <c r="AI88" s="4">
        <f t="shared" si="295"/>
        <v>1.9150341327015197E-5</v>
      </c>
      <c r="AJ88">
        <f t="shared" si="296"/>
        <v>2</v>
      </c>
      <c r="AK88" s="4">
        <f t="shared" si="297"/>
        <v>6.3834471090050655E-6</v>
      </c>
      <c r="AL88">
        <f t="shared" si="298"/>
        <v>2</v>
      </c>
      <c r="AM88" s="4">
        <f t="shared" si="299"/>
        <v>2.1278157030016886E-6</v>
      </c>
      <c r="AN88">
        <f t="shared" si="300"/>
        <v>2</v>
      </c>
      <c r="AO88" s="4">
        <f t="shared" si="301"/>
        <v>7.0927190100056292E-7</v>
      </c>
      <c r="AP88">
        <f t="shared" si="302"/>
        <v>2</v>
      </c>
      <c r="AQ88" s="4">
        <f t="shared" si="303"/>
        <v>2.3642396700018763E-7</v>
      </c>
      <c r="AR88">
        <f t="shared" si="304"/>
        <v>2</v>
      </c>
      <c r="AS88" s="4">
        <f t="shared" si="305"/>
        <v>7.8807989000062548E-8</v>
      </c>
      <c r="AT88">
        <f t="shared" si="306"/>
        <v>2</v>
      </c>
      <c r="AU88" s="4">
        <f t="shared" si="307"/>
        <v>2.6269329666687517E-8</v>
      </c>
      <c r="AV88">
        <f t="shared" si="308"/>
        <v>2</v>
      </c>
      <c r="AW88" s="4">
        <f t="shared" si="309"/>
        <v>8.7564432222291718E-9</v>
      </c>
      <c r="AX88">
        <f t="shared" si="310"/>
        <v>2</v>
      </c>
      <c r="AY88" s="4">
        <f t="shared" si="311"/>
        <v>2.9188144074097238E-9</v>
      </c>
      <c r="AZ88">
        <f t="shared" si="312"/>
        <v>2</v>
      </c>
      <c r="BA88" s="4">
        <f t="shared" si="313"/>
        <v>9.729381358032412E-10</v>
      </c>
      <c r="BB88">
        <f t="shared" si="314"/>
        <v>2</v>
      </c>
      <c r="BC88" s="4">
        <f t="shared" si="315"/>
        <v>3.2431271193441373E-10</v>
      </c>
      <c r="BD88">
        <f t="shared" si="316"/>
        <v>2</v>
      </c>
      <c r="BE88" s="4">
        <f t="shared" si="317"/>
        <v>1.0810423731147124E-10</v>
      </c>
      <c r="BF88">
        <f t="shared" si="318"/>
        <v>2</v>
      </c>
      <c r="BG88" s="4">
        <f t="shared" si="319"/>
        <v>3.6034745770490413E-11</v>
      </c>
      <c r="BH88">
        <f t="shared" si="320"/>
        <v>2</v>
      </c>
      <c r="BI88" s="4">
        <f t="shared" si="321"/>
        <v>1.2011581923496805E-11</v>
      </c>
      <c r="BJ88">
        <f t="shared" si="322"/>
        <v>2</v>
      </c>
      <c r="BK88" s="4">
        <f t="shared" si="323"/>
        <v>4.0038606411656018E-12</v>
      </c>
      <c r="BL88">
        <f t="shared" si="324"/>
        <v>2</v>
      </c>
      <c r="BM88" s="4">
        <f t="shared" si="325"/>
        <v>1.3346202137218673E-12</v>
      </c>
      <c r="BN88">
        <f t="shared" si="326"/>
        <v>2</v>
      </c>
      <c r="BO88" s="4">
        <f t="shared" si="327"/>
        <v>4.4487340457395578E-13</v>
      </c>
      <c r="BP88">
        <f t="shared" si="328"/>
        <v>2</v>
      </c>
      <c r="BQ88" s="4">
        <f t="shared" si="329"/>
        <v>1.4829113485798527E-13</v>
      </c>
      <c r="BR88">
        <f t="shared" si="330"/>
        <v>2</v>
      </c>
      <c r="BS88" s="4">
        <f t="shared" si="331"/>
        <v>4.9430378285995089E-14</v>
      </c>
      <c r="BT88">
        <f t="shared" si="332"/>
        <v>2</v>
      </c>
      <c r="BU88" s="4">
        <f t="shared" si="333"/>
        <v>1.6476792761998364E-14</v>
      </c>
      <c r="BV88">
        <f t="shared" si="334"/>
        <v>2</v>
      </c>
      <c r="BW88" s="4">
        <f t="shared" si="335"/>
        <v>5.4922642539994544E-15</v>
      </c>
      <c r="BX88">
        <f t="shared" si="336"/>
        <v>2</v>
      </c>
      <c r="BY88" s="4">
        <f t="shared" si="337"/>
        <v>1.8307547513331516E-15</v>
      </c>
      <c r="BZ88">
        <f t="shared" si="338"/>
        <v>2</v>
      </c>
      <c r="CA88" s="4">
        <f t="shared" si="339"/>
        <v>6.1025158377771724E-16</v>
      </c>
      <c r="CB88">
        <f t="shared" si="340"/>
        <v>2</v>
      </c>
      <c r="CC88" s="4">
        <f t="shared" si="341"/>
        <v>2.0341719459257242E-16</v>
      </c>
      <c r="CD88">
        <f t="shared" si="342"/>
        <v>2</v>
      </c>
      <c r="CE88" s="4">
        <f t="shared" si="343"/>
        <v>6.7805731530857473E-17</v>
      </c>
      <c r="CF88">
        <f t="shared" si="344"/>
        <v>2</v>
      </c>
      <c r="CG88" s="4">
        <f t="shared" si="345"/>
        <v>2.2601910510285823E-17</v>
      </c>
      <c r="CH88">
        <f t="shared" si="346"/>
        <v>2</v>
      </c>
      <c r="CI88" s="4">
        <f t="shared" si="347"/>
        <v>7.533970170095274E-18</v>
      </c>
      <c r="CJ88">
        <f t="shared" si="348"/>
        <v>2</v>
      </c>
      <c r="CK88" s="4">
        <f t="shared" si="349"/>
        <v>2.5113233900317579E-18</v>
      </c>
      <c r="CL88">
        <f t="shared" si="350"/>
        <v>2</v>
      </c>
      <c r="CM88" s="4">
        <f t="shared" si="351"/>
        <v>8.3710779667725262E-19</v>
      </c>
      <c r="CN88">
        <f t="shared" si="352"/>
        <v>2</v>
      </c>
      <c r="CO88" s="4">
        <f t="shared" si="353"/>
        <v>2.7903593222575086E-19</v>
      </c>
      <c r="CP88">
        <f t="shared" si="354"/>
        <v>2</v>
      </c>
      <c r="CQ88" s="4">
        <f t="shared" si="355"/>
        <v>9.3011977408583615E-20</v>
      </c>
      <c r="CR88">
        <f t="shared" si="356"/>
        <v>2</v>
      </c>
      <c r="CS88" s="4">
        <f t="shared" si="357"/>
        <v>3.1003992469527874E-20</v>
      </c>
      <c r="CT88">
        <f t="shared" si="358"/>
        <v>2</v>
      </c>
      <c r="CU88" s="4">
        <f t="shared" si="359"/>
        <v>1.0334664156509292E-20</v>
      </c>
      <c r="CV88">
        <f t="shared" si="360"/>
        <v>2</v>
      </c>
      <c r="CW88" s="4">
        <f t="shared" si="361"/>
        <v>3.4448880521697639E-21</v>
      </c>
      <c r="CX88">
        <f t="shared" si="362"/>
        <v>2</v>
      </c>
      <c r="CY88" s="4">
        <f t="shared" si="363"/>
        <v>1.1482960173899213E-21</v>
      </c>
      <c r="CZ88">
        <f t="shared" si="364"/>
        <v>2</v>
      </c>
      <c r="DA88" s="4">
        <f t="shared" si="365"/>
        <v>3.8276533912997378E-22</v>
      </c>
      <c r="DB88">
        <f t="shared" si="366"/>
        <v>2</v>
      </c>
      <c r="DC88" s="4">
        <f t="shared" si="367"/>
        <v>1.2758844637665792E-22</v>
      </c>
      <c r="DD88">
        <f t="shared" si="368"/>
        <v>2</v>
      </c>
      <c r="DE88" s="4">
        <f t="shared" si="369"/>
        <v>4.2529482125552642E-23</v>
      </c>
      <c r="DF88">
        <f t="shared" si="370"/>
        <v>2</v>
      </c>
      <c r="DG88" s="4">
        <f t="shared" si="371"/>
        <v>1.417649404185088E-23</v>
      </c>
      <c r="DH88">
        <f t="shared" si="372"/>
        <v>2</v>
      </c>
      <c r="DI88" s="4">
        <f t="shared" si="373"/>
        <v>4.7254980139502935E-24</v>
      </c>
      <c r="DJ88">
        <f t="shared" si="374"/>
        <v>2</v>
      </c>
      <c r="DK88" s="4">
        <f t="shared" si="375"/>
        <v>1.5751660046500978E-24</v>
      </c>
      <c r="DL88">
        <f t="shared" si="376"/>
        <v>2</v>
      </c>
      <c r="DM88" s="4">
        <f t="shared" si="377"/>
        <v>5.2505533488336594E-25</v>
      </c>
      <c r="DN88">
        <f t="shared" si="378"/>
        <v>2</v>
      </c>
      <c r="DO88" s="4">
        <f t="shared" si="379"/>
        <v>1.7501844496112199E-25</v>
      </c>
      <c r="DP88">
        <f t="shared" si="380"/>
        <v>2</v>
      </c>
      <c r="DQ88" s="4">
        <f t="shared" si="381"/>
        <v>5.8339481653707329E-26</v>
      </c>
      <c r="DR88">
        <f t="shared" si="382"/>
        <v>2</v>
      </c>
      <c r="DS88" s="4">
        <f t="shared" si="383"/>
        <v>1.9446493884569109E-26</v>
      </c>
      <c r="DT88">
        <f t="shared" si="384"/>
        <v>2</v>
      </c>
      <c r="DU88" s="4">
        <f t="shared" si="385"/>
        <v>6.4821646281897029E-27</v>
      </c>
      <c r="DV88">
        <f t="shared" si="386"/>
        <v>2</v>
      </c>
      <c r="DW88" s="4">
        <f t="shared" si="387"/>
        <v>2.160721542729901E-27</v>
      </c>
      <c r="DX88">
        <f t="shared" si="388"/>
        <v>2</v>
      </c>
      <c r="DY88" s="4">
        <f t="shared" si="389"/>
        <v>7.202405142433003E-28</v>
      </c>
      <c r="DZ88">
        <f t="shared" si="390"/>
        <v>2</v>
      </c>
      <c r="EA88" s="4">
        <f t="shared" si="391"/>
        <v>2.4008017141443342E-28</v>
      </c>
      <c r="EB88">
        <f t="shared" si="392"/>
        <v>2</v>
      </c>
      <c r="EC88" s="4">
        <f t="shared" si="393"/>
        <v>8.0026723804811135E-29</v>
      </c>
      <c r="ED88">
        <f t="shared" si="394"/>
        <v>2</v>
      </c>
      <c r="EE88" s="4">
        <f t="shared" si="395"/>
        <v>2.667557460160371E-29</v>
      </c>
      <c r="EF88">
        <f t="shared" si="396"/>
        <v>2</v>
      </c>
      <c r="EG88" s="4">
        <f t="shared" si="397"/>
        <v>8.8918582005345705E-30</v>
      </c>
      <c r="EH88">
        <f t="shared" si="398"/>
        <v>2</v>
      </c>
      <c r="EI88" s="4">
        <f t="shared" si="399"/>
        <v>2.9639527335115234E-30</v>
      </c>
      <c r="EJ88">
        <f t="shared" si="400"/>
        <v>2</v>
      </c>
      <c r="EK88" s="4">
        <f t="shared" si="401"/>
        <v>9.8798424450384118E-31</v>
      </c>
      <c r="EL88">
        <f t="shared" si="402"/>
        <v>2</v>
      </c>
      <c r="EM88" s="4">
        <f t="shared" si="403"/>
        <v>3.2932808150128039E-31</v>
      </c>
      <c r="EN88">
        <f t="shared" si="404"/>
        <v>2</v>
      </c>
      <c r="EO88" s="4">
        <f t="shared" si="405"/>
        <v>1.0977602716709346E-31</v>
      </c>
      <c r="EP88">
        <f t="shared" si="406"/>
        <v>2</v>
      </c>
      <c r="EQ88" s="4">
        <f t="shared" si="407"/>
        <v>3.6592009055697821E-32</v>
      </c>
      <c r="ER88">
        <f t="shared" si="408"/>
        <v>2</v>
      </c>
      <c r="ES88" s="4">
        <f t="shared" si="409"/>
        <v>1.2197336351899273E-32</v>
      </c>
      <c r="ET88">
        <f t="shared" si="410"/>
        <v>2</v>
      </c>
      <c r="EU88" s="4">
        <f t="shared" si="411"/>
        <v>4.0657787839664246E-33</v>
      </c>
      <c r="EV88">
        <f t="shared" si="412"/>
        <v>2</v>
      </c>
      <c r="EW88" s="4">
        <f t="shared" si="413"/>
        <v>1.3552595946554748E-33</v>
      </c>
      <c r="EX88">
        <f t="shared" si="414"/>
        <v>2</v>
      </c>
      <c r="EY88" s="4">
        <f t="shared" si="415"/>
        <v>4.5175319821849158E-34</v>
      </c>
      <c r="EZ88">
        <f t="shared" si="416"/>
        <v>2</v>
      </c>
      <c r="FA88" s="4">
        <f t="shared" si="417"/>
        <v>1.5058439940616386E-34</v>
      </c>
      <c r="FB88">
        <f t="shared" si="418"/>
        <v>2</v>
      </c>
      <c r="FC88" s="4">
        <f t="shared" si="419"/>
        <v>5.0194799802054616E-35</v>
      </c>
      <c r="FD88">
        <f t="shared" si="420"/>
        <v>2</v>
      </c>
      <c r="FE88" s="4">
        <f t="shared" si="421"/>
        <v>1.6731599934018205E-35</v>
      </c>
      <c r="FF88">
        <f t="shared" si="422"/>
        <v>2</v>
      </c>
      <c r="FG88" s="4">
        <f t="shared" si="423"/>
        <v>5.5771999780060687E-36</v>
      </c>
      <c r="FH88">
        <f t="shared" si="424"/>
        <v>2</v>
      </c>
      <c r="FI88" s="4">
        <f t="shared" si="425"/>
        <v>1.8590666593353562E-36</v>
      </c>
      <c r="FJ88">
        <f t="shared" si="426"/>
        <v>2</v>
      </c>
      <c r="FK88" s="4">
        <f t="shared" si="427"/>
        <v>6.1968888644511877E-37</v>
      </c>
      <c r="FL88">
        <f t="shared" si="428"/>
        <v>2</v>
      </c>
      <c r="FM88" s="4">
        <f t="shared" si="429"/>
        <v>2.0656296214837294E-37</v>
      </c>
      <c r="FN88">
        <f t="shared" si="430"/>
        <v>2</v>
      </c>
      <c r="FO88" s="4">
        <f t="shared" si="431"/>
        <v>6.8854320716124312E-38</v>
      </c>
      <c r="FP88">
        <f t="shared" si="432"/>
        <v>2</v>
      </c>
      <c r="FQ88" s="4">
        <f t="shared" si="433"/>
        <v>2.2951440238708103E-38</v>
      </c>
      <c r="FR88">
        <f t="shared" si="434"/>
        <v>2</v>
      </c>
      <c r="FS88" s="4">
        <f t="shared" si="435"/>
        <v>7.6504800795693673E-39</v>
      </c>
      <c r="FT88">
        <f t="shared" si="436"/>
        <v>2</v>
      </c>
      <c r="FU88" s="4">
        <f t="shared" si="437"/>
        <v>2.5501600265231224E-39</v>
      </c>
      <c r="FV88">
        <f t="shared" si="438"/>
        <v>2</v>
      </c>
      <c r="FW88" s="4">
        <f t="shared" si="439"/>
        <v>8.5005334217437415E-40</v>
      </c>
      <c r="FX88">
        <f t="shared" si="440"/>
        <v>2</v>
      </c>
      <c r="FY88" s="4">
        <f t="shared" si="441"/>
        <v>2.8335111405812472E-40</v>
      </c>
      <c r="FZ88">
        <f t="shared" si="442"/>
        <v>2</v>
      </c>
      <c r="GA88" s="4">
        <f t="shared" si="443"/>
        <v>9.4450371352708232E-41</v>
      </c>
      <c r="GB88">
        <f t="shared" si="444"/>
        <v>2</v>
      </c>
      <c r="GC88" s="4">
        <f t="shared" si="445"/>
        <v>3.1483457117569412E-41</v>
      </c>
      <c r="GD88">
        <f t="shared" si="446"/>
        <v>2</v>
      </c>
      <c r="GE88" s="4">
        <f t="shared" si="447"/>
        <v>1.0494485705856471E-41</v>
      </c>
      <c r="GF88">
        <f t="shared" si="448"/>
        <v>2</v>
      </c>
      <c r="GG88" s="4">
        <f t="shared" si="449"/>
        <v>3.4981619019521569E-42</v>
      </c>
      <c r="GH88">
        <f t="shared" si="450"/>
        <v>2</v>
      </c>
      <c r="GI88" s="4">
        <f t="shared" si="451"/>
        <v>1.1660539673173856E-42</v>
      </c>
      <c r="GJ88">
        <f t="shared" si="452"/>
        <v>2</v>
      </c>
      <c r="GK88" s="4">
        <f t="shared" si="453"/>
        <v>3.8868465577246186E-43</v>
      </c>
      <c r="GL88">
        <f t="shared" si="454"/>
        <v>2</v>
      </c>
      <c r="GM88" s="4">
        <f t="shared" si="455"/>
        <v>1.2956155192415396E-43</v>
      </c>
      <c r="GN88">
        <f t="shared" si="456"/>
        <v>2</v>
      </c>
      <c r="GO88" s="4">
        <f t="shared" si="457"/>
        <v>4.3187183974717987E-44</v>
      </c>
      <c r="GP88">
        <f t="shared" si="458"/>
        <v>2</v>
      </c>
      <c r="GQ88" s="4">
        <f t="shared" si="459"/>
        <v>1.4395727991572662E-44</v>
      </c>
      <c r="GR88">
        <f t="shared" si="460"/>
        <v>2</v>
      </c>
      <c r="GS88" s="4">
        <f t="shared" si="461"/>
        <v>4.7985759971908876E-45</v>
      </c>
      <c r="GT88">
        <f t="shared" si="462"/>
        <v>2</v>
      </c>
      <c r="GU88" s="4">
        <f t="shared" si="463"/>
        <v>1.5995253323969627E-45</v>
      </c>
      <c r="GV88">
        <f t="shared" si="464"/>
        <v>2</v>
      </c>
      <c r="GW88" s="4">
        <f t="shared" si="465"/>
        <v>5.3317511079898755E-46</v>
      </c>
      <c r="GX88">
        <f t="shared" si="466"/>
        <v>2</v>
      </c>
      <c r="GY88" s="4">
        <f t="shared" si="467"/>
        <v>1.7772503693299586E-46</v>
      </c>
      <c r="GZ88">
        <f t="shared" si="468"/>
        <v>2</v>
      </c>
      <c r="HA88" s="4">
        <f t="shared" si="469"/>
        <v>5.9241678977665284E-47</v>
      </c>
      <c r="HB88">
        <f t="shared" si="470"/>
        <v>2</v>
      </c>
      <c r="HC88" s="4">
        <f t="shared" si="471"/>
        <v>1.9747226325888428E-47</v>
      </c>
      <c r="HE88">
        <f t="shared" si="478"/>
        <v>112.40000000000046</v>
      </c>
    </row>
    <row r="89" spans="1:213" x14ac:dyDescent="0.45">
      <c r="A89">
        <f t="shared" si="479"/>
        <v>83</v>
      </c>
      <c r="B89" s="1">
        <f t="shared" si="480"/>
        <v>56.400000000000233</v>
      </c>
      <c r="C89" s="1">
        <f t="shared" si="472"/>
        <v>437.43054430635732</v>
      </c>
      <c r="D89" s="1"/>
      <c r="E89" s="2">
        <f t="shared" si="473"/>
        <v>-2.7606494344369583</v>
      </c>
      <c r="F89" s="5">
        <f t="shared" si="272"/>
        <v>7.9796097865515673E-3</v>
      </c>
      <c r="G89" s="13">
        <f t="shared" si="273"/>
        <v>6.3520583305204367E-2</v>
      </c>
      <c r="H89" s="5">
        <f t="shared" si="474"/>
        <v>6.3520583305204367E-2</v>
      </c>
      <c r="I89" s="5">
        <f t="shared" si="475"/>
        <v>1.8928321903797538E-2</v>
      </c>
      <c r="J89">
        <v>0</v>
      </c>
      <c r="K89" s="4">
        <f t="shared" si="274"/>
        <v>1.8928321903797538E-2</v>
      </c>
      <c r="L89">
        <f t="shared" si="476"/>
        <v>0</v>
      </c>
      <c r="M89" s="4">
        <f t="shared" si="275"/>
        <v>1.8928321903797538E-2</v>
      </c>
      <c r="N89">
        <f t="shared" si="476"/>
        <v>0</v>
      </c>
      <c r="O89" s="4">
        <f t="shared" si="477"/>
        <v>1.8928321903797538E-2</v>
      </c>
      <c r="P89">
        <f t="shared" si="276"/>
        <v>0</v>
      </c>
      <c r="Q89" s="4">
        <f t="shared" si="277"/>
        <v>1.8928321903797538E-2</v>
      </c>
      <c r="R89">
        <f t="shared" si="278"/>
        <v>0</v>
      </c>
      <c r="S89" s="4">
        <f t="shared" si="279"/>
        <v>1.8928321903797538E-2</v>
      </c>
      <c r="T89">
        <f t="shared" si="280"/>
        <v>0</v>
      </c>
      <c r="U89" s="4">
        <f t="shared" si="281"/>
        <v>1.8928321903797538E-2</v>
      </c>
      <c r="V89">
        <f t="shared" si="282"/>
        <v>0</v>
      </c>
      <c r="W89" s="4">
        <f t="shared" si="283"/>
        <v>1.8928321903797538E-2</v>
      </c>
      <c r="X89">
        <f t="shared" si="284"/>
        <v>0</v>
      </c>
      <c r="Y89" s="4">
        <f t="shared" si="285"/>
        <v>1.8928321903797538E-2</v>
      </c>
      <c r="Z89">
        <f t="shared" si="286"/>
        <v>1</v>
      </c>
      <c r="AA89" s="4">
        <f t="shared" si="287"/>
        <v>9.4641609518987691E-3</v>
      </c>
      <c r="AB89">
        <f t="shared" si="288"/>
        <v>2</v>
      </c>
      <c r="AC89" s="4">
        <f t="shared" si="289"/>
        <v>3.1547203172995896E-3</v>
      </c>
      <c r="AD89">
        <f t="shared" si="290"/>
        <v>2</v>
      </c>
      <c r="AE89" s="4">
        <f t="shared" si="291"/>
        <v>1.0515734390998631E-3</v>
      </c>
      <c r="AF89">
        <f t="shared" si="292"/>
        <v>2</v>
      </c>
      <c r="AG89" s="4">
        <f t="shared" si="293"/>
        <v>3.5052447969995435E-4</v>
      </c>
      <c r="AH89">
        <f t="shared" si="294"/>
        <v>2</v>
      </c>
      <c r="AI89" s="4">
        <f t="shared" si="295"/>
        <v>1.1684149323331812E-4</v>
      </c>
      <c r="AJ89">
        <f t="shared" si="296"/>
        <v>2</v>
      </c>
      <c r="AK89" s="4">
        <f t="shared" si="297"/>
        <v>3.8947164411106039E-5</v>
      </c>
      <c r="AL89">
        <f t="shared" si="298"/>
        <v>2</v>
      </c>
      <c r="AM89" s="4">
        <f t="shared" si="299"/>
        <v>1.2982388137035347E-5</v>
      </c>
      <c r="AN89">
        <f t="shared" si="300"/>
        <v>2</v>
      </c>
      <c r="AO89" s="4">
        <f t="shared" si="301"/>
        <v>4.3274627123451159E-6</v>
      </c>
      <c r="AP89">
        <f t="shared" si="302"/>
        <v>2</v>
      </c>
      <c r="AQ89" s="4">
        <f t="shared" si="303"/>
        <v>1.4424875707817053E-6</v>
      </c>
      <c r="AR89">
        <f t="shared" si="304"/>
        <v>2</v>
      </c>
      <c r="AS89" s="4">
        <f t="shared" si="305"/>
        <v>4.8082919026056843E-7</v>
      </c>
      <c r="AT89">
        <f t="shared" si="306"/>
        <v>2</v>
      </c>
      <c r="AU89" s="4">
        <f t="shared" si="307"/>
        <v>1.6027639675352282E-7</v>
      </c>
      <c r="AV89">
        <f t="shared" si="308"/>
        <v>2</v>
      </c>
      <c r="AW89" s="4">
        <f t="shared" si="309"/>
        <v>5.3425465584507608E-8</v>
      </c>
      <c r="AX89">
        <f t="shared" si="310"/>
        <v>2</v>
      </c>
      <c r="AY89" s="4">
        <f t="shared" si="311"/>
        <v>1.7808488528169204E-8</v>
      </c>
      <c r="AZ89">
        <f t="shared" si="312"/>
        <v>2</v>
      </c>
      <c r="BA89" s="4">
        <f t="shared" si="313"/>
        <v>5.936162842723068E-9</v>
      </c>
      <c r="BB89">
        <f t="shared" si="314"/>
        <v>2</v>
      </c>
      <c r="BC89" s="4">
        <f t="shared" si="315"/>
        <v>1.978720947574356E-9</v>
      </c>
      <c r="BD89">
        <f t="shared" si="316"/>
        <v>2</v>
      </c>
      <c r="BE89" s="4">
        <f t="shared" si="317"/>
        <v>6.59573649191452E-10</v>
      </c>
      <c r="BF89">
        <f t="shared" si="318"/>
        <v>2</v>
      </c>
      <c r="BG89" s="4">
        <f t="shared" si="319"/>
        <v>2.1985788306381732E-10</v>
      </c>
      <c r="BH89">
        <f t="shared" si="320"/>
        <v>2</v>
      </c>
      <c r="BI89" s="4">
        <f t="shared" si="321"/>
        <v>7.3285961021272437E-11</v>
      </c>
      <c r="BJ89">
        <f t="shared" si="322"/>
        <v>2</v>
      </c>
      <c r="BK89" s="4">
        <f t="shared" si="323"/>
        <v>2.442865367375748E-11</v>
      </c>
      <c r="BL89">
        <f t="shared" si="324"/>
        <v>2</v>
      </c>
      <c r="BM89" s="4">
        <f t="shared" si="325"/>
        <v>8.1428845579191605E-12</v>
      </c>
      <c r="BN89">
        <f t="shared" si="326"/>
        <v>2</v>
      </c>
      <c r="BO89" s="4">
        <f t="shared" si="327"/>
        <v>2.71429485263972E-12</v>
      </c>
      <c r="BP89">
        <f t="shared" si="328"/>
        <v>2</v>
      </c>
      <c r="BQ89" s="4">
        <f t="shared" si="329"/>
        <v>9.0476495087990672E-13</v>
      </c>
      <c r="BR89">
        <f t="shared" si="330"/>
        <v>2</v>
      </c>
      <c r="BS89" s="4">
        <f t="shared" si="331"/>
        <v>3.0158831695996891E-13</v>
      </c>
      <c r="BT89">
        <f t="shared" si="332"/>
        <v>2</v>
      </c>
      <c r="BU89" s="4">
        <f t="shared" si="333"/>
        <v>1.0052943898665631E-13</v>
      </c>
      <c r="BV89">
        <f t="shared" si="334"/>
        <v>2</v>
      </c>
      <c r="BW89" s="4">
        <f t="shared" si="335"/>
        <v>3.3509812995552102E-14</v>
      </c>
      <c r="BX89">
        <f t="shared" si="336"/>
        <v>2</v>
      </c>
      <c r="BY89" s="4">
        <f t="shared" si="337"/>
        <v>1.1169937665184034E-14</v>
      </c>
      <c r="BZ89">
        <f t="shared" si="338"/>
        <v>2</v>
      </c>
      <c r="CA89" s="4">
        <f t="shared" si="339"/>
        <v>3.7233125550613447E-15</v>
      </c>
      <c r="CB89">
        <f t="shared" si="340"/>
        <v>2</v>
      </c>
      <c r="CC89" s="4">
        <f t="shared" si="341"/>
        <v>1.2411041850204483E-15</v>
      </c>
      <c r="CD89">
        <f t="shared" si="342"/>
        <v>2</v>
      </c>
      <c r="CE89" s="4">
        <f t="shared" si="343"/>
        <v>4.137013950068161E-16</v>
      </c>
      <c r="CF89">
        <f t="shared" si="344"/>
        <v>2</v>
      </c>
      <c r="CG89" s="4">
        <f t="shared" si="345"/>
        <v>1.3790046500227204E-16</v>
      </c>
      <c r="CH89">
        <f t="shared" si="346"/>
        <v>2</v>
      </c>
      <c r="CI89" s="4">
        <f t="shared" si="347"/>
        <v>4.5966821667424013E-17</v>
      </c>
      <c r="CJ89">
        <f t="shared" si="348"/>
        <v>2</v>
      </c>
      <c r="CK89" s="4">
        <f t="shared" si="349"/>
        <v>1.5322273889141338E-17</v>
      </c>
      <c r="CL89">
        <f t="shared" si="350"/>
        <v>2</v>
      </c>
      <c r="CM89" s="4">
        <f t="shared" si="351"/>
        <v>5.107424629713779E-18</v>
      </c>
      <c r="CN89">
        <f t="shared" si="352"/>
        <v>2</v>
      </c>
      <c r="CO89" s="4">
        <f t="shared" si="353"/>
        <v>1.7024748765712597E-18</v>
      </c>
      <c r="CP89">
        <f t="shared" si="354"/>
        <v>2</v>
      </c>
      <c r="CQ89" s="4">
        <f t="shared" si="355"/>
        <v>5.6749162552375319E-19</v>
      </c>
      <c r="CR89">
        <f t="shared" si="356"/>
        <v>2</v>
      </c>
      <c r="CS89" s="4">
        <f t="shared" si="357"/>
        <v>1.8916387517458441E-19</v>
      </c>
      <c r="CT89">
        <f t="shared" si="358"/>
        <v>2</v>
      </c>
      <c r="CU89" s="4">
        <f t="shared" si="359"/>
        <v>6.3054625058194806E-20</v>
      </c>
      <c r="CV89">
        <f t="shared" si="360"/>
        <v>2</v>
      </c>
      <c r="CW89" s="4">
        <f t="shared" si="361"/>
        <v>2.1018208352731601E-20</v>
      </c>
      <c r="CX89">
        <f t="shared" si="362"/>
        <v>2</v>
      </c>
      <c r="CY89" s="4">
        <f t="shared" si="363"/>
        <v>7.0060694509105331E-21</v>
      </c>
      <c r="CZ89">
        <f t="shared" si="364"/>
        <v>2</v>
      </c>
      <c r="DA89" s="4">
        <f t="shared" si="365"/>
        <v>2.3353564836368445E-21</v>
      </c>
      <c r="DB89">
        <f t="shared" si="366"/>
        <v>2</v>
      </c>
      <c r="DC89" s="4">
        <f t="shared" si="367"/>
        <v>7.7845216121228147E-22</v>
      </c>
      <c r="DD89">
        <f t="shared" si="368"/>
        <v>2</v>
      </c>
      <c r="DE89" s="4">
        <f t="shared" si="369"/>
        <v>2.5948405373742714E-22</v>
      </c>
      <c r="DF89">
        <f t="shared" si="370"/>
        <v>2</v>
      </c>
      <c r="DG89" s="4">
        <f t="shared" si="371"/>
        <v>8.6494684579142376E-23</v>
      </c>
      <c r="DH89">
        <f t="shared" si="372"/>
        <v>2</v>
      </c>
      <c r="DI89" s="4">
        <f t="shared" si="373"/>
        <v>2.8831561526380794E-23</v>
      </c>
      <c r="DJ89">
        <f t="shared" si="374"/>
        <v>2</v>
      </c>
      <c r="DK89" s="4">
        <f t="shared" si="375"/>
        <v>9.6105205087935985E-24</v>
      </c>
      <c r="DL89">
        <f t="shared" si="376"/>
        <v>2</v>
      </c>
      <c r="DM89" s="4">
        <f t="shared" si="377"/>
        <v>3.2035068362645328E-24</v>
      </c>
      <c r="DN89">
        <f t="shared" si="378"/>
        <v>2</v>
      </c>
      <c r="DO89" s="4">
        <f t="shared" si="379"/>
        <v>1.0678356120881777E-24</v>
      </c>
      <c r="DP89">
        <f t="shared" si="380"/>
        <v>2</v>
      </c>
      <c r="DQ89" s="4">
        <f t="shared" si="381"/>
        <v>3.5594520402939256E-25</v>
      </c>
      <c r="DR89">
        <f t="shared" si="382"/>
        <v>2</v>
      </c>
      <c r="DS89" s="4">
        <f t="shared" si="383"/>
        <v>1.1864840134313086E-25</v>
      </c>
      <c r="DT89">
        <f t="shared" si="384"/>
        <v>2</v>
      </c>
      <c r="DU89" s="4">
        <f t="shared" si="385"/>
        <v>3.9549467114376953E-26</v>
      </c>
      <c r="DV89">
        <f t="shared" si="386"/>
        <v>2</v>
      </c>
      <c r="DW89" s="4">
        <f t="shared" si="387"/>
        <v>1.3183155704792319E-26</v>
      </c>
      <c r="DX89">
        <f t="shared" si="388"/>
        <v>2</v>
      </c>
      <c r="DY89" s="4">
        <f t="shared" si="389"/>
        <v>4.3943852349307732E-27</v>
      </c>
      <c r="DZ89">
        <f t="shared" si="390"/>
        <v>2</v>
      </c>
      <c r="EA89" s="4">
        <f t="shared" si="391"/>
        <v>1.4647950783102577E-27</v>
      </c>
      <c r="EB89">
        <f t="shared" si="392"/>
        <v>2</v>
      </c>
      <c r="EC89" s="4">
        <f t="shared" si="393"/>
        <v>4.8826502610341924E-28</v>
      </c>
      <c r="ED89">
        <f t="shared" si="394"/>
        <v>2</v>
      </c>
      <c r="EE89" s="4">
        <f t="shared" si="395"/>
        <v>1.6275500870113975E-28</v>
      </c>
      <c r="EF89">
        <f t="shared" si="396"/>
        <v>2</v>
      </c>
      <c r="EG89" s="4">
        <f t="shared" si="397"/>
        <v>5.4251669567046582E-29</v>
      </c>
      <c r="EH89">
        <f t="shared" si="398"/>
        <v>2</v>
      </c>
      <c r="EI89" s="4">
        <f t="shared" si="399"/>
        <v>1.8083889855682193E-29</v>
      </c>
      <c r="EJ89">
        <f t="shared" si="400"/>
        <v>2</v>
      </c>
      <c r="EK89" s="4">
        <f t="shared" si="401"/>
        <v>6.0279632852273975E-30</v>
      </c>
      <c r="EL89">
        <f t="shared" si="402"/>
        <v>2</v>
      </c>
      <c r="EM89" s="4">
        <f t="shared" si="403"/>
        <v>2.0093210950757992E-30</v>
      </c>
      <c r="EN89">
        <f t="shared" si="404"/>
        <v>2</v>
      </c>
      <c r="EO89" s="4">
        <f t="shared" si="405"/>
        <v>6.6977369835859972E-31</v>
      </c>
      <c r="EP89">
        <f t="shared" si="406"/>
        <v>2</v>
      </c>
      <c r="EQ89" s="4">
        <f t="shared" si="407"/>
        <v>2.2325789945286657E-31</v>
      </c>
      <c r="ER89">
        <f t="shared" si="408"/>
        <v>2</v>
      </c>
      <c r="ES89" s="4">
        <f t="shared" si="409"/>
        <v>7.4419299817622188E-32</v>
      </c>
      <c r="ET89">
        <f t="shared" si="410"/>
        <v>2</v>
      </c>
      <c r="EU89" s="4">
        <f t="shared" si="411"/>
        <v>2.4806433272540729E-32</v>
      </c>
      <c r="EV89">
        <f t="shared" si="412"/>
        <v>2</v>
      </c>
      <c r="EW89" s="4">
        <f t="shared" si="413"/>
        <v>8.2688110908469097E-33</v>
      </c>
      <c r="EX89">
        <f t="shared" si="414"/>
        <v>2</v>
      </c>
      <c r="EY89" s="4">
        <f t="shared" si="415"/>
        <v>2.7562703636156366E-33</v>
      </c>
      <c r="EZ89">
        <f t="shared" si="416"/>
        <v>2</v>
      </c>
      <c r="FA89" s="4">
        <f t="shared" si="417"/>
        <v>9.1875678787187886E-34</v>
      </c>
      <c r="FB89">
        <f t="shared" si="418"/>
        <v>2</v>
      </c>
      <c r="FC89" s="4">
        <f t="shared" si="419"/>
        <v>3.0625226262395963E-34</v>
      </c>
      <c r="FD89">
        <f t="shared" si="420"/>
        <v>2</v>
      </c>
      <c r="FE89" s="4">
        <f t="shared" si="421"/>
        <v>1.0208408754131987E-34</v>
      </c>
      <c r="FF89">
        <f t="shared" si="422"/>
        <v>2</v>
      </c>
      <c r="FG89" s="4">
        <f t="shared" si="423"/>
        <v>3.4028029180439959E-35</v>
      </c>
      <c r="FH89">
        <f t="shared" si="424"/>
        <v>2</v>
      </c>
      <c r="FI89" s="4">
        <f t="shared" si="425"/>
        <v>1.1342676393479986E-35</v>
      </c>
      <c r="FJ89">
        <f t="shared" si="426"/>
        <v>2</v>
      </c>
      <c r="FK89" s="4">
        <f t="shared" si="427"/>
        <v>3.7808921311599955E-36</v>
      </c>
      <c r="FL89">
        <f t="shared" si="428"/>
        <v>2</v>
      </c>
      <c r="FM89" s="4">
        <f t="shared" si="429"/>
        <v>1.2602973770533319E-36</v>
      </c>
      <c r="FN89">
        <f t="shared" si="430"/>
        <v>2</v>
      </c>
      <c r="FO89" s="4">
        <f t="shared" si="431"/>
        <v>4.2009912568444393E-37</v>
      </c>
      <c r="FP89">
        <f t="shared" si="432"/>
        <v>2</v>
      </c>
      <c r="FQ89" s="4">
        <f t="shared" si="433"/>
        <v>1.4003304189481464E-37</v>
      </c>
      <c r="FR89">
        <f t="shared" si="434"/>
        <v>2</v>
      </c>
      <c r="FS89" s="4">
        <f t="shared" si="435"/>
        <v>4.6677680631604879E-38</v>
      </c>
      <c r="FT89">
        <f t="shared" si="436"/>
        <v>2</v>
      </c>
      <c r="FU89" s="4">
        <f t="shared" si="437"/>
        <v>1.5559226877201626E-38</v>
      </c>
      <c r="FV89">
        <f t="shared" si="438"/>
        <v>2</v>
      </c>
      <c r="FW89" s="4">
        <f t="shared" si="439"/>
        <v>5.1864089590672083E-39</v>
      </c>
      <c r="FX89">
        <f t="shared" si="440"/>
        <v>2</v>
      </c>
      <c r="FY89" s="4">
        <f t="shared" si="441"/>
        <v>1.728802986355736E-39</v>
      </c>
      <c r="FZ89">
        <f t="shared" si="442"/>
        <v>2</v>
      </c>
      <c r="GA89" s="4">
        <f t="shared" si="443"/>
        <v>5.7626766211857866E-40</v>
      </c>
      <c r="GB89">
        <f t="shared" si="444"/>
        <v>2</v>
      </c>
      <c r="GC89" s="4">
        <f t="shared" si="445"/>
        <v>1.920892207061929E-40</v>
      </c>
      <c r="GD89">
        <f t="shared" si="446"/>
        <v>2</v>
      </c>
      <c r="GE89" s="4">
        <f t="shared" si="447"/>
        <v>6.4029740235397634E-41</v>
      </c>
      <c r="GF89">
        <f t="shared" si="448"/>
        <v>2</v>
      </c>
      <c r="GG89" s="4">
        <f t="shared" si="449"/>
        <v>2.1343246745132544E-41</v>
      </c>
      <c r="GH89">
        <f t="shared" si="450"/>
        <v>2</v>
      </c>
      <c r="GI89" s="4">
        <f t="shared" si="451"/>
        <v>7.1144155817108483E-42</v>
      </c>
      <c r="GJ89">
        <f t="shared" si="452"/>
        <v>2</v>
      </c>
      <c r="GK89" s="4">
        <f t="shared" si="453"/>
        <v>2.3714718605702827E-42</v>
      </c>
      <c r="GL89">
        <f t="shared" si="454"/>
        <v>2</v>
      </c>
      <c r="GM89" s="4">
        <f t="shared" si="455"/>
        <v>7.9049062019009422E-43</v>
      </c>
      <c r="GN89">
        <f t="shared" si="456"/>
        <v>2</v>
      </c>
      <c r="GO89" s="4">
        <f t="shared" si="457"/>
        <v>2.6349687339669807E-43</v>
      </c>
      <c r="GP89">
        <f t="shared" si="458"/>
        <v>2</v>
      </c>
      <c r="GQ89" s="4">
        <f t="shared" si="459"/>
        <v>8.7832291132232692E-44</v>
      </c>
      <c r="GR89">
        <f t="shared" si="460"/>
        <v>2</v>
      </c>
      <c r="GS89" s="4">
        <f t="shared" si="461"/>
        <v>2.9277430377410896E-44</v>
      </c>
      <c r="GT89">
        <f t="shared" si="462"/>
        <v>2</v>
      </c>
      <c r="GU89" s="4">
        <f t="shared" si="463"/>
        <v>9.7591434591369652E-45</v>
      </c>
      <c r="GV89">
        <f t="shared" si="464"/>
        <v>2</v>
      </c>
      <c r="GW89" s="4">
        <f t="shared" si="465"/>
        <v>3.2530478197123219E-45</v>
      </c>
      <c r="GX89">
        <f t="shared" si="466"/>
        <v>2</v>
      </c>
      <c r="GY89" s="4">
        <f t="shared" si="467"/>
        <v>1.0843492732374406E-45</v>
      </c>
      <c r="GZ89">
        <f t="shared" si="468"/>
        <v>2</v>
      </c>
      <c r="HA89" s="4">
        <f t="shared" si="469"/>
        <v>3.614497577458135E-46</v>
      </c>
      <c r="HB89">
        <f t="shared" si="470"/>
        <v>2</v>
      </c>
      <c r="HC89" s="4">
        <f t="shared" si="471"/>
        <v>1.2048325258193783E-46</v>
      </c>
      <c r="HE89">
        <f t="shared" si="478"/>
        <v>112.80000000000047</v>
      </c>
    </row>
    <row r="90" spans="1:213" x14ac:dyDescent="0.45">
      <c r="A90">
        <f t="shared" si="479"/>
        <v>84</v>
      </c>
      <c r="B90" s="1">
        <f t="shared" si="480"/>
        <v>56.600000000000236</v>
      </c>
      <c r="C90" s="1">
        <f t="shared" si="472"/>
        <v>439.81924010578115</v>
      </c>
      <c r="D90" s="1"/>
      <c r="E90" s="2">
        <f t="shared" si="473"/>
        <v>-4.8208738127490474</v>
      </c>
      <c r="F90" s="5">
        <f t="shared" si="272"/>
        <v>1.0168047709715746E-3</v>
      </c>
      <c r="G90" s="13">
        <f t="shared" si="273"/>
        <v>8.0941341603548815E-3</v>
      </c>
      <c r="H90" s="5">
        <f t="shared" si="474"/>
        <v>8.0941341603548815E-3</v>
      </c>
      <c r="I90" s="5">
        <f t="shared" si="475"/>
        <v>2.4119485204281577E-3</v>
      </c>
      <c r="J90">
        <v>0</v>
      </c>
      <c r="K90" s="4">
        <f t="shared" si="274"/>
        <v>2.4119485204281577E-3</v>
      </c>
      <c r="L90">
        <f t="shared" si="476"/>
        <v>0</v>
      </c>
      <c r="M90" s="4">
        <f t="shared" si="275"/>
        <v>2.4119485204281577E-3</v>
      </c>
      <c r="N90">
        <f t="shared" si="476"/>
        <v>0</v>
      </c>
      <c r="O90" s="4">
        <f t="shared" si="477"/>
        <v>2.4119485204281577E-3</v>
      </c>
      <c r="P90">
        <f t="shared" si="276"/>
        <v>0</v>
      </c>
      <c r="Q90" s="4">
        <f t="shared" si="277"/>
        <v>2.4119485204281577E-3</v>
      </c>
      <c r="R90">
        <f t="shared" si="278"/>
        <v>0</v>
      </c>
      <c r="S90" s="4">
        <f t="shared" si="279"/>
        <v>2.4119485204281577E-3</v>
      </c>
      <c r="T90">
        <f t="shared" si="280"/>
        <v>0</v>
      </c>
      <c r="U90" s="4">
        <f t="shared" si="281"/>
        <v>2.4119485204281577E-3</v>
      </c>
      <c r="V90">
        <f t="shared" si="282"/>
        <v>0</v>
      </c>
      <c r="W90" s="4">
        <f t="shared" si="283"/>
        <v>2.4119485204281577E-3</v>
      </c>
      <c r="X90">
        <f t="shared" si="284"/>
        <v>0</v>
      </c>
      <c r="Y90" s="4">
        <f t="shared" si="285"/>
        <v>2.4119485204281577E-3</v>
      </c>
      <c r="Z90">
        <f t="shared" si="286"/>
        <v>0</v>
      </c>
      <c r="AA90" s="4">
        <f t="shared" si="287"/>
        <v>2.4119485204281577E-3</v>
      </c>
      <c r="AB90">
        <f t="shared" si="288"/>
        <v>0</v>
      </c>
      <c r="AC90" s="4">
        <f t="shared" si="289"/>
        <v>2.4119485204281577E-3</v>
      </c>
      <c r="AD90">
        <f t="shared" si="290"/>
        <v>0</v>
      </c>
      <c r="AE90" s="4">
        <f t="shared" si="291"/>
        <v>2.4119485204281577E-3</v>
      </c>
      <c r="AF90">
        <f t="shared" si="292"/>
        <v>1</v>
      </c>
      <c r="AG90" s="4">
        <f t="shared" si="293"/>
        <v>1.2059742602140789E-3</v>
      </c>
      <c r="AH90">
        <f t="shared" si="294"/>
        <v>2</v>
      </c>
      <c r="AI90" s="4">
        <f t="shared" si="295"/>
        <v>4.0199142007135962E-4</v>
      </c>
      <c r="AJ90">
        <f t="shared" si="296"/>
        <v>2</v>
      </c>
      <c r="AK90" s="4">
        <f t="shared" si="297"/>
        <v>1.3399714002378655E-4</v>
      </c>
      <c r="AL90">
        <f t="shared" si="298"/>
        <v>2</v>
      </c>
      <c r="AM90" s="4">
        <f t="shared" si="299"/>
        <v>4.4665713341262185E-5</v>
      </c>
      <c r="AN90">
        <f t="shared" si="300"/>
        <v>2</v>
      </c>
      <c r="AO90" s="4">
        <f t="shared" si="301"/>
        <v>1.4888571113754062E-5</v>
      </c>
      <c r="AP90">
        <f t="shared" si="302"/>
        <v>2</v>
      </c>
      <c r="AQ90" s="4">
        <f t="shared" si="303"/>
        <v>4.9628570379180205E-6</v>
      </c>
      <c r="AR90">
        <f t="shared" si="304"/>
        <v>2</v>
      </c>
      <c r="AS90" s="4">
        <f t="shared" si="305"/>
        <v>1.6542856793060068E-6</v>
      </c>
      <c r="AT90">
        <f t="shared" si="306"/>
        <v>2</v>
      </c>
      <c r="AU90" s="4">
        <f t="shared" si="307"/>
        <v>5.5142855976866892E-7</v>
      </c>
      <c r="AV90">
        <f t="shared" si="308"/>
        <v>2</v>
      </c>
      <c r="AW90" s="4">
        <f t="shared" si="309"/>
        <v>1.8380951992288965E-7</v>
      </c>
      <c r="AX90">
        <f t="shared" si="310"/>
        <v>2</v>
      </c>
      <c r="AY90" s="4">
        <f t="shared" si="311"/>
        <v>6.1269839974296554E-8</v>
      </c>
      <c r="AZ90">
        <f t="shared" si="312"/>
        <v>2</v>
      </c>
      <c r="BA90" s="4">
        <f t="shared" si="313"/>
        <v>2.0423279991432186E-8</v>
      </c>
      <c r="BB90">
        <f t="shared" si="314"/>
        <v>2</v>
      </c>
      <c r="BC90" s="4">
        <f t="shared" si="315"/>
        <v>6.8077599971440622E-9</v>
      </c>
      <c r="BD90">
        <f t="shared" si="316"/>
        <v>2</v>
      </c>
      <c r="BE90" s="4">
        <f t="shared" si="317"/>
        <v>2.2692533323813541E-9</v>
      </c>
      <c r="BF90">
        <f t="shared" si="318"/>
        <v>2</v>
      </c>
      <c r="BG90" s="4">
        <f t="shared" si="319"/>
        <v>7.5641777746045139E-10</v>
      </c>
      <c r="BH90">
        <f t="shared" si="320"/>
        <v>2</v>
      </c>
      <c r="BI90" s="4">
        <f t="shared" si="321"/>
        <v>2.5213925915348381E-10</v>
      </c>
      <c r="BJ90">
        <f t="shared" si="322"/>
        <v>2</v>
      </c>
      <c r="BK90" s="4">
        <f t="shared" si="323"/>
        <v>8.4046419717827934E-11</v>
      </c>
      <c r="BL90">
        <f t="shared" si="324"/>
        <v>2</v>
      </c>
      <c r="BM90" s="4">
        <f t="shared" si="325"/>
        <v>2.8015473239275978E-11</v>
      </c>
      <c r="BN90">
        <f t="shared" si="326"/>
        <v>2</v>
      </c>
      <c r="BO90" s="4">
        <f t="shared" si="327"/>
        <v>9.3384910797586593E-12</v>
      </c>
      <c r="BP90">
        <f t="shared" si="328"/>
        <v>2</v>
      </c>
      <c r="BQ90" s="4">
        <f t="shared" si="329"/>
        <v>3.1128303599195531E-12</v>
      </c>
      <c r="BR90">
        <f t="shared" si="330"/>
        <v>2</v>
      </c>
      <c r="BS90" s="4">
        <f t="shared" si="331"/>
        <v>1.0376101199731844E-12</v>
      </c>
      <c r="BT90">
        <f t="shared" si="332"/>
        <v>2</v>
      </c>
      <c r="BU90" s="4">
        <f t="shared" si="333"/>
        <v>3.4587003999106147E-13</v>
      </c>
      <c r="BV90">
        <f t="shared" si="334"/>
        <v>2</v>
      </c>
      <c r="BW90" s="4">
        <f t="shared" si="335"/>
        <v>1.1529001333035382E-13</v>
      </c>
      <c r="BX90">
        <f t="shared" si="336"/>
        <v>2</v>
      </c>
      <c r="BY90" s="4">
        <f t="shared" si="337"/>
        <v>3.8430004443451272E-14</v>
      </c>
      <c r="BZ90">
        <f t="shared" si="338"/>
        <v>2</v>
      </c>
      <c r="CA90" s="4">
        <f t="shared" si="339"/>
        <v>1.2810001481150423E-14</v>
      </c>
      <c r="CB90">
        <f t="shared" si="340"/>
        <v>2</v>
      </c>
      <c r="CC90" s="4">
        <f t="shared" si="341"/>
        <v>4.2700004937168076E-15</v>
      </c>
      <c r="CD90">
        <f t="shared" si="342"/>
        <v>2</v>
      </c>
      <c r="CE90" s="4">
        <f t="shared" si="343"/>
        <v>1.4233334979056025E-15</v>
      </c>
      <c r="CF90">
        <f t="shared" si="344"/>
        <v>2</v>
      </c>
      <c r="CG90" s="4">
        <f t="shared" si="345"/>
        <v>4.7444449930186752E-16</v>
      </c>
      <c r="CH90">
        <f t="shared" si="346"/>
        <v>2</v>
      </c>
      <c r="CI90" s="4">
        <f t="shared" si="347"/>
        <v>1.5814816643395583E-16</v>
      </c>
      <c r="CJ90">
        <f t="shared" si="348"/>
        <v>2</v>
      </c>
      <c r="CK90" s="4">
        <f t="shared" si="349"/>
        <v>5.2716055477985279E-17</v>
      </c>
      <c r="CL90">
        <f t="shared" si="350"/>
        <v>2</v>
      </c>
      <c r="CM90" s="4">
        <f t="shared" si="351"/>
        <v>1.757201849266176E-17</v>
      </c>
      <c r="CN90">
        <f t="shared" si="352"/>
        <v>2</v>
      </c>
      <c r="CO90" s="4">
        <f t="shared" si="353"/>
        <v>5.8573394975539199E-18</v>
      </c>
      <c r="CP90">
        <f t="shared" si="354"/>
        <v>2</v>
      </c>
      <c r="CQ90" s="4">
        <f t="shared" si="355"/>
        <v>1.95244649918464E-18</v>
      </c>
      <c r="CR90">
        <f t="shared" si="356"/>
        <v>2</v>
      </c>
      <c r="CS90" s="4">
        <f t="shared" si="357"/>
        <v>6.5081549972821332E-19</v>
      </c>
      <c r="CT90">
        <f t="shared" si="358"/>
        <v>2</v>
      </c>
      <c r="CU90" s="4">
        <f t="shared" si="359"/>
        <v>2.1693849990940446E-19</v>
      </c>
      <c r="CV90">
        <f t="shared" si="360"/>
        <v>2</v>
      </c>
      <c r="CW90" s="4">
        <f t="shared" si="361"/>
        <v>7.2312833303134815E-20</v>
      </c>
      <c r="CX90">
        <f t="shared" si="362"/>
        <v>2</v>
      </c>
      <c r="CY90" s="4">
        <f t="shared" si="363"/>
        <v>2.4104277767711606E-20</v>
      </c>
      <c r="CZ90">
        <f t="shared" si="364"/>
        <v>2</v>
      </c>
      <c r="DA90" s="4">
        <f t="shared" si="365"/>
        <v>8.0347592559038692E-21</v>
      </c>
      <c r="DB90">
        <f t="shared" si="366"/>
        <v>2</v>
      </c>
      <c r="DC90" s="4">
        <f t="shared" si="367"/>
        <v>2.6782530853012896E-21</v>
      </c>
      <c r="DD90">
        <f t="shared" si="368"/>
        <v>2</v>
      </c>
      <c r="DE90" s="4">
        <f t="shared" si="369"/>
        <v>8.927510284337632E-22</v>
      </c>
      <c r="DF90">
        <f t="shared" si="370"/>
        <v>2</v>
      </c>
      <c r="DG90" s="4">
        <f t="shared" si="371"/>
        <v>2.9758367614458772E-22</v>
      </c>
      <c r="DH90">
        <f t="shared" si="372"/>
        <v>2</v>
      </c>
      <c r="DI90" s="4">
        <f t="shared" si="373"/>
        <v>9.9194558714862572E-23</v>
      </c>
      <c r="DJ90">
        <f t="shared" si="374"/>
        <v>2</v>
      </c>
      <c r="DK90" s="4">
        <f t="shared" si="375"/>
        <v>3.3064852904954191E-23</v>
      </c>
      <c r="DL90">
        <f t="shared" si="376"/>
        <v>2</v>
      </c>
      <c r="DM90" s="4">
        <f t="shared" si="377"/>
        <v>1.102161763498473E-23</v>
      </c>
      <c r="DN90">
        <f t="shared" si="378"/>
        <v>2</v>
      </c>
      <c r="DO90" s="4">
        <f t="shared" si="379"/>
        <v>3.6738725449949101E-24</v>
      </c>
      <c r="DP90">
        <f t="shared" si="380"/>
        <v>2</v>
      </c>
      <c r="DQ90" s="4">
        <f t="shared" si="381"/>
        <v>1.22462418166497E-24</v>
      </c>
      <c r="DR90">
        <f t="shared" si="382"/>
        <v>2</v>
      </c>
      <c r="DS90" s="4">
        <f t="shared" si="383"/>
        <v>4.0820806055498997E-25</v>
      </c>
      <c r="DT90">
        <f t="shared" si="384"/>
        <v>2</v>
      </c>
      <c r="DU90" s="4">
        <f t="shared" si="385"/>
        <v>1.3606935351833E-25</v>
      </c>
      <c r="DV90">
        <f t="shared" si="386"/>
        <v>2</v>
      </c>
      <c r="DW90" s="4">
        <f t="shared" si="387"/>
        <v>4.5356451172776668E-26</v>
      </c>
      <c r="DX90">
        <f t="shared" si="388"/>
        <v>2</v>
      </c>
      <c r="DY90" s="4">
        <f t="shared" si="389"/>
        <v>1.5118817057592222E-26</v>
      </c>
      <c r="DZ90">
        <f t="shared" si="390"/>
        <v>2</v>
      </c>
      <c r="EA90" s="4">
        <f t="shared" si="391"/>
        <v>5.0396056858640742E-27</v>
      </c>
      <c r="EB90">
        <f t="shared" si="392"/>
        <v>2</v>
      </c>
      <c r="EC90" s="4">
        <f t="shared" si="393"/>
        <v>1.6798685619546913E-27</v>
      </c>
      <c r="ED90">
        <f t="shared" si="394"/>
        <v>2</v>
      </c>
      <c r="EE90" s="4">
        <f t="shared" si="395"/>
        <v>5.5995618731823045E-28</v>
      </c>
      <c r="EF90">
        <f t="shared" si="396"/>
        <v>2</v>
      </c>
      <c r="EG90" s="4">
        <f t="shared" si="397"/>
        <v>1.8665206243941015E-28</v>
      </c>
      <c r="EH90">
        <f t="shared" si="398"/>
        <v>2</v>
      </c>
      <c r="EI90" s="4">
        <f t="shared" si="399"/>
        <v>6.2217354146470047E-29</v>
      </c>
      <c r="EJ90">
        <f t="shared" si="400"/>
        <v>2</v>
      </c>
      <c r="EK90" s="4">
        <f t="shared" si="401"/>
        <v>2.0739118048823348E-29</v>
      </c>
      <c r="EL90">
        <f t="shared" si="402"/>
        <v>2</v>
      </c>
      <c r="EM90" s="4">
        <f t="shared" si="403"/>
        <v>6.9130393496077831E-30</v>
      </c>
      <c r="EN90">
        <f t="shared" si="404"/>
        <v>2</v>
      </c>
      <c r="EO90" s="4">
        <f t="shared" si="405"/>
        <v>2.3043464498692609E-30</v>
      </c>
      <c r="EP90">
        <f t="shared" si="406"/>
        <v>2</v>
      </c>
      <c r="EQ90" s="4">
        <f t="shared" si="407"/>
        <v>7.6811548328975361E-31</v>
      </c>
      <c r="ER90">
        <f t="shared" si="408"/>
        <v>2</v>
      </c>
      <c r="ES90" s="4">
        <f t="shared" si="409"/>
        <v>2.5603849442991789E-31</v>
      </c>
      <c r="ET90">
        <f t="shared" si="410"/>
        <v>2</v>
      </c>
      <c r="EU90" s="4">
        <f t="shared" si="411"/>
        <v>8.5346164809972625E-32</v>
      </c>
      <c r="EV90">
        <f t="shared" si="412"/>
        <v>2</v>
      </c>
      <c r="EW90" s="4">
        <f t="shared" si="413"/>
        <v>2.8448721603324208E-32</v>
      </c>
      <c r="EX90">
        <f t="shared" si="414"/>
        <v>2</v>
      </c>
      <c r="EY90" s="4">
        <f t="shared" si="415"/>
        <v>9.4829072011080699E-33</v>
      </c>
      <c r="EZ90">
        <f t="shared" si="416"/>
        <v>2</v>
      </c>
      <c r="FA90" s="4">
        <f t="shared" si="417"/>
        <v>3.1609690670360235E-33</v>
      </c>
      <c r="FB90">
        <f t="shared" si="418"/>
        <v>2</v>
      </c>
      <c r="FC90" s="4">
        <f t="shared" si="419"/>
        <v>1.0536563556786745E-33</v>
      </c>
      <c r="FD90">
        <f t="shared" si="420"/>
        <v>2</v>
      </c>
      <c r="FE90" s="4">
        <f t="shared" si="421"/>
        <v>3.5121878522622482E-34</v>
      </c>
      <c r="FF90">
        <f t="shared" si="422"/>
        <v>2</v>
      </c>
      <c r="FG90" s="4">
        <f t="shared" si="423"/>
        <v>1.1707292840874161E-34</v>
      </c>
      <c r="FH90">
        <f t="shared" si="424"/>
        <v>2</v>
      </c>
      <c r="FI90" s="4">
        <f t="shared" si="425"/>
        <v>3.9024309469580536E-35</v>
      </c>
      <c r="FJ90">
        <f t="shared" si="426"/>
        <v>2</v>
      </c>
      <c r="FK90" s="4">
        <f t="shared" si="427"/>
        <v>1.3008103156526844E-35</v>
      </c>
      <c r="FL90">
        <f t="shared" si="428"/>
        <v>2</v>
      </c>
      <c r="FM90" s="4">
        <f t="shared" si="429"/>
        <v>4.3360343855089479E-36</v>
      </c>
      <c r="FN90">
        <f t="shared" si="430"/>
        <v>2</v>
      </c>
      <c r="FO90" s="4">
        <f t="shared" si="431"/>
        <v>1.4453447951696492E-36</v>
      </c>
      <c r="FP90">
        <f t="shared" si="432"/>
        <v>2</v>
      </c>
      <c r="FQ90" s="4">
        <f t="shared" si="433"/>
        <v>4.8178159838988308E-37</v>
      </c>
      <c r="FR90">
        <f t="shared" si="434"/>
        <v>2</v>
      </c>
      <c r="FS90" s="4">
        <f t="shared" si="435"/>
        <v>1.6059386612996103E-37</v>
      </c>
      <c r="FT90">
        <f t="shared" si="436"/>
        <v>2</v>
      </c>
      <c r="FU90" s="4">
        <f t="shared" si="437"/>
        <v>5.3531288709987015E-38</v>
      </c>
      <c r="FV90">
        <f t="shared" si="438"/>
        <v>2</v>
      </c>
      <c r="FW90" s="4">
        <f t="shared" si="439"/>
        <v>1.7843762903329006E-38</v>
      </c>
      <c r="FX90">
        <f t="shared" si="440"/>
        <v>2</v>
      </c>
      <c r="FY90" s="4">
        <f t="shared" si="441"/>
        <v>5.9479209677763353E-39</v>
      </c>
      <c r="FZ90">
        <f t="shared" si="442"/>
        <v>2</v>
      </c>
      <c r="GA90" s="4">
        <f t="shared" si="443"/>
        <v>1.9826403225921116E-39</v>
      </c>
      <c r="GB90">
        <f t="shared" si="444"/>
        <v>2</v>
      </c>
      <c r="GC90" s="4">
        <f t="shared" si="445"/>
        <v>6.6088010753070391E-40</v>
      </c>
      <c r="GD90">
        <f t="shared" si="446"/>
        <v>2</v>
      </c>
      <c r="GE90" s="4">
        <f t="shared" si="447"/>
        <v>2.2029336917690132E-40</v>
      </c>
      <c r="GF90">
        <f t="shared" si="448"/>
        <v>2</v>
      </c>
      <c r="GG90" s="4">
        <f t="shared" si="449"/>
        <v>7.3431123058967106E-41</v>
      </c>
      <c r="GH90">
        <f t="shared" si="450"/>
        <v>2</v>
      </c>
      <c r="GI90" s="4">
        <f t="shared" si="451"/>
        <v>2.4477041019655702E-41</v>
      </c>
      <c r="GJ90">
        <f t="shared" si="452"/>
        <v>2</v>
      </c>
      <c r="GK90" s="4">
        <f t="shared" si="453"/>
        <v>8.1590136732185677E-42</v>
      </c>
      <c r="GL90">
        <f t="shared" si="454"/>
        <v>2</v>
      </c>
      <c r="GM90" s="4">
        <f t="shared" si="455"/>
        <v>2.7196712244061893E-42</v>
      </c>
      <c r="GN90">
        <f t="shared" si="456"/>
        <v>2</v>
      </c>
      <c r="GO90" s="4">
        <f t="shared" si="457"/>
        <v>9.0655707480206306E-43</v>
      </c>
      <c r="GP90">
        <f t="shared" si="458"/>
        <v>2</v>
      </c>
      <c r="GQ90" s="4">
        <f t="shared" si="459"/>
        <v>3.0218569160068769E-43</v>
      </c>
      <c r="GR90">
        <f t="shared" si="460"/>
        <v>2</v>
      </c>
      <c r="GS90" s="4">
        <f t="shared" si="461"/>
        <v>1.007285638668959E-43</v>
      </c>
      <c r="GT90">
        <f t="shared" si="462"/>
        <v>2</v>
      </c>
      <c r="GU90" s="4">
        <f t="shared" si="463"/>
        <v>3.3576187955631966E-44</v>
      </c>
      <c r="GV90">
        <f t="shared" si="464"/>
        <v>2</v>
      </c>
      <c r="GW90" s="4">
        <f t="shared" si="465"/>
        <v>1.1192062651877322E-44</v>
      </c>
      <c r="GX90">
        <f t="shared" si="466"/>
        <v>2</v>
      </c>
      <c r="GY90" s="4">
        <f t="shared" si="467"/>
        <v>3.730687550625774E-45</v>
      </c>
      <c r="GZ90">
        <f t="shared" si="468"/>
        <v>2</v>
      </c>
      <c r="HA90" s="4">
        <f t="shared" si="469"/>
        <v>1.243562516875258E-45</v>
      </c>
      <c r="HB90">
        <f t="shared" si="470"/>
        <v>2</v>
      </c>
      <c r="HC90" s="4">
        <f t="shared" si="471"/>
        <v>4.1452083895841935E-46</v>
      </c>
      <c r="HE90">
        <f t="shared" si="478"/>
        <v>113.20000000000047</v>
      </c>
    </row>
    <row r="91" spans="1:213" x14ac:dyDescent="0.45">
      <c r="A91">
        <f t="shared" si="479"/>
        <v>85</v>
      </c>
      <c r="B91" s="1">
        <f t="shared" si="480"/>
        <v>56.800000000000239</v>
      </c>
      <c r="C91" s="1">
        <f t="shared" si="472"/>
        <v>442.21248518856737</v>
      </c>
      <c r="D91" s="1"/>
      <c r="E91" s="2">
        <f t="shared" si="473"/>
        <v>-7.4572397240488684</v>
      </c>
      <c r="F91" s="5">
        <f t="shared" si="272"/>
        <v>7.2824650285174767E-5</v>
      </c>
      <c r="G91" s="13">
        <f t="shared" si="273"/>
        <v>5.7971058596223825E-4</v>
      </c>
      <c r="H91" s="5">
        <f t="shared" si="474"/>
        <v>5.7971058596223825E-4</v>
      </c>
      <c r="I91" s="5">
        <f t="shared" si="475"/>
        <v>1.7274634474638562E-4</v>
      </c>
      <c r="J91">
        <v>0</v>
      </c>
      <c r="K91" s="4">
        <f t="shared" si="274"/>
        <v>1.7274634474638562E-4</v>
      </c>
      <c r="L91">
        <f t="shared" si="476"/>
        <v>0</v>
      </c>
      <c r="M91" s="4">
        <f t="shared" si="275"/>
        <v>1.7274634474638562E-4</v>
      </c>
      <c r="N91">
        <f t="shared" si="476"/>
        <v>0</v>
      </c>
      <c r="O91" s="4">
        <f t="shared" si="477"/>
        <v>1.7274634474638562E-4</v>
      </c>
      <c r="P91">
        <f t="shared" si="276"/>
        <v>0</v>
      </c>
      <c r="Q91" s="4">
        <f t="shared" si="277"/>
        <v>1.7274634474638562E-4</v>
      </c>
      <c r="R91">
        <f t="shared" si="278"/>
        <v>0</v>
      </c>
      <c r="S91" s="4">
        <f t="shared" si="279"/>
        <v>1.7274634474638562E-4</v>
      </c>
      <c r="T91">
        <f t="shared" si="280"/>
        <v>0</v>
      </c>
      <c r="U91" s="4">
        <f t="shared" si="281"/>
        <v>1.7274634474638562E-4</v>
      </c>
      <c r="V91">
        <f t="shared" si="282"/>
        <v>0</v>
      </c>
      <c r="W91" s="4">
        <f t="shared" si="283"/>
        <v>1.7274634474638562E-4</v>
      </c>
      <c r="X91">
        <f t="shared" si="284"/>
        <v>0</v>
      </c>
      <c r="Y91" s="4">
        <f t="shared" si="285"/>
        <v>1.7274634474638562E-4</v>
      </c>
      <c r="Z91">
        <f t="shared" si="286"/>
        <v>0</v>
      </c>
      <c r="AA91" s="4">
        <f t="shared" si="287"/>
        <v>1.7274634474638562E-4</v>
      </c>
      <c r="AB91">
        <f t="shared" si="288"/>
        <v>0</v>
      </c>
      <c r="AC91" s="4">
        <f t="shared" si="289"/>
        <v>1.7274634474638562E-4</v>
      </c>
      <c r="AD91">
        <f t="shared" si="290"/>
        <v>0</v>
      </c>
      <c r="AE91" s="4">
        <f t="shared" si="291"/>
        <v>1.7274634474638562E-4</v>
      </c>
      <c r="AF91">
        <f t="shared" si="292"/>
        <v>0</v>
      </c>
      <c r="AG91" s="4">
        <f t="shared" si="293"/>
        <v>1.7274634474638562E-4</v>
      </c>
      <c r="AH91">
        <f t="shared" si="294"/>
        <v>0</v>
      </c>
      <c r="AI91" s="4">
        <f t="shared" si="295"/>
        <v>1.7274634474638562E-4</v>
      </c>
      <c r="AJ91">
        <f t="shared" si="296"/>
        <v>0</v>
      </c>
      <c r="AK91" s="4">
        <f t="shared" si="297"/>
        <v>1.7274634474638562E-4</v>
      </c>
      <c r="AL91">
        <f t="shared" si="298"/>
        <v>0</v>
      </c>
      <c r="AM91" s="4">
        <f t="shared" si="299"/>
        <v>1.7274634474638562E-4</v>
      </c>
      <c r="AN91">
        <f t="shared" si="300"/>
        <v>0</v>
      </c>
      <c r="AO91" s="4">
        <f t="shared" si="301"/>
        <v>1.7274634474638562E-4</v>
      </c>
      <c r="AP91">
        <f t="shared" si="302"/>
        <v>1</v>
      </c>
      <c r="AQ91" s="4">
        <f t="shared" si="303"/>
        <v>8.6373172373192808E-5</v>
      </c>
      <c r="AR91">
        <f t="shared" si="304"/>
        <v>2</v>
      </c>
      <c r="AS91" s="4">
        <f t="shared" si="305"/>
        <v>2.8791057457730935E-5</v>
      </c>
      <c r="AT91">
        <f t="shared" si="306"/>
        <v>3</v>
      </c>
      <c r="AU91" s="4">
        <f t="shared" si="307"/>
        <v>7.1977643644327337E-6</v>
      </c>
      <c r="AV91">
        <f t="shared" si="308"/>
        <v>3</v>
      </c>
      <c r="AW91" s="4">
        <f t="shared" si="309"/>
        <v>1.7994410911081834E-6</v>
      </c>
      <c r="AX91">
        <f t="shared" si="310"/>
        <v>3</v>
      </c>
      <c r="AY91" s="4">
        <f t="shared" si="311"/>
        <v>4.4986027277704586E-7</v>
      </c>
      <c r="AZ91">
        <f t="shared" si="312"/>
        <v>3</v>
      </c>
      <c r="BA91" s="4">
        <f t="shared" si="313"/>
        <v>1.1246506819426146E-7</v>
      </c>
      <c r="BB91">
        <f t="shared" si="314"/>
        <v>3</v>
      </c>
      <c r="BC91" s="4">
        <f t="shared" si="315"/>
        <v>2.8116267048565366E-8</v>
      </c>
      <c r="BD91">
        <f t="shared" si="316"/>
        <v>3</v>
      </c>
      <c r="BE91" s="4">
        <f t="shared" si="317"/>
        <v>7.0290667621413415E-9</v>
      </c>
      <c r="BF91">
        <f t="shared" si="318"/>
        <v>3</v>
      </c>
      <c r="BG91" s="4">
        <f t="shared" si="319"/>
        <v>1.7572666905353354E-9</v>
      </c>
      <c r="BH91">
        <f t="shared" si="320"/>
        <v>3</v>
      </c>
      <c r="BI91" s="4">
        <f t="shared" si="321"/>
        <v>4.3931667263383385E-10</v>
      </c>
      <c r="BJ91">
        <f t="shared" si="322"/>
        <v>3</v>
      </c>
      <c r="BK91" s="4">
        <f t="shared" si="323"/>
        <v>1.0982916815845846E-10</v>
      </c>
      <c r="BL91">
        <f t="shared" si="324"/>
        <v>3</v>
      </c>
      <c r="BM91" s="4">
        <f t="shared" si="325"/>
        <v>2.7457292039614615E-11</v>
      </c>
      <c r="BN91">
        <f t="shared" si="326"/>
        <v>3</v>
      </c>
      <c r="BO91" s="4">
        <f t="shared" si="327"/>
        <v>6.8643230099036538E-12</v>
      </c>
      <c r="BP91">
        <f t="shared" si="328"/>
        <v>3</v>
      </c>
      <c r="BQ91" s="4">
        <f t="shared" si="329"/>
        <v>1.7160807524759135E-12</v>
      </c>
      <c r="BR91">
        <f t="shared" si="330"/>
        <v>3</v>
      </c>
      <c r="BS91" s="4">
        <f t="shared" si="331"/>
        <v>4.2902018811897836E-13</v>
      </c>
      <c r="BT91">
        <f t="shared" si="332"/>
        <v>3</v>
      </c>
      <c r="BU91" s="4">
        <f t="shared" si="333"/>
        <v>1.0725504702974459E-13</v>
      </c>
      <c r="BV91">
        <f t="shared" si="334"/>
        <v>3</v>
      </c>
      <c r="BW91" s="4">
        <f t="shared" si="335"/>
        <v>2.6813761757436148E-14</v>
      </c>
      <c r="BX91">
        <f t="shared" si="336"/>
        <v>3</v>
      </c>
      <c r="BY91" s="4">
        <f t="shared" si="337"/>
        <v>6.7034404393590369E-15</v>
      </c>
      <c r="BZ91">
        <f t="shared" si="338"/>
        <v>3</v>
      </c>
      <c r="CA91" s="4">
        <f t="shared" si="339"/>
        <v>1.6758601098397592E-15</v>
      </c>
      <c r="CB91">
        <f t="shared" si="340"/>
        <v>3</v>
      </c>
      <c r="CC91" s="4">
        <f t="shared" si="341"/>
        <v>4.1896502745993981E-16</v>
      </c>
      <c r="CD91">
        <f t="shared" si="342"/>
        <v>3</v>
      </c>
      <c r="CE91" s="4">
        <f t="shared" si="343"/>
        <v>1.0474125686498495E-16</v>
      </c>
      <c r="CF91">
        <f t="shared" si="344"/>
        <v>3</v>
      </c>
      <c r="CG91" s="4">
        <f t="shared" si="345"/>
        <v>2.6185314216246238E-17</v>
      </c>
      <c r="CH91">
        <f t="shared" si="346"/>
        <v>3</v>
      </c>
      <c r="CI91" s="4">
        <f t="shared" si="347"/>
        <v>6.5463285540615595E-18</v>
      </c>
      <c r="CJ91">
        <f t="shared" si="348"/>
        <v>3</v>
      </c>
      <c r="CK91" s="4">
        <f t="shared" si="349"/>
        <v>1.6365821385153899E-18</v>
      </c>
      <c r="CL91">
        <f t="shared" si="350"/>
        <v>3</v>
      </c>
      <c r="CM91" s="4">
        <f t="shared" si="351"/>
        <v>4.0914553462884747E-19</v>
      </c>
      <c r="CN91">
        <f t="shared" si="352"/>
        <v>3</v>
      </c>
      <c r="CO91" s="4">
        <f t="shared" si="353"/>
        <v>1.0228638365721187E-19</v>
      </c>
      <c r="CP91">
        <f t="shared" si="354"/>
        <v>3</v>
      </c>
      <c r="CQ91" s="4">
        <f t="shared" si="355"/>
        <v>2.5571595914302967E-20</v>
      </c>
      <c r="CR91">
        <f t="shared" si="356"/>
        <v>3</v>
      </c>
      <c r="CS91" s="4">
        <f t="shared" si="357"/>
        <v>6.3928989785757417E-21</v>
      </c>
      <c r="CT91">
        <f t="shared" si="358"/>
        <v>3</v>
      </c>
      <c r="CU91" s="4">
        <f t="shared" si="359"/>
        <v>1.5982247446439354E-21</v>
      </c>
      <c r="CV91">
        <f t="shared" si="360"/>
        <v>3</v>
      </c>
      <c r="CW91" s="4">
        <f t="shared" si="361"/>
        <v>3.9955618616098386E-22</v>
      </c>
      <c r="CX91">
        <f t="shared" si="362"/>
        <v>3</v>
      </c>
      <c r="CY91" s="4">
        <f t="shared" si="363"/>
        <v>9.9889046540245964E-23</v>
      </c>
      <c r="CZ91">
        <f t="shared" si="364"/>
        <v>3</v>
      </c>
      <c r="DA91" s="4">
        <f t="shared" si="365"/>
        <v>2.4972261635061491E-23</v>
      </c>
      <c r="DB91">
        <f t="shared" si="366"/>
        <v>3</v>
      </c>
      <c r="DC91" s="4">
        <f t="shared" si="367"/>
        <v>6.2430654087653728E-24</v>
      </c>
      <c r="DD91">
        <f t="shared" si="368"/>
        <v>3</v>
      </c>
      <c r="DE91" s="4">
        <f t="shared" si="369"/>
        <v>1.5607663521913432E-24</v>
      </c>
      <c r="DF91">
        <f t="shared" si="370"/>
        <v>3</v>
      </c>
      <c r="DG91" s="4">
        <f t="shared" si="371"/>
        <v>3.901915880478358E-25</v>
      </c>
      <c r="DH91">
        <f t="shared" si="372"/>
        <v>3</v>
      </c>
      <c r="DI91" s="4">
        <f t="shared" si="373"/>
        <v>9.754789701195895E-26</v>
      </c>
      <c r="DJ91">
        <f t="shared" si="374"/>
        <v>3</v>
      </c>
      <c r="DK91" s="4">
        <f t="shared" si="375"/>
        <v>2.4386974252989737E-26</v>
      </c>
      <c r="DL91">
        <f t="shared" si="376"/>
        <v>3</v>
      </c>
      <c r="DM91" s="4">
        <f t="shared" si="377"/>
        <v>6.0967435632474343E-27</v>
      </c>
      <c r="DN91">
        <f t="shared" si="378"/>
        <v>3</v>
      </c>
      <c r="DO91" s="4">
        <f t="shared" si="379"/>
        <v>1.5241858908118586E-27</v>
      </c>
      <c r="DP91">
        <f t="shared" si="380"/>
        <v>3</v>
      </c>
      <c r="DQ91" s="4">
        <f t="shared" si="381"/>
        <v>3.8104647270296465E-28</v>
      </c>
      <c r="DR91">
        <f t="shared" si="382"/>
        <v>3</v>
      </c>
      <c r="DS91" s="4">
        <f t="shared" si="383"/>
        <v>9.5261618175741162E-29</v>
      </c>
      <c r="DT91">
        <f t="shared" si="384"/>
        <v>3</v>
      </c>
      <c r="DU91" s="4">
        <f t="shared" si="385"/>
        <v>2.381540454393529E-29</v>
      </c>
      <c r="DV91">
        <f t="shared" si="386"/>
        <v>3</v>
      </c>
      <c r="DW91" s="4">
        <f t="shared" si="387"/>
        <v>5.9538511359838226E-30</v>
      </c>
      <c r="DX91">
        <f t="shared" si="388"/>
        <v>3</v>
      </c>
      <c r="DY91" s="4">
        <f t="shared" si="389"/>
        <v>1.4884627839959557E-30</v>
      </c>
      <c r="DZ91">
        <f t="shared" si="390"/>
        <v>3</v>
      </c>
      <c r="EA91" s="4">
        <f t="shared" si="391"/>
        <v>3.7211569599898891E-31</v>
      </c>
      <c r="EB91">
        <f t="shared" si="392"/>
        <v>3</v>
      </c>
      <c r="EC91" s="4">
        <f t="shared" si="393"/>
        <v>9.3028923999747228E-32</v>
      </c>
      <c r="ED91">
        <f t="shared" si="394"/>
        <v>3</v>
      </c>
      <c r="EE91" s="4">
        <f t="shared" si="395"/>
        <v>2.3257230999936807E-32</v>
      </c>
      <c r="EF91">
        <f t="shared" si="396"/>
        <v>3</v>
      </c>
      <c r="EG91" s="4">
        <f t="shared" si="397"/>
        <v>5.8143077499842018E-33</v>
      </c>
      <c r="EH91">
        <f t="shared" si="398"/>
        <v>3</v>
      </c>
      <c r="EI91" s="4">
        <f t="shared" si="399"/>
        <v>1.4535769374960504E-33</v>
      </c>
      <c r="EJ91">
        <f t="shared" si="400"/>
        <v>3</v>
      </c>
      <c r="EK91" s="4">
        <f t="shared" si="401"/>
        <v>3.6339423437401261E-34</v>
      </c>
      <c r="EL91">
        <f t="shared" si="402"/>
        <v>3</v>
      </c>
      <c r="EM91" s="4">
        <f t="shared" si="403"/>
        <v>9.0848558593503153E-35</v>
      </c>
      <c r="EN91">
        <f t="shared" si="404"/>
        <v>3</v>
      </c>
      <c r="EO91" s="4">
        <f t="shared" si="405"/>
        <v>2.2712139648375788E-35</v>
      </c>
      <c r="EP91">
        <f t="shared" si="406"/>
        <v>3</v>
      </c>
      <c r="EQ91" s="4">
        <f t="shared" si="407"/>
        <v>5.678034912093947E-36</v>
      </c>
      <c r="ER91">
        <f t="shared" si="408"/>
        <v>3</v>
      </c>
      <c r="ES91" s="4">
        <f t="shared" si="409"/>
        <v>1.4195087280234868E-36</v>
      </c>
      <c r="ET91">
        <f t="shared" si="410"/>
        <v>3</v>
      </c>
      <c r="EU91" s="4">
        <f t="shared" si="411"/>
        <v>3.5487718200587169E-37</v>
      </c>
      <c r="EV91">
        <f t="shared" si="412"/>
        <v>3</v>
      </c>
      <c r="EW91" s="4">
        <f t="shared" si="413"/>
        <v>8.8719295501467922E-38</v>
      </c>
      <c r="EX91">
        <f t="shared" si="414"/>
        <v>3</v>
      </c>
      <c r="EY91" s="4">
        <f t="shared" si="415"/>
        <v>2.2179823875366981E-38</v>
      </c>
      <c r="EZ91">
        <f t="shared" si="416"/>
        <v>3</v>
      </c>
      <c r="FA91" s="4">
        <f t="shared" si="417"/>
        <v>5.5449559688417451E-39</v>
      </c>
      <c r="FB91">
        <f t="shared" si="418"/>
        <v>3</v>
      </c>
      <c r="FC91" s="4">
        <f t="shared" si="419"/>
        <v>1.3862389922104363E-39</v>
      </c>
      <c r="FD91">
        <f t="shared" si="420"/>
        <v>3</v>
      </c>
      <c r="FE91" s="4">
        <f t="shared" si="421"/>
        <v>3.4655974805260907E-40</v>
      </c>
      <c r="FF91">
        <f t="shared" si="422"/>
        <v>3</v>
      </c>
      <c r="FG91" s="4">
        <f t="shared" si="423"/>
        <v>8.6639937013152268E-41</v>
      </c>
      <c r="FH91">
        <f t="shared" si="424"/>
        <v>3</v>
      </c>
      <c r="FI91" s="4">
        <f t="shared" si="425"/>
        <v>2.1659984253288067E-41</v>
      </c>
      <c r="FJ91">
        <f t="shared" si="426"/>
        <v>3</v>
      </c>
      <c r="FK91" s="4">
        <f t="shared" si="427"/>
        <v>5.4149960633220167E-42</v>
      </c>
      <c r="FL91">
        <f t="shared" si="428"/>
        <v>3</v>
      </c>
      <c r="FM91" s="4">
        <f t="shared" si="429"/>
        <v>1.3537490158305042E-42</v>
      </c>
      <c r="FN91">
        <f t="shared" si="430"/>
        <v>3</v>
      </c>
      <c r="FO91" s="4">
        <f t="shared" si="431"/>
        <v>3.3843725395762605E-43</v>
      </c>
      <c r="FP91">
        <f t="shared" si="432"/>
        <v>3</v>
      </c>
      <c r="FQ91" s="4">
        <f t="shared" si="433"/>
        <v>8.4609313489406512E-44</v>
      </c>
      <c r="FR91">
        <f t="shared" si="434"/>
        <v>3</v>
      </c>
      <c r="FS91" s="4">
        <f t="shared" si="435"/>
        <v>2.1152328372351628E-44</v>
      </c>
      <c r="FT91">
        <f t="shared" si="436"/>
        <v>3</v>
      </c>
      <c r="FU91" s="4">
        <f t="shared" si="437"/>
        <v>5.288082093087907E-45</v>
      </c>
      <c r="FV91">
        <f t="shared" si="438"/>
        <v>3</v>
      </c>
      <c r="FW91" s="4">
        <f t="shared" si="439"/>
        <v>1.3220205232719767E-45</v>
      </c>
      <c r="FX91">
        <f t="shared" si="440"/>
        <v>3</v>
      </c>
      <c r="FY91" s="4">
        <f t="shared" si="441"/>
        <v>3.3050513081799419E-46</v>
      </c>
      <c r="FZ91">
        <f t="shared" si="442"/>
        <v>3</v>
      </c>
      <c r="GA91" s="4">
        <f t="shared" si="443"/>
        <v>8.2626282704498547E-47</v>
      </c>
      <c r="GB91">
        <f t="shared" si="444"/>
        <v>3</v>
      </c>
      <c r="GC91" s="4">
        <f t="shared" si="445"/>
        <v>2.0656570676124637E-47</v>
      </c>
      <c r="GD91">
        <f t="shared" si="446"/>
        <v>3</v>
      </c>
      <c r="GE91" s="4">
        <f t="shared" si="447"/>
        <v>5.1641426690311592E-48</v>
      </c>
      <c r="GF91">
        <f t="shared" si="448"/>
        <v>3</v>
      </c>
      <c r="GG91" s="4">
        <f t="shared" si="449"/>
        <v>1.2910356672577898E-48</v>
      </c>
      <c r="GH91">
        <f t="shared" si="450"/>
        <v>3</v>
      </c>
      <c r="GI91" s="4">
        <f t="shared" si="451"/>
        <v>3.2275891681444745E-49</v>
      </c>
      <c r="GJ91">
        <f t="shared" si="452"/>
        <v>3</v>
      </c>
      <c r="GK91" s="4">
        <f t="shared" si="453"/>
        <v>8.0689729203611862E-50</v>
      </c>
      <c r="GL91">
        <f t="shared" si="454"/>
        <v>3</v>
      </c>
      <c r="GM91" s="4">
        <f t="shared" si="455"/>
        <v>2.0172432300902965E-50</v>
      </c>
      <c r="GN91">
        <f t="shared" si="456"/>
        <v>3</v>
      </c>
      <c r="GO91" s="4">
        <f t="shared" si="457"/>
        <v>5.0431080752257414E-51</v>
      </c>
      <c r="GP91">
        <f t="shared" si="458"/>
        <v>3</v>
      </c>
      <c r="GQ91" s="4">
        <f t="shared" si="459"/>
        <v>1.2607770188064353E-51</v>
      </c>
      <c r="GR91">
        <f t="shared" si="460"/>
        <v>3</v>
      </c>
      <c r="GS91" s="4">
        <f t="shared" si="461"/>
        <v>3.1519425470160884E-52</v>
      </c>
      <c r="GT91">
        <f t="shared" si="462"/>
        <v>3</v>
      </c>
      <c r="GU91" s="4">
        <f t="shared" si="463"/>
        <v>7.8798563675402209E-53</v>
      </c>
      <c r="GV91">
        <f t="shared" si="464"/>
        <v>3</v>
      </c>
      <c r="GW91" s="4">
        <f t="shared" si="465"/>
        <v>1.9699640918850552E-53</v>
      </c>
      <c r="GX91">
        <f t="shared" si="466"/>
        <v>3</v>
      </c>
      <c r="GY91" s="4">
        <f t="shared" si="467"/>
        <v>4.9249102297126381E-54</v>
      </c>
      <c r="GZ91">
        <f t="shared" si="468"/>
        <v>3</v>
      </c>
      <c r="HA91" s="4">
        <f t="shared" si="469"/>
        <v>1.2312275574281595E-54</v>
      </c>
      <c r="HB91">
        <f t="shared" si="470"/>
        <v>3</v>
      </c>
      <c r="HC91" s="4">
        <f t="shared" si="471"/>
        <v>3.0780688935703988E-55</v>
      </c>
      <c r="HE91">
        <f t="shared" si="478"/>
        <v>170.40000000000072</v>
      </c>
    </row>
    <row r="92" spans="1:213" x14ac:dyDescent="0.45">
      <c r="A92">
        <f t="shared" si="479"/>
        <v>86</v>
      </c>
      <c r="B92" s="1">
        <f t="shared" si="480"/>
        <v>57.000000000000242</v>
      </c>
      <c r="C92" s="1">
        <f t="shared" si="472"/>
        <v>444.61027215447086</v>
      </c>
      <c r="D92" s="1"/>
      <c r="E92" s="2">
        <f t="shared" si="473"/>
        <v>-10.673002621385331</v>
      </c>
      <c r="F92" s="5">
        <f t="shared" si="272"/>
        <v>2.922068054298158E-6</v>
      </c>
      <c r="G92" s="13">
        <f t="shared" si="273"/>
        <v>2.3260719788496788E-5</v>
      </c>
      <c r="H92" s="5">
        <f t="shared" si="474"/>
        <v>2.3260719788496788E-5</v>
      </c>
      <c r="I92" s="5">
        <f t="shared" si="475"/>
        <v>6.9313971780644388E-6</v>
      </c>
      <c r="J92">
        <v>0</v>
      </c>
      <c r="K92" s="4">
        <f t="shared" si="274"/>
        <v>6.9313971780644388E-6</v>
      </c>
      <c r="L92">
        <f t="shared" si="476"/>
        <v>0</v>
      </c>
      <c r="M92" s="4">
        <f t="shared" si="275"/>
        <v>6.9313971780644388E-6</v>
      </c>
      <c r="N92">
        <f t="shared" si="476"/>
        <v>0</v>
      </c>
      <c r="O92" s="4">
        <f t="shared" si="477"/>
        <v>6.9313971780644388E-6</v>
      </c>
      <c r="P92">
        <f t="shared" si="276"/>
        <v>0</v>
      </c>
      <c r="Q92" s="4">
        <f t="shared" si="277"/>
        <v>6.9313971780644388E-6</v>
      </c>
      <c r="R92">
        <f t="shared" si="278"/>
        <v>0</v>
      </c>
      <c r="S92" s="4">
        <f t="shared" si="279"/>
        <v>6.9313971780644388E-6</v>
      </c>
      <c r="T92">
        <f t="shared" si="280"/>
        <v>0</v>
      </c>
      <c r="U92" s="4">
        <f t="shared" si="281"/>
        <v>6.9313971780644388E-6</v>
      </c>
      <c r="V92">
        <f t="shared" si="282"/>
        <v>0</v>
      </c>
      <c r="W92" s="4">
        <f t="shared" si="283"/>
        <v>6.9313971780644388E-6</v>
      </c>
      <c r="X92">
        <f t="shared" si="284"/>
        <v>0</v>
      </c>
      <c r="Y92" s="4">
        <f t="shared" si="285"/>
        <v>6.9313971780644388E-6</v>
      </c>
      <c r="Z92">
        <f t="shared" si="286"/>
        <v>0</v>
      </c>
      <c r="AA92" s="4">
        <f t="shared" si="287"/>
        <v>6.9313971780644388E-6</v>
      </c>
      <c r="AB92">
        <f t="shared" si="288"/>
        <v>0</v>
      </c>
      <c r="AC92" s="4">
        <f t="shared" si="289"/>
        <v>6.9313971780644388E-6</v>
      </c>
      <c r="AD92">
        <f t="shared" si="290"/>
        <v>0</v>
      </c>
      <c r="AE92" s="4">
        <f t="shared" si="291"/>
        <v>6.9313971780644388E-6</v>
      </c>
      <c r="AF92">
        <f t="shared" si="292"/>
        <v>0</v>
      </c>
      <c r="AG92" s="4">
        <f t="shared" si="293"/>
        <v>6.9313971780644388E-6</v>
      </c>
      <c r="AH92">
        <f t="shared" si="294"/>
        <v>0</v>
      </c>
      <c r="AI92" s="4">
        <f t="shared" si="295"/>
        <v>6.9313971780644388E-6</v>
      </c>
      <c r="AJ92">
        <f t="shared" si="296"/>
        <v>0</v>
      </c>
      <c r="AK92" s="4">
        <f t="shared" si="297"/>
        <v>6.9313971780644388E-6</v>
      </c>
      <c r="AL92">
        <f t="shared" si="298"/>
        <v>0</v>
      </c>
      <c r="AM92" s="4">
        <f t="shared" si="299"/>
        <v>6.9313971780644388E-6</v>
      </c>
      <c r="AN92">
        <f t="shared" si="300"/>
        <v>0</v>
      </c>
      <c r="AO92" s="4">
        <f t="shared" si="301"/>
        <v>6.9313971780644388E-6</v>
      </c>
      <c r="AP92">
        <f t="shared" si="302"/>
        <v>0</v>
      </c>
      <c r="AQ92" s="4">
        <f t="shared" si="303"/>
        <v>6.9313971780644388E-6</v>
      </c>
      <c r="AR92">
        <f t="shared" si="304"/>
        <v>0</v>
      </c>
      <c r="AS92" s="4">
        <f t="shared" si="305"/>
        <v>6.9313971780644388E-6</v>
      </c>
      <c r="AT92">
        <f t="shared" si="306"/>
        <v>0</v>
      </c>
      <c r="AU92" s="4">
        <f t="shared" si="307"/>
        <v>6.9313971780644388E-6</v>
      </c>
      <c r="AV92">
        <f t="shared" si="308"/>
        <v>0</v>
      </c>
      <c r="AW92" s="4">
        <f t="shared" si="309"/>
        <v>6.9313971780644388E-6</v>
      </c>
      <c r="AX92">
        <f t="shared" si="310"/>
        <v>0</v>
      </c>
      <c r="AY92" s="4">
        <f t="shared" si="311"/>
        <v>6.9313971780644388E-6</v>
      </c>
      <c r="AZ92">
        <f t="shared" si="312"/>
        <v>1</v>
      </c>
      <c r="BA92" s="4">
        <f t="shared" si="313"/>
        <v>3.4656985890322194E-6</v>
      </c>
      <c r="BB92">
        <f t="shared" si="314"/>
        <v>2</v>
      </c>
      <c r="BC92" s="4">
        <f t="shared" si="315"/>
        <v>1.1552328630107398E-6</v>
      </c>
      <c r="BD92">
        <f t="shared" si="316"/>
        <v>3</v>
      </c>
      <c r="BE92" s="4">
        <f t="shared" si="317"/>
        <v>2.8880821575268495E-7</v>
      </c>
      <c r="BF92">
        <f t="shared" si="318"/>
        <v>3</v>
      </c>
      <c r="BG92" s="4">
        <f t="shared" si="319"/>
        <v>7.2202053938171238E-8</v>
      </c>
      <c r="BH92">
        <f t="shared" si="320"/>
        <v>3</v>
      </c>
      <c r="BI92" s="4">
        <f t="shared" si="321"/>
        <v>1.8050513484542809E-8</v>
      </c>
      <c r="BJ92">
        <f t="shared" si="322"/>
        <v>3</v>
      </c>
      <c r="BK92" s="4">
        <f t="shared" si="323"/>
        <v>4.5126283711357024E-9</v>
      </c>
      <c r="BL92">
        <f t="shared" si="324"/>
        <v>3</v>
      </c>
      <c r="BM92" s="4">
        <f t="shared" si="325"/>
        <v>1.1281570927839256E-9</v>
      </c>
      <c r="BN92">
        <f t="shared" si="326"/>
        <v>3</v>
      </c>
      <c r="BO92" s="4">
        <f t="shared" si="327"/>
        <v>2.820392731959814E-10</v>
      </c>
      <c r="BP92">
        <f t="shared" si="328"/>
        <v>3</v>
      </c>
      <c r="BQ92" s="4">
        <f t="shared" si="329"/>
        <v>7.050981829899535E-11</v>
      </c>
      <c r="BR92">
        <f t="shared" si="330"/>
        <v>3</v>
      </c>
      <c r="BS92" s="4">
        <f t="shared" si="331"/>
        <v>1.7627454574748837E-11</v>
      </c>
      <c r="BT92">
        <f t="shared" si="332"/>
        <v>3</v>
      </c>
      <c r="BU92" s="4">
        <f t="shared" si="333"/>
        <v>4.4068636436872093E-12</v>
      </c>
      <c r="BV92">
        <f t="shared" si="334"/>
        <v>3</v>
      </c>
      <c r="BW92" s="4">
        <f t="shared" si="335"/>
        <v>1.1017159109218023E-12</v>
      </c>
      <c r="BX92">
        <f t="shared" si="336"/>
        <v>3</v>
      </c>
      <c r="BY92" s="4">
        <f t="shared" si="337"/>
        <v>2.7542897773045058E-13</v>
      </c>
      <c r="BZ92">
        <f t="shared" si="338"/>
        <v>3</v>
      </c>
      <c r="CA92" s="4">
        <f t="shared" si="339"/>
        <v>6.8857244432612646E-14</v>
      </c>
      <c r="CB92">
        <f t="shared" si="340"/>
        <v>3</v>
      </c>
      <c r="CC92" s="4">
        <f t="shared" si="341"/>
        <v>1.7214311108153162E-14</v>
      </c>
      <c r="CD92">
        <f t="shared" si="342"/>
        <v>3</v>
      </c>
      <c r="CE92" s="4">
        <f t="shared" si="343"/>
        <v>4.3035777770382904E-15</v>
      </c>
      <c r="CF92">
        <f t="shared" si="344"/>
        <v>3</v>
      </c>
      <c r="CG92" s="4">
        <f t="shared" si="345"/>
        <v>1.0758944442595726E-15</v>
      </c>
      <c r="CH92">
        <f t="shared" si="346"/>
        <v>3</v>
      </c>
      <c r="CI92" s="4">
        <f t="shared" si="347"/>
        <v>2.6897361106489315E-16</v>
      </c>
      <c r="CJ92">
        <f t="shared" si="348"/>
        <v>3</v>
      </c>
      <c r="CK92" s="4">
        <f t="shared" si="349"/>
        <v>6.7243402766223287E-17</v>
      </c>
      <c r="CL92">
        <f t="shared" si="350"/>
        <v>3</v>
      </c>
      <c r="CM92" s="4">
        <f t="shared" si="351"/>
        <v>1.6810850691555822E-17</v>
      </c>
      <c r="CN92">
        <f t="shared" si="352"/>
        <v>3</v>
      </c>
      <c r="CO92" s="4">
        <f t="shared" si="353"/>
        <v>4.2027126728889554E-18</v>
      </c>
      <c r="CP92">
        <f t="shared" si="354"/>
        <v>3</v>
      </c>
      <c r="CQ92" s="4">
        <f t="shared" si="355"/>
        <v>1.0506781682222389E-18</v>
      </c>
      <c r="CR92">
        <f t="shared" si="356"/>
        <v>3</v>
      </c>
      <c r="CS92" s="4">
        <f t="shared" si="357"/>
        <v>2.6266954205555972E-19</v>
      </c>
      <c r="CT92">
        <f t="shared" si="358"/>
        <v>3</v>
      </c>
      <c r="CU92" s="4">
        <f t="shared" si="359"/>
        <v>6.5667385513889929E-20</v>
      </c>
      <c r="CV92">
        <f t="shared" si="360"/>
        <v>3</v>
      </c>
      <c r="CW92" s="4">
        <f t="shared" si="361"/>
        <v>1.6416846378472482E-20</v>
      </c>
      <c r="CX92">
        <f t="shared" si="362"/>
        <v>3</v>
      </c>
      <c r="CY92" s="4">
        <f t="shared" si="363"/>
        <v>4.1042115946181206E-21</v>
      </c>
      <c r="CZ92">
        <f t="shared" si="364"/>
        <v>3</v>
      </c>
      <c r="DA92" s="4">
        <f t="shared" si="365"/>
        <v>1.0260528986545301E-21</v>
      </c>
      <c r="DB92">
        <f t="shared" si="366"/>
        <v>3</v>
      </c>
      <c r="DC92" s="4">
        <f t="shared" si="367"/>
        <v>2.5651322466363253E-22</v>
      </c>
      <c r="DD92">
        <f t="shared" si="368"/>
        <v>3</v>
      </c>
      <c r="DE92" s="4">
        <f t="shared" si="369"/>
        <v>6.4128306165908134E-23</v>
      </c>
      <c r="DF92">
        <f t="shared" si="370"/>
        <v>3</v>
      </c>
      <c r="DG92" s="4">
        <f t="shared" si="371"/>
        <v>1.6032076541477033E-23</v>
      </c>
      <c r="DH92">
        <f t="shared" si="372"/>
        <v>3</v>
      </c>
      <c r="DI92" s="4">
        <f t="shared" si="373"/>
        <v>4.0080191353692584E-24</v>
      </c>
      <c r="DJ92">
        <f t="shared" si="374"/>
        <v>3</v>
      </c>
      <c r="DK92" s="4">
        <f t="shared" si="375"/>
        <v>1.0020047838423146E-24</v>
      </c>
      <c r="DL92">
        <f t="shared" si="376"/>
        <v>3</v>
      </c>
      <c r="DM92" s="4">
        <f t="shared" si="377"/>
        <v>2.5050119596057865E-25</v>
      </c>
      <c r="DN92">
        <f t="shared" si="378"/>
        <v>3</v>
      </c>
      <c r="DO92" s="4">
        <f t="shared" si="379"/>
        <v>6.2625298990144662E-26</v>
      </c>
      <c r="DP92">
        <f t="shared" si="380"/>
        <v>3</v>
      </c>
      <c r="DQ92" s="4">
        <f t="shared" si="381"/>
        <v>1.5656324747536165E-26</v>
      </c>
      <c r="DR92">
        <f t="shared" si="382"/>
        <v>3</v>
      </c>
      <c r="DS92" s="4">
        <f t="shared" si="383"/>
        <v>3.9140811868840414E-27</v>
      </c>
      <c r="DT92">
        <f t="shared" si="384"/>
        <v>3</v>
      </c>
      <c r="DU92" s="4">
        <f t="shared" si="385"/>
        <v>9.7852029672101034E-28</v>
      </c>
      <c r="DV92">
        <f t="shared" si="386"/>
        <v>3</v>
      </c>
      <c r="DW92" s="4">
        <f t="shared" si="387"/>
        <v>2.4463007418025259E-28</v>
      </c>
      <c r="DX92">
        <f t="shared" si="388"/>
        <v>3</v>
      </c>
      <c r="DY92" s="4">
        <f t="shared" si="389"/>
        <v>6.1157518545063146E-29</v>
      </c>
      <c r="DZ92">
        <f t="shared" si="390"/>
        <v>3</v>
      </c>
      <c r="EA92" s="4">
        <f t="shared" si="391"/>
        <v>1.5289379636265787E-29</v>
      </c>
      <c r="EB92">
        <f t="shared" si="392"/>
        <v>3</v>
      </c>
      <c r="EC92" s="4">
        <f t="shared" si="393"/>
        <v>3.8223449090664466E-30</v>
      </c>
      <c r="ED92">
        <f t="shared" si="394"/>
        <v>3</v>
      </c>
      <c r="EE92" s="4">
        <f t="shared" si="395"/>
        <v>9.5558622726661166E-31</v>
      </c>
      <c r="EF92">
        <f t="shared" si="396"/>
        <v>3</v>
      </c>
      <c r="EG92" s="4">
        <f t="shared" si="397"/>
        <v>2.3889655681665292E-31</v>
      </c>
      <c r="EH92">
        <f t="shared" si="398"/>
        <v>3</v>
      </c>
      <c r="EI92" s="4">
        <f t="shared" si="399"/>
        <v>5.9724139204163229E-32</v>
      </c>
      <c r="EJ92">
        <f t="shared" si="400"/>
        <v>3</v>
      </c>
      <c r="EK92" s="4">
        <f t="shared" si="401"/>
        <v>1.4931034801040807E-32</v>
      </c>
      <c r="EL92">
        <f t="shared" si="402"/>
        <v>3</v>
      </c>
      <c r="EM92" s="4">
        <f t="shared" si="403"/>
        <v>3.7327587002602018E-33</v>
      </c>
      <c r="EN92">
        <f t="shared" si="404"/>
        <v>3</v>
      </c>
      <c r="EO92" s="4">
        <f t="shared" si="405"/>
        <v>9.3318967506505045E-34</v>
      </c>
      <c r="EP92">
        <f t="shared" si="406"/>
        <v>3</v>
      </c>
      <c r="EQ92" s="4">
        <f t="shared" si="407"/>
        <v>2.3329741876626261E-34</v>
      </c>
      <c r="ER92">
        <f t="shared" si="408"/>
        <v>3</v>
      </c>
      <c r="ES92" s="4">
        <f t="shared" si="409"/>
        <v>5.8324354691565653E-35</v>
      </c>
      <c r="ET92">
        <f t="shared" si="410"/>
        <v>3</v>
      </c>
      <c r="EU92" s="4">
        <f t="shared" si="411"/>
        <v>1.4581088672891413E-35</v>
      </c>
      <c r="EV92">
        <f t="shared" si="412"/>
        <v>3</v>
      </c>
      <c r="EW92" s="4">
        <f t="shared" si="413"/>
        <v>3.6452721682228533E-36</v>
      </c>
      <c r="EX92">
        <f t="shared" si="414"/>
        <v>3</v>
      </c>
      <c r="EY92" s="4">
        <f t="shared" si="415"/>
        <v>9.1131804205571333E-37</v>
      </c>
      <c r="EZ92">
        <f t="shared" si="416"/>
        <v>3</v>
      </c>
      <c r="FA92" s="4">
        <f t="shared" si="417"/>
        <v>2.2782951051392833E-37</v>
      </c>
      <c r="FB92">
        <f t="shared" si="418"/>
        <v>3</v>
      </c>
      <c r="FC92" s="4">
        <f t="shared" si="419"/>
        <v>5.6957377628482083E-38</v>
      </c>
      <c r="FD92">
        <f t="shared" si="420"/>
        <v>3</v>
      </c>
      <c r="FE92" s="4">
        <f t="shared" si="421"/>
        <v>1.4239344407120521E-38</v>
      </c>
      <c r="FF92">
        <f t="shared" si="422"/>
        <v>3</v>
      </c>
      <c r="FG92" s="4">
        <f t="shared" si="423"/>
        <v>3.5598361017801302E-39</v>
      </c>
      <c r="FH92">
        <f t="shared" si="424"/>
        <v>3</v>
      </c>
      <c r="FI92" s="4">
        <f t="shared" si="425"/>
        <v>8.8995902544503255E-40</v>
      </c>
      <c r="FJ92">
        <f t="shared" si="426"/>
        <v>3</v>
      </c>
      <c r="FK92" s="4">
        <f t="shared" si="427"/>
        <v>2.2248975636125814E-40</v>
      </c>
      <c r="FL92">
        <f t="shared" si="428"/>
        <v>3</v>
      </c>
      <c r="FM92" s="4">
        <f t="shared" si="429"/>
        <v>5.5622439090314534E-41</v>
      </c>
      <c r="FN92">
        <f t="shared" si="430"/>
        <v>3</v>
      </c>
      <c r="FO92" s="4">
        <f t="shared" si="431"/>
        <v>1.3905609772578634E-41</v>
      </c>
      <c r="FP92">
        <f t="shared" si="432"/>
        <v>3</v>
      </c>
      <c r="FQ92" s="4">
        <f t="shared" si="433"/>
        <v>3.4764024431446584E-42</v>
      </c>
      <c r="FR92">
        <f t="shared" si="434"/>
        <v>3</v>
      </c>
      <c r="FS92" s="4">
        <f t="shared" si="435"/>
        <v>8.691006107861646E-43</v>
      </c>
      <c r="FT92">
        <f t="shared" si="436"/>
        <v>3</v>
      </c>
      <c r="FU92" s="4">
        <f t="shared" si="437"/>
        <v>2.1727515269654115E-43</v>
      </c>
      <c r="FV92">
        <f t="shared" si="438"/>
        <v>3</v>
      </c>
      <c r="FW92" s="4">
        <f t="shared" si="439"/>
        <v>5.4318788174135287E-44</v>
      </c>
      <c r="FX92">
        <f t="shared" si="440"/>
        <v>3</v>
      </c>
      <c r="FY92" s="4">
        <f t="shared" si="441"/>
        <v>1.3579697043533822E-44</v>
      </c>
      <c r="FZ92">
        <f t="shared" si="442"/>
        <v>3</v>
      </c>
      <c r="GA92" s="4">
        <f t="shared" si="443"/>
        <v>3.3949242608834555E-45</v>
      </c>
      <c r="GB92">
        <f t="shared" si="444"/>
        <v>3</v>
      </c>
      <c r="GC92" s="4">
        <f t="shared" si="445"/>
        <v>8.4873106522086387E-46</v>
      </c>
      <c r="GD92">
        <f t="shared" si="446"/>
        <v>3</v>
      </c>
      <c r="GE92" s="4">
        <f t="shared" si="447"/>
        <v>2.1218276630521597E-46</v>
      </c>
      <c r="GF92">
        <f t="shared" si="448"/>
        <v>3</v>
      </c>
      <c r="GG92" s="4">
        <f t="shared" si="449"/>
        <v>5.3045691576303992E-47</v>
      </c>
      <c r="GH92">
        <f t="shared" si="450"/>
        <v>3</v>
      </c>
      <c r="GI92" s="4">
        <f t="shared" si="451"/>
        <v>1.3261422894075998E-47</v>
      </c>
      <c r="GJ92">
        <f t="shared" si="452"/>
        <v>3</v>
      </c>
      <c r="GK92" s="4">
        <f t="shared" si="453"/>
        <v>3.3153557235189995E-48</v>
      </c>
      <c r="GL92">
        <f t="shared" si="454"/>
        <v>3</v>
      </c>
      <c r="GM92" s="4">
        <f t="shared" si="455"/>
        <v>8.2883893087974987E-49</v>
      </c>
      <c r="GN92">
        <f t="shared" si="456"/>
        <v>3</v>
      </c>
      <c r="GO92" s="4">
        <f t="shared" si="457"/>
        <v>2.0720973271993747E-49</v>
      </c>
      <c r="GP92">
        <f t="shared" si="458"/>
        <v>3</v>
      </c>
      <c r="GQ92" s="4">
        <f t="shared" si="459"/>
        <v>5.1802433179984367E-50</v>
      </c>
      <c r="GR92">
        <f t="shared" si="460"/>
        <v>3</v>
      </c>
      <c r="GS92" s="4">
        <f t="shared" si="461"/>
        <v>1.2950608294996092E-50</v>
      </c>
      <c r="GT92">
        <f t="shared" si="462"/>
        <v>3</v>
      </c>
      <c r="GU92" s="4">
        <f t="shared" si="463"/>
        <v>3.2376520737490229E-51</v>
      </c>
      <c r="GV92">
        <f t="shared" si="464"/>
        <v>3</v>
      </c>
      <c r="GW92" s="4">
        <f t="shared" si="465"/>
        <v>8.0941301843725573E-52</v>
      </c>
      <c r="GX92">
        <f t="shared" si="466"/>
        <v>3</v>
      </c>
      <c r="GY92" s="4">
        <f t="shared" si="467"/>
        <v>2.0235325460931393E-52</v>
      </c>
      <c r="GZ92">
        <f t="shared" si="468"/>
        <v>3</v>
      </c>
      <c r="HA92" s="4">
        <f t="shared" si="469"/>
        <v>5.0588313652328483E-53</v>
      </c>
      <c r="HB92">
        <f t="shared" si="470"/>
        <v>3</v>
      </c>
      <c r="HC92" s="4">
        <f t="shared" si="471"/>
        <v>1.2647078413082121E-53</v>
      </c>
      <c r="HE92">
        <f t="shared" si="478"/>
        <v>171.00000000000074</v>
      </c>
    </row>
    <row r="93" spans="1:213" x14ac:dyDescent="0.45">
      <c r="A93">
        <f t="shared" si="479"/>
        <v>87</v>
      </c>
      <c r="B93" s="1">
        <f t="shared" si="480"/>
        <v>57.200000000000244</v>
      </c>
      <c r="C93" s="1">
        <f t="shared" si="472"/>
        <v>447.01259364123223</v>
      </c>
      <c r="D93" s="1"/>
      <c r="E93" s="2">
        <f t="shared" si="473"/>
        <v>-14.471417120084761</v>
      </c>
      <c r="F93" s="5">
        <f t="shared" si="272"/>
        <v>6.547264250117095E-8</v>
      </c>
      <c r="G93" s="13">
        <f t="shared" si="273"/>
        <v>5.2118594185101995E-7</v>
      </c>
      <c r="H93" s="5">
        <f t="shared" si="474"/>
        <v>5.2118594185101995E-7</v>
      </c>
      <c r="I93" s="5">
        <f t="shared" si="475"/>
        <v>1.5530674886421796E-7</v>
      </c>
      <c r="J93">
        <v>0</v>
      </c>
      <c r="K93" s="4">
        <f t="shared" si="274"/>
        <v>1.5530674886421796E-7</v>
      </c>
      <c r="L93">
        <f t="shared" si="476"/>
        <v>0</v>
      </c>
      <c r="M93" s="4">
        <f t="shared" si="275"/>
        <v>1.5530674886421796E-7</v>
      </c>
      <c r="N93">
        <f t="shared" si="476"/>
        <v>0</v>
      </c>
      <c r="O93" s="4">
        <f t="shared" si="477"/>
        <v>1.5530674886421796E-7</v>
      </c>
      <c r="P93">
        <f t="shared" si="276"/>
        <v>0</v>
      </c>
      <c r="Q93" s="4">
        <f t="shared" si="277"/>
        <v>1.5530674886421796E-7</v>
      </c>
      <c r="R93">
        <f t="shared" si="278"/>
        <v>0</v>
      </c>
      <c r="S93" s="4">
        <f t="shared" si="279"/>
        <v>1.5530674886421796E-7</v>
      </c>
      <c r="T93">
        <f t="shared" si="280"/>
        <v>0</v>
      </c>
      <c r="U93" s="4">
        <f t="shared" si="281"/>
        <v>1.5530674886421796E-7</v>
      </c>
      <c r="V93">
        <f t="shared" si="282"/>
        <v>0</v>
      </c>
      <c r="W93" s="4">
        <f t="shared" si="283"/>
        <v>1.5530674886421796E-7</v>
      </c>
      <c r="X93">
        <f t="shared" si="284"/>
        <v>0</v>
      </c>
      <c r="Y93" s="4">
        <f t="shared" si="285"/>
        <v>1.5530674886421796E-7</v>
      </c>
      <c r="Z93">
        <f t="shared" si="286"/>
        <v>0</v>
      </c>
      <c r="AA93" s="4">
        <f t="shared" si="287"/>
        <v>1.5530674886421796E-7</v>
      </c>
      <c r="AB93">
        <f t="shared" si="288"/>
        <v>0</v>
      </c>
      <c r="AC93" s="4">
        <f t="shared" si="289"/>
        <v>1.5530674886421796E-7</v>
      </c>
      <c r="AD93">
        <f t="shared" si="290"/>
        <v>0</v>
      </c>
      <c r="AE93" s="4">
        <f t="shared" si="291"/>
        <v>1.5530674886421796E-7</v>
      </c>
      <c r="AF93">
        <f t="shared" si="292"/>
        <v>0</v>
      </c>
      <c r="AG93" s="4">
        <f t="shared" si="293"/>
        <v>1.5530674886421796E-7</v>
      </c>
      <c r="AH93">
        <f t="shared" si="294"/>
        <v>0</v>
      </c>
      <c r="AI93" s="4">
        <f t="shared" si="295"/>
        <v>1.5530674886421796E-7</v>
      </c>
      <c r="AJ93">
        <f t="shared" si="296"/>
        <v>0</v>
      </c>
      <c r="AK93" s="4">
        <f t="shared" si="297"/>
        <v>1.5530674886421796E-7</v>
      </c>
      <c r="AL93">
        <f t="shared" si="298"/>
        <v>0</v>
      </c>
      <c r="AM93" s="4">
        <f t="shared" si="299"/>
        <v>1.5530674886421796E-7</v>
      </c>
      <c r="AN93">
        <f t="shared" si="300"/>
        <v>0</v>
      </c>
      <c r="AO93" s="4">
        <f t="shared" si="301"/>
        <v>1.5530674886421796E-7</v>
      </c>
      <c r="AP93">
        <f t="shared" si="302"/>
        <v>0</v>
      </c>
      <c r="AQ93" s="4">
        <f t="shared" si="303"/>
        <v>1.5530674886421796E-7</v>
      </c>
      <c r="AR93">
        <f t="shared" si="304"/>
        <v>0</v>
      </c>
      <c r="AS93" s="4">
        <f t="shared" si="305"/>
        <v>1.5530674886421796E-7</v>
      </c>
      <c r="AT93">
        <f t="shared" si="306"/>
        <v>0</v>
      </c>
      <c r="AU93" s="4">
        <f t="shared" si="307"/>
        <v>1.5530674886421796E-7</v>
      </c>
      <c r="AV93">
        <f t="shared" si="308"/>
        <v>0</v>
      </c>
      <c r="AW93" s="4">
        <f t="shared" si="309"/>
        <v>1.5530674886421796E-7</v>
      </c>
      <c r="AX93">
        <f t="shared" si="310"/>
        <v>0</v>
      </c>
      <c r="AY93" s="4">
        <f t="shared" si="311"/>
        <v>1.5530674886421796E-7</v>
      </c>
      <c r="AZ93">
        <f t="shared" si="312"/>
        <v>0</v>
      </c>
      <c r="BA93" s="4">
        <f t="shared" si="313"/>
        <v>1.5530674886421796E-7</v>
      </c>
      <c r="BB93">
        <f t="shared" si="314"/>
        <v>0</v>
      </c>
      <c r="BC93" s="4">
        <f t="shared" si="315"/>
        <v>1.5530674886421796E-7</v>
      </c>
      <c r="BD93">
        <f t="shared" si="316"/>
        <v>0</v>
      </c>
      <c r="BE93" s="4">
        <f t="shared" si="317"/>
        <v>1.5530674886421796E-7</v>
      </c>
      <c r="BF93">
        <f t="shared" si="318"/>
        <v>0</v>
      </c>
      <c r="BG93" s="4">
        <f t="shared" si="319"/>
        <v>1.5530674886421796E-7</v>
      </c>
      <c r="BH93">
        <f t="shared" si="320"/>
        <v>0</v>
      </c>
      <c r="BI93" s="4">
        <f t="shared" si="321"/>
        <v>1.5530674886421796E-7</v>
      </c>
      <c r="BJ93">
        <f t="shared" si="322"/>
        <v>1</v>
      </c>
      <c r="BK93" s="4">
        <f t="shared" si="323"/>
        <v>7.7653374432108982E-8</v>
      </c>
      <c r="BL93">
        <f t="shared" si="324"/>
        <v>2</v>
      </c>
      <c r="BM93" s="4">
        <f t="shared" si="325"/>
        <v>2.5884458144036327E-8</v>
      </c>
      <c r="BN93">
        <f t="shared" si="326"/>
        <v>3</v>
      </c>
      <c r="BO93" s="4">
        <f t="shared" si="327"/>
        <v>6.4711145360090818E-9</v>
      </c>
      <c r="BP93">
        <f t="shared" si="328"/>
        <v>3</v>
      </c>
      <c r="BQ93" s="4">
        <f t="shared" si="329"/>
        <v>1.6177786340022705E-9</v>
      </c>
      <c r="BR93">
        <f t="shared" si="330"/>
        <v>3</v>
      </c>
      <c r="BS93" s="4">
        <f t="shared" si="331"/>
        <v>4.0444465850056761E-10</v>
      </c>
      <c r="BT93">
        <f t="shared" si="332"/>
        <v>3</v>
      </c>
      <c r="BU93" s="4">
        <f t="shared" si="333"/>
        <v>1.011111646251419E-10</v>
      </c>
      <c r="BV93">
        <f t="shared" si="334"/>
        <v>3</v>
      </c>
      <c r="BW93" s="4">
        <f t="shared" si="335"/>
        <v>2.5277791156285476E-11</v>
      </c>
      <c r="BX93">
        <f t="shared" si="336"/>
        <v>3</v>
      </c>
      <c r="BY93" s="4">
        <f t="shared" si="337"/>
        <v>6.319447789071369E-12</v>
      </c>
      <c r="BZ93">
        <f t="shared" si="338"/>
        <v>3</v>
      </c>
      <c r="CA93" s="4">
        <f t="shared" si="339"/>
        <v>1.5798619472678422E-12</v>
      </c>
      <c r="CB93">
        <f t="shared" si="340"/>
        <v>3</v>
      </c>
      <c r="CC93" s="4">
        <f t="shared" si="341"/>
        <v>3.9496548681696056E-13</v>
      </c>
      <c r="CD93">
        <f t="shared" si="342"/>
        <v>3</v>
      </c>
      <c r="CE93" s="4">
        <f t="shared" si="343"/>
        <v>9.874137170424014E-14</v>
      </c>
      <c r="CF93">
        <f t="shared" si="344"/>
        <v>3</v>
      </c>
      <c r="CG93" s="4">
        <f t="shared" si="345"/>
        <v>2.4685342926060035E-14</v>
      </c>
      <c r="CH93">
        <f t="shared" si="346"/>
        <v>3</v>
      </c>
      <c r="CI93" s="4">
        <f t="shared" si="347"/>
        <v>6.1713357315150087E-15</v>
      </c>
      <c r="CJ93">
        <f t="shared" si="348"/>
        <v>3</v>
      </c>
      <c r="CK93" s="4">
        <f t="shared" si="349"/>
        <v>1.5428339328787522E-15</v>
      </c>
      <c r="CL93">
        <f t="shared" si="350"/>
        <v>3</v>
      </c>
      <c r="CM93" s="4">
        <f t="shared" si="351"/>
        <v>3.8570848321968805E-16</v>
      </c>
      <c r="CN93">
        <f t="shared" si="352"/>
        <v>3</v>
      </c>
      <c r="CO93" s="4">
        <f t="shared" si="353"/>
        <v>9.6427120804922012E-17</v>
      </c>
      <c r="CP93">
        <f t="shared" si="354"/>
        <v>3</v>
      </c>
      <c r="CQ93" s="4">
        <f t="shared" si="355"/>
        <v>2.4106780201230503E-17</v>
      </c>
      <c r="CR93">
        <f t="shared" si="356"/>
        <v>3</v>
      </c>
      <c r="CS93" s="4">
        <f t="shared" si="357"/>
        <v>6.0266950503076257E-18</v>
      </c>
      <c r="CT93">
        <f t="shared" si="358"/>
        <v>3</v>
      </c>
      <c r="CU93" s="4">
        <f t="shared" si="359"/>
        <v>1.5066737625769064E-18</v>
      </c>
      <c r="CV93">
        <f t="shared" si="360"/>
        <v>3</v>
      </c>
      <c r="CW93" s="4">
        <f t="shared" si="361"/>
        <v>3.7666844064422661E-19</v>
      </c>
      <c r="CX93">
        <f t="shared" si="362"/>
        <v>3</v>
      </c>
      <c r="CY93" s="4">
        <f t="shared" si="363"/>
        <v>9.4167110161056652E-20</v>
      </c>
      <c r="CZ93">
        <f t="shared" si="364"/>
        <v>3</v>
      </c>
      <c r="DA93" s="4">
        <f t="shared" si="365"/>
        <v>2.3541777540264163E-20</v>
      </c>
      <c r="DB93">
        <f t="shared" si="366"/>
        <v>3</v>
      </c>
      <c r="DC93" s="4">
        <f t="shared" si="367"/>
        <v>5.8854443850660407E-21</v>
      </c>
      <c r="DD93">
        <f t="shared" si="368"/>
        <v>3</v>
      </c>
      <c r="DE93" s="4">
        <f t="shared" si="369"/>
        <v>1.4713610962665102E-21</v>
      </c>
      <c r="DF93">
        <f t="shared" si="370"/>
        <v>3</v>
      </c>
      <c r="DG93" s="4">
        <f t="shared" si="371"/>
        <v>3.6784027406662755E-22</v>
      </c>
      <c r="DH93">
        <f t="shared" si="372"/>
        <v>3</v>
      </c>
      <c r="DI93" s="4">
        <f t="shared" si="373"/>
        <v>9.1960068516656887E-23</v>
      </c>
      <c r="DJ93">
        <f t="shared" si="374"/>
        <v>3</v>
      </c>
      <c r="DK93" s="4">
        <f t="shared" si="375"/>
        <v>2.2990017129164222E-23</v>
      </c>
      <c r="DL93">
        <f t="shared" si="376"/>
        <v>3</v>
      </c>
      <c r="DM93" s="4">
        <f t="shared" si="377"/>
        <v>5.7475042822910554E-24</v>
      </c>
      <c r="DN93">
        <f t="shared" si="378"/>
        <v>3</v>
      </c>
      <c r="DO93" s="4">
        <f t="shared" si="379"/>
        <v>1.4368760705727639E-24</v>
      </c>
      <c r="DP93">
        <f t="shared" si="380"/>
        <v>3</v>
      </c>
      <c r="DQ93" s="4">
        <f t="shared" si="381"/>
        <v>3.5921901764319096E-25</v>
      </c>
      <c r="DR93">
        <f t="shared" si="382"/>
        <v>3</v>
      </c>
      <c r="DS93" s="4">
        <f t="shared" si="383"/>
        <v>8.9804754410797741E-26</v>
      </c>
      <c r="DT93">
        <f t="shared" si="384"/>
        <v>3</v>
      </c>
      <c r="DU93" s="4">
        <f t="shared" si="385"/>
        <v>2.2451188602699435E-26</v>
      </c>
      <c r="DV93">
        <f t="shared" si="386"/>
        <v>3</v>
      </c>
      <c r="DW93" s="4">
        <f t="shared" si="387"/>
        <v>5.6127971506748588E-27</v>
      </c>
      <c r="DX93">
        <f t="shared" si="388"/>
        <v>3</v>
      </c>
      <c r="DY93" s="4">
        <f t="shared" si="389"/>
        <v>1.4031992876687147E-27</v>
      </c>
      <c r="DZ93">
        <f t="shared" si="390"/>
        <v>3</v>
      </c>
      <c r="EA93" s="4">
        <f t="shared" si="391"/>
        <v>3.5079982191717868E-28</v>
      </c>
      <c r="EB93">
        <f t="shared" si="392"/>
        <v>3</v>
      </c>
      <c r="EC93" s="4">
        <f t="shared" si="393"/>
        <v>8.7699955479294669E-29</v>
      </c>
      <c r="ED93">
        <f t="shared" si="394"/>
        <v>3</v>
      </c>
      <c r="EE93" s="4">
        <f t="shared" si="395"/>
        <v>2.1924988869823667E-29</v>
      </c>
      <c r="EF93">
        <f t="shared" si="396"/>
        <v>3</v>
      </c>
      <c r="EG93" s="4">
        <f t="shared" si="397"/>
        <v>5.4812472174559168E-30</v>
      </c>
      <c r="EH93">
        <f t="shared" si="398"/>
        <v>3</v>
      </c>
      <c r="EI93" s="4">
        <f t="shared" si="399"/>
        <v>1.3703118043639792E-30</v>
      </c>
      <c r="EJ93">
        <f t="shared" si="400"/>
        <v>3</v>
      </c>
      <c r="EK93" s="4">
        <f t="shared" si="401"/>
        <v>3.425779510909948E-31</v>
      </c>
      <c r="EL93">
        <f t="shared" si="402"/>
        <v>3</v>
      </c>
      <c r="EM93" s="4">
        <f t="shared" si="403"/>
        <v>8.56444877727487E-32</v>
      </c>
      <c r="EN93">
        <f t="shared" si="404"/>
        <v>3</v>
      </c>
      <c r="EO93" s="4">
        <f t="shared" si="405"/>
        <v>2.1411121943187175E-32</v>
      </c>
      <c r="EP93">
        <f t="shared" si="406"/>
        <v>3</v>
      </c>
      <c r="EQ93" s="4">
        <f t="shared" si="407"/>
        <v>5.3527804857967938E-33</v>
      </c>
      <c r="ER93">
        <f t="shared" si="408"/>
        <v>3</v>
      </c>
      <c r="ES93" s="4">
        <f t="shared" si="409"/>
        <v>1.3381951214491984E-33</v>
      </c>
      <c r="ET93">
        <f t="shared" si="410"/>
        <v>3</v>
      </c>
      <c r="EU93" s="4">
        <f t="shared" si="411"/>
        <v>3.3454878036229961E-34</v>
      </c>
      <c r="EV93">
        <f t="shared" si="412"/>
        <v>3</v>
      </c>
      <c r="EW93" s="4">
        <f t="shared" si="413"/>
        <v>8.3637195090574902E-35</v>
      </c>
      <c r="EX93">
        <f t="shared" si="414"/>
        <v>3</v>
      </c>
      <c r="EY93" s="4">
        <f t="shared" si="415"/>
        <v>2.0909298772643726E-35</v>
      </c>
      <c r="EZ93">
        <f t="shared" si="416"/>
        <v>3</v>
      </c>
      <c r="FA93" s="4">
        <f t="shared" si="417"/>
        <v>5.2273246931609314E-36</v>
      </c>
      <c r="FB93">
        <f t="shared" si="418"/>
        <v>3</v>
      </c>
      <c r="FC93" s="4">
        <f t="shared" si="419"/>
        <v>1.3068311732902328E-36</v>
      </c>
      <c r="FD93">
        <f t="shared" si="420"/>
        <v>3</v>
      </c>
      <c r="FE93" s="4">
        <f t="shared" si="421"/>
        <v>3.2670779332255821E-37</v>
      </c>
      <c r="FF93">
        <f t="shared" si="422"/>
        <v>3</v>
      </c>
      <c r="FG93" s="4">
        <f t="shared" si="423"/>
        <v>8.1676948330639553E-38</v>
      </c>
      <c r="FH93">
        <f t="shared" si="424"/>
        <v>3</v>
      </c>
      <c r="FI93" s="4">
        <f t="shared" si="425"/>
        <v>2.0419237082659888E-38</v>
      </c>
      <c r="FJ93">
        <f t="shared" si="426"/>
        <v>3</v>
      </c>
      <c r="FK93" s="4">
        <f t="shared" si="427"/>
        <v>5.1048092706649721E-39</v>
      </c>
      <c r="FL93">
        <f t="shared" si="428"/>
        <v>3</v>
      </c>
      <c r="FM93" s="4">
        <f t="shared" si="429"/>
        <v>1.276202317666243E-39</v>
      </c>
      <c r="FN93">
        <f t="shared" si="430"/>
        <v>3</v>
      </c>
      <c r="FO93" s="4">
        <f t="shared" si="431"/>
        <v>3.1905057941656075E-40</v>
      </c>
      <c r="FP93">
        <f t="shared" si="432"/>
        <v>3</v>
      </c>
      <c r="FQ93" s="4">
        <f t="shared" si="433"/>
        <v>7.9762644854140189E-41</v>
      </c>
      <c r="FR93">
        <f t="shared" si="434"/>
        <v>3</v>
      </c>
      <c r="FS93" s="4">
        <f t="shared" si="435"/>
        <v>1.9940661213535047E-41</v>
      </c>
      <c r="FT93">
        <f t="shared" si="436"/>
        <v>3</v>
      </c>
      <c r="FU93" s="4">
        <f t="shared" si="437"/>
        <v>4.9851653033837618E-42</v>
      </c>
      <c r="FV93">
        <f t="shared" si="438"/>
        <v>3</v>
      </c>
      <c r="FW93" s="4">
        <f t="shared" si="439"/>
        <v>1.2462913258459404E-42</v>
      </c>
      <c r="FX93">
        <f t="shared" si="440"/>
        <v>3</v>
      </c>
      <c r="FY93" s="4">
        <f t="shared" si="441"/>
        <v>3.1157283146148511E-43</v>
      </c>
      <c r="FZ93">
        <f t="shared" si="442"/>
        <v>3</v>
      </c>
      <c r="GA93" s="4">
        <f t="shared" si="443"/>
        <v>7.7893207865371278E-44</v>
      </c>
      <c r="GB93">
        <f t="shared" si="444"/>
        <v>3</v>
      </c>
      <c r="GC93" s="4">
        <f t="shared" si="445"/>
        <v>1.9473301966342819E-44</v>
      </c>
      <c r="GD93">
        <f t="shared" si="446"/>
        <v>3</v>
      </c>
      <c r="GE93" s="4">
        <f t="shared" si="447"/>
        <v>4.8683254915857049E-45</v>
      </c>
      <c r="GF93">
        <f t="shared" si="448"/>
        <v>3</v>
      </c>
      <c r="GG93" s="4">
        <f t="shared" si="449"/>
        <v>1.2170813728964262E-45</v>
      </c>
      <c r="GH93">
        <f t="shared" si="450"/>
        <v>3</v>
      </c>
      <c r="GI93" s="4">
        <f t="shared" si="451"/>
        <v>3.0427034322410655E-46</v>
      </c>
      <c r="GJ93">
        <f t="shared" si="452"/>
        <v>3</v>
      </c>
      <c r="GK93" s="4">
        <f t="shared" si="453"/>
        <v>7.6067585806026639E-47</v>
      </c>
      <c r="GL93">
        <f t="shared" si="454"/>
        <v>3</v>
      </c>
      <c r="GM93" s="4">
        <f t="shared" si="455"/>
        <v>1.901689645150666E-47</v>
      </c>
      <c r="GN93">
        <f t="shared" si="456"/>
        <v>3</v>
      </c>
      <c r="GO93" s="4">
        <f t="shared" si="457"/>
        <v>4.7542241128766649E-48</v>
      </c>
      <c r="GP93">
        <f t="shared" si="458"/>
        <v>3</v>
      </c>
      <c r="GQ93" s="4">
        <f t="shared" si="459"/>
        <v>1.1885560282191662E-48</v>
      </c>
      <c r="GR93">
        <f t="shared" si="460"/>
        <v>3</v>
      </c>
      <c r="GS93" s="4">
        <f t="shared" si="461"/>
        <v>2.9713900705479156E-49</v>
      </c>
      <c r="GT93">
        <f t="shared" si="462"/>
        <v>3</v>
      </c>
      <c r="GU93" s="4">
        <f t="shared" si="463"/>
        <v>7.4284751763697889E-50</v>
      </c>
      <c r="GV93">
        <f t="shared" si="464"/>
        <v>3</v>
      </c>
      <c r="GW93" s="4">
        <f t="shared" si="465"/>
        <v>1.8571187940924472E-50</v>
      </c>
      <c r="GX93">
        <f t="shared" si="466"/>
        <v>3</v>
      </c>
      <c r="GY93" s="4">
        <f t="shared" si="467"/>
        <v>4.6427969852311181E-51</v>
      </c>
      <c r="GZ93">
        <f t="shared" si="468"/>
        <v>3</v>
      </c>
      <c r="HA93" s="4">
        <f t="shared" si="469"/>
        <v>1.1606992463077795E-51</v>
      </c>
      <c r="HB93">
        <f t="shared" si="470"/>
        <v>3</v>
      </c>
      <c r="HC93" s="4">
        <f t="shared" si="471"/>
        <v>2.9017481157694488E-52</v>
      </c>
      <c r="HE93">
        <f t="shared" si="478"/>
        <v>171.60000000000073</v>
      </c>
    </row>
    <row r="94" spans="1:213" x14ac:dyDescent="0.45">
      <c r="A94">
        <f t="shared" si="479"/>
        <v>88</v>
      </c>
      <c r="B94" s="1">
        <f t="shared" si="480"/>
        <v>57.400000000000247</v>
      </c>
      <c r="C94" s="1">
        <f t="shared" si="472"/>
        <v>449.41944232425124</v>
      </c>
      <c r="D94" s="1"/>
      <c r="E94" s="2">
        <f t="shared" si="473"/>
        <v>-18.855737009246006</v>
      </c>
      <c r="F94" s="5">
        <f t="shared" si="272"/>
        <v>8.1653336374087567E-10</v>
      </c>
      <c r="G94" s="13">
        <f t="shared" si="273"/>
        <v>6.4999012408344362E-9</v>
      </c>
      <c r="H94" s="5">
        <f t="shared" si="474"/>
        <v>6.4999012408344362E-9</v>
      </c>
      <c r="I94" s="5">
        <f t="shared" si="475"/>
        <v>1.9368874879227846E-9</v>
      </c>
      <c r="J94">
        <v>0</v>
      </c>
      <c r="K94" s="4">
        <f t="shared" si="274"/>
        <v>1.9368874879227846E-9</v>
      </c>
      <c r="L94">
        <f t="shared" si="476"/>
        <v>0</v>
      </c>
      <c r="M94" s="4">
        <f t="shared" si="275"/>
        <v>1.9368874879227846E-9</v>
      </c>
      <c r="N94">
        <f t="shared" si="476"/>
        <v>0</v>
      </c>
      <c r="O94" s="4">
        <f t="shared" si="477"/>
        <v>1.9368874879227846E-9</v>
      </c>
      <c r="P94">
        <f t="shared" si="276"/>
        <v>0</v>
      </c>
      <c r="Q94" s="4">
        <f t="shared" si="277"/>
        <v>1.9368874879227846E-9</v>
      </c>
      <c r="R94">
        <f t="shared" si="278"/>
        <v>0</v>
      </c>
      <c r="S94" s="4">
        <f t="shared" si="279"/>
        <v>1.9368874879227846E-9</v>
      </c>
      <c r="T94">
        <f t="shared" si="280"/>
        <v>0</v>
      </c>
      <c r="U94" s="4">
        <f t="shared" si="281"/>
        <v>1.9368874879227846E-9</v>
      </c>
      <c r="V94">
        <f t="shared" si="282"/>
        <v>0</v>
      </c>
      <c r="W94" s="4">
        <f t="shared" si="283"/>
        <v>1.9368874879227846E-9</v>
      </c>
      <c r="X94">
        <f t="shared" si="284"/>
        <v>0</v>
      </c>
      <c r="Y94" s="4">
        <f t="shared" si="285"/>
        <v>1.9368874879227846E-9</v>
      </c>
      <c r="Z94">
        <f t="shared" si="286"/>
        <v>0</v>
      </c>
      <c r="AA94" s="4">
        <f t="shared" si="287"/>
        <v>1.9368874879227846E-9</v>
      </c>
      <c r="AB94">
        <f t="shared" si="288"/>
        <v>0</v>
      </c>
      <c r="AC94" s="4">
        <f t="shared" si="289"/>
        <v>1.9368874879227846E-9</v>
      </c>
      <c r="AD94">
        <f t="shared" si="290"/>
        <v>0</v>
      </c>
      <c r="AE94" s="4">
        <f t="shared" si="291"/>
        <v>1.9368874879227846E-9</v>
      </c>
      <c r="AF94">
        <f t="shared" si="292"/>
        <v>0</v>
      </c>
      <c r="AG94" s="4">
        <f t="shared" si="293"/>
        <v>1.9368874879227846E-9</v>
      </c>
      <c r="AH94">
        <f t="shared" si="294"/>
        <v>0</v>
      </c>
      <c r="AI94" s="4">
        <f t="shared" si="295"/>
        <v>1.9368874879227846E-9</v>
      </c>
      <c r="AJ94">
        <f t="shared" si="296"/>
        <v>0</v>
      </c>
      <c r="AK94" s="4">
        <f t="shared" si="297"/>
        <v>1.9368874879227846E-9</v>
      </c>
      <c r="AL94">
        <f t="shared" si="298"/>
        <v>0</v>
      </c>
      <c r="AM94" s="4">
        <f t="shared" si="299"/>
        <v>1.9368874879227846E-9</v>
      </c>
      <c r="AN94">
        <f t="shared" si="300"/>
        <v>0</v>
      </c>
      <c r="AO94" s="4">
        <f t="shared" si="301"/>
        <v>1.9368874879227846E-9</v>
      </c>
      <c r="AP94">
        <f t="shared" si="302"/>
        <v>0</v>
      </c>
      <c r="AQ94" s="4">
        <f t="shared" si="303"/>
        <v>1.9368874879227846E-9</v>
      </c>
      <c r="AR94">
        <f t="shared" si="304"/>
        <v>0</v>
      </c>
      <c r="AS94" s="4">
        <f t="shared" si="305"/>
        <v>1.9368874879227846E-9</v>
      </c>
      <c r="AT94">
        <f t="shared" si="306"/>
        <v>0</v>
      </c>
      <c r="AU94" s="4">
        <f t="shared" si="307"/>
        <v>1.9368874879227846E-9</v>
      </c>
      <c r="AV94">
        <f t="shared" si="308"/>
        <v>0</v>
      </c>
      <c r="AW94" s="4">
        <f t="shared" si="309"/>
        <v>1.9368874879227846E-9</v>
      </c>
      <c r="AX94">
        <f t="shared" si="310"/>
        <v>0</v>
      </c>
      <c r="AY94" s="4">
        <f t="shared" si="311"/>
        <v>1.9368874879227846E-9</v>
      </c>
      <c r="AZ94">
        <f t="shared" si="312"/>
        <v>0</v>
      </c>
      <c r="BA94" s="4">
        <f t="shared" si="313"/>
        <v>1.9368874879227846E-9</v>
      </c>
      <c r="BB94">
        <f t="shared" si="314"/>
        <v>0</v>
      </c>
      <c r="BC94" s="4">
        <f t="shared" si="315"/>
        <v>1.9368874879227846E-9</v>
      </c>
      <c r="BD94">
        <f t="shared" si="316"/>
        <v>0</v>
      </c>
      <c r="BE94" s="4">
        <f t="shared" si="317"/>
        <v>1.9368874879227846E-9</v>
      </c>
      <c r="BF94">
        <f t="shared" si="318"/>
        <v>0</v>
      </c>
      <c r="BG94" s="4">
        <f t="shared" si="319"/>
        <v>1.9368874879227846E-9</v>
      </c>
      <c r="BH94">
        <f t="shared" si="320"/>
        <v>0</v>
      </c>
      <c r="BI94" s="4">
        <f t="shared" si="321"/>
        <v>1.9368874879227846E-9</v>
      </c>
      <c r="BJ94">
        <f t="shared" si="322"/>
        <v>0</v>
      </c>
      <c r="BK94" s="4">
        <f t="shared" si="323"/>
        <v>1.9368874879227846E-9</v>
      </c>
      <c r="BL94">
        <f t="shared" si="324"/>
        <v>0</v>
      </c>
      <c r="BM94" s="4">
        <f t="shared" si="325"/>
        <v>1.9368874879227846E-9</v>
      </c>
      <c r="BN94">
        <f t="shared" si="326"/>
        <v>0</v>
      </c>
      <c r="BO94" s="4">
        <f t="shared" si="327"/>
        <v>1.9368874879227846E-9</v>
      </c>
      <c r="BP94">
        <f t="shared" si="328"/>
        <v>0</v>
      </c>
      <c r="BQ94" s="4">
        <f t="shared" si="329"/>
        <v>1.9368874879227846E-9</v>
      </c>
      <c r="BR94">
        <f t="shared" si="330"/>
        <v>0</v>
      </c>
      <c r="BS94" s="4">
        <f t="shared" si="331"/>
        <v>1.9368874879227846E-9</v>
      </c>
      <c r="BT94">
        <f t="shared" si="332"/>
        <v>1</v>
      </c>
      <c r="BU94" s="4">
        <f t="shared" si="333"/>
        <v>9.6844374396139228E-10</v>
      </c>
      <c r="BV94">
        <f t="shared" si="334"/>
        <v>2</v>
      </c>
      <c r="BW94" s="4">
        <f t="shared" si="335"/>
        <v>3.2281458132046411E-10</v>
      </c>
      <c r="BX94">
        <f t="shared" si="336"/>
        <v>2</v>
      </c>
      <c r="BY94" s="4">
        <f t="shared" si="337"/>
        <v>1.076048604401547E-10</v>
      </c>
      <c r="BZ94">
        <f t="shared" si="338"/>
        <v>2</v>
      </c>
      <c r="CA94" s="4">
        <f t="shared" si="339"/>
        <v>3.5868286813384901E-11</v>
      </c>
      <c r="CB94">
        <f t="shared" si="340"/>
        <v>2</v>
      </c>
      <c r="CC94" s="4">
        <f t="shared" si="341"/>
        <v>1.1956095604461634E-11</v>
      </c>
      <c r="CD94">
        <f t="shared" si="342"/>
        <v>2</v>
      </c>
      <c r="CE94" s="4">
        <f t="shared" si="343"/>
        <v>3.9853652014872114E-12</v>
      </c>
      <c r="CF94">
        <f t="shared" si="344"/>
        <v>2</v>
      </c>
      <c r="CG94" s="4">
        <f t="shared" si="345"/>
        <v>1.3284550671624039E-12</v>
      </c>
      <c r="CH94">
        <f t="shared" si="346"/>
        <v>2</v>
      </c>
      <c r="CI94" s="4">
        <f t="shared" si="347"/>
        <v>4.4281835572080129E-13</v>
      </c>
      <c r="CJ94">
        <f t="shared" si="348"/>
        <v>2</v>
      </c>
      <c r="CK94" s="4">
        <f t="shared" si="349"/>
        <v>1.4760611857360042E-13</v>
      </c>
      <c r="CL94">
        <f t="shared" si="350"/>
        <v>2</v>
      </c>
      <c r="CM94" s="4">
        <f t="shared" si="351"/>
        <v>4.9202039524533476E-14</v>
      </c>
      <c r="CN94">
        <f t="shared" si="352"/>
        <v>2</v>
      </c>
      <c r="CO94" s="4">
        <f t="shared" si="353"/>
        <v>1.640067984151116E-14</v>
      </c>
      <c r="CP94">
        <f t="shared" si="354"/>
        <v>2</v>
      </c>
      <c r="CQ94" s="4">
        <f t="shared" si="355"/>
        <v>5.4668932805037202E-15</v>
      </c>
      <c r="CR94">
        <f t="shared" si="356"/>
        <v>2</v>
      </c>
      <c r="CS94" s="4">
        <f t="shared" si="357"/>
        <v>1.8222977601679067E-15</v>
      </c>
      <c r="CT94">
        <f t="shared" si="358"/>
        <v>2</v>
      </c>
      <c r="CU94" s="4">
        <f t="shared" si="359"/>
        <v>6.0743258672263558E-16</v>
      </c>
      <c r="CV94">
        <f t="shared" si="360"/>
        <v>2</v>
      </c>
      <c r="CW94" s="4">
        <f t="shared" si="361"/>
        <v>2.024775289075452E-16</v>
      </c>
      <c r="CX94">
        <f t="shared" si="362"/>
        <v>2</v>
      </c>
      <c r="CY94" s="4">
        <f t="shared" si="363"/>
        <v>6.74925096358484E-17</v>
      </c>
      <c r="CZ94">
        <f t="shared" si="364"/>
        <v>2</v>
      </c>
      <c r="DA94" s="4">
        <f t="shared" si="365"/>
        <v>2.2497503211949468E-17</v>
      </c>
      <c r="DB94">
        <f t="shared" si="366"/>
        <v>2</v>
      </c>
      <c r="DC94" s="4">
        <f t="shared" si="367"/>
        <v>7.4991677373164888E-18</v>
      </c>
      <c r="DD94">
        <f t="shared" si="368"/>
        <v>2</v>
      </c>
      <c r="DE94" s="4">
        <f t="shared" si="369"/>
        <v>2.4997225791054964E-18</v>
      </c>
      <c r="DF94">
        <f t="shared" si="370"/>
        <v>2</v>
      </c>
      <c r="DG94" s="4">
        <f t="shared" si="371"/>
        <v>8.3324085970183213E-19</v>
      </c>
      <c r="DH94">
        <f t="shared" si="372"/>
        <v>2</v>
      </c>
      <c r="DI94" s="4">
        <f t="shared" si="373"/>
        <v>2.7774695323394403E-19</v>
      </c>
      <c r="DJ94">
        <f t="shared" si="374"/>
        <v>2</v>
      </c>
      <c r="DK94" s="4">
        <f t="shared" si="375"/>
        <v>9.2582317744648005E-20</v>
      </c>
      <c r="DL94">
        <f t="shared" si="376"/>
        <v>2</v>
      </c>
      <c r="DM94" s="4">
        <f t="shared" si="377"/>
        <v>3.0860772581549333E-20</v>
      </c>
      <c r="DN94">
        <f t="shared" si="378"/>
        <v>2</v>
      </c>
      <c r="DO94" s="4">
        <f t="shared" si="379"/>
        <v>1.0286924193849778E-20</v>
      </c>
      <c r="DP94">
        <f t="shared" si="380"/>
        <v>2</v>
      </c>
      <c r="DQ94" s="4">
        <f t="shared" si="381"/>
        <v>3.4289747312832591E-21</v>
      </c>
      <c r="DR94">
        <f t="shared" si="382"/>
        <v>2</v>
      </c>
      <c r="DS94" s="4">
        <f t="shared" si="383"/>
        <v>1.1429915770944198E-21</v>
      </c>
      <c r="DT94">
        <f t="shared" si="384"/>
        <v>2</v>
      </c>
      <c r="DU94" s="4">
        <f t="shared" si="385"/>
        <v>3.8099719236480661E-22</v>
      </c>
      <c r="DV94">
        <f t="shared" si="386"/>
        <v>2</v>
      </c>
      <c r="DW94" s="4">
        <f t="shared" si="387"/>
        <v>1.269990641216022E-22</v>
      </c>
      <c r="DX94">
        <f t="shared" si="388"/>
        <v>2</v>
      </c>
      <c r="DY94" s="4">
        <f t="shared" si="389"/>
        <v>4.2333021373867403E-23</v>
      </c>
      <c r="DZ94">
        <f t="shared" si="390"/>
        <v>2</v>
      </c>
      <c r="EA94" s="4">
        <f t="shared" si="391"/>
        <v>1.4111007124622467E-23</v>
      </c>
      <c r="EB94">
        <f t="shared" si="392"/>
        <v>2</v>
      </c>
      <c r="EC94" s="4">
        <f t="shared" si="393"/>
        <v>4.7036690415408222E-24</v>
      </c>
      <c r="ED94">
        <f t="shared" si="394"/>
        <v>2</v>
      </c>
      <c r="EE94" s="4">
        <f t="shared" si="395"/>
        <v>1.5678896805136073E-24</v>
      </c>
      <c r="EF94">
        <f t="shared" si="396"/>
        <v>2</v>
      </c>
      <c r="EG94" s="4">
        <f t="shared" si="397"/>
        <v>5.2262989350453578E-25</v>
      </c>
      <c r="EH94">
        <f t="shared" si="398"/>
        <v>2</v>
      </c>
      <c r="EI94" s="4">
        <f t="shared" si="399"/>
        <v>1.7420996450151193E-25</v>
      </c>
      <c r="EJ94">
        <f t="shared" si="400"/>
        <v>2</v>
      </c>
      <c r="EK94" s="4">
        <f t="shared" si="401"/>
        <v>5.8069988167170641E-26</v>
      </c>
      <c r="EL94">
        <f t="shared" si="402"/>
        <v>2</v>
      </c>
      <c r="EM94" s="4">
        <f t="shared" si="403"/>
        <v>1.9356662722390214E-26</v>
      </c>
      <c r="EN94">
        <f t="shared" si="404"/>
        <v>2</v>
      </c>
      <c r="EO94" s="4">
        <f t="shared" si="405"/>
        <v>6.4522209074634048E-27</v>
      </c>
      <c r="EP94">
        <f t="shared" si="406"/>
        <v>2</v>
      </c>
      <c r="EQ94" s="4">
        <f t="shared" si="407"/>
        <v>2.1507403024878017E-27</v>
      </c>
      <c r="ER94">
        <f t="shared" si="408"/>
        <v>2</v>
      </c>
      <c r="ES94" s="4">
        <f t="shared" si="409"/>
        <v>7.1691343416260054E-28</v>
      </c>
      <c r="ET94">
        <f t="shared" si="410"/>
        <v>2</v>
      </c>
      <c r="EU94" s="4">
        <f t="shared" si="411"/>
        <v>2.3897114472086685E-28</v>
      </c>
      <c r="EV94">
        <f t="shared" si="412"/>
        <v>2</v>
      </c>
      <c r="EW94" s="4">
        <f t="shared" si="413"/>
        <v>7.9657048240288949E-29</v>
      </c>
      <c r="EX94">
        <f t="shared" si="414"/>
        <v>2</v>
      </c>
      <c r="EY94" s="4">
        <f t="shared" si="415"/>
        <v>2.6552349413429648E-29</v>
      </c>
      <c r="EZ94">
        <f t="shared" si="416"/>
        <v>2</v>
      </c>
      <c r="FA94" s="4">
        <f t="shared" si="417"/>
        <v>8.8507831378098821E-30</v>
      </c>
      <c r="FB94">
        <f t="shared" si="418"/>
        <v>2</v>
      </c>
      <c r="FC94" s="4">
        <f t="shared" si="419"/>
        <v>2.9502610459366275E-30</v>
      </c>
      <c r="FD94">
        <f t="shared" si="420"/>
        <v>2</v>
      </c>
      <c r="FE94" s="4">
        <f t="shared" si="421"/>
        <v>9.8342034864554255E-31</v>
      </c>
      <c r="FF94">
        <f t="shared" si="422"/>
        <v>2</v>
      </c>
      <c r="FG94" s="4">
        <f t="shared" si="423"/>
        <v>3.2780678288184753E-31</v>
      </c>
      <c r="FH94">
        <f t="shared" si="424"/>
        <v>2</v>
      </c>
      <c r="FI94" s="4">
        <f t="shared" si="425"/>
        <v>1.092689276272825E-31</v>
      </c>
      <c r="FJ94">
        <f t="shared" si="426"/>
        <v>2</v>
      </c>
      <c r="FK94" s="4">
        <f t="shared" si="427"/>
        <v>3.6422975875760836E-32</v>
      </c>
      <c r="FL94">
        <f t="shared" si="428"/>
        <v>2</v>
      </c>
      <c r="FM94" s="4">
        <f t="shared" si="429"/>
        <v>1.2140991958586945E-32</v>
      </c>
      <c r="FN94">
        <f t="shared" si="430"/>
        <v>2</v>
      </c>
      <c r="FO94" s="4">
        <f t="shared" si="431"/>
        <v>4.0469973195289817E-33</v>
      </c>
      <c r="FP94">
        <f t="shared" si="432"/>
        <v>2</v>
      </c>
      <c r="FQ94" s="4">
        <f t="shared" si="433"/>
        <v>1.3489991065096606E-33</v>
      </c>
      <c r="FR94">
        <f t="shared" si="434"/>
        <v>2</v>
      </c>
      <c r="FS94" s="4">
        <f t="shared" si="435"/>
        <v>4.4966636883655349E-34</v>
      </c>
      <c r="FT94">
        <f t="shared" si="436"/>
        <v>2</v>
      </c>
      <c r="FU94" s="4">
        <f t="shared" si="437"/>
        <v>1.498887896121845E-34</v>
      </c>
      <c r="FV94">
        <f t="shared" si="438"/>
        <v>2</v>
      </c>
      <c r="FW94" s="4">
        <f t="shared" si="439"/>
        <v>4.9962929870728169E-35</v>
      </c>
      <c r="FX94">
        <f t="shared" si="440"/>
        <v>2</v>
      </c>
      <c r="FY94" s="4">
        <f t="shared" si="441"/>
        <v>1.6654309956909391E-35</v>
      </c>
      <c r="FZ94">
        <f t="shared" si="442"/>
        <v>2</v>
      </c>
      <c r="GA94" s="4">
        <f t="shared" si="443"/>
        <v>5.5514366523031304E-36</v>
      </c>
      <c r="GB94">
        <f t="shared" si="444"/>
        <v>2</v>
      </c>
      <c r="GC94" s="4">
        <f t="shared" si="445"/>
        <v>1.8504788841010434E-36</v>
      </c>
      <c r="GD94">
        <f t="shared" si="446"/>
        <v>2</v>
      </c>
      <c r="GE94" s="4">
        <f t="shared" si="447"/>
        <v>6.1682629470034782E-37</v>
      </c>
      <c r="GF94">
        <f t="shared" si="448"/>
        <v>2</v>
      </c>
      <c r="GG94" s="4">
        <f t="shared" si="449"/>
        <v>2.0560876490011594E-37</v>
      </c>
      <c r="GH94">
        <f t="shared" si="450"/>
        <v>2</v>
      </c>
      <c r="GI94" s="4">
        <f t="shared" si="451"/>
        <v>6.8536254966705313E-38</v>
      </c>
      <c r="GJ94">
        <f t="shared" si="452"/>
        <v>2</v>
      </c>
      <c r="GK94" s="4">
        <f t="shared" si="453"/>
        <v>2.2845418322235103E-38</v>
      </c>
      <c r="GL94">
        <f t="shared" si="454"/>
        <v>2</v>
      </c>
      <c r="GM94" s="4">
        <f t="shared" si="455"/>
        <v>7.6151394407450345E-39</v>
      </c>
      <c r="GN94">
        <f t="shared" si="456"/>
        <v>2</v>
      </c>
      <c r="GO94" s="4">
        <f t="shared" si="457"/>
        <v>2.5383798135816782E-39</v>
      </c>
      <c r="GP94">
        <f t="shared" si="458"/>
        <v>2</v>
      </c>
      <c r="GQ94" s="4">
        <f t="shared" si="459"/>
        <v>8.46126604527226E-40</v>
      </c>
      <c r="GR94">
        <f t="shared" si="460"/>
        <v>2</v>
      </c>
      <c r="GS94" s="4">
        <f t="shared" si="461"/>
        <v>2.8204220150907535E-40</v>
      </c>
      <c r="GT94">
        <f t="shared" si="462"/>
        <v>2</v>
      </c>
      <c r="GU94" s="4">
        <f t="shared" si="463"/>
        <v>9.4014067169691782E-41</v>
      </c>
      <c r="GV94">
        <f t="shared" si="464"/>
        <v>2</v>
      </c>
      <c r="GW94" s="4">
        <f t="shared" si="465"/>
        <v>3.1338022389897261E-41</v>
      </c>
      <c r="GX94">
        <f t="shared" si="466"/>
        <v>2</v>
      </c>
      <c r="GY94" s="4">
        <f t="shared" si="467"/>
        <v>1.0446007463299087E-41</v>
      </c>
      <c r="GZ94">
        <f t="shared" si="468"/>
        <v>2</v>
      </c>
      <c r="HA94" s="4">
        <f t="shared" si="469"/>
        <v>3.4820024877663622E-42</v>
      </c>
      <c r="HB94">
        <f t="shared" si="470"/>
        <v>2</v>
      </c>
      <c r="HC94" s="4">
        <f t="shared" si="471"/>
        <v>1.1606674959221207E-42</v>
      </c>
      <c r="HE94">
        <f t="shared" si="478"/>
        <v>114.80000000000049</v>
      </c>
    </row>
    <row r="95" spans="1:213" x14ac:dyDescent="0.45">
      <c r="A95">
        <f t="shared" si="479"/>
        <v>89</v>
      </c>
      <c r="B95" s="1">
        <f t="shared" si="480"/>
        <v>57.60000000000025</v>
      </c>
      <c r="C95" s="1">
        <f t="shared" si="472"/>
        <v>451.83081091626275</v>
      </c>
      <c r="D95" s="1"/>
      <c r="E95" s="2">
        <f t="shared" si="473"/>
        <v>-23.829215263080837</v>
      </c>
      <c r="F95" s="5">
        <f t="shared" si="272"/>
        <v>5.6496269681378735E-12</v>
      </c>
      <c r="G95" s="13">
        <f t="shared" si="273"/>
        <v>4.4973076387488169E-11</v>
      </c>
      <c r="H95" s="5">
        <f t="shared" si="474"/>
        <v>4.4973076387488169E-11</v>
      </c>
      <c r="I95" s="5">
        <f t="shared" si="475"/>
        <v>1.3401401916860332E-11</v>
      </c>
      <c r="J95">
        <v>0</v>
      </c>
      <c r="K95" s="4">
        <f t="shared" si="274"/>
        <v>1.3401401916860332E-11</v>
      </c>
      <c r="L95">
        <f t="shared" si="476"/>
        <v>0</v>
      </c>
      <c r="M95" s="4">
        <f t="shared" si="275"/>
        <v>1.3401401916860332E-11</v>
      </c>
      <c r="N95">
        <f t="shared" si="476"/>
        <v>0</v>
      </c>
      <c r="O95" s="4">
        <f t="shared" si="477"/>
        <v>1.3401401916860332E-11</v>
      </c>
      <c r="P95">
        <f t="shared" si="276"/>
        <v>0</v>
      </c>
      <c r="Q95" s="4">
        <f t="shared" si="277"/>
        <v>1.3401401916860332E-11</v>
      </c>
      <c r="R95">
        <f t="shared" si="278"/>
        <v>0</v>
      </c>
      <c r="S95" s="4">
        <f t="shared" si="279"/>
        <v>1.3401401916860332E-11</v>
      </c>
      <c r="T95">
        <f t="shared" si="280"/>
        <v>0</v>
      </c>
      <c r="U95" s="4">
        <f t="shared" si="281"/>
        <v>1.3401401916860332E-11</v>
      </c>
      <c r="V95">
        <f t="shared" si="282"/>
        <v>0</v>
      </c>
      <c r="W95" s="4">
        <f t="shared" si="283"/>
        <v>1.3401401916860332E-11</v>
      </c>
      <c r="X95">
        <f t="shared" si="284"/>
        <v>0</v>
      </c>
      <c r="Y95" s="4">
        <f t="shared" si="285"/>
        <v>1.3401401916860332E-11</v>
      </c>
      <c r="Z95">
        <f t="shared" si="286"/>
        <v>0</v>
      </c>
      <c r="AA95" s="4">
        <f t="shared" si="287"/>
        <v>1.3401401916860332E-11</v>
      </c>
      <c r="AB95">
        <f t="shared" si="288"/>
        <v>0</v>
      </c>
      <c r="AC95" s="4">
        <f t="shared" si="289"/>
        <v>1.3401401916860332E-11</v>
      </c>
      <c r="AD95">
        <f t="shared" si="290"/>
        <v>0</v>
      </c>
      <c r="AE95" s="4">
        <f t="shared" si="291"/>
        <v>1.3401401916860332E-11</v>
      </c>
      <c r="AF95">
        <f t="shared" si="292"/>
        <v>0</v>
      </c>
      <c r="AG95" s="4">
        <f t="shared" si="293"/>
        <v>1.3401401916860332E-11</v>
      </c>
      <c r="AH95">
        <f t="shared" si="294"/>
        <v>0</v>
      </c>
      <c r="AI95" s="4">
        <f t="shared" si="295"/>
        <v>1.3401401916860332E-11</v>
      </c>
      <c r="AJ95">
        <f t="shared" si="296"/>
        <v>0</v>
      </c>
      <c r="AK95" s="4">
        <f t="shared" si="297"/>
        <v>1.3401401916860332E-11</v>
      </c>
      <c r="AL95">
        <f t="shared" si="298"/>
        <v>0</v>
      </c>
      <c r="AM95" s="4">
        <f t="shared" si="299"/>
        <v>1.3401401916860332E-11</v>
      </c>
      <c r="AN95">
        <f t="shared" si="300"/>
        <v>0</v>
      </c>
      <c r="AO95" s="4">
        <f t="shared" si="301"/>
        <v>1.3401401916860332E-11</v>
      </c>
      <c r="AP95">
        <f t="shared" si="302"/>
        <v>0</v>
      </c>
      <c r="AQ95" s="4">
        <f t="shared" si="303"/>
        <v>1.3401401916860332E-11</v>
      </c>
      <c r="AR95">
        <f t="shared" si="304"/>
        <v>0</v>
      </c>
      <c r="AS95" s="4">
        <f t="shared" si="305"/>
        <v>1.3401401916860332E-11</v>
      </c>
      <c r="AT95">
        <f t="shared" si="306"/>
        <v>0</v>
      </c>
      <c r="AU95" s="4">
        <f t="shared" si="307"/>
        <v>1.3401401916860332E-11</v>
      </c>
      <c r="AV95">
        <f t="shared" si="308"/>
        <v>0</v>
      </c>
      <c r="AW95" s="4">
        <f t="shared" si="309"/>
        <v>1.3401401916860332E-11</v>
      </c>
      <c r="AX95">
        <f t="shared" si="310"/>
        <v>0</v>
      </c>
      <c r="AY95" s="4">
        <f t="shared" si="311"/>
        <v>1.3401401916860332E-11</v>
      </c>
      <c r="AZ95">
        <f t="shared" si="312"/>
        <v>0</v>
      </c>
      <c r="BA95" s="4">
        <f t="shared" si="313"/>
        <v>1.3401401916860332E-11</v>
      </c>
      <c r="BB95">
        <f t="shared" si="314"/>
        <v>0</v>
      </c>
      <c r="BC95" s="4">
        <f t="shared" si="315"/>
        <v>1.3401401916860332E-11</v>
      </c>
      <c r="BD95">
        <f t="shared" si="316"/>
        <v>0</v>
      </c>
      <c r="BE95" s="4">
        <f t="shared" si="317"/>
        <v>1.3401401916860332E-11</v>
      </c>
      <c r="BF95">
        <f t="shared" si="318"/>
        <v>0</v>
      </c>
      <c r="BG95" s="4">
        <f t="shared" si="319"/>
        <v>1.3401401916860332E-11</v>
      </c>
      <c r="BH95">
        <f t="shared" si="320"/>
        <v>0</v>
      </c>
      <c r="BI95" s="4">
        <f t="shared" si="321"/>
        <v>1.3401401916860332E-11</v>
      </c>
      <c r="BJ95">
        <f t="shared" si="322"/>
        <v>0</v>
      </c>
      <c r="BK95" s="4">
        <f t="shared" si="323"/>
        <v>1.3401401916860332E-11</v>
      </c>
      <c r="BL95">
        <f t="shared" si="324"/>
        <v>0</v>
      </c>
      <c r="BM95" s="4">
        <f t="shared" si="325"/>
        <v>1.3401401916860332E-11</v>
      </c>
      <c r="BN95">
        <f t="shared" si="326"/>
        <v>0</v>
      </c>
      <c r="BO95" s="4">
        <f t="shared" si="327"/>
        <v>1.3401401916860332E-11</v>
      </c>
      <c r="BP95">
        <f t="shared" si="328"/>
        <v>0</v>
      </c>
      <c r="BQ95" s="4">
        <f t="shared" si="329"/>
        <v>1.3401401916860332E-11</v>
      </c>
      <c r="BR95">
        <f t="shared" si="330"/>
        <v>0</v>
      </c>
      <c r="BS95" s="4">
        <f t="shared" si="331"/>
        <v>1.3401401916860332E-11</v>
      </c>
      <c r="BT95">
        <f t="shared" si="332"/>
        <v>0</v>
      </c>
      <c r="BU95" s="4">
        <f t="shared" si="333"/>
        <v>1.3401401916860332E-11</v>
      </c>
      <c r="BV95">
        <f t="shared" si="334"/>
        <v>0</v>
      </c>
      <c r="BW95" s="4">
        <f t="shared" si="335"/>
        <v>1.3401401916860332E-11</v>
      </c>
      <c r="BX95">
        <f t="shared" si="336"/>
        <v>0</v>
      </c>
      <c r="BY95" s="4">
        <f t="shared" si="337"/>
        <v>1.3401401916860332E-11</v>
      </c>
      <c r="BZ95">
        <f t="shared" si="338"/>
        <v>0</v>
      </c>
      <c r="CA95" s="4">
        <f t="shared" si="339"/>
        <v>1.3401401916860332E-11</v>
      </c>
      <c r="CB95">
        <f t="shared" si="340"/>
        <v>0</v>
      </c>
      <c r="CC95" s="4">
        <f t="shared" si="341"/>
        <v>1.3401401916860332E-11</v>
      </c>
      <c r="CD95">
        <f t="shared" si="342"/>
        <v>0</v>
      </c>
      <c r="CE95" s="4">
        <f t="shared" si="343"/>
        <v>1.3401401916860332E-11</v>
      </c>
      <c r="CF95">
        <f t="shared" si="344"/>
        <v>0</v>
      </c>
      <c r="CG95" s="4">
        <f t="shared" si="345"/>
        <v>1.3401401916860332E-11</v>
      </c>
      <c r="CH95">
        <f t="shared" si="346"/>
        <v>1</v>
      </c>
      <c r="CI95" s="4">
        <f t="shared" si="347"/>
        <v>6.700700958430166E-12</v>
      </c>
      <c r="CJ95">
        <f t="shared" si="348"/>
        <v>2</v>
      </c>
      <c r="CK95" s="4">
        <f t="shared" si="349"/>
        <v>2.2335669861433887E-12</v>
      </c>
      <c r="CL95">
        <f t="shared" si="350"/>
        <v>3</v>
      </c>
      <c r="CM95" s="4">
        <f t="shared" si="351"/>
        <v>5.5839174653584717E-13</v>
      </c>
      <c r="CN95">
        <f t="shared" si="352"/>
        <v>3</v>
      </c>
      <c r="CO95" s="4">
        <f t="shared" si="353"/>
        <v>1.3959793663396179E-13</v>
      </c>
      <c r="CP95">
        <f t="shared" si="354"/>
        <v>3</v>
      </c>
      <c r="CQ95" s="4">
        <f t="shared" si="355"/>
        <v>3.4899484158490448E-14</v>
      </c>
      <c r="CR95">
        <f t="shared" si="356"/>
        <v>3</v>
      </c>
      <c r="CS95" s="4">
        <f t="shared" si="357"/>
        <v>8.724871039622612E-15</v>
      </c>
      <c r="CT95">
        <f t="shared" si="358"/>
        <v>3</v>
      </c>
      <c r="CU95" s="4">
        <f t="shared" si="359"/>
        <v>2.181217759905653E-15</v>
      </c>
      <c r="CV95">
        <f t="shared" si="360"/>
        <v>3</v>
      </c>
      <c r="CW95" s="4">
        <f t="shared" si="361"/>
        <v>5.4530443997641325E-16</v>
      </c>
      <c r="CX95">
        <f t="shared" si="362"/>
        <v>3</v>
      </c>
      <c r="CY95" s="4">
        <f t="shared" si="363"/>
        <v>1.3632610999410331E-16</v>
      </c>
      <c r="CZ95">
        <f t="shared" si="364"/>
        <v>3</v>
      </c>
      <c r="DA95" s="4">
        <f t="shared" si="365"/>
        <v>3.4081527498525828E-17</v>
      </c>
      <c r="DB95">
        <f t="shared" si="366"/>
        <v>3</v>
      </c>
      <c r="DC95" s="4">
        <f t="shared" si="367"/>
        <v>8.5203818746314571E-18</v>
      </c>
      <c r="DD95">
        <f t="shared" si="368"/>
        <v>3</v>
      </c>
      <c r="DE95" s="4">
        <f t="shared" si="369"/>
        <v>2.1300954686578643E-18</v>
      </c>
      <c r="DF95">
        <f t="shared" si="370"/>
        <v>3</v>
      </c>
      <c r="DG95" s="4">
        <f t="shared" si="371"/>
        <v>5.3252386716446607E-19</v>
      </c>
      <c r="DH95">
        <f t="shared" si="372"/>
        <v>3</v>
      </c>
      <c r="DI95" s="4">
        <f t="shared" si="373"/>
        <v>1.3313096679111652E-19</v>
      </c>
      <c r="DJ95">
        <f t="shared" si="374"/>
        <v>3</v>
      </c>
      <c r="DK95" s="4">
        <f t="shared" si="375"/>
        <v>3.3282741697779129E-20</v>
      </c>
      <c r="DL95">
        <f t="shared" si="376"/>
        <v>3</v>
      </c>
      <c r="DM95" s="4">
        <f t="shared" si="377"/>
        <v>8.3206854244447823E-21</v>
      </c>
      <c r="DN95">
        <f t="shared" si="378"/>
        <v>3</v>
      </c>
      <c r="DO95" s="4">
        <f t="shared" si="379"/>
        <v>2.0801713561111956E-21</v>
      </c>
      <c r="DP95">
        <f t="shared" si="380"/>
        <v>3</v>
      </c>
      <c r="DQ95" s="4">
        <f t="shared" si="381"/>
        <v>5.2004283902779889E-22</v>
      </c>
      <c r="DR95">
        <f t="shared" si="382"/>
        <v>3</v>
      </c>
      <c r="DS95" s="4">
        <f t="shared" si="383"/>
        <v>1.3001070975694972E-22</v>
      </c>
      <c r="DT95">
        <f t="shared" si="384"/>
        <v>3</v>
      </c>
      <c r="DU95" s="4">
        <f t="shared" si="385"/>
        <v>3.2502677439237431E-23</v>
      </c>
      <c r="DV95">
        <f t="shared" si="386"/>
        <v>3</v>
      </c>
      <c r="DW95" s="4">
        <f t="shared" si="387"/>
        <v>8.1256693598093577E-24</v>
      </c>
      <c r="DX95">
        <f t="shared" si="388"/>
        <v>3</v>
      </c>
      <c r="DY95" s="4">
        <f t="shared" si="389"/>
        <v>2.0314173399523394E-24</v>
      </c>
      <c r="DZ95">
        <f t="shared" si="390"/>
        <v>3</v>
      </c>
      <c r="EA95" s="4">
        <f t="shared" si="391"/>
        <v>5.0785433498808486E-25</v>
      </c>
      <c r="EB95">
        <f t="shared" si="392"/>
        <v>3</v>
      </c>
      <c r="EC95" s="4">
        <f t="shared" si="393"/>
        <v>1.2696358374702121E-25</v>
      </c>
      <c r="ED95">
        <f t="shared" si="394"/>
        <v>3</v>
      </c>
      <c r="EE95" s="4">
        <f t="shared" si="395"/>
        <v>3.1740895936755303E-26</v>
      </c>
      <c r="EF95">
        <f t="shared" si="396"/>
        <v>3</v>
      </c>
      <c r="EG95" s="4">
        <f t="shared" si="397"/>
        <v>7.9352239841888259E-27</v>
      </c>
      <c r="EH95">
        <f t="shared" si="398"/>
        <v>3</v>
      </c>
      <c r="EI95" s="4">
        <f t="shared" si="399"/>
        <v>1.9838059960472065E-27</v>
      </c>
      <c r="EJ95">
        <f t="shared" si="400"/>
        <v>3</v>
      </c>
      <c r="EK95" s="4">
        <f t="shared" si="401"/>
        <v>4.9595149901180162E-28</v>
      </c>
      <c r="EL95">
        <f t="shared" si="402"/>
        <v>3</v>
      </c>
      <c r="EM95" s="4">
        <f t="shared" si="403"/>
        <v>1.239878747529504E-28</v>
      </c>
      <c r="EN95">
        <f t="shared" si="404"/>
        <v>3</v>
      </c>
      <c r="EO95" s="4">
        <f t="shared" si="405"/>
        <v>3.0996968688237601E-29</v>
      </c>
      <c r="EP95">
        <f t="shared" si="406"/>
        <v>3</v>
      </c>
      <c r="EQ95" s="4">
        <f t="shared" si="407"/>
        <v>7.7492421720594003E-30</v>
      </c>
      <c r="ER95">
        <f t="shared" si="408"/>
        <v>3</v>
      </c>
      <c r="ES95" s="4">
        <f t="shared" si="409"/>
        <v>1.9373105430148501E-30</v>
      </c>
      <c r="ET95">
        <f t="shared" si="410"/>
        <v>3</v>
      </c>
      <c r="EU95" s="4">
        <f t="shared" si="411"/>
        <v>4.8432763575371252E-31</v>
      </c>
      <c r="EV95">
        <f t="shared" si="412"/>
        <v>3</v>
      </c>
      <c r="EW95" s="4">
        <f t="shared" si="413"/>
        <v>1.2108190893842813E-31</v>
      </c>
      <c r="EX95">
        <f t="shared" si="414"/>
        <v>3</v>
      </c>
      <c r="EY95" s="4">
        <f t="shared" si="415"/>
        <v>3.0270477234607032E-32</v>
      </c>
      <c r="EZ95">
        <f t="shared" si="416"/>
        <v>3</v>
      </c>
      <c r="FA95" s="4">
        <f t="shared" si="417"/>
        <v>7.5676193086517581E-33</v>
      </c>
      <c r="FB95">
        <f t="shared" si="418"/>
        <v>3</v>
      </c>
      <c r="FC95" s="4">
        <f t="shared" si="419"/>
        <v>1.8919048271629395E-33</v>
      </c>
      <c r="FD95">
        <f t="shared" si="420"/>
        <v>3</v>
      </c>
      <c r="FE95" s="4">
        <f t="shared" si="421"/>
        <v>4.7297620679073488E-34</v>
      </c>
      <c r="FF95">
        <f t="shared" si="422"/>
        <v>3</v>
      </c>
      <c r="FG95" s="4">
        <f t="shared" si="423"/>
        <v>1.1824405169768372E-34</v>
      </c>
      <c r="FH95">
        <f t="shared" si="424"/>
        <v>3</v>
      </c>
      <c r="FI95" s="4">
        <f t="shared" si="425"/>
        <v>2.956101292442093E-35</v>
      </c>
      <c r="FJ95">
        <f t="shared" si="426"/>
        <v>3</v>
      </c>
      <c r="FK95" s="4">
        <f t="shared" si="427"/>
        <v>7.3902532311052325E-36</v>
      </c>
      <c r="FL95">
        <f t="shared" si="428"/>
        <v>3</v>
      </c>
      <c r="FM95" s="4">
        <f t="shared" si="429"/>
        <v>1.8475633077763081E-36</v>
      </c>
      <c r="FN95">
        <f t="shared" si="430"/>
        <v>3</v>
      </c>
      <c r="FO95" s="4">
        <f t="shared" si="431"/>
        <v>4.6189082694407703E-37</v>
      </c>
      <c r="FP95">
        <f t="shared" si="432"/>
        <v>3</v>
      </c>
      <c r="FQ95" s="4">
        <f t="shared" si="433"/>
        <v>1.1547270673601926E-37</v>
      </c>
      <c r="FR95">
        <f t="shared" si="434"/>
        <v>3</v>
      </c>
      <c r="FS95" s="4">
        <f t="shared" si="435"/>
        <v>2.8868176684004814E-38</v>
      </c>
      <c r="FT95">
        <f t="shared" si="436"/>
        <v>3</v>
      </c>
      <c r="FU95" s="4">
        <f t="shared" si="437"/>
        <v>7.2170441710012036E-39</v>
      </c>
      <c r="FV95">
        <f t="shared" si="438"/>
        <v>3</v>
      </c>
      <c r="FW95" s="4">
        <f t="shared" si="439"/>
        <v>1.8042610427503009E-39</v>
      </c>
      <c r="FX95">
        <f t="shared" si="440"/>
        <v>3</v>
      </c>
      <c r="FY95" s="4">
        <f t="shared" si="441"/>
        <v>4.5106526068757523E-40</v>
      </c>
      <c r="FZ95">
        <f t="shared" si="442"/>
        <v>3</v>
      </c>
      <c r="GA95" s="4">
        <f t="shared" si="443"/>
        <v>1.1276631517189381E-40</v>
      </c>
      <c r="GB95">
        <f t="shared" si="444"/>
        <v>3</v>
      </c>
      <c r="GC95" s="4">
        <f t="shared" si="445"/>
        <v>2.8191578792973452E-41</v>
      </c>
      <c r="GD95">
        <f t="shared" si="446"/>
        <v>3</v>
      </c>
      <c r="GE95" s="4">
        <f t="shared" si="447"/>
        <v>7.0478946982433629E-42</v>
      </c>
      <c r="GF95">
        <f t="shared" si="448"/>
        <v>3</v>
      </c>
      <c r="GG95" s="4">
        <f t="shared" si="449"/>
        <v>1.7619736745608407E-42</v>
      </c>
      <c r="GH95">
        <f t="shared" si="450"/>
        <v>3</v>
      </c>
      <c r="GI95" s="4">
        <f t="shared" si="451"/>
        <v>4.4049341864021018E-43</v>
      </c>
      <c r="GJ95">
        <f t="shared" si="452"/>
        <v>3</v>
      </c>
      <c r="GK95" s="4">
        <f t="shared" si="453"/>
        <v>1.1012335466005255E-43</v>
      </c>
      <c r="GL95">
        <f t="shared" si="454"/>
        <v>3</v>
      </c>
      <c r="GM95" s="4">
        <f t="shared" si="455"/>
        <v>2.7530838665013136E-44</v>
      </c>
      <c r="GN95">
        <f t="shared" si="456"/>
        <v>3</v>
      </c>
      <c r="GO95" s="4">
        <f t="shared" si="457"/>
        <v>6.8827096662532841E-45</v>
      </c>
      <c r="GP95">
        <f t="shared" si="458"/>
        <v>3</v>
      </c>
      <c r="GQ95" s="4">
        <f t="shared" si="459"/>
        <v>1.720677416563321E-45</v>
      </c>
      <c r="GR95">
        <f t="shared" si="460"/>
        <v>3</v>
      </c>
      <c r="GS95" s="4">
        <f t="shared" si="461"/>
        <v>4.3016935414083025E-46</v>
      </c>
      <c r="GT95">
        <f t="shared" si="462"/>
        <v>3</v>
      </c>
      <c r="GU95" s="4">
        <f t="shared" si="463"/>
        <v>1.0754233853520756E-46</v>
      </c>
      <c r="GV95">
        <f t="shared" si="464"/>
        <v>3</v>
      </c>
      <c r="GW95" s="4">
        <f t="shared" si="465"/>
        <v>2.6885584633801891E-47</v>
      </c>
      <c r="GX95">
        <f t="shared" si="466"/>
        <v>3</v>
      </c>
      <c r="GY95" s="4">
        <f t="shared" si="467"/>
        <v>6.7213961584504727E-48</v>
      </c>
      <c r="GZ95">
        <f t="shared" si="468"/>
        <v>3</v>
      </c>
      <c r="HA95" s="4">
        <f t="shared" si="469"/>
        <v>1.6803490396126182E-48</v>
      </c>
      <c r="HB95">
        <f t="shared" si="470"/>
        <v>3</v>
      </c>
      <c r="HC95" s="4">
        <f t="shared" si="471"/>
        <v>4.2008725990315455E-49</v>
      </c>
      <c r="HE95">
        <f t="shared" si="478"/>
        <v>172.80000000000075</v>
      </c>
    </row>
    <row r="96" spans="1:213" x14ac:dyDescent="0.45">
      <c r="A96">
        <f t="shared" si="479"/>
        <v>90</v>
      </c>
      <c r="B96" s="1">
        <f t="shared" si="480"/>
        <v>57.800000000000253</v>
      </c>
      <c r="C96" s="1">
        <f t="shared" si="472"/>
        <v>454.24669216701841</v>
      </c>
      <c r="D96" s="1"/>
      <c r="E96" s="2">
        <f t="shared" si="473"/>
        <v>-29.395104052107587</v>
      </c>
      <c r="F96" s="5">
        <f t="shared" si="272"/>
        <v>2.1616480493955385E-14</v>
      </c>
      <c r="G96" s="13">
        <f t="shared" si="273"/>
        <v>1.72075012025746E-13</v>
      </c>
      <c r="H96" s="5">
        <f t="shared" si="474"/>
        <v>1.72075012025746E-13</v>
      </c>
      <c r="I96" s="5">
        <f t="shared" si="475"/>
        <v>5.1276154118003717E-14</v>
      </c>
      <c r="J96">
        <v>0</v>
      </c>
      <c r="K96" s="4">
        <f t="shared" si="274"/>
        <v>5.1276154118003717E-14</v>
      </c>
      <c r="L96">
        <f t="shared" si="476"/>
        <v>0</v>
      </c>
      <c r="M96" s="4">
        <f t="shared" si="275"/>
        <v>5.1276154118003717E-14</v>
      </c>
      <c r="N96">
        <f t="shared" si="476"/>
        <v>0</v>
      </c>
      <c r="O96" s="4">
        <f t="shared" si="477"/>
        <v>5.1276154118003717E-14</v>
      </c>
      <c r="P96">
        <f t="shared" si="276"/>
        <v>0</v>
      </c>
      <c r="Q96" s="4">
        <f t="shared" si="277"/>
        <v>5.1276154118003717E-14</v>
      </c>
      <c r="R96">
        <f t="shared" si="278"/>
        <v>0</v>
      </c>
      <c r="S96" s="4">
        <f t="shared" si="279"/>
        <v>5.1276154118003717E-14</v>
      </c>
      <c r="T96">
        <f t="shared" si="280"/>
        <v>0</v>
      </c>
      <c r="U96" s="4">
        <f t="shared" si="281"/>
        <v>5.1276154118003717E-14</v>
      </c>
      <c r="V96">
        <f t="shared" si="282"/>
        <v>0</v>
      </c>
      <c r="W96" s="4">
        <f t="shared" si="283"/>
        <v>5.1276154118003717E-14</v>
      </c>
      <c r="X96">
        <f t="shared" si="284"/>
        <v>0</v>
      </c>
      <c r="Y96" s="4">
        <f t="shared" si="285"/>
        <v>5.1276154118003717E-14</v>
      </c>
      <c r="Z96">
        <f t="shared" si="286"/>
        <v>0</v>
      </c>
      <c r="AA96" s="4">
        <f t="shared" si="287"/>
        <v>5.1276154118003717E-14</v>
      </c>
      <c r="AB96">
        <f t="shared" si="288"/>
        <v>0</v>
      </c>
      <c r="AC96" s="4">
        <f t="shared" si="289"/>
        <v>5.1276154118003717E-14</v>
      </c>
      <c r="AD96">
        <f t="shared" si="290"/>
        <v>0</v>
      </c>
      <c r="AE96" s="4">
        <f t="shared" si="291"/>
        <v>5.1276154118003717E-14</v>
      </c>
      <c r="AF96">
        <f t="shared" si="292"/>
        <v>0</v>
      </c>
      <c r="AG96" s="4">
        <f t="shared" si="293"/>
        <v>5.1276154118003717E-14</v>
      </c>
      <c r="AH96">
        <f t="shared" si="294"/>
        <v>0</v>
      </c>
      <c r="AI96" s="4">
        <f t="shared" si="295"/>
        <v>5.1276154118003717E-14</v>
      </c>
      <c r="AJ96">
        <f t="shared" si="296"/>
        <v>0</v>
      </c>
      <c r="AK96" s="4">
        <f t="shared" si="297"/>
        <v>5.1276154118003717E-14</v>
      </c>
      <c r="AL96">
        <f t="shared" si="298"/>
        <v>0</v>
      </c>
      <c r="AM96" s="4">
        <f t="shared" si="299"/>
        <v>5.1276154118003717E-14</v>
      </c>
      <c r="AN96">
        <f t="shared" si="300"/>
        <v>0</v>
      </c>
      <c r="AO96" s="4">
        <f t="shared" si="301"/>
        <v>5.1276154118003717E-14</v>
      </c>
      <c r="AP96">
        <f t="shared" si="302"/>
        <v>0</v>
      </c>
      <c r="AQ96" s="4">
        <f t="shared" si="303"/>
        <v>5.1276154118003717E-14</v>
      </c>
      <c r="AR96">
        <f t="shared" si="304"/>
        <v>0</v>
      </c>
      <c r="AS96" s="4">
        <f t="shared" si="305"/>
        <v>5.1276154118003717E-14</v>
      </c>
      <c r="AT96">
        <f t="shared" si="306"/>
        <v>0</v>
      </c>
      <c r="AU96" s="4">
        <f t="shared" si="307"/>
        <v>5.1276154118003717E-14</v>
      </c>
      <c r="AV96">
        <f t="shared" si="308"/>
        <v>0</v>
      </c>
      <c r="AW96" s="4">
        <f t="shared" si="309"/>
        <v>5.1276154118003717E-14</v>
      </c>
      <c r="AX96">
        <f t="shared" si="310"/>
        <v>0</v>
      </c>
      <c r="AY96" s="4">
        <f t="shared" si="311"/>
        <v>5.1276154118003717E-14</v>
      </c>
      <c r="AZ96">
        <f t="shared" si="312"/>
        <v>0</v>
      </c>
      <c r="BA96" s="4">
        <f t="shared" si="313"/>
        <v>5.1276154118003717E-14</v>
      </c>
      <c r="BB96">
        <f t="shared" si="314"/>
        <v>0</v>
      </c>
      <c r="BC96" s="4">
        <f t="shared" si="315"/>
        <v>5.1276154118003717E-14</v>
      </c>
      <c r="BD96">
        <f t="shared" si="316"/>
        <v>0</v>
      </c>
      <c r="BE96" s="4">
        <f t="shared" si="317"/>
        <v>5.1276154118003717E-14</v>
      </c>
      <c r="BF96">
        <f t="shared" si="318"/>
        <v>0</v>
      </c>
      <c r="BG96" s="4">
        <f t="shared" si="319"/>
        <v>5.1276154118003717E-14</v>
      </c>
      <c r="BH96">
        <f t="shared" si="320"/>
        <v>0</v>
      </c>
      <c r="BI96" s="4">
        <f t="shared" si="321"/>
        <v>5.1276154118003717E-14</v>
      </c>
      <c r="BJ96">
        <f t="shared" si="322"/>
        <v>0</v>
      </c>
      <c r="BK96" s="4">
        <f t="shared" si="323"/>
        <v>5.1276154118003717E-14</v>
      </c>
      <c r="BL96">
        <f t="shared" si="324"/>
        <v>0</v>
      </c>
      <c r="BM96" s="4">
        <f t="shared" si="325"/>
        <v>5.1276154118003717E-14</v>
      </c>
      <c r="BN96">
        <f t="shared" si="326"/>
        <v>0</v>
      </c>
      <c r="BO96" s="4">
        <f t="shared" si="327"/>
        <v>5.1276154118003717E-14</v>
      </c>
      <c r="BP96">
        <f t="shared" si="328"/>
        <v>0</v>
      </c>
      <c r="BQ96" s="4">
        <f t="shared" si="329"/>
        <v>5.1276154118003717E-14</v>
      </c>
      <c r="BR96">
        <f t="shared" si="330"/>
        <v>0</v>
      </c>
      <c r="BS96" s="4">
        <f t="shared" si="331"/>
        <v>5.1276154118003717E-14</v>
      </c>
      <c r="BT96">
        <f t="shared" si="332"/>
        <v>0</v>
      </c>
      <c r="BU96" s="4">
        <f t="shared" si="333"/>
        <v>5.1276154118003717E-14</v>
      </c>
      <c r="BV96">
        <f t="shared" si="334"/>
        <v>0</v>
      </c>
      <c r="BW96" s="4">
        <f t="shared" si="335"/>
        <v>5.1276154118003717E-14</v>
      </c>
      <c r="BX96">
        <f t="shared" si="336"/>
        <v>0</v>
      </c>
      <c r="BY96" s="4">
        <f t="shared" si="337"/>
        <v>5.1276154118003717E-14</v>
      </c>
      <c r="BZ96">
        <f t="shared" si="338"/>
        <v>0</v>
      </c>
      <c r="CA96" s="4">
        <f t="shared" si="339"/>
        <v>5.1276154118003717E-14</v>
      </c>
      <c r="CB96">
        <f t="shared" si="340"/>
        <v>0</v>
      </c>
      <c r="CC96" s="4">
        <f t="shared" si="341"/>
        <v>5.1276154118003717E-14</v>
      </c>
      <c r="CD96">
        <f t="shared" si="342"/>
        <v>0</v>
      </c>
      <c r="CE96" s="4">
        <f t="shared" si="343"/>
        <v>5.1276154118003717E-14</v>
      </c>
      <c r="CF96">
        <f t="shared" si="344"/>
        <v>0</v>
      </c>
      <c r="CG96" s="4">
        <f t="shared" si="345"/>
        <v>5.1276154118003717E-14</v>
      </c>
      <c r="CH96">
        <f t="shared" si="346"/>
        <v>0</v>
      </c>
      <c r="CI96" s="4">
        <f t="shared" si="347"/>
        <v>5.1276154118003717E-14</v>
      </c>
      <c r="CJ96">
        <f t="shared" si="348"/>
        <v>0</v>
      </c>
      <c r="CK96" s="4">
        <f t="shared" si="349"/>
        <v>5.1276154118003717E-14</v>
      </c>
      <c r="CL96">
        <f t="shared" si="350"/>
        <v>0</v>
      </c>
      <c r="CM96" s="4">
        <f t="shared" si="351"/>
        <v>5.1276154118003717E-14</v>
      </c>
      <c r="CN96">
        <f t="shared" si="352"/>
        <v>0</v>
      </c>
      <c r="CO96" s="4">
        <f t="shared" si="353"/>
        <v>5.1276154118003717E-14</v>
      </c>
      <c r="CP96">
        <f t="shared" si="354"/>
        <v>0</v>
      </c>
      <c r="CQ96" s="4">
        <f t="shared" si="355"/>
        <v>5.1276154118003717E-14</v>
      </c>
      <c r="CR96">
        <f t="shared" si="356"/>
        <v>0</v>
      </c>
      <c r="CS96" s="4">
        <f t="shared" si="357"/>
        <v>5.1276154118003717E-14</v>
      </c>
      <c r="CT96">
        <f t="shared" si="358"/>
        <v>0</v>
      </c>
      <c r="CU96" s="4">
        <f t="shared" si="359"/>
        <v>5.1276154118003717E-14</v>
      </c>
      <c r="CV96">
        <f t="shared" si="360"/>
        <v>1</v>
      </c>
      <c r="CW96" s="4">
        <f t="shared" si="361"/>
        <v>2.5638077059001858E-14</v>
      </c>
      <c r="CX96">
        <f t="shared" si="362"/>
        <v>2</v>
      </c>
      <c r="CY96" s="4">
        <f t="shared" si="363"/>
        <v>8.5460256863339533E-15</v>
      </c>
      <c r="CZ96">
        <f t="shared" si="364"/>
        <v>2</v>
      </c>
      <c r="DA96" s="4">
        <f t="shared" si="365"/>
        <v>2.8486752287779843E-15</v>
      </c>
      <c r="DB96">
        <f t="shared" si="366"/>
        <v>2</v>
      </c>
      <c r="DC96" s="4">
        <f t="shared" si="367"/>
        <v>9.495584095926615E-16</v>
      </c>
      <c r="DD96">
        <f t="shared" si="368"/>
        <v>2</v>
      </c>
      <c r="DE96" s="4">
        <f t="shared" si="369"/>
        <v>3.1651946986422048E-16</v>
      </c>
      <c r="DF96">
        <f t="shared" si="370"/>
        <v>2</v>
      </c>
      <c r="DG96" s="4">
        <f t="shared" si="371"/>
        <v>1.0550648995474016E-16</v>
      </c>
      <c r="DH96">
        <f t="shared" si="372"/>
        <v>2</v>
      </c>
      <c r="DI96" s="4">
        <f t="shared" si="373"/>
        <v>3.5168829984913388E-17</v>
      </c>
      <c r="DJ96">
        <f t="shared" si="374"/>
        <v>2</v>
      </c>
      <c r="DK96" s="4">
        <f t="shared" si="375"/>
        <v>1.1722943328304463E-17</v>
      </c>
      <c r="DL96">
        <f t="shared" si="376"/>
        <v>2</v>
      </c>
      <c r="DM96" s="4">
        <f t="shared" si="377"/>
        <v>3.9076477761014877E-18</v>
      </c>
      <c r="DN96">
        <f t="shared" si="378"/>
        <v>2</v>
      </c>
      <c r="DO96" s="4">
        <f t="shared" si="379"/>
        <v>1.3025492587004958E-18</v>
      </c>
      <c r="DP96">
        <f t="shared" si="380"/>
        <v>2</v>
      </c>
      <c r="DQ96" s="4">
        <f t="shared" si="381"/>
        <v>4.3418308623349861E-19</v>
      </c>
      <c r="DR96">
        <f t="shared" si="382"/>
        <v>2</v>
      </c>
      <c r="DS96" s="4">
        <f t="shared" si="383"/>
        <v>1.447276954111662E-19</v>
      </c>
      <c r="DT96">
        <f t="shared" si="384"/>
        <v>2</v>
      </c>
      <c r="DU96" s="4">
        <f t="shared" si="385"/>
        <v>4.8242565137055396E-20</v>
      </c>
      <c r="DV96">
        <f t="shared" si="386"/>
        <v>2</v>
      </c>
      <c r="DW96" s="4">
        <f t="shared" si="387"/>
        <v>1.6080855045685132E-20</v>
      </c>
      <c r="DX96">
        <f t="shared" si="388"/>
        <v>2</v>
      </c>
      <c r="DY96" s="4">
        <f t="shared" si="389"/>
        <v>5.3602850152283771E-21</v>
      </c>
      <c r="DZ96">
        <f t="shared" si="390"/>
        <v>2</v>
      </c>
      <c r="EA96" s="4">
        <f t="shared" si="391"/>
        <v>1.7867616717427923E-21</v>
      </c>
      <c r="EB96">
        <f t="shared" si="392"/>
        <v>2</v>
      </c>
      <c r="EC96" s="4">
        <f t="shared" si="393"/>
        <v>5.9558722391426405E-22</v>
      </c>
      <c r="ED96">
        <f t="shared" si="394"/>
        <v>2</v>
      </c>
      <c r="EE96" s="4">
        <f t="shared" si="395"/>
        <v>1.9852907463808803E-22</v>
      </c>
      <c r="EF96">
        <f t="shared" si="396"/>
        <v>2</v>
      </c>
      <c r="EG96" s="4">
        <f t="shared" si="397"/>
        <v>6.6176358212696012E-23</v>
      </c>
      <c r="EH96">
        <f t="shared" si="398"/>
        <v>2</v>
      </c>
      <c r="EI96" s="4">
        <f t="shared" si="399"/>
        <v>2.2058786070898671E-23</v>
      </c>
      <c r="EJ96">
        <f t="shared" si="400"/>
        <v>2</v>
      </c>
      <c r="EK96" s="4">
        <f t="shared" si="401"/>
        <v>7.3529286902995574E-24</v>
      </c>
      <c r="EL96">
        <f t="shared" si="402"/>
        <v>2</v>
      </c>
      <c r="EM96" s="4">
        <f t="shared" si="403"/>
        <v>2.4509762300998525E-24</v>
      </c>
      <c r="EN96">
        <f t="shared" si="404"/>
        <v>2</v>
      </c>
      <c r="EO96" s="4">
        <f t="shared" si="405"/>
        <v>8.1699207669995079E-25</v>
      </c>
      <c r="EP96">
        <f t="shared" si="406"/>
        <v>2</v>
      </c>
      <c r="EQ96" s="4">
        <f t="shared" si="407"/>
        <v>2.7233069223331693E-25</v>
      </c>
      <c r="ER96">
        <f t="shared" si="408"/>
        <v>2</v>
      </c>
      <c r="ES96" s="4">
        <f t="shared" si="409"/>
        <v>9.077689741110564E-26</v>
      </c>
      <c r="ET96">
        <f t="shared" si="410"/>
        <v>2</v>
      </c>
      <c r="EU96" s="4">
        <f t="shared" si="411"/>
        <v>3.0258965803701878E-26</v>
      </c>
      <c r="EV96">
        <f t="shared" si="412"/>
        <v>2</v>
      </c>
      <c r="EW96" s="4">
        <f t="shared" si="413"/>
        <v>1.0086321934567292E-26</v>
      </c>
      <c r="EX96">
        <f t="shared" si="414"/>
        <v>2</v>
      </c>
      <c r="EY96" s="4">
        <f t="shared" si="415"/>
        <v>3.3621073115224305E-27</v>
      </c>
      <c r="EZ96">
        <f t="shared" si="416"/>
        <v>2</v>
      </c>
      <c r="FA96" s="4">
        <f t="shared" si="417"/>
        <v>1.1207024371741435E-27</v>
      </c>
      <c r="FB96">
        <f t="shared" si="418"/>
        <v>2</v>
      </c>
      <c r="FC96" s="4">
        <f t="shared" si="419"/>
        <v>3.7356747905804782E-28</v>
      </c>
      <c r="FD96">
        <f t="shared" si="420"/>
        <v>2</v>
      </c>
      <c r="FE96" s="4">
        <f t="shared" si="421"/>
        <v>1.2452249301934928E-28</v>
      </c>
      <c r="FF96">
        <f t="shared" si="422"/>
        <v>2</v>
      </c>
      <c r="FG96" s="4">
        <f t="shared" si="423"/>
        <v>4.1507497673116425E-29</v>
      </c>
      <c r="FH96">
        <f t="shared" si="424"/>
        <v>2</v>
      </c>
      <c r="FI96" s="4">
        <f t="shared" si="425"/>
        <v>1.3835832557705476E-29</v>
      </c>
      <c r="FJ96">
        <f t="shared" si="426"/>
        <v>2</v>
      </c>
      <c r="FK96" s="4">
        <f t="shared" si="427"/>
        <v>4.6119441859018255E-30</v>
      </c>
      <c r="FL96">
        <f t="shared" si="428"/>
        <v>2</v>
      </c>
      <c r="FM96" s="4">
        <f t="shared" si="429"/>
        <v>1.5373147286339418E-30</v>
      </c>
      <c r="FN96">
        <f t="shared" si="430"/>
        <v>2</v>
      </c>
      <c r="FO96" s="4">
        <f t="shared" si="431"/>
        <v>5.1243824287798062E-31</v>
      </c>
      <c r="FP96">
        <f t="shared" si="432"/>
        <v>2</v>
      </c>
      <c r="FQ96" s="4">
        <f t="shared" si="433"/>
        <v>1.7081274762599355E-31</v>
      </c>
      <c r="FR96">
        <f t="shared" si="434"/>
        <v>2</v>
      </c>
      <c r="FS96" s="4">
        <f t="shared" si="435"/>
        <v>5.6937582541997853E-32</v>
      </c>
      <c r="FT96">
        <f t="shared" si="436"/>
        <v>2</v>
      </c>
      <c r="FU96" s="4">
        <f t="shared" si="437"/>
        <v>1.8979194180665951E-32</v>
      </c>
      <c r="FV96">
        <f t="shared" si="438"/>
        <v>2</v>
      </c>
      <c r="FW96" s="4">
        <f t="shared" si="439"/>
        <v>6.3263980602219842E-33</v>
      </c>
      <c r="FX96">
        <f t="shared" si="440"/>
        <v>2</v>
      </c>
      <c r="FY96" s="4">
        <f t="shared" si="441"/>
        <v>2.1087993534073282E-33</v>
      </c>
      <c r="FZ96">
        <f t="shared" si="442"/>
        <v>2</v>
      </c>
      <c r="GA96" s="4">
        <f t="shared" si="443"/>
        <v>7.0293311780244272E-34</v>
      </c>
      <c r="GB96">
        <f t="shared" si="444"/>
        <v>2</v>
      </c>
      <c r="GC96" s="4">
        <f t="shared" si="445"/>
        <v>2.3431103926748089E-34</v>
      </c>
      <c r="GD96">
        <f t="shared" si="446"/>
        <v>2</v>
      </c>
      <c r="GE96" s="4">
        <f t="shared" si="447"/>
        <v>7.8103679755826968E-35</v>
      </c>
      <c r="GF96">
        <f t="shared" si="448"/>
        <v>2</v>
      </c>
      <c r="GG96" s="4">
        <f t="shared" si="449"/>
        <v>2.6034559918608991E-35</v>
      </c>
      <c r="GH96">
        <f t="shared" si="450"/>
        <v>2</v>
      </c>
      <c r="GI96" s="4">
        <f t="shared" si="451"/>
        <v>8.6781866395363308E-36</v>
      </c>
      <c r="GJ96">
        <f t="shared" si="452"/>
        <v>2</v>
      </c>
      <c r="GK96" s="4">
        <f t="shared" si="453"/>
        <v>2.8927288798454435E-36</v>
      </c>
      <c r="GL96">
        <f t="shared" si="454"/>
        <v>2</v>
      </c>
      <c r="GM96" s="4">
        <f t="shared" si="455"/>
        <v>9.6424295994848116E-37</v>
      </c>
      <c r="GN96">
        <f t="shared" si="456"/>
        <v>2</v>
      </c>
      <c r="GO96" s="4">
        <f t="shared" si="457"/>
        <v>3.2141431998282705E-37</v>
      </c>
      <c r="GP96">
        <f t="shared" si="458"/>
        <v>2</v>
      </c>
      <c r="GQ96" s="4">
        <f t="shared" si="459"/>
        <v>1.0713810666094234E-37</v>
      </c>
      <c r="GR96">
        <f t="shared" si="460"/>
        <v>2</v>
      </c>
      <c r="GS96" s="4">
        <f t="shared" si="461"/>
        <v>3.5712702220314117E-38</v>
      </c>
      <c r="GT96">
        <f t="shared" si="462"/>
        <v>2</v>
      </c>
      <c r="GU96" s="4">
        <f t="shared" si="463"/>
        <v>1.190423407343804E-38</v>
      </c>
      <c r="GV96">
        <f t="shared" si="464"/>
        <v>2</v>
      </c>
      <c r="GW96" s="4">
        <f t="shared" si="465"/>
        <v>3.9680780244793466E-39</v>
      </c>
      <c r="GX96">
        <f t="shared" si="466"/>
        <v>2</v>
      </c>
      <c r="GY96" s="4">
        <f t="shared" si="467"/>
        <v>1.3226926748264489E-39</v>
      </c>
      <c r="GZ96">
        <f t="shared" si="468"/>
        <v>2</v>
      </c>
      <c r="HA96" s="4">
        <f t="shared" si="469"/>
        <v>4.4089755827548295E-40</v>
      </c>
      <c r="HB96">
        <f t="shared" si="470"/>
        <v>2</v>
      </c>
      <c r="HC96" s="4">
        <f t="shared" si="471"/>
        <v>1.4696585275849432E-40</v>
      </c>
      <c r="HE96">
        <f t="shared" si="478"/>
        <v>115.60000000000051</v>
      </c>
    </row>
    <row r="97" spans="1:214" x14ac:dyDescent="0.45">
      <c r="A97">
        <f t="shared" si="479"/>
        <v>91</v>
      </c>
      <c r="B97" s="1">
        <f t="shared" si="480"/>
        <v>58.000000000000256</v>
      </c>
      <c r="C97" s="1">
        <f t="shared" si="472"/>
        <v>456.66707886296939</v>
      </c>
      <c r="D97" s="1"/>
      <c r="E97" s="2">
        <f t="shared" si="473"/>
        <v>-35.556654754191435</v>
      </c>
      <c r="F97" s="5">
        <f t="shared" si="272"/>
        <v>4.5588732263152444E-17</v>
      </c>
      <c r="G97" s="13">
        <f t="shared" si="273"/>
        <v>3.6290281642351772E-16</v>
      </c>
      <c r="H97" s="5">
        <f t="shared" si="474"/>
        <v>3.6290281642351772E-16</v>
      </c>
      <c r="I97" s="5">
        <f t="shared" si="475"/>
        <v>1.0814040066436678E-16</v>
      </c>
      <c r="J97">
        <v>0</v>
      </c>
      <c r="K97" s="4">
        <f t="shared" si="274"/>
        <v>1.0814040066436678E-16</v>
      </c>
      <c r="L97">
        <f t="shared" si="476"/>
        <v>0</v>
      </c>
      <c r="M97" s="4">
        <f t="shared" si="275"/>
        <v>1.0814040066436678E-16</v>
      </c>
      <c r="N97">
        <f t="shared" si="476"/>
        <v>0</v>
      </c>
      <c r="O97" s="4">
        <f t="shared" si="477"/>
        <v>1.0814040066436678E-16</v>
      </c>
      <c r="P97">
        <f t="shared" si="276"/>
        <v>0</v>
      </c>
      <c r="Q97" s="4">
        <f t="shared" si="277"/>
        <v>1.0814040066436678E-16</v>
      </c>
      <c r="R97">
        <f t="shared" si="278"/>
        <v>0</v>
      </c>
      <c r="S97" s="4">
        <f t="shared" si="279"/>
        <v>1.0814040066436678E-16</v>
      </c>
      <c r="T97">
        <f t="shared" si="280"/>
        <v>0</v>
      </c>
      <c r="U97" s="4">
        <f t="shared" si="281"/>
        <v>1.0814040066436678E-16</v>
      </c>
      <c r="V97">
        <f t="shared" si="282"/>
        <v>0</v>
      </c>
      <c r="W97" s="4">
        <f t="shared" si="283"/>
        <v>1.0814040066436678E-16</v>
      </c>
      <c r="X97">
        <f t="shared" si="284"/>
        <v>0</v>
      </c>
      <c r="Y97" s="4">
        <f t="shared" si="285"/>
        <v>1.0814040066436678E-16</v>
      </c>
      <c r="Z97">
        <f t="shared" si="286"/>
        <v>0</v>
      </c>
      <c r="AA97" s="4">
        <f t="shared" si="287"/>
        <v>1.0814040066436678E-16</v>
      </c>
      <c r="AB97">
        <f t="shared" si="288"/>
        <v>0</v>
      </c>
      <c r="AC97" s="4">
        <f t="shared" si="289"/>
        <v>1.0814040066436678E-16</v>
      </c>
      <c r="AD97">
        <f t="shared" si="290"/>
        <v>0</v>
      </c>
      <c r="AE97" s="4">
        <f t="shared" si="291"/>
        <v>1.0814040066436678E-16</v>
      </c>
      <c r="AF97">
        <f t="shared" si="292"/>
        <v>0</v>
      </c>
      <c r="AG97" s="4">
        <f t="shared" si="293"/>
        <v>1.0814040066436678E-16</v>
      </c>
      <c r="AH97">
        <f t="shared" si="294"/>
        <v>0</v>
      </c>
      <c r="AI97" s="4">
        <f t="shared" si="295"/>
        <v>1.0814040066436678E-16</v>
      </c>
      <c r="AJ97">
        <f t="shared" si="296"/>
        <v>0</v>
      </c>
      <c r="AK97" s="4">
        <f t="shared" si="297"/>
        <v>1.0814040066436678E-16</v>
      </c>
      <c r="AL97">
        <f t="shared" si="298"/>
        <v>0</v>
      </c>
      <c r="AM97" s="4">
        <f t="shared" si="299"/>
        <v>1.0814040066436678E-16</v>
      </c>
      <c r="AN97">
        <f t="shared" si="300"/>
        <v>0</v>
      </c>
      <c r="AO97" s="4">
        <f t="shared" si="301"/>
        <v>1.0814040066436678E-16</v>
      </c>
      <c r="AP97">
        <f t="shared" si="302"/>
        <v>0</v>
      </c>
      <c r="AQ97" s="4">
        <f t="shared" si="303"/>
        <v>1.0814040066436678E-16</v>
      </c>
      <c r="AR97">
        <f t="shared" si="304"/>
        <v>0</v>
      </c>
      <c r="AS97" s="4">
        <f t="shared" si="305"/>
        <v>1.0814040066436678E-16</v>
      </c>
      <c r="AT97">
        <f t="shared" si="306"/>
        <v>0</v>
      </c>
      <c r="AU97" s="4">
        <f t="shared" si="307"/>
        <v>1.0814040066436678E-16</v>
      </c>
      <c r="AV97">
        <f t="shared" si="308"/>
        <v>0</v>
      </c>
      <c r="AW97" s="4">
        <f t="shared" si="309"/>
        <v>1.0814040066436678E-16</v>
      </c>
      <c r="AX97">
        <f t="shared" si="310"/>
        <v>0</v>
      </c>
      <c r="AY97" s="4">
        <f t="shared" si="311"/>
        <v>1.0814040066436678E-16</v>
      </c>
      <c r="AZ97">
        <f t="shared" si="312"/>
        <v>0</v>
      </c>
      <c r="BA97" s="4">
        <f t="shared" si="313"/>
        <v>1.0814040066436678E-16</v>
      </c>
      <c r="BB97">
        <f t="shared" si="314"/>
        <v>0</v>
      </c>
      <c r="BC97" s="4">
        <f t="shared" si="315"/>
        <v>1.0814040066436678E-16</v>
      </c>
      <c r="BD97">
        <f t="shared" si="316"/>
        <v>0</v>
      </c>
      <c r="BE97" s="4">
        <f t="shared" si="317"/>
        <v>1.0814040066436678E-16</v>
      </c>
      <c r="BF97">
        <f t="shared" si="318"/>
        <v>0</v>
      </c>
      <c r="BG97" s="4">
        <f t="shared" si="319"/>
        <v>1.0814040066436678E-16</v>
      </c>
      <c r="BH97">
        <f t="shared" si="320"/>
        <v>0</v>
      </c>
      <c r="BI97" s="4">
        <f t="shared" si="321"/>
        <v>1.0814040066436678E-16</v>
      </c>
      <c r="BJ97">
        <f t="shared" si="322"/>
        <v>0</v>
      </c>
      <c r="BK97" s="4">
        <f t="shared" si="323"/>
        <v>1.0814040066436678E-16</v>
      </c>
      <c r="BL97">
        <f t="shared" si="324"/>
        <v>0</v>
      </c>
      <c r="BM97" s="4">
        <f t="shared" si="325"/>
        <v>1.0814040066436678E-16</v>
      </c>
      <c r="BN97">
        <f t="shared" si="326"/>
        <v>0</v>
      </c>
      <c r="BO97" s="4">
        <f t="shared" si="327"/>
        <v>1.0814040066436678E-16</v>
      </c>
      <c r="BP97">
        <f t="shared" si="328"/>
        <v>0</v>
      </c>
      <c r="BQ97" s="4">
        <f t="shared" si="329"/>
        <v>1.0814040066436678E-16</v>
      </c>
      <c r="BR97">
        <f t="shared" si="330"/>
        <v>0</v>
      </c>
      <c r="BS97" s="4">
        <f t="shared" si="331"/>
        <v>1.0814040066436678E-16</v>
      </c>
      <c r="BT97">
        <f t="shared" si="332"/>
        <v>0</v>
      </c>
      <c r="BU97" s="4">
        <f t="shared" si="333"/>
        <v>1.0814040066436678E-16</v>
      </c>
      <c r="BV97">
        <f t="shared" si="334"/>
        <v>0</v>
      </c>
      <c r="BW97" s="4">
        <f t="shared" si="335"/>
        <v>1.0814040066436678E-16</v>
      </c>
      <c r="BX97">
        <f t="shared" si="336"/>
        <v>0</v>
      </c>
      <c r="BY97" s="4">
        <f t="shared" si="337"/>
        <v>1.0814040066436678E-16</v>
      </c>
      <c r="BZ97">
        <f t="shared" si="338"/>
        <v>0</v>
      </c>
      <c r="CA97" s="4">
        <f t="shared" si="339"/>
        <v>1.0814040066436678E-16</v>
      </c>
      <c r="CB97">
        <f t="shared" si="340"/>
        <v>0</v>
      </c>
      <c r="CC97" s="4">
        <f t="shared" si="341"/>
        <v>1.0814040066436678E-16</v>
      </c>
      <c r="CD97">
        <f t="shared" si="342"/>
        <v>0</v>
      </c>
      <c r="CE97" s="4">
        <f t="shared" si="343"/>
        <v>1.0814040066436678E-16</v>
      </c>
      <c r="CF97">
        <f t="shared" si="344"/>
        <v>0</v>
      </c>
      <c r="CG97" s="4">
        <f t="shared" si="345"/>
        <v>1.0814040066436678E-16</v>
      </c>
      <c r="CH97">
        <f t="shared" si="346"/>
        <v>0</v>
      </c>
      <c r="CI97" s="4">
        <f t="shared" si="347"/>
        <v>1.0814040066436678E-16</v>
      </c>
      <c r="CJ97">
        <f t="shared" si="348"/>
        <v>0</v>
      </c>
      <c r="CK97" s="4">
        <f t="shared" si="349"/>
        <v>1.0814040066436678E-16</v>
      </c>
      <c r="CL97">
        <f t="shared" si="350"/>
        <v>0</v>
      </c>
      <c r="CM97" s="4">
        <f t="shared" si="351"/>
        <v>1.0814040066436678E-16</v>
      </c>
      <c r="CN97">
        <f t="shared" si="352"/>
        <v>0</v>
      </c>
      <c r="CO97" s="4">
        <f t="shared" si="353"/>
        <v>1.0814040066436678E-16</v>
      </c>
      <c r="CP97">
        <f t="shared" si="354"/>
        <v>0</v>
      </c>
      <c r="CQ97" s="4">
        <f t="shared" si="355"/>
        <v>1.0814040066436678E-16</v>
      </c>
      <c r="CR97">
        <f t="shared" si="356"/>
        <v>0</v>
      </c>
      <c r="CS97" s="4">
        <f t="shared" si="357"/>
        <v>1.0814040066436678E-16</v>
      </c>
      <c r="CT97">
        <f t="shared" si="358"/>
        <v>0</v>
      </c>
      <c r="CU97" s="4">
        <f t="shared" si="359"/>
        <v>1.0814040066436678E-16</v>
      </c>
      <c r="CV97">
        <f t="shared" si="360"/>
        <v>0</v>
      </c>
      <c r="CW97" s="4">
        <f t="shared" si="361"/>
        <v>1.0814040066436678E-16</v>
      </c>
      <c r="CX97">
        <f t="shared" si="362"/>
        <v>0</v>
      </c>
      <c r="CY97" s="4">
        <f t="shared" si="363"/>
        <v>1.0814040066436678E-16</v>
      </c>
      <c r="CZ97">
        <f t="shared" si="364"/>
        <v>0</v>
      </c>
      <c r="DA97" s="4">
        <f t="shared" si="365"/>
        <v>1.0814040066436678E-16</v>
      </c>
      <c r="DB97">
        <f t="shared" si="366"/>
        <v>0</v>
      </c>
      <c r="DC97" s="4">
        <f t="shared" si="367"/>
        <v>1.0814040066436678E-16</v>
      </c>
      <c r="DD97">
        <f t="shared" si="368"/>
        <v>0</v>
      </c>
      <c r="DE97" s="4">
        <f t="shared" si="369"/>
        <v>1.0814040066436678E-16</v>
      </c>
      <c r="DF97">
        <f t="shared" si="370"/>
        <v>0</v>
      </c>
      <c r="DG97" s="4">
        <f t="shared" si="371"/>
        <v>1.0814040066436678E-16</v>
      </c>
      <c r="DH97">
        <f t="shared" si="372"/>
        <v>0</v>
      </c>
      <c r="DI97" s="4">
        <f t="shared" si="373"/>
        <v>1.0814040066436678E-16</v>
      </c>
      <c r="DJ97">
        <f t="shared" si="374"/>
        <v>0</v>
      </c>
      <c r="DK97" s="4">
        <f t="shared" si="375"/>
        <v>1.0814040066436678E-16</v>
      </c>
      <c r="DL97">
        <f t="shared" si="376"/>
        <v>1</v>
      </c>
      <c r="DM97" s="4">
        <f t="shared" si="377"/>
        <v>5.407020033218339E-17</v>
      </c>
      <c r="DN97">
        <f t="shared" si="378"/>
        <v>2</v>
      </c>
      <c r="DO97" s="4">
        <f t="shared" si="379"/>
        <v>1.8023400110727798E-17</v>
      </c>
      <c r="DP97">
        <f t="shared" si="380"/>
        <v>3</v>
      </c>
      <c r="DQ97" s="4">
        <f t="shared" si="381"/>
        <v>4.5058500276819494E-18</v>
      </c>
      <c r="DR97">
        <f t="shared" si="382"/>
        <v>3</v>
      </c>
      <c r="DS97" s="4">
        <f t="shared" si="383"/>
        <v>1.1264625069204874E-18</v>
      </c>
      <c r="DT97">
        <f t="shared" si="384"/>
        <v>3</v>
      </c>
      <c r="DU97" s="4">
        <f t="shared" si="385"/>
        <v>2.8161562673012184E-19</v>
      </c>
      <c r="DV97">
        <f t="shared" si="386"/>
        <v>3</v>
      </c>
      <c r="DW97" s="4">
        <f t="shared" si="387"/>
        <v>7.0403906682530459E-20</v>
      </c>
      <c r="DX97">
        <f t="shared" si="388"/>
        <v>3</v>
      </c>
      <c r="DY97" s="4">
        <f t="shared" si="389"/>
        <v>1.7600976670632615E-20</v>
      </c>
      <c r="DZ97">
        <f t="shared" si="390"/>
        <v>3</v>
      </c>
      <c r="EA97" s="4">
        <f t="shared" si="391"/>
        <v>4.4002441676581537E-21</v>
      </c>
      <c r="EB97">
        <f t="shared" si="392"/>
        <v>3</v>
      </c>
      <c r="EC97" s="4">
        <f t="shared" si="393"/>
        <v>1.1000610419145384E-21</v>
      </c>
      <c r="ED97">
        <f t="shared" si="394"/>
        <v>3</v>
      </c>
      <c r="EE97" s="4">
        <f t="shared" si="395"/>
        <v>2.7501526047863461E-22</v>
      </c>
      <c r="EF97">
        <f t="shared" si="396"/>
        <v>3</v>
      </c>
      <c r="EG97" s="4">
        <f t="shared" si="397"/>
        <v>6.8753815119658652E-23</v>
      </c>
      <c r="EH97">
        <f t="shared" si="398"/>
        <v>3</v>
      </c>
      <c r="EI97" s="4">
        <f t="shared" si="399"/>
        <v>1.7188453779914663E-23</v>
      </c>
      <c r="EJ97">
        <f t="shared" si="400"/>
        <v>3</v>
      </c>
      <c r="EK97" s="4">
        <f t="shared" si="401"/>
        <v>4.2971134449786657E-24</v>
      </c>
      <c r="EL97">
        <f t="shared" si="402"/>
        <v>3</v>
      </c>
      <c r="EM97" s="4">
        <f t="shared" si="403"/>
        <v>1.0742783612446664E-24</v>
      </c>
      <c r="EN97">
        <f t="shared" si="404"/>
        <v>3</v>
      </c>
      <c r="EO97" s="4">
        <f t="shared" si="405"/>
        <v>2.6856959031116661E-25</v>
      </c>
      <c r="EP97">
        <f t="shared" si="406"/>
        <v>3</v>
      </c>
      <c r="EQ97" s="4">
        <f t="shared" si="407"/>
        <v>6.7142397577791652E-26</v>
      </c>
      <c r="ER97">
        <f t="shared" si="408"/>
        <v>3</v>
      </c>
      <c r="ES97" s="4">
        <f t="shared" si="409"/>
        <v>1.6785599394447913E-26</v>
      </c>
      <c r="ET97">
        <f t="shared" si="410"/>
        <v>3</v>
      </c>
      <c r="EU97" s="4">
        <f t="shared" si="411"/>
        <v>4.1963998486119783E-27</v>
      </c>
      <c r="EV97">
        <f t="shared" si="412"/>
        <v>3</v>
      </c>
      <c r="EW97" s="4">
        <f t="shared" si="413"/>
        <v>1.0490999621529946E-27</v>
      </c>
      <c r="EX97">
        <f t="shared" si="414"/>
        <v>3</v>
      </c>
      <c r="EY97" s="4">
        <f t="shared" si="415"/>
        <v>2.6227499053824864E-28</v>
      </c>
      <c r="EZ97">
        <f t="shared" si="416"/>
        <v>3</v>
      </c>
      <c r="FA97" s="4">
        <f t="shared" si="417"/>
        <v>6.556874763456216E-29</v>
      </c>
      <c r="FB97">
        <f t="shared" si="418"/>
        <v>3</v>
      </c>
      <c r="FC97" s="4">
        <f t="shared" si="419"/>
        <v>1.639218690864054E-29</v>
      </c>
      <c r="FD97">
        <f t="shared" si="420"/>
        <v>3</v>
      </c>
      <c r="FE97" s="4">
        <f t="shared" si="421"/>
        <v>4.098046727160135E-30</v>
      </c>
      <c r="FF97">
        <f t="shared" si="422"/>
        <v>3</v>
      </c>
      <c r="FG97" s="4">
        <f t="shared" si="423"/>
        <v>1.0245116817900338E-30</v>
      </c>
      <c r="FH97">
        <f t="shared" si="424"/>
        <v>3</v>
      </c>
      <c r="FI97" s="4">
        <f t="shared" si="425"/>
        <v>2.5612792044750844E-31</v>
      </c>
      <c r="FJ97">
        <f t="shared" si="426"/>
        <v>3</v>
      </c>
      <c r="FK97" s="4">
        <f t="shared" si="427"/>
        <v>6.403198011187711E-32</v>
      </c>
      <c r="FL97">
        <f t="shared" si="428"/>
        <v>3</v>
      </c>
      <c r="FM97" s="4">
        <f t="shared" si="429"/>
        <v>1.6007995027969277E-32</v>
      </c>
      <c r="FN97">
        <f t="shared" si="430"/>
        <v>3</v>
      </c>
      <c r="FO97" s="4">
        <f t="shared" si="431"/>
        <v>4.0019987569923194E-33</v>
      </c>
      <c r="FP97">
        <f t="shared" si="432"/>
        <v>3</v>
      </c>
      <c r="FQ97" s="4">
        <f t="shared" si="433"/>
        <v>1.0004996892480798E-33</v>
      </c>
      <c r="FR97">
        <f t="shared" si="434"/>
        <v>3</v>
      </c>
      <c r="FS97" s="4">
        <f t="shared" si="435"/>
        <v>2.5012492231201996E-34</v>
      </c>
      <c r="FT97">
        <f t="shared" si="436"/>
        <v>3</v>
      </c>
      <c r="FU97" s="4">
        <f t="shared" si="437"/>
        <v>6.253123057800499E-35</v>
      </c>
      <c r="FV97">
        <f t="shared" si="438"/>
        <v>3</v>
      </c>
      <c r="FW97" s="4">
        <f t="shared" si="439"/>
        <v>1.5632807644501247E-35</v>
      </c>
      <c r="FX97">
        <f t="shared" si="440"/>
        <v>3</v>
      </c>
      <c r="FY97" s="4">
        <f t="shared" si="441"/>
        <v>3.9082019111253119E-36</v>
      </c>
      <c r="FZ97">
        <f t="shared" si="442"/>
        <v>3</v>
      </c>
      <c r="GA97" s="4">
        <f t="shared" si="443"/>
        <v>9.7705047778132797E-37</v>
      </c>
      <c r="GB97">
        <f t="shared" si="444"/>
        <v>3</v>
      </c>
      <c r="GC97" s="4">
        <f t="shared" si="445"/>
        <v>2.4426261944533199E-37</v>
      </c>
      <c r="GD97">
        <f t="shared" si="446"/>
        <v>3</v>
      </c>
      <c r="GE97" s="4">
        <f t="shared" si="447"/>
        <v>6.1065654861332998E-38</v>
      </c>
      <c r="GF97">
        <f t="shared" si="448"/>
        <v>3</v>
      </c>
      <c r="GG97" s="4">
        <f t="shared" si="449"/>
        <v>1.5266413715333249E-38</v>
      </c>
      <c r="GH97">
        <f t="shared" si="450"/>
        <v>3</v>
      </c>
      <c r="GI97" s="4">
        <f t="shared" si="451"/>
        <v>3.8166034288333124E-39</v>
      </c>
      <c r="GJ97">
        <f t="shared" si="452"/>
        <v>3</v>
      </c>
      <c r="GK97" s="4">
        <f t="shared" si="453"/>
        <v>9.5415085720832809E-40</v>
      </c>
      <c r="GL97">
        <f t="shared" si="454"/>
        <v>3</v>
      </c>
      <c r="GM97" s="4">
        <f t="shared" si="455"/>
        <v>2.3853771430208202E-40</v>
      </c>
      <c r="GN97">
        <f t="shared" si="456"/>
        <v>3</v>
      </c>
      <c r="GO97" s="4">
        <f t="shared" si="457"/>
        <v>5.9634428575520506E-41</v>
      </c>
      <c r="GP97">
        <f t="shared" si="458"/>
        <v>3</v>
      </c>
      <c r="GQ97" s="4">
        <f t="shared" si="459"/>
        <v>1.4908607143880126E-41</v>
      </c>
      <c r="GR97">
        <f t="shared" si="460"/>
        <v>3</v>
      </c>
      <c r="GS97" s="4">
        <f t="shared" si="461"/>
        <v>3.7271517859700316E-42</v>
      </c>
      <c r="GT97">
        <f t="shared" si="462"/>
        <v>3</v>
      </c>
      <c r="GU97" s="4">
        <f t="shared" si="463"/>
        <v>9.317879464925079E-43</v>
      </c>
      <c r="GV97">
        <f t="shared" si="464"/>
        <v>3</v>
      </c>
      <c r="GW97" s="4">
        <f t="shared" si="465"/>
        <v>2.3294698662312698E-43</v>
      </c>
      <c r="GX97">
        <f t="shared" si="466"/>
        <v>3</v>
      </c>
      <c r="GY97" s="4">
        <f t="shared" si="467"/>
        <v>5.8236746655781744E-44</v>
      </c>
      <c r="GZ97">
        <f t="shared" si="468"/>
        <v>3</v>
      </c>
      <c r="HA97" s="4">
        <f t="shared" si="469"/>
        <v>1.4559186663945436E-44</v>
      </c>
      <c r="HB97">
        <f t="shared" si="470"/>
        <v>3</v>
      </c>
      <c r="HC97" s="4">
        <f t="shared" si="471"/>
        <v>3.639796665986359E-45</v>
      </c>
      <c r="HE97">
        <f t="shared" si="478"/>
        <v>174.00000000000077</v>
      </c>
    </row>
    <row r="98" spans="1:214" x14ac:dyDescent="0.45">
      <c r="A98">
        <f t="shared" si="479"/>
        <v>92</v>
      </c>
      <c r="B98" s="1">
        <f t="shared" si="480"/>
        <v>58.200000000000259</v>
      </c>
      <c r="C98" s="1">
        <f t="shared" si="472"/>
        <v>459.09196382695711</v>
      </c>
      <c r="D98" s="1"/>
      <c r="E98" s="2">
        <f t="shared" si="473"/>
        <v>-42.31711796544905</v>
      </c>
      <c r="F98" s="5">
        <f t="shared" si="272"/>
        <v>5.2823314418984748E-20</v>
      </c>
      <c r="G98" s="13">
        <f t="shared" si="273"/>
        <v>4.2049271001485401E-19</v>
      </c>
      <c r="H98" s="5">
        <f t="shared" si="474"/>
        <v>4.2049271001485401E-19</v>
      </c>
      <c r="I98" s="5">
        <f t="shared" si="475"/>
        <v>1.253014528396063E-19</v>
      </c>
      <c r="J98">
        <v>0</v>
      </c>
      <c r="K98" s="4">
        <f t="shared" si="274"/>
        <v>1.253014528396063E-19</v>
      </c>
      <c r="L98">
        <f t="shared" si="476"/>
        <v>0</v>
      </c>
      <c r="M98" s="4">
        <f t="shared" si="275"/>
        <v>1.253014528396063E-19</v>
      </c>
      <c r="N98">
        <f t="shared" si="476"/>
        <v>0</v>
      </c>
      <c r="O98" s="4">
        <f t="shared" si="477"/>
        <v>1.253014528396063E-19</v>
      </c>
      <c r="P98">
        <f t="shared" si="276"/>
        <v>0</v>
      </c>
      <c r="Q98" s="4">
        <f t="shared" si="277"/>
        <v>1.253014528396063E-19</v>
      </c>
      <c r="R98">
        <f t="shared" si="278"/>
        <v>0</v>
      </c>
      <c r="S98" s="4">
        <f t="shared" si="279"/>
        <v>1.253014528396063E-19</v>
      </c>
      <c r="T98">
        <f t="shared" si="280"/>
        <v>0</v>
      </c>
      <c r="U98" s="4">
        <f t="shared" si="281"/>
        <v>1.253014528396063E-19</v>
      </c>
      <c r="V98">
        <f t="shared" si="282"/>
        <v>0</v>
      </c>
      <c r="W98" s="4">
        <f t="shared" si="283"/>
        <v>1.253014528396063E-19</v>
      </c>
      <c r="X98">
        <f t="shared" si="284"/>
        <v>0</v>
      </c>
      <c r="Y98" s="4">
        <f t="shared" si="285"/>
        <v>1.253014528396063E-19</v>
      </c>
      <c r="Z98">
        <f t="shared" si="286"/>
        <v>0</v>
      </c>
      <c r="AA98" s="4">
        <f t="shared" si="287"/>
        <v>1.253014528396063E-19</v>
      </c>
      <c r="AB98">
        <f t="shared" si="288"/>
        <v>0</v>
      </c>
      <c r="AC98" s="4">
        <f t="shared" si="289"/>
        <v>1.253014528396063E-19</v>
      </c>
      <c r="AD98">
        <f t="shared" si="290"/>
        <v>0</v>
      </c>
      <c r="AE98" s="4">
        <f t="shared" si="291"/>
        <v>1.253014528396063E-19</v>
      </c>
      <c r="AF98">
        <f t="shared" si="292"/>
        <v>0</v>
      </c>
      <c r="AG98" s="4">
        <f t="shared" si="293"/>
        <v>1.253014528396063E-19</v>
      </c>
      <c r="AH98">
        <f t="shared" si="294"/>
        <v>0</v>
      </c>
      <c r="AI98" s="4">
        <f t="shared" si="295"/>
        <v>1.253014528396063E-19</v>
      </c>
      <c r="AJ98">
        <f t="shared" si="296"/>
        <v>0</v>
      </c>
      <c r="AK98" s="4">
        <f t="shared" si="297"/>
        <v>1.253014528396063E-19</v>
      </c>
      <c r="AL98">
        <f t="shared" si="298"/>
        <v>0</v>
      </c>
      <c r="AM98" s="4">
        <f t="shared" si="299"/>
        <v>1.253014528396063E-19</v>
      </c>
      <c r="AN98">
        <f t="shared" si="300"/>
        <v>0</v>
      </c>
      <c r="AO98" s="4">
        <f t="shared" si="301"/>
        <v>1.253014528396063E-19</v>
      </c>
      <c r="AP98">
        <f t="shared" si="302"/>
        <v>0</v>
      </c>
      <c r="AQ98" s="4">
        <f t="shared" si="303"/>
        <v>1.253014528396063E-19</v>
      </c>
      <c r="AR98">
        <f t="shared" si="304"/>
        <v>0</v>
      </c>
      <c r="AS98" s="4">
        <f t="shared" si="305"/>
        <v>1.253014528396063E-19</v>
      </c>
      <c r="AT98">
        <f t="shared" si="306"/>
        <v>0</v>
      </c>
      <c r="AU98" s="4">
        <f t="shared" si="307"/>
        <v>1.253014528396063E-19</v>
      </c>
      <c r="AV98">
        <f t="shared" si="308"/>
        <v>0</v>
      </c>
      <c r="AW98" s="4">
        <f t="shared" si="309"/>
        <v>1.253014528396063E-19</v>
      </c>
      <c r="AX98">
        <f t="shared" si="310"/>
        <v>0</v>
      </c>
      <c r="AY98" s="4">
        <f t="shared" si="311"/>
        <v>1.253014528396063E-19</v>
      </c>
      <c r="AZ98">
        <f t="shared" si="312"/>
        <v>0</v>
      </c>
      <c r="BA98" s="4">
        <f t="shared" si="313"/>
        <v>1.253014528396063E-19</v>
      </c>
      <c r="BB98">
        <f t="shared" si="314"/>
        <v>0</v>
      </c>
      <c r="BC98" s="4">
        <f t="shared" si="315"/>
        <v>1.253014528396063E-19</v>
      </c>
      <c r="BD98">
        <f t="shared" si="316"/>
        <v>0</v>
      </c>
      <c r="BE98" s="4">
        <f t="shared" si="317"/>
        <v>1.253014528396063E-19</v>
      </c>
      <c r="BF98">
        <f t="shared" si="318"/>
        <v>0</v>
      </c>
      <c r="BG98" s="4">
        <f t="shared" si="319"/>
        <v>1.253014528396063E-19</v>
      </c>
      <c r="BH98">
        <f t="shared" si="320"/>
        <v>0</v>
      </c>
      <c r="BI98" s="4">
        <f t="shared" si="321"/>
        <v>1.253014528396063E-19</v>
      </c>
      <c r="BJ98">
        <f t="shared" si="322"/>
        <v>0</v>
      </c>
      <c r="BK98" s="4">
        <f t="shared" si="323"/>
        <v>1.253014528396063E-19</v>
      </c>
      <c r="BL98">
        <f t="shared" si="324"/>
        <v>0</v>
      </c>
      <c r="BM98" s="4">
        <f t="shared" si="325"/>
        <v>1.253014528396063E-19</v>
      </c>
      <c r="BN98">
        <f t="shared" si="326"/>
        <v>0</v>
      </c>
      <c r="BO98" s="4">
        <f t="shared" si="327"/>
        <v>1.253014528396063E-19</v>
      </c>
      <c r="BP98">
        <f t="shared" si="328"/>
        <v>0</v>
      </c>
      <c r="BQ98" s="4">
        <f t="shared" si="329"/>
        <v>1.253014528396063E-19</v>
      </c>
      <c r="BR98">
        <f t="shared" si="330"/>
        <v>0</v>
      </c>
      <c r="BS98" s="4">
        <f t="shared" si="331"/>
        <v>1.253014528396063E-19</v>
      </c>
      <c r="BT98">
        <f t="shared" si="332"/>
        <v>0</v>
      </c>
      <c r="BU98" s="4">
        <f t="shared" si="333"/>
        <v>1.253014528396063E-19</v>
      </c>
      <c r="BV98">
        <f t="shared" si="334"/>
        <v>0</v>
      </c>
      <c r="BW98" s="4">
        <f t="shared" si="335"/>
        <v>1.253014528396063E-19</v>
      </c>
      <c r="BX98">
        <f t="shared" si="336"/>
        <v>0</v>
      </c>
      <c r="BY98" s="4">
        <f t="shared" si="337"/>
        <v>1.253014528396063E-19</v>
      </c>
      <c r="BZ98">
        <f t="shared" si="338"/>
        <v>0</v>
      </c>
      <c r="CA98" s="4">
        <f t="shared" si="339"/>
        <v>1.253014528396063E-19</v>
      </c>
      <c r="CB98">
        <f t="shared" si="340"/>
        <v>0</v>
      </c>
      <c r="CC98" s="4">
        <f t="shared" si="341"/>
        <v>1.253014528396063E-19</v>
      </c>
      <c r="CD98">
        <f t="shared" si="342"/>
        <v>0</v>
      </c>
      <c r="CE98" s="4">
        <f t="shared" si="343"/>
        <v>1.253014528396063E-19</v>
      </c>
      <c r="CF98">
        <f t="shared" si="344"/>
        <v>0</v>
      </c>
      <c r="CG98" s="4">
        <f t="shared" si="345"/>
        <v>1.253014528396063E-19</v>
      </c>
      <c r="CH98">
        <f t="shared" si="346"/>
        <v>0</v>
      </c>
      <c r="CI98" s="4">
        <f t="shared" si="347"/>
        <v>1.253014528396063E-19</v>
      </c>
      <c r="CJ98">
        <f t="shared" si="348"/>
        <v>0</v>
      </c>
      <c r="CK98" s="4">
        <f t="shared" si="349"/>
        <v>1.253014528396063E-19</v>
      </c>
      <c r="CL98">
        <f t="shared" si="350"/>
        <v>0</v>
      </c>
      <c r="CM98" s="4">
        <f t="shared" si="351"/>
        <v>1.253014528396063E-19</v>
      </c>
      <c r="CN98">
        <f t="shared" si="352"/>
        <v>0</v>
      </c>
      <c r="CO98" s="4">
        <f t="shared" si="353"/>
        <v>1.253014528396063E-19</v>
      </c>
      <c r="CP98">
        <f t="shared" si="354"/>
        <v>0</v>
      </c>
      <c r="CQ98" s="4">
        <f t="shared" si="355"/>
        <v>1.253014528396063E-19</v>
      </c>
      <c r="CR98">
        <f t="shared" si="356"/>
        <v>0</v>
      </c>
      <c r="CS98" s="4">
        <f t="shared" si="357"/>
        <v>1.253014528396063E-19</v>
      </c>
      <c r="CT98">
        <f t="shared" si="358"/>
        <v>0</v>
      </c>
      <c r="CU98" s="4">
        <f t="shared" si="359"/>
        <v>1.253014528396063E-19</v>
      </c>
      <c r="CV98">
        <f t="shared" si="360"/>
        <v>0</v>
      </c>
      <c r="CW98" s="4">
        <f t="shared" si="361"/>
        <v>1.253014528396063E-19</v>
      </c>
      <c r="CX98">
        <f t="shared" si="362"/>
        <v>0</v>
      </c>
      <c r="CY98" s="4">
        <f t="shared" si="363"/>
        <v>1.253014528396063E-19</v>
      </c>
      <c r="CZ98">
        <f t="shared" si="364"/>
        <v>0</v>
      </c>
      <c r="DA98" s="4">
        <f t="shared" si="365"/>
        <v>1.253014528396063E-19</v>
      </c>
      <c r="DB98">
        <f t="shared" si="366"/>
        <v>0</v>
      </c>
      <c r="DC98" s="4">
        <f t="shared" si="367"/>
        <v>1.253014528396063E-19</v>
      </c>
      <c r="DD98">
        <f t="shared" si="368"/>
        <v>0</v>
      </c>
      <c r="DE98" s="4">
        <f t="shared" si="369"/>
        <v>1.253014528396063E-19</v>
      </c>
      <c r="DF98">
        <f t="shared" si="370"/>
        <v>0</v>
      </c>
      <c r="DG98" s="4">
        <f t="shared" si="371"/>
        <v>1.253014528396063E-19</v>
      </c>
      <c r="DH98">
        <f t="shared" si="372"/>
        <v>0</v>
      </c>
      <c r="DI98" s="4">
        <f t="shared" si="373"/>
        <v>1.253014528396063E-19</v>
      </c>
      <c r="DJ98">
        <f t="shared" si="374"/>
        <v>0</v>
      </c>
      <c r="DK98" s="4">
        <f t="shared" si="375"/>
        <v>1.253014528396063E-19</v>
      </c>
      <c r="DL98">
        <f t="shared" si="376"/>
        <v>0</v>
      </c>
      <c r="DM98" s="4">
        <f t="shared" si="377"/>
        <v>1.253014528396063E-19</v>
      </c>
      <c r="DN98">
        <f t="shared" si="378"/>
        <v>0</v>
      </c>
      <c r="DO98" s="4">
        <f t="shared" si="379"/>
        <v>1.253014528396063E-19</v>
      </c>
      <c r="DP98">
        <f t="shared" si="380"/>
        <v>0</v>
      </c>
      <c r="DQ98" s="4">
        <f t="shared" si="381"/>
        <v>1.253014528396063E-19</v>
      </c>
      <c r="DR98">
        <f t="shared" si="382"/>
        <v>0</v>
      </c>
      <c r="DS98" s="4">
        <f t="shared" si="383"/>
        <v>1.253014528396063E-19</v>
      </c>
      <c r="DT98">
        <f t="shared" si="384"/>
        <v>0</v>
      </c>
      <c r="DU98" s="4">
        <f t="shared" si="385"/>
        <v>1.253014528396063E-19</v>
      </c>
      <c r="DV98">
        <f t="shared" si="386"/>
        <v>0</v>
      </c>
      <c r="DW98" s="4">
        <f t="shared" si="387"/>
        <v>1.253014528396063E-19</v>
      </c>
      <c r="DX98">
        <f t="shared" si="388"/>
        <v>0</v>
      </c>
      <c r="DY98" s="4">
        <f t="shared" si="389"/>
        <v>1.253014528396063E-19</v>
      </c>
      <c r="DZ98">
        <f t="shared" si="390"/>
        <v>0</v>
      </c>
      <c r="EA98" s="4">
        <f t="shared" si="391"/>
        <v>1.253014528396063E-19</v>
      </c>
      <c r="EB98">
        <f t="shared" si="392"/>
        <v>1</v>
      </c>
      <c r="EC98" s="4">
        <f t="shared" si="393"/>
        <v>6.2650726419803148E-20</v>
      </c>
      <c r="ED98">
        <f t="shared" si="394"/>
        <v>2</v>
      </c>
      <c r="EE98" s="4">
        <f t="shared" si="395"/>
        <v>2.0883575473267716E-20</v>
      </c>
      <c r="EF98">
        <f t="shared" si="396"/>
        <v>3</v>
      </c>
      <c r="EG98" s="4">
        <f t="shared" si="397"/>
        <v>5.220893868316929E-21</v>
      </c>
      <c r="EH98">
        <f t="shared" si="398"/>
        <v>3</v>
      </c>
      <c r="EI98" s="4">
        <f t="shared" si="399"/>
        <v>1.3052234670792322E-21</v>
      </c>
      <c r="EJ98">
        <f t="shared" si="400"/>
        <v>3</v>
      </c>
      <c r="EK98" s="4">
        <f t="shared" si="401"/>
        <v>3.2630586676980806E-22</v>
      </c>
      <c r="EL98">
        <f t="shared" si="402"/>
        <v>3</v>
      </c>
      <c r="EM98" s="4">
        <f t="shared" si="403"/>
        <v>8.1576466692452015E-23</v>
      </c>
      <c r="EN98">
        <f t="shared" si="404"/>
        <v>3</v>
      </c>
      <c r="EO98" s="4">
        <f t="shared" si="405"/>
        <v>2.0394116673113004E-23</v>
      </c>
      <c r="EP98">
        <f t="shared" si="406"/>
        <v>3</v>
      </c>
      <c r="EQ98" s="4">
        <f t="shared" si="407"/>
        <v>5.098529168278251E-24</v>
      </c>
      <c r="ER98">
        <f t="shared" si="408"/>
        <v>3</v>
      </c>
      <c r="ES98" s="4">
        <f t="shared" si="409"/>
        <v>1.2746322920695627E-24</v>
      </c>
      <c r="ET98">
        <f t="shared" si="410"/>
        <v>3</v>
      </c>
      <c r="EU98" s="4">
        <f t="shared" si="411"/>
        <v>3.1865807301739068E-25</v>
      </c>
      <c r="EV98">
        <f t="shared" si="412"/>
        <v>3</v>
      </c>
      <c r="EW98" s="4">
        <f t="shared" si="413"/>
        <v>7.9664518254347671E-26</v>
      </c>
      <c r="EX98">
        <f t="shared" si="414"/>
        <v>3</v>
      </c>
      <c r="EY98" s="4">
        <f t="shared" si="415"/>
        <v>1.9916129563586918E-26</v>
      </c>
      <c r="EZ98">
        <f t="shared" si="416"/>
        <v>3</v>
      </c>
      <c r="FA98" s="4">
        <f t="shared" si="417"/>
        <v>4.9790323908967294E-27</v>
      </c>
      <c r="FB98">
        <f t="shared" si="418"/>
        <v>3</v>
      </c>
      <c r="FC98" s="4">
        <f t="shared" si="419"/>
        <v>1.2447580977241824E-27</v>
      </c>
      <c r="FD98">
        <f t="shared" si="420"/>
        <v>3</v>
      </c>
      <c r="FE98" s="4">
        <f t="shared" si="421"/>
        <v>3.1118952443104559E-28</v>
      </c>
      <c r="FF98">
        <f t="shared" si="422"/>
        <v>3</v>
      </c>
      <c r="FG98" s="4">
        <f t="shared" si="423"/>
        <v>7.7797381107761398E-29</v>
      </c>
      <c r="FH98">
        <f t="shared" si="424"/>
        <v>3</v>
      </c>
      <c r="FI98" s="4">
        <f t="shared" si="425"/>
        <v>1.9449345276940349E-29</v>
      </c>
      <c r="FJ98">
        <f t="shared" si="426"/>
        <v>3</v>
      </c>
      <c r="FK98" s="4">
        <f t="shared" si="427"/>
        <v>4.8623363192350874E-30</v>
      </c>
      <c r="FL98">
        <f t="shared" si="428"/>
        <v>3</v>
      </c>
      <c r="FM98" s="4">
        <f t="shared" si="429"/>
        <v>1.2155840798087718E-30</v>
      </c>
      <c r="FN98">
        <f t="shared" si="430"/>
        <v>3</v>
      </c>
      <c r="FO98" s="4">
        <f t="shared" si="431"/>
        <v>3.0389601995219296E-31</v>
      </c>
      <c r="FP98">
        <f t="shared" si="432"/>
        <v>3</v>
      </c>
      <c r="FQ98" s="4">
        <f t="shared" si="433"/>
        <v>7.597400498804824E-32</v>
      </c>
      <c r="FR98">
        <f t="shared" si="434"/>
        <v>3</v>
      </c>
      <c r="FS98" s="4">
        <f t="shared" si="435"/>
        <v>1.899350124701206E-32</v>
      </c>
      <c r="FT98">
        <f t="shared" si="436"/>
        <v>3</v>
      </c>
      <c r="FU98" s="4">
        <f t="shared" si="437"/>
        <v>4.748375311753015E-33</v>
      </c>
      <c r="FV98">
        <f t="shared" si="438"/>
        <v>3</v>
      </c>
      <c r="FW98" s="4">
        <f t="shared" si="439"/>
        <v>1.1870938279382537E-33</v>
      </c>
      <c r="FX98">
        <f t="shared" si="440"/>
        <v>3</v>
      </c>
      <c r="FY98" s="4">
        <f t="shared" si="441"/>
        <v>2.9677345698456344E-34</v>
      </c>
      <c r="FZ98">
        <f t="shared" si="442"/>
        <v>3</v>
      </c>
      <c r="GA98" s="4">
        <f t="shared" si="443"/>
        <v>7.4193364246140859E-35</v>
      </c>
      <c r="GB98">
        <f t="shared" si="444"/>
        <v>3</v>
      </c>
      <c r="GC98" s="4">
        <f t="shared" si="445"/>
        <v>1.8548341061535215E-35</v>
      </c>
      <c r="GD98">
        <f t="shared" si="446"/>
        <v>3</v>
      </c>
      <c r="GE98" s="4">
        <f t="shared" si="447"/>
        <v>4.6370852653838037E-36</v>
      </c>
      <c r="GF98">
        <f t="shared" si="448"/>
        <v>3</v>
      </c>
      <c r="GG98" s="4">
        <f t="shared" si="449"/>
        <v>1.1592713163459509E-36</v>
      </c>
      <c r="GH98">
        <f t="shared" si="450"/>
        <v>3</v>
      </c>
      <c r="GI98" s="4">
        <f t="shared" si="451"/>
        <v>2.8981782908648773E-37</v>
      </c>
      <c r="GJ98">
        <f t="shared" si="452"/>
        <v>3</v>
      </c>
      <c r="GK98" s="4">
        <f t="shared" si="453"/>
        <v>7.2454457271621933E-38</v>
      </c>
      <c r="GL98">
        <f t="shared" si="454"/>
        <v>3</v>
      </c>
      <c r="GM98" s="4">
        <f t="shared" si="455"/>
        <v>1.8113614317905483E-38</v>
      </c>
      <c r="GN98">
        <f t="shared" si="456"/>
        <v>3</v>
      </c>
      <c r="GO98" s="4">
        <f t="shared" si="457"/>
        <v>4.5284035794763708E-39</v>
      </c>
      <c r="GP98">
        <f t="shared" si="458"/>
        <v>3</v>
      </c>
      <c r="GQ98" s="4">
        <f t="shared" si="459"/>
        <v>1.1321008948690927E-39</v>
      </c>
      <c r="GR98">
        <f t="shared" si="460"/>
        <v>3</v>
      </c>
      <c r="GS98" s="4">
        <f t="shared" si="461"/>
        <v>2.8302522371727318E-40</v>
      </c>
      <c r="GT98">
        <f t="shared" si="462"/>
        <v>3</v>
      </c>
      <c r="GU98" s="4">
        <f t="shared" si="463"/>
        <v>7.0756305929318294E-41</v>
      </c>
      <c r="GV98">
        <f t="shared" si="464"/>
        <v>3</v>
      </c>
      <c r="GW98" s="4">
        <f t="shared" si="465"/>
        <v>1.7689076482329573E-41</v>
      </c>
      <c r="GX98">
        <f t="shared" si="466"/>
        <v>3</v>
      </c>
      <c r="GY98" s="4">
        <f t="shared" si="467"/>
        <v>4.4222691205823934E-42</v>
      </c>
      <c r="GZ98">
        <f t="shared" si="468"/>
        <v>3</v>
      </c>
      <c r="HA98" s="4">
        <f t="shared" si="469"/>
        <v>1.1055672801455983E-42</v>
      </c>
      <c r="HB98">
        <f t="shared" si="470"/>
        <v>3</v>
      </c>
      <c r="HC98" s="4">
        <f t="shared" si="471"/>
        <v>2.7639182003639959E-43</v>
      </c>
      <c r="HE98">
        <f t="shared" si="478"/>
        <v>174.60000000000076</v>
      </c>
    </row>
    <row r="99" spans="1:214" x14ac:dyDescent="0.45">
      <c r="A99">
        <f t="shared" si="479"/>
        <v>93</v>
      </c>
      <c r="B99" s="1">
        <f t="shared" si="480"/>
        <v>58.400000000000261</v>
      </c>
      <c r="C99" s="1">
        <f t="shared" si="472"/>
        <v>461.52133991790254</v>
      </c>
      <c r="D99" s="1"/>
      <c r="E99" s="2">
        <f t="shared" si="473"/>
        <v>-49.679743510997788</v>
      </c>
      <c r="F99" s="5">
        <f t="shared" si="272"/>
        <v>3.3517992615623371E-23</v>
      </c>
      <c r="G99" s="13">
        <f t="shared" si="273"/>
        <v>2.668153580331929E-22</v>
      </c>
      <c r="H99" s="5">
        <f t="shared" si="474"/>
        <v>2.668153580331929E-22</v>
      </c>
      <c r="I99" s="5">
        <f t="shared" si="475"/>
        <v>7.9507566255542893E-23</v>
      </c>
      <c r="J99">
        <v>0</v>
      </c>
      <c r="K99" s="4">
        <f t="shared" si="274"/>
        <v>7.9507566255542893E-23</v>
      </c>
      <c r="L99">
        <f t="shared" si="476"/>
        <v>0</v>
      </c>
      <c r="M99" s="4">
        <f t="shared" si="275"/>
        <v>7.9507566255542893E-23</v>
      </c>
      <c r="N99">
        <f t="shared" si="476"/>
        <v>0</v>
      </c>
      <c r="O99" s="4">
        <f t="shared" si="477"/>
        <v>7.9507566255542893E-23</v>
      </c>
      <c r="P99">
        <f t="shared" si="276"/>
        <v>0</v>
      </c>
      <c r="Q99" s="4">
        <f t="shared" si="277"/>
        <v>7.9507566255542893E-23</v>
      </c>
      <c r="R99">
        <f t="shared" si="278"/>
        <v>0</v>
      </c>
      <c r="S99" s="4">
        <f t="shared" si="279"/>
        <v>7.9507566255542893E-23</v>
      </c>
      <c r="T99">
        <f t="shared" si="280"/>
        <v>0</v>
      </c>
      <c r="U99" s="4">
        <f t="shared" si="281"/>
        <v>7.9507566255542893E-23</v>
      </c>
      <c r="V99">
        <f t="shared" si="282"/>
        <v>0</v>
      </c>
      <c r="W99" s="4">
        <f t="shared" si="283"/>
        <v>7.9507566255542893E-23</v>
      </c>
      <c r="X99">
        <f t="shared" si="284"/>
        <v>0</v>
      </c>
      <c r="Y99" s="4">
        <f t="shared" si="285"/>
        <v>7.9507566255542893E-23</v>
      </c>
      <c r="Z99">
        <f t="shared" si="286"/>
        <v>0</v>
      </c>
      <c r="AA99" s="4">
        <f t="shared" si="287"/>
        <v>7.9507566255542893E-23</v>
      </c>
      <c r="AB99">
        <f t="shared" si="288"/>
        <v>0</v>
      </c>
      <c r="AC99" s="4">
        <f t="shared" si="289"/>
        <v>7.9507566255542893E-23</v>
      </c>
      <c r="AD99">
        <f t="shared" si="290"/>
        <v>0</v>
      </c>
      <c r="AE99" s="4">
        <f t="shared" si="291"/>
        <v>7.9507566255542893E-23</v>
      </c>
      <c r="AF99">
        <f t="shared" si="292"/>
        <v>0</v>
      </c>
      <c r="AG99" s="4">
        <f t="shared" si="293"/>
        <v>7.9507566255542893E-23</v>
      </c>
      <c r="AH99">
        <f t="shared" si="294"/>
        <v>0</v>
      </c>
      <c r="AI99" s="4">
        <f t="shared" si="295"/>
        <v>7.9507566255542893E-23</v>
      </c>
      <c r="AJ99">
        <f t="shared" si="296"/>
        <v>0</v>
      </c>
      <c r="AK99" s="4">
        <f t="shared" si="297"/>
        <v>7.9507566255542893E-23</v>
      </c>
      <c r="AL99">
        <f t="shared" si="298"/>
        <v>0</v>
      </c>
      <c r="AM99" s="4">
        <f t="shared" si="299"/>
        <v>7.9507566255542893E-23</v>
      </c>
      <c r="AN99">
        <f t="shared" si="300"/>
        <v>0</v>
      </c>
      <c r="AO99" s="4">
        <f t="shared" si="301"/>
        <v>7.9507566255542893E-23</v>
      </c>
      <c r="AP99">
        <f t="shared" si="302"/>
        <v>0</v>
      </c>
      <c r="AQ99" s="4">
        <f t="shared" si="303"/>
        <v>7.9507566255542893E-23</v>
      </c>
      <c r="AR99">
        <f t="shared" si="304"/>
        <v>0</v>
      </c>
      <c r="AS99" s="4">
        <f t="shared" si="305"/>
        <v>7.9507566255542893E-23</v>
      </c>
      <c r="AT99">
        <f t="shared" si="306"/>
        <v>0</v>
      </c>
      <c r="AU99" s="4">
        <f t="shared" si="307"/>
        <v>7.9507566255542893E-23</v>
      </c>
      <c r="AV99">
        <f t="shared" si="308"/>
        <v>0</v>
      </c>
      <c r="AW99" s="4">
        <f t="shared" si="309"/>
        <v>7.9507566255542893E-23</v>
      </c>
      <c r="AX99">
        <f t="shared" si="310"/>
        <v>0</v>
      </c>
      <c r="AY99" s="4">
        <f t="shared" si="311"/>
        <v>7.9507566255542893E-23</v>
      </c>
      <c r="AZ99">
        <f t="shared" si="312"/>
        <v>0</v>
      </c>
      <c r="BA99" s="4">
        <f t="shared" si="313"/>
        <v>7.9507566255542893E-23</v>
      </c>
      <c r="BB99">
        <f t="shared" si="314"/>
        <v>0</v>
      </c>
      <c r="BC99" s="4">
        <f t="shared" si="315"/>
        <v>7.9507566255542893E-23</v>
      </c>
      <c r="BD99">
        <f t="shared" si="316"/>
        <v>0</v>
      </c>
      <c r="BE99" s="4">
        <f t="shared" si="317"/>
        <v>7.9507566255542893E-23</v>
      </c>
      <c r="BF99">
        <f t="shared" si="318"/>
        <v>0</v>
      </c>
      <c r="BG99" s="4">
        <f t="shared" si="319"/>
        <v>7.9507566255542893E-23</v>
      </c>
      <c r="BH99">
        <f t="shared" si="320"/>
        <v>0</v>
      </c>
      <c r="BI99" s="4">
        <f t="shared" si="321"/>
        <v>7.9507566255542893E-23</v>
      </c>
      <c r="BJ99">
        <f t="shared" si="322"/>
        <v>0</v>
      </c>
      <c r="BK99" s="4">
        <f t="shared" si="323"/>
        <v>7.9507566255542893E-23</v>
      </c>
      <c r="BL99">
        <f t="shared" si="324"/>
        <v>0</v>
      </c>
      <c r="BM99" s="4">
        <f t="shared" si="325"/>
        <v>7.9507566255542893E-23</v>
      </c>
      <c r="BN99">
        <f t="shared" si="326"/>
        <v>0</v>
      </c>
      <c r="BO99" s="4">
        <f t="shared" si="327"/>
        <v>7.9507566255542893E-23</v>
      </c>
      <c r="BP99">
        <f t="shared" si="328"/>
        <v>0</v>
      </c>
      <c r="BQ99" s="4">
        <f t="shared" si="329"/>
        <v>7.9507566255542893E-23</v>
      </c>
      <c r="BR99">
        <f t="shared" si="330"/>
        <v>0</v>
      </c>
      <c r="BS99" s="4">
        <f t="shared" si="331"/>
        <v>7.9507566255542893E-23</v>
      </c>
      <c r="BT99">
        <f t="shared" si="332"/>
        <v>0</v>
      </c>
      <c r="BU99" s="4">
        <f t="shared" si="333"/>
        <v>7.9507566255542893E-23</v>
      </c>
      <c r="BV99">
        <f t="shared" si="334"/>
        <v>0</v>
      </c>
      <c r="BW99" s="4">
        <f t="shared" si="335"/>
        <v>7.9507566255542893E-23</v>
      </c>
      <c r="BX99">
        <f t="shared" si="336"/>
        <v>0</v>
      </c>
      <c r="BY99" s="4">
        <f t="shared" si="337"/>
        <v>7.9507566255542893E-23</v>
      </c>
      <c r="BZ99">
        <f t="shared" si="338"/>
        <v>0</v>
      </c>
      <c r="CA99" s="4">
        <f t="shared" si="339"/>
        <v>7.9507566255542893E-23</v>
      </c>
      <c r="CB99">
        <f t="shared" si="340"/>
        <v>0</v>
      </c>
      <c r="CC99" s="4">
        <f t="shared" si="341"/>
        <v>7.9507566255542893E-23</v>
      </c>
      <c r="CD99">
        <f t="shared" si="342"/>
        <v>0</v>
      </c>
      <c r="CE99" s="4">
        <f t="shared" si="343"/>
        <v>7.9507566255542893E-23</v>
      </c>
      <c r="CF99">
        <f t="shared" si="344"/>
        <v>0</v>
      </c>
      <c r="CG99" s="4">
        <f t="shared" si="345"/>
        <v>7.9507566255542893E-23</v>
      </c>
      <c r="CH99">
        <f t="shared" si="346"/>
        <v>0</v>
      </c>
      <c r="CI99" s="4">
        <f t="shared" si="347"/>
        <v>7.9507566255542893E-23</v>
      </c>
      <c r="CJ99">
        <f t="shared" si="348"/>
        <v>0</v>
      </c>
      <c r="CK99" s="4">
        <f t="shared" si="349"/>
        <v>7.9507566255542893E-23</v>
      </c>
      <c r="CL99">
        <f t="shared" si="350"/>
        <v>0</v>
      </c>
      <c r="CM99" s="4">
        <f t="shared" si="351"/>
        <v>7.9507566255542893E-23</v>
      </c>
      <c r="CN99">
        <f t="shared" si="352"/>
        <v>0</v>
      </c>
      <c r="CO99" s="4">
        <f t="shared" si="353"/>
        <v>7.9507566255542893E-23</v>
      </c>
      <c r="CP99">
        <f t="shared" si="354"/>
        <v>0</v>
      </c>
      <c r="CQ99" s="4">
        <f t="shared" si="355"/>
        <v>7.9507566255542893E-23</v>
      </c>
      <c r="CR99">
        <f t="shared" si="356"/>
        <v>0</v>
      </c>
      <c r="CS99" s="4">
        <f t="shared" si="357"/>
        <v>7.9507566255542893E-23</v>
      </c>
      <c r="CT99">
        <f t="shared" si="358"/>
        <v>0</v>
      </c>
      <c r="CU99" s="4">
        <f t="shared" si="359"/>
        <v>7.9507566255542893E-23</v>
      </c>
      <c r="CV99">
        <f t="shared" si="360"/>
        <v>0</v>
      </c>
      <c r="CW99" s="4">
        <f t="shared" si="361"/>
        <v>7.9507566255542893E-23</v>
      </c>
      <c r="CX99">
        <f t="shared" si="362"/>
        <v>0</v>
      </c>
      <c r="CY99" s="4">
        <f t="shared" si="363"/>
        <v>7.9507566255542893E-23</v>
      </c>
      <c r="CZ99">
        <f t="shared" si="364"/>
        <v>0</v>
      </c>
      <c r="DA99" s="4">
        <f t="shared" si="365"/>
        <v>7.9507566255542893E-23</v>
      </c>
      <c r="DB99">
        <f t="shared" si="366"/>
        <v>0</v>
      </c>
      <c r="DC99" s="4">
        <f t="shared" si="367"/>
        <v>7.9507566255542893E-23</v>
      </c>
      <c r="DD99">
        <f t="shared" si="368"/>
        <v>0</v>
      </c>
      <c r="DE99" s="4">
        <f t="shared" si="369"/>
        <v>7.9507566255542893E-23</v>
      </c>
      <c r="DF99">
        <f t="shared" si="370"/>
        <v>0</v>
      </c>
      <c r="DG99" s="4">
        <f t="shared" si="371"/>
        <v>7.9507566255542893E-23</v>
      </c>
      <c r="DH99">
        <f t="shared" si="372"/>
        <v>0</v>
      </c>
      <c r="DI99" s="4">
        <f t="shared" si="373"/>
        <v>7.9507566255542893E-23</v>
      </c>
      <c r="DJ99">
        <f t="shared" si="374"/>
        <v>0</v>
      </c>
      <c r="DK99" s="4">
        <f t="shared" si="375"/>
        <v>7.9507566255542893E-23</v>
      </c>
      <c r="DL99">
        <f t="shared" si="376"/>
        <v>0</v>
      </c>
      <c r="DM99" s="4">
        <f t="shared" si="377"/>
        <v>7.9507566255542893E-23</v>
      </c>
      <c r="DN99">
        <f t="shared" si="378"/>
        <v>0</v>
      </c>
      <c r="DO99" s="4">
        <f t="shared" si="379"/>
        <v>7.9507566255542893E-23</v>
      </c>
      <c r="DP99">
        <f t="shared" si="380"/>
        <v>0</v>
      </c>
      <c r="DQ99" s="4">
        <f t="shared" si="381"/>
        <v>7.9507566255542893E-23</v>
      </c>
      <c r="DR99">
        <f t="shared" si="382"/>
        <v>0</v>
      </c>
      <c r="DS99" s="4">
        <f t="shared" si="383"/>
        <v>7.9507566255542893E-23</v>
      </c>
      <c r="DT99">
        <f t="shared" si="384"/>
        <v>0</v>
      </c>
      <c r="DU99" s="4">
        <f t="shared" si="385"/>
        <v>7.9507566255542893E-23</v>
      </c>
      <c r="DV99">
        <f t="shared" si="386"/>
        <v>0</v>
      </c>
      <c r="DW99" s="4">
        <f t="shared" si="387"/>
        <v>7.9507566255542893E-23</v>
      </c>
      <c r="DX99">
        <f t="shared" si="388"/>
        <v>0</v>
      </c>
      <c r="DY99" s="4">
        <f t="shared" si="389"/>
        <v>7.9507566255542893E-23</v>
      </c>
      <c r="DZ99">
        <f t="shared" si="390"/>
        <v>0</v>
      </c>
      <c r="EA99" s="4">
        <f t="shared" si="391"/>
        <v>7.9507566255542893E-23</v>
      </c>
      <c r="EB99">
        <f t="shared" si="392"/>
        <v>0</v>
      </c>
      <c r="EC99" s="4">
        <f t="shared" si="393"/>
        <v>7.9507566255542893E-23</v>
      </c>
      <c r="ED99">
        <f t="shared" si="394"/>
        <v>0</v>
      </c>
      <c r="EE99" s="4">
        <f t="shared" si="395"/>
        <v>7.9507566255542893E-23</v>
      </c>
      <c r="EF99">
        <f t="shared" si="396"/>
        <v>0</v>
      </c>
      <c r="EG99" s="4">
        <f t="shared" si="397"/>
        <v>7.9507566255542893E-23</v>
      </c>
      <c r="EH99">
        <f t="shared" si="398"/>
        <v>0</v>
      </c>
      <c r="EI99" s="4">
        <f t="shared" si="399"/>
        <v>7.9507566255542893E-23</v>
      </c>
      <c r="EJ99">
        <f t="shared" si="400"/>
        <v>0</v>
      </c>
      <c r="EK99" s="4">
        <f t="shared" si="401"/>
        <v>7.9507566255542893E-23</v>
      </c>
      <c r="EL99">
        <f t="shared" si="402"/>
        <v>0</v>
      </c>
      <c r="EM99" s="4">
        <f t="shared" si="403"/>
        <v>7.9507566255542893E-23</v>
      </c>
      <c r="EN99">
        <f t="shared" si="404"/>
        <v>0</v>
      </c>
      <c r="EO99" s="4">
        <f t="shared" si="405"/>
        <v>7.9507566255542893E-23</v>
      </c>
      <c r="EP99">
        <f t="shared" si="406"/>
        <v>1</v>
      </c>
      <c r="EQ99" s="4">
        <f t="shared" si="407"/>
        <v>3.9753783127771446E-23</v>
      </c>
      <c r="ER99">
        <f t="shared" si="408"/>
        <v>2</v>
      </c>
      <c r="ES99" s="4">
        <f t="shared" si="409"/>
        <v>1.3251261042590482E-23</v>
      </c>
      <c r="ET99">
        <f t="shared" si="410"/>
        <v>3</v>
      </c>
      <c r="EU99" s="4">
        <f t="shared" si="411"/>
        <v>3.3128152606476205E-24</v>
      </c>
      <c r="EV99">
        <f t="shared" si="412"/>
        <v>3</v>
      </c>
      <c r="EW99" s="4">
        <f t="shared" si="413"/>
        <v>8.2820381516190513E-25</v>
      </c>
      <c r="EX99">
        <f t="shared" si="414"/>
        <v>3</v>
      </c>
      <c r="EY99" s="4">
        <f t="shared" si="415"/>
        <v>2.0705095379047628E-25</v>
      </c>
      <c r="EZ99">
        <f t="shared" si="416"/>
        <v>3</v>
      </c>
      <c r="FA99" s="4">
        <f t="shared" si="417"/>
        <v>5.1762738447619071E-26</v>
      </c>
      <c r="FB99">
        <f t="shared" si="418"/>
        <v>3</v>
      </c>
      <c r="FC99" s="4">
        <f t="shared" si="419"/>
        <v>1.2940684611904768E-26</v>
      </c>
      <c r="FD99">
        <f t="shared" si="420"/>
        <v>3</v>
      </c>
      <c r="FE99" s="4">
        <f t="shared" si="421"/>
        <v>3.2351711529761919E-27</v>
      </c>
      <c r="FF99">
        <f t="shared" si="422"/>
        <v>3</v>
      </c>
      <c r="FG99" s="4">
        <f t="shared" si="423"/>
        <v>8.0879278824404798E-28</v>
      </c>
      <c r="FH99">
        <f t="shared" si="424"/>
        <v>3</v>
      </c>
      <c r="FI99" s="4">
        <f t="shared" si="425"/>
        <v>2.0219819706101199E-28</v>
      </c>
      <c r="FJ99">
        <f t="shared" si="426"/>
        <v>3</v>
      </c>
      <c r="FK99" s="4">
        <f t="shared" si="427"/>
        <v>5.0549549265252999E-29</v>
      </c>
      <c r="FL99">
        <f t="shared" si="428"/>
        <v>3</v>
      </c>
      <c r="FM99" s="4">
        <f t="shared" si="429"/>
        <v>1.263738731631325E-29</v>
      </c>
      <c r="FN99">
        <f t="shared" si="430"/>
        <v>3</v>
      </c>
      <c r="FO99" s="4">
        <f t="shared" si="431"/>
        <v>3.1593468290783124E-30</v>
      </c>
      <c r="FP99">
        <f t="shared" si="432"/>
        <v>3</v>
      </c>
      <c r="FQ99" s="4">
        <f t="shared" si="433"/>
        <v>7.898367072695781E-31</v>
      </c>
      <c r="FR99">
        <f t="shared" si="434"/>
        <v>3</v>
      </c>
      <c r="FS99" s="4">
        <f t="shared" si="435"/>
        <v>1.9745917681739453E-31</v>
      </c>
      <c r="FT99">
        <f t="shared" si="436"/>
        <v>3</v>
      </c>
      <c r="FU99" s="4">
        <f t="shared" si="437"/>
        <v>4.9364794204348632E-32</v>
      </c>
      <c r="FV99">
        <f t="shared" si="438"/>
        <v>3</v>
      </c>
      <c r="FW99" s="4">
        <f t="shared" si="439"/>
        <v>1.2341198551087158E-32</v>
      </c>
      <c r="FX99">
        <f t="shared" si="440"/>
        <v>3</v>
      </c>
      <c r="FY99" s="4">
        <f t="shared" si="441"/>
        <v>3.0852996377717895E-33</v>
      </c>
      <c r="FZ99">
        <f t="shared" si="442"/>
        <v>3</v>
      </c>
      <c r="GA99" s="4">
        <f t="shared" si="443"/>
        <v>7.7132490944294737E-34</v>
      </c>
      <c r="GB99">
        <f t="shared" si="444"/>
        <v>3</v>
      </c>
      <c r="GC99" s="4">
        <f t="shared" si="445"/>
        <v>1.9283122736073684E-34</v>
      </c>
      <c r="GD99">
        <f t="shared" si="446"/>
        <v>3</v>
      </c>
      <c r="GE99" s="4">
        <f t="shared" si="447"/>
        <v>4.8207806840184211E-35</v>
      </c>
      <c r="GF99">
        <f t="shared" si="448"/>
        <v>3</v>
      </c>
      <c r="GG99" s="4">
        <f t="shared" si="449"/>
        <v>1.2051951710046053E-35</v>
      </c>
      <c r="GH99">
        <f t="shared" si="450"/>
        <v>3</v>
      </c>
      <c r="GI99" s="4">
        <f t="shared" si="451"/>
        <v>3.0129879275115132E-36</v>
      </c>
      <c r="GJ99">
        <f t="shared" si="452"/>
        <v>3</v>
      </c>
      <c r="GK99" s="4">
        <f t="shared" si="453"/>
        <v>7.5324698187787829E-37</v>
      </c>
      <c r="GL99">
        <f t="shared" si="454"/>
        <v>3</v>
      </c>
      <c r="GM99" s="4">
        <f t="shared" si="455"/>
        <v>1.8831174546946957E-37</v>
      </c>
      <c r="GN99">
        <f t="shared" si="456"/>
        <v>3</v>
      </c>
      <c r="GO99" s="4">
        <f t="shared" si="457"/>
        <v>4.7077936367367393E-38</v>
      </c>
      <c r="GP99">
        <f t="shared" si="458"/>
        <v>3</v>
      </c>
      <c r="GQ99" s="4">
        <f t="shared" si="459"/>
        <v>1.1769484091841848E-38</v>
      </c>
      <c r="GR99">
        <f t="shared" si="460"/>
        <v>3</v>
      </c>
      <c r="GS99" s="4">
        <f t="shared" si="461"/>
        <v>2.9423710229604621E-39</v>
      </c>
      <c r="GT99">
        <f t="shared" si="462"/>
        <v>3</v>
      </c>
      <c r="GU99" s="4">
        <f t="shared" si="463"/>
        <v>7.3559275574011552E-40</v>
      </c>
      <c r="GV99">
        <f t="shared" si="464"/>
        <v>3</v>
      </c>
      <c r="GW99" s="4">
        <f t="shared" si="465"/>
        <v>1.8389818893502888E-40</v>
      </c>
      <c r="GX99">
        <f t="shared" si="466"/>
        <v>3</v>
      </c>
      <c r="GY99" s="4">
        <f t="shared" si="467"/>
        <v>4.597454723375722E-41</v>
      </c>
      <c r="GZ99">
        <f t="shared" si="468"/>
        <v>3</v>
      </c>
      <c r="HA99" s="4">
        <f t="shared" si="469"/>
        <v>1.1493636808439305E-41</v>
      </c>
      <c r="HB99">
        <f t="shared" si="470"/>
        <v>3</v>
      </c>
      <c r="HC99" s="4">
        <f t="shared" si="471"/>
        <v>2.8734092021098262E-42</v>
      </c>
      <c r="HE99">
        <f t="shared" si="478"/>
        <v>175.20000000000078</v>
      </c>
    </row>
    <row r="100" spans="1:214" x14ac:dyDescent="0.45">
      <c r="A100">
        <f t="shared" si="479"/>
        <v>94</v>
      </c>
      <c r="B100" s="1">
        <f t="shared" si="480"/>
        <v>58.600000000000264</v>
      </c>
      <c r="C100" s="1">
        <f t="shared" si="472"/>
        <v>463.95520003050297</v>
      </c>
      <c r="D100" s="1"/>
      <c r="E100" s="2">
        <f t="shared" si="473"/>
        <v>-57.647780455573425</v>
      </c>
      <c r="F100" s="5">
        <f t="shared" si="272"/>
        <v>1.1609232910249506E-26</v>
      </c>
      <c r="G100" s="13">
        <f t="shared" si="273"/>
        <v>9.2413697650709969E-26</v>
      </c>
      <c r="H100" s="5">
        <f t="shared" si="474"/>
        <v>9.2413697650709969E-26</v>
      </c>
      <c r="I100" s="5">
        <f t="shared" si="475"/>
        <v>2.7538100666489601E-26</v>
      </c>
      <c r="J100">
        <v>0</v>
      </c>
      <c r="K100" s="4">
        <f t="shared" si="274"/>
        <v>2.7538100666489601E-26</v>
      </c>
      <c r="L100">
        <f t="shared" si="476"/>
        <v>0</v>
      </c>
      <c r="M100" s="4">
        <f t="shared" si="275"/>
        <v>2.7538100666489601E-26</v>
      </c>
      <c r="N100">
        <f t="shared" si="476"/>
        <v>0</v>
      </c>
      <c r="O100" s="4">
        <f t="shared" si="477"/>
        <v>2.7538100666489601E-26</v>
      </c>
      <c r="P100">
        <f t="shared" si="276"/>
        <v>0</v>
      </c>
      <c r="Q100" s="4">
        <f t="shared" si="277"/>
        <v>2.7538100666489601E-26</v>
      </c>
      <c r="R100">
        <f t="shared" si="278"/>
        <v>0</v>
      </c>
      <c r="S100" s="4">
        <f t="shared" si="279"/>
        <v>2.7538100666489601E-26</v>
      </c>
      <c r="T100">
        <f t="shared" si="280"/>
        <v>0</v>
      </c>
      <c r="U100" s="4">
        <f t="shared" si="281"/>
        <v>2.7538100666489601E-26</v>
      </c>
      <c r="V100">
        <f t="shared" si="282"/>
        <v>0</v>
      </c>
      <c r="W100" s="4">
        <f t="shared" si="283"/>
        <v>2.7538100666489601E-26</v>
      </c>
      <c r="X100">
        <f t="shared" si="284"/>
        <v>0</v>
      </c>
      <c r="Y100" s="4">
        <f t="shared" si="285"/>
        <v>2.7538100666489601E-26</v>
      </c>
      <c r="Z100">
        <f t="shared" si="286"/>
        <v>0</v>
      </c>
      <c r="AA100" s="4">
        <f t="shared" si="287"/>
        <v>2.7538100666489601E-26</v>
      </c>
      <c r="AB100">
        <f t="shared" si="288"/>
        <v>0</v>
      </c>
      <c r="AC100" s="4">
        <f t="shared" si="289"/>
        <v>2.7538100666489601E-26</v>
      </c>
      <c r="AD100">
        <f t="shared" si="290"/>
        <v>0</v>
      </c>
      <c r="AE100" s="4">
        <f t="shared" si="291"/>
        <v>2.7538100666489601E-26</v>
      </c>
      <c r="AF100">
        <f t="shared" si="292"/>
        <v>0</v>
      </c>
      <c r="AG100" s="4">
        <f t="shared" si="293"/>
        <v>2.7538100666489601E-26</v>
      </c>
      <c r="AH100">
        <f t="shared" si="294"/>
        <v>0</v>
      </c>
      <c r="AI100" s="4">
        <f t="shared" si="295"/>
        <v>2.7538100666489601E-26</v>
      </c>
      <c r="AJ100">
        <f t="shared" si="296"/>
        <v>0</v>
      </c>
      <c r="AK100" s="4">
        <f t="shared" si="297"/>
        <v>2.7538100666489601E-26</v>
      </c>
      <c r="AL100">
        <f t="shared" si="298"/>
        <v>0</v>
      </c>
      <c r="AM100" s="4">
        <f t="shared" si="299"/>
        <v>2.7538100666489601E-26</v>
      </c>
      <c r="AN100">
        <f t="shared" si="300"/>
        <v>0</v>
      </c>
      <c r="AO100" s="4">
        <f t="shared" si="301"/>
        <v>2.7538100666489601E-26</v>
      </c>
      <c r="AP100">
        <f t="shared" si="302"/>
        <v>0</v>
      </c>
      <c r="AQ100" s="4">
        <f t="shared" si="303"/>
        <v>2.7538100666489601E-26</v>
      </c>
      <c r="AR100">
        <f t="shared" si="304"/>
        <v>0</v>
      </c>
      <c r="AS100" s="4">
        <f t="shared" si="305"/>
        <v>2.7538100666489601E-26</v>
      </c>
      <c r="AT100">
        <f t="shared" si="306"/>
        <v>0</v>
      </c>
      <c r="AU100" s="4">
        <f t="shared" si="307"/>
        <v>2.7538100666489601E-26</v>
      </c>
      <c r="AV100">
        <f t="shared" si="308"/>
        <v>0</v>
      </c>
      <c r="AW100" s="4">
        <f t="shared" si="309"/>
        <v>2.7538100666489601E-26</v>
      </c>
      <c r="AX100">
        <f t="shared" si="310"/>
        <v>0</v>
      </c>
      <c r="AY100" s="4">
        <f t="shared" si="311"/>
        <v>2.7538100666489601E-26</v>
      </c>
      <c r="AZ100">
        <f t="shared" si="312"/>
        <v>0</v>
      </c>
      <c r="BA100" s="4">
        <f t="shared" si="313"/>
        <v>2.7538100666489601E-26</v>
      </c>
      <c r="BB100">
        <f t="shared" si="314"/>
        <v>0</v>
      </c>
      <c r="BC100" s="4">
        <f t="shared" si="315"/>
        <v>2.7538100666489601E-26</v>
      </c>
      <c r="BD100">
        <f t="shared" si="316"/>
        <v>0</v>
      </c>
      <c r="BE100" s="4">
        <f t="shared" si="317"/>
        <v>2.7538100666489601E-26</v>
      </c>
      <c r="BF100">
        <f t="shared" si="318"/>
        <v>0</v>
      </c>
      <c r="BG100" s="4">
        <f t="shared" si="319"/>
        <v>2.7538100666489601E-26</v>
      </c>
      <c r="BH100">
        <f t="shared" si="320"/>
        <v>0</v>
      </c>
      <c r="BI100" s="4">
        <f t="shared" si="321"/>
        <v>2.7538100666489601E-26</v>
      </c>
      <c r="BJ100">
        <f t="shared" si="322"/>
        <v>0</v>
      </c>
      <c r="BK100" s="4">
        <f t="shared" si="323"/>
        <v>2.7538100666489601E-26</v>
      </c>
      <c r="BL100">
        <f t="shared" si="324"/>
        <v>0</v>
      </c>
      <c r="BM100" s="4">
        <f t="shared" si="325"/>
        <v>2.7538100666489601E-26</v>
      </c>
      <c r="BN100">
        <f t="shared" si="326"/>
        <v>0</v>
      </c>
      <c r="BO100" s="4">
        <f t="shared" si="327"/>
        <v>2.7538100666489601E-26</v>
      </c>
      <c r="BP100">
        <f t="shared" si="328"/>
        <v>0</v>
      </c>
      <c r="BQ100" s="4">
        <f t="shared" si="329"/>
        <v>2.7538100666489601E-26</v>
      </c>
      <c r="BR100">
        <f t="shared" si="330"/>
        <v>0</v>
      </c>
      <c r="BS100" s="4">
        <f t="shared" si="331"/>
        <v>2.7538100666489601E-26</v>
      </c>
      <c r="BT100">
        <f t="shared" si="332"/>
        <v>0</v>
      </c>
      <c r="BU100" s="4">
        <f t="shared" si="333"/>
        <v>2.7538100666489601E-26</v>
      </c>
      <c r="BV100">
        <f t="shared" si="334"/>
        <v>0</v>
      </c>
      <c r="BW100" s="4">
        <f t="shared" si="335"/>
        <v>2.7538100666489601E-26</v>
      </c>
      <c r="BX100">
        <f t="shared" si="336"/>
        <v>0</v>
      </c>
      <c r="BY100" s="4">
        <f t="shared" si="337"/>
        <v>2.7538100666489601E-26</v>
      </c>
      <c r="BZ100">
        <f t="shared" si="338"/>
        <v>0</v>
      </c>
      <c r="CA100" s="4">
        <f t="shared" si="339"/>
        <v>2.7538100666489601E-26</v>
      </c>
      <c r="CB100">
        <f t="shared" si="340"/>
        <v>0</v>
      </c>
      <c r="CC100" s="4">
        <f t="shared" si="341"/>
        <v>2.7538100666489601E-26</v>
      </c>
      <c r="CD100">
        <f t="shared" si="342"/>
        <v>0</v>
      </c>
      <c r="CE100" s="4">
        <f t="shared" si="343"/>
        <v>2.7538100666489601E-26</v>
      </c>
      <c r="CF100">
        <f t="shared" si="344"/>
        <v>0</v>
      </c>
      <c r="CG100" s="4">
        <f t="shared" si="345"/>
        <v>2.7538100666489601E-26</v>
      </c>
      <c r="CH100">
        <f t="shared" si="346"/>
        <v>0</v>
      </c>
      <c r="CI100" s="4">
        <f t="shared" si="347"/>
        <v>2.7538100666489601E-26</v>
      </c>
      <c r="CJ100">
        <f t="shared" si="348"/>
        <v>0</v>
      </c>
      <c r="CK100" s="4">
        <f t="shared" si="349"/>
        <v>2.7538100666489601E-26</v>
      </c>
      <c r="CL100">
        <f t="shared" si="350"/>
        <v>0</v>
      </c>
      <c r="CM100" s="4">
        <f t="shared" si="351"/>
        <v>2.7538100666489601E-26</v>
      </c>
      <c r="CN100">
        <f t="shared" si="352"/>
        <v>0</v>
      </c>
      <c r="CO100" s="4">
        <f t="shared" si="353"/>
        <v>2.7538100666489601E-26</v>
      </c>
      <c r="CP100">
        <f t="shared" si="354"/>
        <v>0</v>
      </c>
      <c r="CQ100" s="4">
        <f t="shared" si="355"/>
        <v>2.7538100666489601E-26</v>
      </c>
      <c r="CR100">
        <f t="shared" si="356"/>
        <v>0</v>
      </c>
      <c r="CS100" s="4">
        <f t="shared" si="357"/>
        <v>2.7538100666489601E-26</v>
      </c>
      <c r="CT100">
        <f t="shared" si="358"/>
        <v>0</v>
      </c>
      <c r="CU100" s="4">
        <f t="shared" si="359"/>
        <v>2.7538100666489601E-26</v>
      </c>
      <c r="CV100">
        <f t="shared" si="360"/>
        <v>0</v>
      </c>
      <c r="CW100" s="4">
        <f t="shared" si="361"/>
        <v>2.7538100666489601E-26</v>
      </c>
      <c r="CX100">
        <f t="shared" si="362"/>
        <v>0</v>
      </c>
      <c r="CY100" s="4">
        <f t="shared" si="363"/>
        <v>2.7538100666489601E-26</v>
      </c>
      <c r="CZ100">
        <f t="shared" si="364"/>
        <v>0</v>
      </c>
      <c r="DA100" s="4">
        <f t="shared" si="365"/>
        <v>2.7538100666489601E-26</v>
      </c>
      <c r="DB100">
        <f t="shared" si="366"/>
        <v>0</v>
      </c>
      <c r="DC100" s="4">
        <f t="shared" si="367"/>
        <v>2.7538100666489601E-26</v>
      </c>
      <c r="DD100">
        <f t="shared" si="368"/>
        <v>0</v>
      </c>
      <c r="DE100" s="4">
        <f t="shared" si="369"/>
        <v>2.7538100666489601E-26</v>
      </c>
      <c r="DF100">
        <f t="shared" si="370"/>
        <v>0</v>
      </c>
      <c r="DG100" s="4">
        <f t="shared" si="371"/>
        <v>2.7538100666489601E-26</v>
      </c>
      <c r="DH100">
        <f t="shared" si="372"/>
        <v>0</v>
      </c>
      <c r="DI100" s="4">
        <f t="shared" si="373"/>
        <v>2.7538100666489601E-26</v>
      </c>
      <c r="DJ100">
        <f t="shared" si="374"/>
        <v>0</v>
      </c>
      <c r="DK100" s="4">
        <f t="shared" si="375"/>
        <v>2.7538100666489601E-26</v>
      </c>
      <c r="DL100">
        <f t="shared" si="376"/>
        <v>0</v>
      </c>
      <c r="DM100" s="4">
        <f t="shared" si="377"/>
        <v>2.7538100666489601E-26</v>
      </c>
      <c r="DN100">
        <f t="shared" si="378"/>
        <v>0</v>
      </c>
      <c r="DO100" s="4">
        <f t="shared" si="379"/>
        <v>2.7538100666489601E-26</v>
      </c>
      <c r="DP100">
        <f t="shared" si="380"/>
        <v>0</v>
      </c>
      <c r="DQ100" s="4">
        <f t="shared" si="381"/>
        <v>2.7538100666489601E-26</v>
      </c>
      <c r="DR100">
        <f t="shared" si="382"/>
        <v>0</v>
      </c>
      <c r="DS100" s="4">
        <f t="shared" si="383"/>
        <v>2.7538100666489601E-26</v>
      </c>
      <c r="DT100">
        <f t="shared" si="384"/>
        <v>0</v>
      </c>
      <c r="DU100" s="4">
        <f t="shared" si="385"/>
        <v>2.7538100666489601E-26</v>
      </c>
      <c r="DV100">
        <f t="shared" si="386"/>
        <v>0</v>
      </c>
      <c r="DW100" s="4">
        <f t="shared" si="387"/>
        <v>2.7538100666489601E-26</v>
      </c>
      <c r="DX100">
        <f t="shared" si="388"/>
        <v>0</v>
      </c>
      <c r="DY100" s="4">
        <f t="shared" si="389"/>
        <v>2.7538100666489601E-26</v>
      </c>
      <c r="DZ100">
        <f t="shared" si="390"/>
        <v>0</v>
      </c>
      <c r="EA100" s="4">
        <f t="shared" si="391"/>
        <v>2.7538100666489601E-26</v>
      </c>
      <c r="EB100">
        <f t="shared" si="392"/>
        <v>0</v>
      </c>
      <c r="EC100" s="4">
        <f t="shared" si="393"/>
        <v>2.7538100666489601E-26</v>
      </c>
      <c r="ED100">
        <f t="shared" si="394"/>
        <v>0</v>
      </c>
      <c r="EE100" s="4">
        <f t="shared" si="395"/>
        <v>2.7538100666489601E-26</v>
      </c>
      <c r="EF100">
        <f t="shared" si="396"/>
        <v>0</v>
      </c>
      <c r="EG100" s="4">
        <f t="shared" si="397"/>
        <v>2.7538100666489601E-26</v>
      </c>
      <c r="EH100">
        <f t="shared" si="398"/>
        <v>0</v>
      </c>
      <c r="EI100" s="4">
        <f t="shared" si="399"/>
        <v>2.7538100666489601E-26</v>
      </c>
      <c r="EJ100">
        <f t="shared" si="400"/>
        <v>0</v>
      </c>
      <c r="EK100" s="4">
        <f t="shared" si="401"/>
        <v>2.7538100666489601E-26</v>
      </c>
      <c r="EL100">
        <f t="shared" si="402"/>
        <v>0</v>
      </c>
      <c r="EM100" s="4">
        <f t="shared" si="403"/>
        <v>2.7538100666489601E-26</v>
      </c>
      <c r="EN100">
        <f t="shared" si="404"/>
        <v>0</v>
      </c>
      <c r="EO100" s="4">
        <f t="shared" si="405"/>
        <v>2.7538100666489601E-26</v>
      </c>
      <c r="EP100">
        <f t="shared" si="406"/>
        <v>0</v>
      </c>
      <c r="EQ100" s="4">
        <f t="shared" si="407"/>
        <v>2.7538100666489601E-26</v>
      </c>
      <c r="ER100">
        <f t="shared" si="408"/>
        <v>0</v>
      </c>
      <c r="ES100" s="4">
        <f t="shared" si="409"/>
        <v>2.7538100666489601E-26</v>
      </c>
      <c r="ET100">
        <f t="shared" si="410"/>
        <v>0</v>
      </c>
      <c r="EU100" s="4">
        <f t="shared" si="411"/>
        <v>2.7538100666489601E-26</v>
      </c>
      <c r="EV100">
        <f t="shared" si="412"/>
        <v>0</v>
      </c>
      <c r="EW100" s="4">
        <f t="shared" si="413"/>
        <v>2.7538100666489601E-26</v>
      </c>
      <c r="EX100">
        <f t="shared" si="414"/>
        <v>0</v>
      </c>
      <c r="EY100" s="4">
        <f t="shared" si="415"/>
        <v>2.7538100666489601E-26</v>
      </c>
      <c r="EZ100">
        <f t="shared" si="416"/>
        <v>0</v>
      </c>
      <c r="FA100" s="4">
        <f t="shared" si="417"/>
        <v>2.7538100666489601E-26</v>
      </c>
      <c r="FB100">
        <f t="shared" si="418"/>
        <v>0</v>
      </c>
      <c r="FC100" s="4">
        <f t="shared" si="419"/>
        <v>2.7538100666489601E-26</v>
      </c>
      <c r="FD100">
        <f t="shared" si="420"/>
        <v>0</v>
      </c>
      <c r="FE100" s="4">
        <f t="shared" si="421"/>
        <v>2.7538100666489601E-26</v>
      </c>
      <c r="FF100">
        <f t="shared" si="422"/>
        <v>1</v>
      </c>
      <c r="FG100" s="4">
        <f t="shared" si="423"/>
        <v>1.37690503332448E-26</v>
      </c>
      <c r="FH100">
        <f t="shared" si="424"/>
        <v>2</v>
      </c>
      <c r="FI100" s="4">
        <f t="shared" si="425"/>
        <v>4.5896834444149337E-27</v>
      </c>
      <c r="FJ100">
        <f t="shared" si="426"/>
        <v>3</v>
      </c>
      <c r="FK100" s="4">
        <f t="shared" si="427"/>
        <v>1.1474208611037334E-27</v>
      </c>
      <c r="FL100">
        <f t="shared" si="428"/>
        <v>3</v>
      </c>
      <c r="FM100" s="4">
        <f t="shared" si="429"/>
        <v>2.8685521527593335E-28</v>
      </c>
      <c r="FN100">
        <f t="shared" si="430"/>
        <v>3</v>
      </c>
      <c r="FO100" s="4">
        <f t="shared" si="431"/>
        <v>7.1713803818983338E-29</v>
      </c>
      <c r="FP100">
        <f t="shared" si="432"/>
        <v>3</v>
      </c>
      <c r="FQ100" s="4">
        <f t="shared" si="433"/>
        <v>1.7928450954745835E-29</v>
      </c>
      <c r="FR100">
        <f t="shared" si="434"/>
        <v>3</v>
      </c>
      <c r="FS100" s="4">
        <f t="shared" si="435"/>
        <v>4.4821127386864587E-30</v>
      </c>
      <c r="FT100">
        <f t="shared" si="436"/>
        <v>3</v>
      </c>
      <c r="FU100" s="4">
        <f t="shared" si="437"/>
        <v>1.1205281846716147E-30</v>
      </c>
      <c r="FV100">
        <f t="shared" si="438"/>
        <v>3</v>
      </c>
      <c r="FW100" s="4">
        <f t="shared" si="439"/>
        <v>2.8013204616790367E-31</v>
      </c>
      <c r="FX100">
        <f t="shared" si="440"/>
        <v>3</v>
      </c>
      <c r="FY100" s="4">
        <f t="shared" si="441"/>
        <v>7.0033011541975916E-32</v>
      </c>
      <c r="FZ100">
        <f t="shared" si="442"/>
        <v>3</v>
      </c>
      <c r="GA100" s="4">
        <f t="shared" si="443"/>
        <v>1.7508252885493979E-32</v>
      </c>
      <c r="GB100">
        <f t="shared" si="444"/>
        <v>3</v>
      </c>
      <c r="GC100" s="4">
        <f t="shared" si="445"/>
        <v>4.3770632213734948E-33</v>
      </c>
      <c r="GD100">
        <f t="shared" si="446"/>
        <v>3</v>
      </c>
      <c r="GE100" s="4">
        <f t="shared" si="447"/>
        <v>1.0942658053433737E-33</v>
      </c>
      <c r="GF100">
        <f t="shared" si="448"/>
        <v>3</v>
      </c>
      <c r="GG100" s="4">
        <f t="shared" si="449"/>
        <v>2.7356645133584342E-34</v>
      </c>
      <c r="GH100">
        <f t="shared" si="450"/>
        <v>3</v>
      </c>
      <c r="GI100" s="4">
        <f t="shared" si="451"/>
        <v>6.8391612833960856E-35</v>
      </c>
      <c r="GJ100">
        <f t="shared" si="452"/>
        <v>3</v>
      </c>
      <c r="GK100" s="4">
        <f t="shared" si="453"/>
        <v>1.7097903208490214E-35</v>
      </c>
      <c r="GL100">
        <f t="shared" si="454"/>
        <v>3</v>
      </c>
      <c r="GM100" s="4">
        <f t="shared" si="455"/>
        <v>4.2744758021225535E-36</v>
      </c>
      <c r="GN100">
        <f t="shared" si="456"/>
        <v>3</v>
      </c>
      <c r="GO100" s="4">
        <f t="shared" si="457"/>
        <v>1.0686189505306384E-36</v>
      </c>
      <c r="GP100">
        <f t="shared" si="458"/>
        <v>3</v>
      </c>
      <c r="GQ100" s="4">
        <f t="shared" si="459"/>
        <v>2.6715473763265959E-37</v>
      </c>
      <c r="GR100">
        <f t="shared" si="460"/>
        <v>3</v>
      </c>
      <c r="GS100" s="4">
        <f t="shared" si="461"/>
        <v>6.6788684408164898E-38</v>
      </c>
      <c r="GT100">
        <f t="shared" si="462"/>
        <v>3</v>
      </c>
      <c r="GU100" s="4">
        <f t="shared" si="463"/>
        <v>1.6697171102041225E-38</v>
      </c>
      <c r="GV100">
        <f t="shared" si="464"/>
        <v>3</v>
      </c>
      <c r="GW100" s="4">
        <f t="shared" si="465"/>
        <v>4.1742927755103061E-39</v>
      </c>
      <c r="GX100">
        <f t="shared" si="466"/>
        <v>3</v>
      </c>
      <c r="GY100" s="4">
        <f t="shared" si="467"/>
        <v>1.0435731938775765E-39</v>
      </c>
      <c r="GZ100">
        <f t="shared" si="468"/>
        <v>3</v>
      </c>
      <c r="HA100" s="4">
        <f t="shared" si="469"/>
        <v>2.6089329846939413E-40</v>
      </c>
      <c r="HB100">
        <f t="shared" si="470"/>
        <v>3</v>
      </c>
      <c r="HC100" s="4">
        <f t="shared" si="471"/>
        <v>6.5223324617348534E-41</v>
      </c>
      <c r="HE100">
        <f t="shared" si="478"/>
        <v>175.80000000000081</v>
      </c>
    </row>
    <row r="101" spans="1:214" x14ac:dyDescent="0.45">
      <c r="A101">
        <f t="shared" si="479"/>
        <v>95</v>
      </c>
      <c r="B101" s="1">
        <f t="shared" si="480"/>
        <v>58.800000000000267</v>
      </c>
      <c r="C101" s="1">
        <f t="shared" si="472"/>
        <v>466.39353709493156</v>
      </c>
      <c r="D101" s="1"/>
      <c r="E101" s="2">
        <f t="shared" si="473"/>
        <v>-66.224477114007954</v>
      </c>
      <c r="F101" s="5">
        <f t="shared" si="272"/>
        <v>2.1877187682806292E-30</v>
      </c>
      <c r="G101" s="13">
        <f t="shared" si="273"/>
        <v>1.7415033565066491E-29</v>
      </c>
      <c r="H101" s="5">
        <f t="shared" si="474"/>
        <v>1.7415033565066491E-29</v>
      </c>
      <c r="I101" s="5">
        <f t="shared" si="475"/>
        <v>5.1894574031408427E-30</v>
      </c>
      <c r="J101">
        <v>0</v>
      </c>
      <c r="K101" s="4">
        <f t="shared" si="274"/>
        <v>5.1894574031408427E-30</v>
      </c>
      <c r="L101">
        <f t="shared" si="476"/>
        <v>0</v>
      </c>
      <c r="M101" s="4">
        <f t="shared" si="275"/>
        <v>5.1894574031408427E-30</v>
      </c>
      <c r="N101">
        <f t="shared" si="476"/>
        <v>0</v>
      </c>
      <c r="O101" s="4">
        <f t="shared" si="477"/>
        <v>5.1894574031408427E-30</v>
      </c>
      <c r="P101">
        <f t="shared" si="276"/>
        <v>0</v>
      </c>
      <c r="Q101" s="4">
        <f t="shared" si="277"/>
        <v>5.1894574031408427E-30</v>
      </c>
      <c r="R101">
        <f t="shared" si="278"/>
        <v>0</v>
      </c>
      <c r="S101" s="4">
        <f t="shared" si="279"/>
        <v>5.1894574031408427E-30</v>
      </c>
      <c r="T101">
        <f t="shared" si="280"/>
        <v>0</v>
      </c>
      <c r="U101" s="4">
        <f t="shared" si="281"/>
        <v>5.1894574031408427E-30</v>
      </c>
      <c r="V101">
        <f t="shared" si="282"/>
        <v>0</v>
      </c>
      <c r="W101" s="4">
        <f t="shared" si="283"/>
        <v>5.1894574031408427E-30</v>
      </c>
      <c r="X101">
        <f t="shared" si="284"/>
        <v>0</v>
      </c>
      <c r="Y101" s="4">
        <f t="shared" si="285"/>
        <v>5.1894574031408427E-30</v>
      </c>
      <c r="Z101">
        <f t="shared" si="286"/>
        <v>0</v>
      </c>
      <c r="AA101" s="4">
        <f t="shared" si="287"/>
        <v>5.1894574031408427E-30</v>
      </c>
      <c r="AB101">
        <f t="shared" si="288"/>
        <v>0</v>
      </c>
      <c r="AC101" s="4">
        <f t="shared" si="289"/>
        <v>5.1894574031408427E-30</v>
      </c>
      <c r="AD101">
        <f t="shared" si="290"/>
        <v>0</v>
      </c>
      <c r="AE101" s="4">
        <f t="shared" si="291"/>
        <v>5.1894574031408427E-30</v>
      </c>
      <c r="AF101">
        <f t="shared" si="292"/>
        <v>0</v>
      </c>
      <c r="AG101" s="4">
        <f t="shared" si="293"/>
        <v>5.1894574031408427E-30</v>
      </c>
      <c r="AH101">
        <f t="shared" si="294"/>
        <v>0</v>
      </c>
      <c r="AI101" s="4">
        <f t="shared" si="295"/>
        <v>5.1894574031408427E-30</v>
      </c>
      <c r="AJ101">
        <f t="shared" si="296"/>
        <v>0</v>
      </c>
      <c r="AK101" s="4">
        <f t="shared" si="297"/>
        <v>5.1894574031408427E-30</v>
      </c>
      <c r="AL101">
        <f t="shared" si="298"/>
        <v>0</v>
      </c>
      <c r="AM101" s="4">
        <f t="shared" si="299"/>
        <v>5.1894574031408427E-30</v>
      </c>
      <c r="AN101">
        <f t="shared" si="300"/>
        <v>0</v>
      </c>
      <c r="AO101" s="4">
        <f t="shared" si="301"/>
        <v>5.1894574031408427E-30</v>
      </c>
      <c r="AP101">
        <f t="shared" si="302"/>
        <v>0</v>
      </c>
      <c r="AQ101" s="4">
        <f t="shared" si="303"/>
        <v>5.1894574031408427E-30</v>
      </c>
      <c r="AR101">
        <f t="shared" si="304"/>
        <v>0</v>
      </c>
      <c r="AS101" s="4">
        <f t="shared" si="305"/>
        <v>5.1894574031408427E-30</v>
      </c>
      <c r="AT101">
        <f t="shared" si="306"/>
        <v>0</v>
      </c>
      <c r="AU101" s="4">
        <f t="shared" si="307"/>
        <v>5.1894574031408427E-30</v>
      </c>
      <c r="AV101">
        <f t="shared" si="308"/>
        <v>0</v>
      </c>
      <c r="AW101" s="4">
        <f t="shared" si="309"/>
        <v>5.1894574031408427E-30</v>
      </c>
      <c r="AX101">
        <f t="shared" si="310"/>
        <v>0</v>
      </c>
      <c r="AY101" s="4">
        <f t="shared" si="311"/>
        <v>5.1894574031408427E-30</v>
      </c>
      <c r="AZ101">
        <f t="shared" si="312"/>
        <v>0</v>
      </c>
      <c r="BA101" s="4">
        <f t="shared" si="313"/>
        <v>5.1894574031408427E-30</v>
      </c>
      <c r="BB101">
        <f t="shared" si="314"/>
        <v>0</v>
      </c>
      <c r="BC101" s="4">
        <f t="shared" si="315"/>
        <v>5.1894574031408427E-30</v>
      </c>
      <c r="BD101">
        <f t="shared" si="316"/>
        <v>0</v>
      </c>
      <c r="BE101" s="4">
        <f t="shared" si="317"/>
        <v>5.1894574031408427E-30</v>
      </c>
      <c r="BF101">
        <f t="shared" si="318"/>
        <v>0</v>
      </c>
      <c r="BG101" s="4">
        <f t="shared" si="319"/>
        <v>5.1894574031408427E-30</v>
      </c>
      <c r="BH101">
        <f t="shared" si="320"/>
        <v>0</v>
      </c>
      <c r="BI101" s="4">
        <f t="shared" si="321"/>
        <v>5.1894574031408427E-30</v>
      </c>
      <c r="BJ101">
        <f t="shared" si="322"/>
        <v>0</v>
      </c>
      <c r="BK101" s="4">
        <f t="shared" si="323"/>
        <v>5.1894574031408427E-30</v>
      </c>
      <c r="BL101">
        <f t="shared" si="324"/>
        <v>0</v>
      </c>
      <c r="BM101" s="4">
        <f t="shared" si="325"/>
        <v>5.1894574031408427E-30</v>
      </c>
      <c r="BN101">
        <f t="shared" si="326"/>
        <v>0</v>
      </c>
      <c r="BO101" s="4">
        <f t="shared" si="327"/>
        <v>5.1894574031408427E-30</v>
      </c>
      <c r="BP101">
        <f t="shared" si="328"/>
        <v>0</v>
      </c>
      <c r="BQ101" s="4">
        <f t="shared" si="329"/>
        <v>5.1894574031408427E-30</v>
      </c>
      <c r="BR101">
        <f t="shared" si="330"/>
        <v>0</v>
      </c>
      <c r="BS101" s="4">
        <f t="shared" si="331"/>
        <v>5.1894574031408427E-30</v>
      </c>
      <c r="BT101">
        <f t="shared" si="332"/>
        <v>0</v>
      </c>
      <c r="BU101" s="4">
        <f t="shared" si="333"/>
        <v>5.1894574031408427E-30</v>
      </c>
      <c r="BV101">
        <f t="shared" si="334"/>
        <v>0</v>
      </c>
      <c r="BW101" s="4">
        <f t="shared" si="335"/>
        <v>5.1894574031408427E-30</v>
      </c>
      <c r="BX101">
        <f t="shared" si="336"/>
        <v>0</v>
      </c>
      <c r="BY101" s="4">
        <f t="shared" si="337"/>
        <v>5.1894574031408427E-30</v>
      </c>
      <c r="BZ101">
        <f t="shared" si="338"/>
        <v>0</v>
      </c>
      <c r="CA101" s="4">
        <f t="shared" si="339"/>
        <v>5.1894574031408427E-30</v>
      </c>
      <c r="CB101">
        <f t="shared" si="340"/>
        <v>0</v>
      </c>
      <c r="CC101" s="4">
        <f t="shared" si="341"/>
        <v>5.1894574031408427E-30</v>
      </c>
      <c r="CD101">
        <f t="shared" si="342"/>
        <v>0</v>
      </c>
      <c r="CE101" s="4">
        <f t="shared" si="343"/>
        <v>5.1894574031408427E-30</v>
      </c>
      <c r="CF101">
        <f t="shared" si="344"/>
        <v>0</v>
      </c>
      <c r="CG101" s="4">
        <f t="shared" si="345"/>
        <v>5.1894574031408427E-30</v>
      </c>
      <c r="CH101">
        <f t="shared" si="346"/>
        <v>0</v>
      </c>
      <c r="CI101" s="4">
        <f t="shared" si="347"/>
        <v>5.1894574031408427E-30</v>
      </c>
      <c r="CJ101">
        <f t="shared" si="348"/>
        <v>0</v>
      </c>
      <c r="CK101" s="4">
        <f t="shared" si="349"/>
        <v>5.1894574031408427E-30</v>
      </c>
      <c r="CL101">
        <f t="shared" si="350"/>
        <v>0</v>
      </c>
      <c r="CM101" s="4">
        <f t="shared" si="351"/>
        <v>5.1894574031408427E-30</v>
      </c>
      <c r="CN101">
        <f t="shared" si="352"/>
        <v>0</v>
      </c>
      <c r="CO101" s="4">
        <f t="shared" si="353"/>
        <v>5.1894574031408427E-30</v>
      </c>
      <c r="CP101">
        <f t="shared" si="354"/>
        <v>0</v>
      </c>
      <c r="CQ101" s="4">
        <f t="shared" si="355"/>
        <v>5.1894574031408427E-30</v>
      </c>
      <c r="CR101">
        <f t="shared" si="356"/>
        <v>0</v>
      </c>
      <c r="CS101" s="4">
        <f t="shared" si="357"/>
        <v>5.1894574031408427E-30</v>
      </c>
      <c r="CT101">
        <f t="shared" si="358"/>
        <v>0</v>
      </c>
      <c r="CU101" s="4">
        <f t="shared" si="359"/>
        <v>5.1894574031408427E-30</v>
      </c>
      <c r="CV101">
        <f t="shared" si="360"/>
        <v>0</v>
      </c>
      <c r="CW101" s="4">
        <f t="shared" si="361"/>
        <v>5.1894574031408427E-30</v>
      </c>
      <c r="CX101">
        <f t="shared" si="362"/>
        <v>0</v>
      </c>
      <c r="CY101" s="4">
        <f t="shared" si="363"/>
        <v>5.1894574031408427E-30</v>
      </c>
      <c r="CZ101">
        <f t="shared" si="364"/>
        <v>0</v>
      </c>
      <c r="DA101" s="4">
        <f t="shared" si="365"/>
        <v>5.1894574031408427E-30</v>
      </c>
      <c r="DB101">
        <f t="shared" si="366"/>
        <v>0</v>
      </c>
      <c r="DC101" s="4">
        <f t="shared" si="367"/>
        <v>5.1894574031408427E-30</v>
      </c>
      <c r="DD101">
        <f t="shared" si="368"/>
        <v>0</v>
      </c>
      <c r="DE101" s="4">
        <f t="shared" si="369"/>
        <v>5.1894574031408427E-30</v>
      </c>
      <c r="DF101">
        <f t="shared" si="370"/>
        <v>0</v>
      </c>
      <c r="DG101" s="4">
        <f t="shared" si="371"/>
        <v>5.1894574031408427E-30</v>
      </c>
      <c r="DH101">
        <f t="shared" si="372"/>
        <v>0</v>
      </c>
      <c r="DI101" s="4">
        <f t="shared" si="373"/>
        <v>5.1894574031408427E-30</v>
      </c>
      <c r="DJ101">
        <f t="shared" si="374"/>
        <v>0</v>
      </c>
      <c r="DK101" s="4">
        <f t="shared" si="375"/>
        <v>5.1894574031408427E-30</v>
      </c>
      <c r="DL101">
        <f t="shared" si="376"/>
        <v>0</v>
      </c>
      <c r="DM101" s="4">
        <f t="shared" si="377"/>
        <v>5.1894574031408427E-30</v>
      </c>
      <c r="DN101">
        <f t="shared" si="378"/>
        <v>0</v>
      </c>
      <c r="DO101" s="4">
        <f t="shared" si="379"/>
        <v>5.1894574031408427E-30</v>
      </c>
      <c r="DP101">
        <f t="shared" si="380"/>
        <v>0</v>
      </c>
      <c r="DQ101" s="4">
        <f t="shared" si="381"/>
        <v>5.1894574031408427E-30</v>
      </c>
      <c r="DR101">
        <f t="shared" si="382"/>
        <v>0</v>
      </c>
      <c r="DS101" s="4">
        <f t="shared" si="383"/>
        <v>5.1894574031408427E-30</v>
      </c>
      <c r="DT101">
        <f t="shared" si="384"/>
        <v>0</v>
      </c>
      <c r="DU101" s="4">
        <f t="shared" si="385"/>
        <v>5.1894574031408427E-30</v>
      </c>
      <c r="DV101">
        <f t="shared" si="386"/>
        <v>0</v>
      </c>
      <c r="DW101" s="4">
        <f t="shared" si="387"/>
        <v>5.1894574031408427E-30</v>
      </c>
      <c r="DX101">
        <f t="shared" si="388"/>
        <v>0</v>
      </c>
      <c r="DY101" s="4">
        <f t="shared" si="389"/>
        <v>5.1894574031408427E-30</v>
      </c>
      <c r="DZ101">
        <f t="shared" si="390"/>
        <v>0</v>
      </c>
      <c r="EA101" s="4">
        <f t="shared" si="391"/>
        <v>5.1894574031408427E-30</v>
      </c>
      <c r="EB101">
        <f t="shared" si="392"/>
        <v>0</v>
      </c>
      <c r="EC101" s="4">
        <f t="shared" si="393"/>
        <v>5.1894574031408427E-30</v>
      </c>
      <c r="ED101">
        <f t="shared" si="394"/>
        <v>0</v>
      </c>
      <c r="EE101" s="4">
        <f t="shared" si="395"/>
        <v>5.1894574031408427E-30</v>
      </c>
      <c r="EF101">
        <f t="shared" si="396"/>
        <v>0</v>
      </c>
      <c r="EG101" s="4">
        <f t="shared" si="397"/>
        <v>5.1894574031408427E-30</v>
      </c>
      <c r="EH101">
        <f t="shared" si="398"/>
        <v>0</v>
      </c>
      <c r="EI101" s="4">
        <f t="shared" si="399"/>
        <v>5.1894574031408427E-30</v>
      </c>
      <c r="EJ101">
        <f t="shared" si="400"/>
        <v>0</v>
      </c>
      <c r="EK101" s="4">
        <f t="shared" si="401"/>
        <v>5.1894574031408427E-30</v>
      </c>
      <c r="EL101">
        <f t="shared" si="402"/>
        <v>0</v>
      </c>
      <c r="EM101" s="4">
        <f t="shared" si="403"/>
        <v>5.1894574031408427E-30</v>
      </c>
      <c r="EN101">
        <f t="shared" si="404"/>
        <v>0</v>
      </c>
      <c r="EO101" s="4">
        <f t="shared" si="405"/>
        <v>5.1894574031408427E-30</v>
      </c>
      <c r="EP101">
        <f t="shared" si="406"/>
        <v>0</v>
      </c>
      <c r="EQ101" s="4">
        <f t="shared" si="407"/>
        <v>5.1894574031408427E-30</v>
      </c>
      <c r="ER101">
        <f t="shared" si="408"/>
        <v>0</v>
      </c>
      <c r="ES101" s="4">
        <f t="shared" si="409"/>
        <v>5.1894574031408427E-30</v>
      </c>
      <c r="ET101">
        <f t="shared" si="410"/>
        <v>0</v>
      </c>
      <c r="EU101" s="4">
        <f t="shared" si="411"/>
        <v>5.1894574031408427E-30</v>
      </c>
      <c r="EV101">
        <f t="shared" si="412"/>
        <v>0</v>
      </c>
      <c r="EW101" s="4">
        <f t="shared" si="413"/>
        <v>5.1894574031408427E-30</v>
      </c>
      <c r="EX101">
        <f t="shared" si="414"/>
        <v>0</v>
      </c>
      <c r="EY101" s="4">
        <f t="shared" si="415"/>
        <v>5.1894574031408427E-30</v>
      </c>
      <c r="EZ101">
        <f t="shared" si="416"/>
        <v>0</v>
      </c>
      <c r="FA101" s="4">
        <f t="shared" si="417"/>
        <v>5.1894574031408427E-30</v>
      </c>
      <c r="FB101">
        <f t="shared" si="418"/>
        <v>0</v>
      </c>
      <c r="FC101" s="4">
        <f t="shared" si="419"/>
        <v>5.1894574031408427E-30</v>
      </c>
      <c r="FD101">
        <f t="shared" si="420"/>
        <v>0</v>
      </c>
      <c r="FE101" s="4">
        <f t="shared" si="421"/>
        <v>5.1894574031408427E-30</v>
      </c>
      <c r="FF101">
        <f t="shared" si="422"/>
        <v>0</v>
      </c>
      <c r="FG101" s="4">
        <f t="shared" si="423"/>
        <v>5.1894574031408427E-30</v>
      </c>
      <c r="FH101">
        <f t="shared" si="424"/>
        <v>0</v>
      </c>
      <c r="FI101" s="4">
        <f t="shared" si="425"/>
        <v>5.1894574031408427E-30</v>
      </c>
      <c r="FJ101">
        <f t="shared" si="426"/>
        <v>0</v>
      </c>
      <c r="FK101" s="4">
        <f t="shared" si="427"/>
        <v>5.1894574031408427E-30</v>
      </c>
      <c r="FL101">
        <f t="shared" si="428"/>
        <v>0</v>
      </c>
      <c r="FM101" s="4">
        <f t="shared" si="429"/>
        <v>5.1894574031408427E-30</v>
      </c>
      <c r="FN101">
        <f t="shared" si="430"/>
        <v>0</v>
      </c>
      <c r="FO101" s="4">
        <f t="shared" si="431"/>
        <v>5.1894574031408427E-30</v>
      </c>
      <c r="FP101">
        <f t="shared" si="432"/>
        <v>0</v>
      </c>
      <c r="FQ101" s="4">
        <f t="shared" si="433"/>
        <v>5.1894574031408427E-30</v>
      </c>
      <c r="FR101">
        <f t="shared" si="434"/>
        <v>0</v>
      </c>
      <c r="FS101" s="4">
        <f t="shared" si="435"/>
        <v>5.1894574031408427E-30</v>
      </c>
      <c r="FT101">
        <f t="shared" si="436"/>
        <v>0</v>
      </c>
      <c r="FU101" s="4">
        <f t="shared" si="437"/>
        <v>5.1894574031408427E-30</v>
      </c>
      <c r="FV101">
        <f t="shared" si="438"/>
        <v>1</v>
      </c>
      <c r="FW101" s="4">
        <f t="shared" si="439"/>
        <v>2.5947287015704213E-30</v>
      </c>
      <c r="FX101">
        <f t="shared" si="440"/>
        <v>2</v>
      </c>
      <c r="FY101" s="4">
        <f t="shared" si="441"/>
        <v>8.6490956719014039E-31</v>
      </c>
      <c r="FZ101">
        <f t="shared" si="442"/>
        <v>3</v>
      </c>
      <c r="GA101" s="4">
        <f t="shared" si="443"/>
        <v>2.162273917975351E-31</v>
      </c>
      <c r="GB101">
        <f t="shared" si="444"/>
        <v>3</v>
      </c>
      <c r="GC101" s="4">
        <f t="shared" si="445"/>
        <v>5.4056847949383774E-32</v>
      </c>
      <c r="GD101">
        <f t="shared" si="446"/>
        <v>3</v>
      </c>
      <c r="GE101" s="4">
        <f t="shared" si="447"/>
        <v>1.3514211987345944E-32</v>
      </c>
      <c r="GF101">
        <f t="shared" si="448"/>
        <v>3</v>
      </c>
      <c r="GG101" s="4">
        <f t="shared" si="449"/>
        <v>3.3785529968364859E-33</v>
      </c>
      <c r="GH101">
        <f t="shared" si="450"/>
        <v>3</v>
      </c>
      <c r="GI101" s="4">
        <f t="shared" si="451"/>
        <v>8.4463824920912147E-34</v>
      </c>
      <c r="GJ101">
        <f t="shared" si="452"/>
        <v>3</v>
      </c>
      <c r="GK101" s="4">
        <f t="shared" si="453"/>
        <v>2.1115956230228037E-34</v>
      </c>
      <c r="GL101">
        <f t="shared" si="454"/>
        <v>3</v>
      </c>
      <c r="GM101" s="4">
        <f t="shared" si="455"/>
        <v>5.2789890575570092E-35</v>
      </c>
      <c r="GN101">
        <f t="shared" si="456"/>
        <v>3</v>
      </c>
      <c r="GO101" s="4">
        <f t="shared" si="457"/>
        <v>1.3197472643892523E-35</v>
      </c>
      <c r="GP101">
        <f t="shared" si="458"/>
        <v>3</v>
      </c>
      <c r="GQ101" s="4">
        <f t="shared" si="459"/>
        <v>3.2993681609731308E-36</v>
      </c>
      <c r="GR101">
        <f t="shared" si="460"/>
        <v>3</v>
      </c>
      <c r="GS101" s="4">
        <f t="shared" si="461"/>
        <v>8.2484204024328269E-37</v>
      </c>
      <c r="GT101">
        <f t="shared" si="462"/>
        <v>3</v>
      </c>
      <c r="GU101" s="4">
        <f t="shared" si="463"/>
        <v>2.0621051006082067E-37</v>
      </c>
      <c r="GV101">
        <f t="shared" si="464"/>
        <v>3</v>
      </c>
      <c r="GW101" s="4">
        <f t="shared" si="465"/>
        <v>5.1552627515205168E-38</v>
      </c>
      <c r="GX101">
        <f t="shared" si="466"/>
        <v>3</v>
      </c>
      <c r="GY101" s="4">
        <f t="shared" si="467"/>
        <v>1.2888156878801292E-38</v>
      </c>
      <c r="GZ101">
        <f t="shared" si="468"/>
        <v>3</v>
      </c>
      <c r="HA101" s="4">
        <f t="shared" si="469"/>
        <v>3.222039219700323E-39</v>
      </c>
      <c r="HB101">
        <f t="shared" si="470"/>
        <v>3</v>
      </c>
      <c r="HC101" s="4">
        <f t="shared" si="471"/>
        <v>8.0550980492508075E-40</v>
      </c>
      <c r="HE101">
        <f t="shared" si="478"/>
        <v>176.4000000000008</v>
      </c>
    </row>
    <row r="102" spans="1:214" x14ac:dyDescent="0.45">
      <c r="A102">
        <f t="shared" si="479"/>
        <v>96</v>
      </c>
      <c r="B102" s="1">
        <f t="shared" si="480"/>
        <v>59.00000000000027</v>
      </c>
      <c r="C102" s="1">
        <f t="shared" si="472"/>
        <v>468.83634407653915</v>
      </c>
      <c r="D102" s="1"/>
      <c r="E102" s="2">
        <f t="shared" si="473"/>
        <v>-75.413081061566857</v>
      </c>
      <c r="F102" s="5">
        <f t="shared" si="272"/>
        <v>2.2357925350545158E-34</v>
      </c>
      <c r="G102" s="13">
        <f t="shared" si="273"/>
        <v>1.7797718156022574E-33</v>
      </c>
      <c r="H102" s="5">
        <f t="shared" si="474"/>
        <v>1.7797718156022574E-33</v>
      </c>
      <c r="I102" s="5">
        <f t="shared" si="475"/>
        <v>5.303492519764942E-34</v>
      </c>
      <c r="J102">
        <v>0</v>
      </c>
      <c r="K102" s="4">
        <f t="shared" si="274"/>
        <v>5.303492519764942E-34</v>
      </c>
      <c r="L102">
        <f t="shared" si="476"/>
        <v>0</v>
      </c>
      <c r="M102" s="4">
        <f t="shared" si="275"/>
        <v>5.303492519764942E-34</v>
      </c>
      <c r="N102">
        <f t="shared" si="476"/>
        <v>0</v>
      </c>
      <c r="O102" s="4">
        <f t="shared" si="477"/>
        <v>5.303492519764942E-34</v>
      </c>
      <c r="P102">
        <f t="shared" si="276"/>
        <v>0</v>
      </c>
      <c r="Q102" s="4">
        <f t="shared" si="277"/>
        <v>5.303492519764942E-34</v>
      </c>
      <c r="R102">
        <f t="shared" si="278"/>
        <v>0</v>
      </c>
      <c r="S102" s="4">
        <f t="shared" si="279"/>
        <v>5.303492519764942E-34</v>
      </c>
      <c r="T102">
        <f t="shared" si="280"/>
        <v>0</v>
      </c>
      <c r="U102" s="4">
        <f t="shared" si="281"/>
        <v>5.303492519764942E-34</v>
      </c>
      <c r="V102">
        <f t="shared" si="282"/>
        <v>0</v>
      </c>
      <c r="W102" s="4">
        <f t="shared" si="283"/>
        <v>5.303492519764942E-34</v>
      </c>
      <c r="X102">
        <f t="shared" si="284"/>
        <v>0</v>
      </c>
      <c r="Y102" s="4">
        <f t="shared" si="285"/>
        <v>5.303492519764942E-34</v>
      </c>
      <c r="Z102">
        <f t="shared" si="286"/>
        <v>0</v>
      </c>
      <c r="AA102" s="4">
        <f t="shared" si="287"/>
        <v>5.303492519764942E-34</v>
      </c>
      <c r="AB102">
        <f t="shared" si="288"/>
        <v>0</v>
      </c>
      <c r="AC102" s="4">
        <f t="shared" si="289"/>
        <v>5.303492519764942E-34</v>
      </c>
      <c r="AD102">
        <f t="shared" si="290"/>
        <v>0</v>
      </c>
      <c r="AE102" s="4">
        <f t="shared" si="291"/>
        <v>5.303492519764942E-34</v>
      </c>
      <c r="AF102">
        <f t="shared" si="292"/>
        <v>0</v>
      </c>
      <c r="AG102" s="4">
        <f t="shared" si="293"/>
        <v>5.303492519764942E-34</v>
      </c>
      <c r="AH102">
        <f t="shared" si="294"/>
        <v>0</v>
      </c>
      <c r="AI102" s="4">
        <f t="shared" si="295"/>
        <v>5.303492519764942E-34</v>
      </c>
      <c r="AJ102">
        <f t="shared" si="296"/>
        <v>0</v>
      </c>
      <c r="AK102" s="4">
        <f t="shared" si="297"/>
        <v>5.303492519764942E-34</v>
      </c>
      <c r="AL102">
        <f t="shared" si="298"/>
        <v>0</v>
      </c>
      <c r="AM102" s="4">
        <f t="shared" si="299"/>
        <v>5.303492519764942E-34</v>
      </c>
      <c r="AN102">
        <f t="shared" si="300"/>
        <v>0</v>
      </c>
      <c r="AO102" s="4">
        <f t="shared" si="301"/>
        <v>5.303492519764942E-34</v>
      </c>
      <c r="AP102">
        <f t="shared" si="302"/>
        <v>0</v>
      </c>
      <c r="AQ102" s="4">
        <f t="shared" si="303"/>
        <v>5.303492519764942E-34</v>
      </c>
      <c r="AR102">
        <f t="shared" si="304"/>
        <v>0</v>
      </c>
      <c r="AS102" s="4">
        <f t="shared" si="305"/>
        <v>5.303492519764942E-34</v>
      </c>
      <c r="AT102">
        <f t="shared" si="306"/>
        <v>0</v>
      </c>
      <c r="AU102" s="4">
        <f t="shared" si="307"/>
        <v>5.303492519764942E-34</v>
      </c>
      <c r="AV102">
        <f t="shared" si="308"/>
        <v>0</v>
      </c>
      <c r="AW102" s="4">
        <f t="shared" si="309"/>
        <v>5.303492519764942E-34</v>
      </c>
      <c r="AX102">
        <f t="shared" si="310"/>
        <v>0</v>
      </c>
      <c r="AY102" s="4">
        <f t="shared" si="311"/>
        <v>5.303492519764942E-34</v>
      </c>
      <c r="AZ102">
        <f t="shared" si="312"/>
        <v>0</v>
      </c>
      <c r="BA102" s="4">
        <f t="shared" si="313"/>
        <v>5.303492519764942E-34</v>
      </c>
      <c r="BB102">
        <f t="shared" si="314"/>
        <v>0</v>
      </c>
      <c r="BC102" s="4">
        <f t="shared" si="315"/>
        <v>5.303492519764942E-34</v>
      </c>
      <c r="BD102">
        <f t="shared" si="316"/>
        <v>0</v>
      </c>
      <c r="BE102" s="4">
        <f t="shared" si="317"/>
        <v>5.303492519764942E-34</v>
      </c>
      <c r="BF102">
        <f t="shared" si="318"/>
        <v>0</v>
      </c>
      <c r="BG102" s="4">
        <f t="shared" si="319"/>
        <v>5.303492519764942E-34</v>
      </c>
      <c r="BH102">
        <f t="shared" si="320"/>
        <v>0</v>
      </c>
      <c r="BI102" s="4">
        <f t="shared" si="321"/>
        <v>5.303492519764942E-34</v>
      </c>
      <c r="BJ102">
        <f t="shared" si="322"/>
        <v>0</v>
      </c>
      <c r="BK102" s="4">
        <f t="shared" si="323"/>
        <v>5.303492519764942E-34</v>
      </c>
      <c r="BL102">
        <f t="shared" si="324"/>
        <v>0</v>
      </c>
      <c r="BM102" s="4">
        <f t="shared" si="325"/>
        <v>5.303492519764942E-34</v>
      </c>
      <c r="BN102">
        <f t="shared" si="326"/>
        <v>0</v>
      </c>
      <c r="BO102" s="4">
        <f t="shared" si="327"/>
        <v>5.303492519764942E-34</v>
      </c>
      <c r="BP102">
        <f t="shared" si="328"/>
        <v>0</v>
      </c>
      <c r="BQ102" s="4">
        <f t="shared" si="329"/>
        <v>5.303492519764942E-34</v>
      </c>
      <c r="BR102">
        <f t="shared" si="330"/>
        <v>0</v>
      </c>
      <c r="BS102" s="4">
        <f t="shared" si="331"/>
        <v>5.303492519764942E-34</v>
      </c>
      <c r="BT102">
        <f t="shared" si="332"/>
        <v>0</v>
      </c>
      <c r="BU102" s="4">
        <f t="shared" si="333"/>
        <v>5.303492519764942E-34</v>
      </c>
      <c r="BV102">
        <f t="shared" si="334"/>
        <v>0</v>
      </c>
      <c r="BW102" s="4">
        <f t="shared" si="335"/>
        <v>5.303492519764942E-34</v>
      </c>
      <c r="BX102">
        <f t="shared" si="336"/>
        <v>0</v>
      </c>
      <c r="BY102" s="4">
        <f t="shared" si="337"/>
        <v>5.303492519764942E-34</v>
      </c>
      <c r="BZ102">
        <f t="shared" si="338"/>
        <v>0</v>
      </c>
      <c r="CA102" s="4">
        <f t="shared" si="339"/>
        <v>5.303492519764942E-34</v>
      </c>
      <c r="CB102">
        <f t="shared" si="340"/>
        <v>0</v>
      </c>
      <c r="CC102" s="4">
        <f t="shared" si="341"/>
        <v>5.303492519764942E-34</v>
      </c>
      <c r="CD102">
        <f t="shared" si="342"/>
        <v>0</v>
      </c>
      <c r="CE102" s="4">
        <f t="shared" si="343"/>
        <v>5.303492519764942E-34</v>
      </c>
      <c r="CF102">
        <f t="shared" si="344"/>
        <v>0</v>
      </c>
      <c r="CG102" s="4">
        <f t="shared" si="345"/>
        <v>5.303492519764942E-34</v>
      </c>
      <c r="CH102">
        <f t="shared" si="346"/>
        <v>0</v>
      </c>
      <c r="CI102" s="4">
        <f t="shared" si="347"/>
        <v>5.303492519764942E-34</v>
      </c>
      <c r="CJ102">
        <f t="shared" si="348"/>
        <v>0</v>
      </c>
      <c r="CK102" s="4">
        <f t="shared" si="349"/>
        <v>5.303492519764942E-34</v>
      </c>
      <c r="CL102">
        <f t="shared" si="350"/>
        <v>0</v>
      </c>
      <c r="CM102" s="4">
        <f t="shared" si="351"/>
        <v>5.303492519764942E-34</v>
      </c>
      <c r="CN102">
        <f t="shared" si="352"/>
        <v>0</v>
      </c>
      <c r="CO102" s="4">
        <f t="shared" si="353"/>
        <v>5.303492519764942E-34</v>
      </c>
      <c r="CP102">
        <f t="shared" si="354"/>
        <v>0</v>
      </c>
      <c r="CQ102" s="4">
        <f t="shared" si="355"/>
        <v>5.303492519764942E-34</v>
      </c>
      <c r="CR102">
        <f t="shared" si="356"/>
        <v>0</v>
      </c>
      <c r="CS102" s="4">
        <f t="shared" si="357"/>
        <v>5.303492519764942E-34</v>
      </c>
      <c r="CT102">
        <f t="shared" si="358"/>
        <v>0</v>
      </c>
      <c r="CU102" s="4">
        <f t="shared" si="359"/>
        <v>5.303492519764942E-34</v>
      </c>
      <c r="CV102">
        <f t="shared" si="360"/>
        <v>0</v>
      </c>
      <c r="CW102" s="4">
        <f t="shared" si="361"/>
        <v>5.303492519764942E-34</v>
      </c>
      <c r="CX102">
        <f t="shared" si="362"/>
        <v>0</v>
      </c>
      <c r="CY102" s="4">
        <f t="shared" si="363"/>
        <v>5.303492519764942E-34</v>
      </c>
      <c r="CZ102">
        <f t="shared" si="364"/>
        <v>0</v>
      </c>
      <c r="DA102" s="4">
        <f t="shared" si="365"/>
        <v>5.303492519764942E-34</v>
      </c>
      <c r="DB102">
        <f t="shared" si="366"/>
        <v>0</v>
      </c>
      <c r="DC102" s="4">
        <f t="shared" si="367"/>
        <v>5.303492519764942E-34</v>
      </c>
      <c r="DD102">
        <f t="shared" si="368"/>
        <v>0</v>
      </c>
      <c r="DE102" s="4">
        <f t="shared" si="369"/>
        <v>5.303492519764942E-34</v>
      </c>
      <c r="DF102">
        <f t="shared" si="370"/>
        <v>0</v>
      </c>
      <c r="DG102" s="4">
        <f t="shared" si="371"/>
        <v>5.303492519764942E-34</v>
      </c>
      <c r="DH102">
        <f t="shared" si="372"/>
        <v>0</v>
      </c>
      <c r="DI102" s="4">
        <f t="shared" si="373"/>
        <v>5.303492519764942E-34</v>
      </c>
      <c r="DJ102">
        <f t="shared" si="374"/>
        <v>0</v>
      </c>
      <c r="DK102" s="4">
        <f t="shared" si="375"/>
        <v>5.303492519764942E-34</v>
      </c>
      <c r="DL102">
        <f t="shared" si="376"/>
        <v>0</v>
      </c>
      <c r="DM102" s="4">
        <f t="shared" si="377"/>
        <v>5.303492519764942E-34</v>
      </c>
      <c r="DN102">
        <f t="shared" si="378"/>
        <v>0</v>
      </c>
      <c r="DO102" s="4">
        <f t="shared" si="379"/>
        <v>5.303492519764942E-34</v>
      </c>
      <c r="DP102">
        <f t="shared" si="380"/>
        <v>0</v>
      </c>
      <c r="DQ102" s="4">
        <f t="shared" si="381"/>
        <v>5.303492519764942E-34</v>
      </c>
      <c r="DR102">
        <f t="shared" si="382"/>
        <v>0</v>
      </c>
      <c r="DS102" s="4">
        <f t="shared" si="383"/>
        <v>5.303492519764942E-34</v>
      </c>
      <c r="DT102">
        <f t="shared" si="384"/>
        <v>0</v>
      </c>
      <c r="DU102" s="4">
        <f t="shared" si="385"/>
        <v>5.303492519764942E-34</v>
      </c>
      <c r="DV102">
        <f t="shared" si="386"/>
        <v>0</v>
      </c>
      <c r="DW102" s="4">
        <f t="shared" si="387"/>
        <v>5.303492519764942E-34</v>
      </c>
      <c r="DX102">
        <f t="shared" si="388"/>
        <v>0</v>
      </c>
      <c r="DY102" s="4">
        <f t="shared" si="389"/>
        <v>5.303492519764942E-34</v>
      </c>
      <c r="DZ102">
        <f t="shared" si="390"/>
        <v>0</v>
      </c>
      <c r="EA102" s="4">
        <f t="shared" si="391"/>
        <v>5.303492519764942E-34</v>
      </c>
      <c r="EB102">
        <f t="shared" si="392"/>
        <v>0</v>
      </c>
      <c r="EC102" s="4">
        <f t="shared" si="393"/>
        <v>5.303492519764942E-34</v>
      </c>
      <c r="ED102">
        <f t="shared" si="394"/>
        <v>0</v>
      </c>
      <c r="EE102" s="4">
        <f t="shared" si="395"/>
        <v>5.303492519764942E-34</v>
      </c>
      <c r="EF102">
        <f t="shared" si="396"/>
        <v>0</v>
      </c>
      <c r="EG102" s="4">
        <f t="shared" si="397"/>
        <v>5.303492519764942E-34</v>
      </c>
      <c r="EH102">
        <f t="shared" si="398"/>
        <v>0</v>
      </c>
      <c r="EI102" s="4">
        <f t="shared" si="399"/>
        <v>5.303492519764942E-34</v>
      </c>
      <c r="EJ102">
        <f t="shared" si="400"/>
        <v>0</v>
      </c>
      <c r="EK102" s="4">
        <f t="shared" si="401"/>
        <v>5.303492519764942E-34</v>
      </c>
      <c r="EL102">
        <f t="shared" si="402"/>
        <v>0</v>
      </c>
      <c r="EM102" s="4">
        <f t="shared" si="403"/>
        <v>5.303492519764942E-34</v>
      </c>
      <c r="EN102">
        <f t="shared" si="404"/>
        <v>0</v>
      </c>
      <c r="EO102" s="4">
        <f t="shared" si="405"/>
        <v>5.303492519764942E-34</v>
      </c>
      <c r="EP102">
        <f t="shared" si="406"/>
        <v>0</v>
      </c>
      <c r="EQ102" s="4">
        <f t="shared" si="407"/>
        <v>5.303492519764942E-34</v>
      </c>
      <c r="ER102">
        <f t="shared" si="408"/>
        <v>0</v>
      </c>
      <c r="ES102" s="4">
        <f t="shared" si="409"/>
        <v>5.303492519764942E-34</v>
      </c>
      <c r="ET102">
        <f t="shared" si="410"/>
        <v>0</v>
      </c>
      <c r="EU102" s="4">
        <f t="shared" si="411"/>
        <v>5.303492519764942E-34</v>
      </c>
      <c r="EV102">
        <f t="shared" si="412"/>
        <v>0</v>
      </c>
      <c r="EW102" s="4">
        <f t="shared" si="413"/>
        <v>5.303492519764942E-34</v>
      </c>
      <c r="EX102">
        <f t="shared" si="414"/>
        <v>0</v>
      </c>
      <c r="EY102" s="4">
        <f t="shared" si="415"/>
        <v>5.303492519764942E-34</v>
      </c>
      <c r="EZ102">
        <f t="shared" si="416"/>
        <v>0</v>
      </c>
      <c r="FA102" s="4">
        <f t="shared" si="417"/>
        <v>5.303492519764942E-34</v>
      </c>
      <c r="FB102">
        <f t="shared" si="418"/>
        <v>0</v>
      </c>
      <c r="FC102" s="4">
        <f t="shared" si="419"/>
        <v>5.303492519764942E-34</v>
      </c>
      <c r="FD102">
        <f t="shared" si="420"/>
        <v>0</v>
      </c>
      <c r="FE102" s="4">
        <f t="shared" si="421"/>
        <v>5.303492519764942E-34</v>
      </c>
      <c r="FF102">
        <f t="shared" si="422"/>
        <v>0</v>
      </c>
      <c r="FG102" s="4">
        <f t="shared" si="423"/>
        <v>5.303492519764942E-34</v>
      </c>
      <c r="FH102">
        <f t="shared" si="424"/>
        <v>0</v>
      </c>
      <c r="FI102" s="4">
        <f t="shared" si="425"/>
        <v>5.303492519764942E-34</v>
      </c>
      <c r="FJ102">
        <f t="shared" si="426"/>
        <v>0</v>
      </c>
      <c r="FK102" s="4">
        <f t="shared" si="427"/>
        <v>5.303492519764942E-34</v>
      </c>
      <c r="FL102">
        <f t="shared" si="428"/>
        <v>0</v>
      </c>
      <c r="FM102" s="4">
        <f t="shared" si="429"/>
        <v>5.303492519764942E-34</v>
      </c>
      <c r="FN102">
        <f t="shared" si="430"/>
        <v>0</v>
      </c>
      <c r="FO102" s="4">
        <f t="shared" si="431"/>
        <v>5.303492519764942E-34</v>
      </c>
      <c r="FP102">
        <f t="shared" si="432"/>
        <v>0</v>
      </c>
      <c r="FQ102" s="4">
        <f t="shared" si="433"/>
        <v>5.303492519764942E-34</v>
      </c>
      <c r="FR102">
        <f t="shared" si="434"/>
        <v>0</v>
      </c>
      <c r="FS102" s="4">
        <f t="shared" si="435"/>
        <v>5.303492519764942E-34</v>
      </c>
      <c r="FT102">
        <f t="shared" si="436"/>
        <v>0</v>
      </c>
      <c r="FU102" s="4">
        <f t="shared" si="437"/>
        <v>5.303492519764942E-34</v>
      </c>
      <c r="FV102">
        <f t="shared" si="438"/>
        <v>0</v>
      </c>
      <c r="FW102" s="4">
        <f t="shared" si="439"/>
        <v>5.303492519764942E-34</v>
      </c>
      <c r="FX102">
        <f t="shared" si="440"/>
        <v>0</v>
      </c>
      <c r="FY102" s="4">
        <f t="shared" si="441"/>
        <v>5.303492519764942E-34</v>
      </c>
      <c r="FZ102">
        <f t="shared" si="442"/>
        <v>0</v>
      </c>
      <c r="GA102" s="4">
        <f t="shared" si="443"/>
        <v>5.303492519764942E-34</v>
      </c>
      <c r="GB102">
        <f t="shared" si="444"/>
        <v>0</v>
      </c>
      <c r="GC102" s="4">
        <f t="shared" si="445"/>
        <v>5.303492519764942E-34</v>
      </c>
      <c r="GD102">
        <f t="shared" si="446"/>
        <v>0</v>
      </c>
      <c r="GE102" s="4">
        <f t="shared" si="447"/>
        <v>5.303492519764942E-34</v>
      </c>
      <c r="GF102">
        <f t="shared" si="448"/>
        <v>0</v>
      </c>
      <c r="GG102" s="4">
        <f t="shared" si="449"/>
        <v>5.303492519764942E-34</v>
      </c>
      <c r="GH102">
        <f t="shared" si="450"/>
        <v>0</v>
      </c>
      <c r="GI102" s="4">
        <f t="shared" si="451"/>
        <v>5.303492519764942E-34</v>
      </c>
      <c r="GJ102">
        <f t="shared" si="452"/>
        <v>0</v>
      </c>
      <c r="GK102" s="4">
        <f t="shared" si="453"/>
        <v>5.303492519764942E-34</v>
      </c>
      <c r="GL102">
        <f t="shared" si="454"/>
        <v>0</v>
      </c>
      <c r="GM102" s="4">
        <f t="shared" si="455"/>
        <v>5.303492519764942E-34</v>
      </c>
      <c r="GN102">
        <f t="shared" si="456"/>
        <v>1</v>
      </c>
      <c r="GO102" s="4">
        <f t="shared" si="457"/>
        <v>2.651746259882471E-34</v>
      </c>
      <c r="GP102">
        <f t="shared" si="458"/>
        <v>2</v>
      </c>
      <c r="GQ102" s="4">
        <f t="shared" si="459"/>
        <v>8.8391541996082363E-35</v>
      </c>
      <c r="GR102">
        <f t="shared" si="460"/>
        <v>3</v>
      </c>
      <c r="GS102" s="4">
        <f t="shared" si="461"/>
        <v>2.2097885499020591E-35</v>
      </c>
      <c r="GT102">
        <f t="shared" si="462"/>
        <v>3</v>
      </c>
      <c r="GU102" s="4">
        <f t="shared" si="463"/>
        <v>5.5244713747551477E-36</v>
      </c>
      <c r="GV102">
        <f t="shared" si="464"/>
        <v>3</v>
      </c>
      <c r="GW102" s="4">
        <f t="shared" si="465"/>
        <v>1.3811178436887869E-36</v>
      </c>
      <c r="GX102">
        <f t="shared" si="466"/>
        <v>3</v>
      </c>
      <c r="GY102" s="4">
        <f t="shared" si="467"/>
        <v>3.4527946092219673E-37</v>
      </c>
      <c r="GZ102">
        <f t="shared" si="468"/>
        <v>3</v>
      </c>
      <c r="HA102" s="4">
        <f t="shared" si="469"/>
        <v>8.6319865230549183E-38</v>
      </c>
      <c r="HB102">
        <f t="shared" si="470"/>
        <v>3</v>
      </c>
      <c r="HC102" s="4">
        <f t="shared" si="471"/>
        <v>2.1579966307637296E-38</v>
      </c>
      <c r="HE102">
        <f t="shared" si="478"/>
        <v>177.0000000000008</v>
      </c>
    </row>
    <row r="103" spans="1:214" x14ac:dyDescent="0.45">
      <c r="A103">
        <f t="shared" si="479"/>
        <v>97</v>
      </c>
      <c r="B103" s="1">
        <f t="shared" si="480"/>
        <v>59.200000000000273</v>
      </c>
      <c r="C103" s="1">
        <f t="shared" si="472"/>
        <v>471.28361397556097</v>
      </c>
      <c r="D103" s="1"/>
      <c r="E103" s="2">
        <f t="shared" si="473"/>
        <v>-85.216839144156623</v>
      </c>
      <c r="F103" s="5">
        <f t="shared" ref="F103:F106" si="481">EXP(E103)/$G$2/SQRT(2*3.1415)</f>
        <v>1.2351322586986574E-38</v>
      </c>
      <c r="G103" s="13">
        <f t="shared" ref="G103:G106" si="482">EXP(LN(F103)-LN($F$108))</f>
        <v>9.8321000187051171E-38</v>
      </c>
      <c r="H103" s="5">
        <f t="shared" si="474"/>
        <v>9.8321000187051171E-38</v>
      </c>
      <c r="I103" s="5">
        <f t="shared" si="475"/>
        <v>2.929840131507991E-38</v>
      </c>
      <c r="J103">
        <v>0</v>
      </c>
      <c r="K103" s="4">
        <f t="shared" ref="K103:K106" si="483">I103/(J103+1)</f>
        <v>2.929840131507991E-38</v>
      </c>
      <c r="L103">
        <f t="shared" si="476"/>
        <v>0</v>
      </c>
      <c r="M103" s="4">
        <f t="shared" ref="M103:M106" si="484">K103/(L103+1)</f>
        <v>2.929840131507991E-38</v>
      </c>
      <c r="N103">
        <f t="shared" si="476"/>
        <v>0</v>
      </c>
      <c r="O103" s="4">
        <f t="shared" si="477"/>
        <v>2.929840131507991E-38</v>
      </c>
      <c r="P103">
        <f t="shared" si="276"/>
        <v>0</v>
      </c>
      <c r="Q103" s="4">
        <f t="shared" si="277"/>
        <v>2.929840131507991E-38</v>
      </c>
      <c r="R103">
        <f t="shared" si="278"/>
        <v>0</v>
      </c>
      <c r="S103" s="4">
        <f t="shared" si="279"/>
        <v>2.929840131507991E-38</v>
      </c>
      <c r="T103">
        <f t="shared" si="280"/>
        <v>0</v>
      </c>
      <c r="U103" s="4">
        <f t="shared" si="281"/>
        <v>2.929840131507991E-38</v>
      </c>
      <c r="V103">
        <f t="shared" si="282"/>
        <v>0</v>
      </c>
      <c r="W103" s="4">
        <f t="shared" si="283"/>
        <v>2.929840131507991E-38</v>
      </c>
      <c r="X103">
        <f t="shared" si="284"/>
        <v>0</v>
      </c>
      <c r="Y103" s="4">
        <f t="shared" si="285"/>
        <v>2.929840131507991E-38</v>
      </c>
      <c r="Z103">
        <f t="shared" si="286"/>
        <v>0</v>
      </c>
      <c r="AA103" s="4">
        <f t="shared" si="287"/>
        <v>2.929840131507991E-38</v>
      </c>
      <c r="AB103">
        <f t="shared" si="288"/>
        <v>0</v>
      </c>
      <c r="AC103" s="4">
        <f t="shared" si="289"/>
        <v>2.929840131507991E-38</v>
      </c>
      <c r="AD103">
        <f t="shared" si="290"/>
        <v>0</v>
      </c>
      <c r="AE103" s="4">
        <f t="shared" si="291"/>
        <v>2.929840131507991E-38</v>
      </c>
      <c r="AF103">
        <f t="shared" si="292"/>
        <v>0</v>
      </c>
      <c r="AG103" s="4">
        <f t="shared" si="293"/>
        <v>2.929840131507991E-38</v>
      </c>
      <c r="AH103">
        <f t="shared" si="294"/>
        <v>0</v>
      </c>
      <c r="AI103" s="4">
        <f t="shared" si="295"/>
        <v>2.929840131507991E-38</v>
      </c>
      <c r="AJ103">
        <f t="shared" si="296"/>
        <v>0</v>
      </c>
      <c r="AK103" s="4">
        <f t="shared" si="297"/>
        <v>2.929840131507991E-38</v>
      </c>
      <c r="AL103">
        <f t="shared" si="298"/>
        <v>0</v>
      </c>
      <c r="AM103" s="4">
        <f t="shared" si="299"/>
        <v>2.929840131507991E-38</v>
      </c>
      <c r="AN103">
        <f t="shared" si="300"/>
        <v>0</v>
      </c>
      <c r="AO103" s="4">
        <f t="shared" si="301"/>
        <v>2.929840131507991E-38</v>
      </c>
      <c r="AP103">
        <f t="shared" si="302"/>
        <v>0</v>
      </c>
      <c r="AQ103" s="4">
        <f t="shared" si="303"/>
        <v>2.929840131507991E-38</v>
      </c>
      <c r="AR103">
        <f t="shared" si="304"/>
        <v>0</v>
      </c>
      <c r="AS103" s="4">
        <f t="shared" si="305"/>
        <v>2.929840131507991E-38</v>
      </c>
      <c r="AT103">
        <f t="shared" si="306"/>
        <v>0</v>
      </c>
      <c r="AU103" s="4">
        <f t="shared" si="307"/>
        <v>2.929840131507991E-38</v>
      </c>
      <c r="AV103">
        <f t="shared" si="308"/>
        <v>0</v>
      </c>
      <c r="AW103" s="4">
        <f t="shared" si="309"/>
        <v>2.929840131507991E-38</v>
      </c>
      <c r="AX103">
        <f t="shared" si="310"/>
        <v>0</v>
      </c>
      <c r="AY103" s="4">
        <f t="shared" si="311"/>
        <v>2.929840131507991E-38</v>
      </c>
      <c r="AZ103">
        <f t="shared" si="312"/>
        <v>0</v>
      </c>
      <c r="BA103" s="4">
        <f t="shared" si="313"/>
        <v>2.929840131507991E-38</v>
      </c>
      <c r="BB103">
        <f t="shared" si="314"/>
        <v>0</v>
      </c>
      <c r="BC103" s="4">
        <f t="shared" si="315"/>
        <v>2.929840131507991E-38</v>
      </c>
      <c r="BD103">
        <f t="shared" si="316"/>
        <v>0</v>
      </c>
      <c r="BE103" s="4">
        <f t="shared" si="317"/>
        <v>2.929840131507991E-38</v>
      </c>
      <c r="BF103">
        <f t="shared" si="318"/>
        <v>0</v>
      </c>
      <c r="BG103" s="4">
        <f t="shared" si="319"/>
        <v>2.929840131507991E-38</v>
      </c>
      <c r="BH103">
        <f t="shared" si="320"/>
        <v>0</v>
      </c>
      <c r="BI103" s="4">
        <f t="shared" si="321"/>
        <v>2.929840131507991E-38</v>
      </c>
      <c r="BJ103">
        <f t="shared" si="322"/>
        <v>0</v>
      </c>
      <c r="BK103" s="4">
        <f t="shared" si="323"/>
        <v>2.929840131507991E-38</v>
      </c>
      <c r="BL103">
        <f t="shared" si="324"/>
        <v>0</v>
      </c>
      <c r="BM103" s="4">
        <f t="shared" si="325"/>
        <v>2.929840131507991E-38</v>
      </c>
      <c r="BN103">
        <f t="shared" si="326"/>
        <v>0</v>
      </c>
      <c r="BO103" s="4">
        <f t="shared" si="327"/>
        <v>2.929840131507991E-38</v>
      </c>
      <c r="BP103">
        <f t="shared" si="328"/>
        <v>0</v>
      </c>
      <c r="BQ103" s="4">
        <f t="shared" si="329"/>
        <v>2.929840131507991E-38</v>
      </c>
      <c r="BR103">
        <f t="shared" si="330"/>
        <v>0</v>
      </c>
      <c r="BS103" s="4">
        <f t="shared" si="331"/>
        <v>2.929840131507991E-38</v>
      </c>
      <c r="BT103">
        <f t="shared" si="332"/>
        <v>0</v>
      </c>
      <c r="BU103" s="4">
        <f t="shared" si="333"/>
        <v>2.929840131507991E-38</v>
      </c>
      <c r="BV103">
        <f t="shared" si="334"/>
        <v>0</v>
      </c>
      <c r="BW103" s="4">
        <f t="shared" si="335"/>
        <v>2.929840131507991E-38</v>
      </c>
      <c r="BX103">
        <f t="shared" si="336"/>
        <v>0</v>
      </c>
      <c r="BY103" s="4">
        <f t="shared" si="337"/>
        <v>2.929840131507991E-38</v>
      </c>
      <c r="BZ103">
        <f t="shared" si="338"/>
        <v>0</v>
      </c>
      <c r="CA103" s="4">
        <f t="shared" si="339"/>
        <v>2.929840131507991E-38</v>
      </c>
      <c r="CB103">
        <f t="shared" si="340"/>
        <v>0</v>
      </c>
      <c r="CC103" s="4">
        <f t="shared" si="341"/>
        <v>2.929840131507991E-38</v>
      </c>
      <c r="CD103">
        <f t="shared" si="342"/>
        <v>0</v>
      </c>
      <c r="CE103" s="4">
        <f t="shared" si="343"/>
        <v>2.929840131507991E-38</v>
      </c>
      <c r="CF103">
        <f t="shared" si="344"/>
        <v>0</v>
      </c>
      <c r="CG103" s="4">
        <f t="shared" si="345"/>
        <v>2.929840131507991E-38</v>
      </c>
      <c r="CH103">
        <f t="shared" si="346"/>
        <v>0</v>
      </c>
      <c r="CI103" s="4">
        <f t="shared" si="347"/>
        <v>2.929840131507991E-38</v>
      </c>
      <c r="CJ103">
        <f t="shared" si="348"/>
        <v>0</v>
      </c>
      <c r="CK103" s="4">
        <f t="shared" si="349"/>
        <v>2.929840131507991E-38</v>
      </c>
      <c r="CL103">
        <f t="shared" si="350"/>
        <v>0</v>
      </c>
      <c r="CM103" s="4">
        <f t="shared" si="351"/>
        <v>2.929840131507991E-38</v>
      </c>
      <c r="CN103">
        <f t="shared" si="352"/>
        <v>0</v>
      </c>
      <c r="CO103" s="4">
        <f t="shared" si="353"/>
        <v>2.929840131507991E-38</v>
      </c>
      <c r="CP103">
        <f t="shared" si="354"/>
        <v>0</v>
      </c>
      <c r="CQ103" s="4">
        <f t="shared" si="355"/>
        <v>2.929840131507991E-38</v>
      </c>
      <c r="CR103">
        <f t="shared" si="356"/>
        <v>0</v>
      </c>
      <c r="CS103" s="4">
        <f t="shared" si="357"/>
        <v>2.929840131507991E-38</v>
      </c>
      <c r="CT103">
        <f t="shared" si="358"/>
        <v>0</v>
      </c>
      <c r="CU103" s="4">
        <f t="shared" si="359"/>
        <v>2.929840131507991E-38</v>
      </c>
      <c r="CV103">
        <f t="shared" si="360"/>
        <v>0</v>
      </c>
      <c r="CW103" s="4">
        <f t="shared" si="361"/>
        <v>2.929840131507991E-38</v>
      </c>
      <c r="CX103">
        <f t="shared" si="362"/>
        <v>0</v>
      </c>
      <c r="CY103" s="4">
        <f t="shared" si="363"/>
        <v>2.929840131507991E-38</v>
      </c>
      <c r="CZ103">
        <f t="shared" si="364"/>
        <v>0</v>
      </c>
      <c r="DA103" s="4">
        <f t="shared" si="365"/>
        <v>2.929840131507991E-38</v>
      </c>
      <c r="DB103">
        <f t="shared" si="366"/>
        <v>0</v>
      </c>
      <c r="DC103" s="4">
        <f t="shared" si="367"/>
        <v>2.929840131507991E-38</v>
      </c>
      <c r="DD103">
        <f t="shared" si="368"/>
        <v>0</v>
      </c>
      <c r="DE103" s="4">
        <f t="shared" si="369"/>
        <v>2.929840131507991E-38</v>
      </c>
      <c r="DF103">
        <f t="shared" si="370"/>
        <v>0</v>
      </c>
      <c r="DG103" s="4">
        <f t="shared" si="371"/>
        <v>2.929840131507991E-38</v>
      </c>
      <c r="DH103">
        <f t="shared" si="372"/>
        <v>0</v>
      </c>
      <c r="DI103" s="4">
        <f t="shared" si="373"/>
        <v>2.929840131507991E-38</v>
      </c>
      <c r="DJ103">
        <f t="shared" si="374"/>
        <v>0</v>
      </c>
      <c r="DK103" s="4">
        <f t="shared" si="375"/>
        <v>2.929840131507991E-38</v>
      </c>
      <c r="DL103">
        <f t="shared" si="376"/>
        <v>0</v>
      </c>
      <c r="DM103" s="4">
        <f t="shared" si="377"/>
        <v>2.929840131507991E-38</v>
      </c>
      <c r="DN103">
        <f t="shared" si="378"/>
        <v>0</v>
      </c>
      <c r="DO103" s="4">
        <f t="shared" si="379"/>
        <v>2.929840131507991E-38</v>
      </c>
      <c r="DP103">
        <f t="shared" si="380"/>
        <v>0</v>
      </c>
      <c r="DQ103" s="4">
        <f t="shared" si="381"/>
        <v>2.929840131507991E-38</v>
      </c>
      <c r="DR103">
        <f t="shared" si="382"/>
        <v>0</v>
      </c>
      <c r="DS103" s="4">
        <f t="shared" si="383"/>
        <v>2.929840131507991E-38</v>
      </c>
      <c r="DT103">
        <f t="shared" si="384"/>
        <v>0</v>
      </c>
      <c r="DU103" s="4">
        <f t="shared" si="385"/>
        <v>2.929840131507991E-38</v>
      </c>
      <c r="DV103">
        <f t="shared" si="386"/>
        <v>0</v>
      </c>
      <c r="DW103" s="4">
        <f t="shared" si="387"/>
        <v>2.929840131507991E-38</v>
      </c>
      <c r="DX103">
        <f t="shared" si="388"/>
        <v>0</v>
      </c>
      <c r="DY103" s="4">
        <f t="shared" si="389"/>
        <v>2.929840131507991E-38</v>
      </c>
      <c r="DZ103">
        <f t="shared" si="390"/>
        <v>0</v>
      </c>
      <c r="EA103" s="4">
        <f t="shared" si="391"/>
        <v>2.929840131507991E-38</v>
      </c>
      <c r="EB103">
        <f t="shared" si="392"/>
        <v>0</v>
      </c>
      <c r="EC103" s="4">
        <f t="shared" si="393"/>
        <v>2.929840131507991E-38</v>
      </c>
      <c r="ED103">
        <f t="shared" si="394"/>
        <v>0</v>
      </c>
      <c r="EE103" s="4">
        <f t="shared" si="395"/>
        <v>2.929840131507991E-38</v>
      </c>
      <c r="EF103">
        <f t="shared" si="396"/>
        <v>0</v>
      </c>
      <c r="EG103" s="4">
        <f t="shared" si="397"/>
        <v>2.929840131507991E-38</v>
      </c>
      <c r="EH103">
        <f t="shared" si="398"/>
        <v>0</v>
      </c>
      <c r="EI103" s="4">
        <f t="shared" si="399"/>
        <v>2.929840131507991E-38</v>
      </c>
      <c r="EJ103">
        <f t="shared" si="400"/>
        <v>0</v>
      </c>
      <c r="EK103" s="4">
        <f t="shared" si="401"/>
        <v>2.929840131507991E-38</v>
      </c>
      <c r="EL103">
        <f t="shared" si="402"/>
        <v>0</v>
      </c>
      <c r="EM103" s="4">
        <f t="shared" si="403"/>
        <v>2.929840131507991E-38</v>
      </c>
      <c r="EN103">
        <f t="shared" si="404"/>
        <v>0</v>
      </c>
      <c r="EO103" s="4">
        <f t="shared" si="405"/>
        <v>2.929840131507991E-38</v>
      </c>
      <c r="EP103">
        <f t="shared" si="406"/>
        <v>0</v>
      </c>
      <c r="EQ103" s="4">
        <f t="shared" si="407"/>
        <v>2.929840131507991E-38</v>
      </c>
      <c r="ER103">
        <f t="shared" si="408"/>
        <v>0</v>
      </c>
      <c r="ES103" s="4">
        <f t="shared" si="409"/>
        <v>2.929840131507991E-38</v>
      </c>
      <c r="ET103">
        <f t="shared" si="410"/>
        <v>0</v>
      </c>
      <c r="EU103" s="4">
        <f t="shared" si="411"/>
        <v>2.929840131507991E-38</v>
      </c>
      <c r="EV103">
        <f t="shared" si="412"/>
        <v>0</v>
      </c>
      <c r="EW103" s="4">
        <f t="shared" si="413"/>
        <v>2.929840131507991E-38</v>
      </c>
      <c r="EX103">
        <f t="shared" si="414"/>
        <v>0</v>
      </c>
      <c r="EY103" s="4">
        <f t="shared" si="415"/>
        <v>2.929840131507991E-38</v>
      </c>
      <c r="EZ103">
        <f t="shared" si="416"/>
        <v>0</v>
      </c>
      <c r="FA103" s="4">
        <f t="shared" si="417"/>
        <v>2.929840131507991E-38</v>
      </c>
      <c r="FB103">
        <f t="shared" si="418"/>
        <v>0</v>
      </c>
      <c r="FC103" s="4">
        <f t="shared" si="419"/>
        <v>2.929840131507991E-38</v>
      </c>
      <c r="FD103">
        <f t="shared" si="420"/>
        <v>0</v>
      </c>
      <c r="FE103" s="4">
        <f t="shared" si="421"/>
        <v>2.929840131507991E-38</v>
      </c>
      <c r="FF103">
        <f t="shared" si="422"/>
        <v>0</v>
      </c>
      <c r="FG103" s="4">
        <f t="shared" si="423"/>
        <v>2.929840131507991E-38</v>
      </c>
      <c r="FH103">
        <f t="shared" si="424"/>
        <v>0</v>
      </c>
      <c r="FI103" s="4">
        <f t="shared" si="425"/>
        <v>2.929840131507991E-38</v>
      </c>
      <c r="FJ103">
        <f t="shared" si="426"/>
        <v>0</v>
      </c>
      <c r="FK103" s="4">
        <f t="shared" si="427"/>
        <v>2.929840131507991E-38</v>
      </c>
      <c r="FL103">
        <f t="shared" si="428"/>
        <v>0</v>
      </c>
      <c r="FM103" s="4">
        <f t="shared" si="429"/>
        <v>2.929840131507991E-38</v>
      </c>
      <c r="FN103">
        <f t="shared" si="430"/>
        <v>0</v>
      </c>
      <c r="FO103" s="4">
        <f t="shared" si="431"/>
        <v>2.929840131507991E-38</v>
      </c>
      <c r="FP103">
        <f t="shared" si="432"/>
        <v>0</v>
      </c>
      <c r="FQ103" s="4">
        <f t="shared" si="433"/>
        <v>2.929840131507991E-38</v>
      </c>
      <c r="FR103">
        <f t="shared" si="434"/>
        <v>0</v>
      </c>
      <c r="FS103" s="4">
        <f t="shared" si="435"/>
        <v>2.929840131507991E-38</v>
      </c>
      <c r="FT103">
        <f t="shared" si="436"/>
        <v>0</v>
      </c>
      <c r="FU103" s="4">
        <f t="shared" si="437"/>
        <v>2.929840131507991E-38</v>
      </c>
      <c r="FV103">
        <f t="shared" si="438"/>
        <v>0</v>
      </c>
      <c r="FW103" s="4">
        <f t="shared" si="439"/>
        <v>2.929840131507991E-38</v>
      </c>
      <c r="FX103">
        <f t="shared" si="440"/>
        <v>0</v>
      </c>
      <c r="FY103" s="4">
        <f t="shared" si="441"/>
        <v>2.929840131507991E-38</v>
      </c>
      <c r="FZ103">
        <f t="shared" si="442"/>
        <v>0</v>
      </c>
      <c r="GA103" s="4">
        <f t="shared" si="443"/>
        <v>2.929840131507991E-38</v>
      </c>
      <c r="GB103">
        <f t="shared" si="444"/>
        <v>0</v>
      </c>
      <c r="GC103" s="4">
        <f t="shared" si="445"/>
        <v>2.929840131507991E-38</v>
      </c>
      <c r="GD103">
        <f t="shared" si="446"/>
        <v>0</v>
      </c>
      <c r="GE103" s="4">
        <f t="shared" si="447"/>
        <v>2.929840131507991E-38</v>
      </c>
      <c r="GF103">
        <f t="shared" si="448"/>
        <v>0</v>
      </c>
      <c r="GG103" s="4">
        <f t="shared" si="449"/>
        <v>2.929840131507991E-38</v>
      </c>
      <c r="GH103">
        <f t="shared" si="450"/>
        <v>0</v>
      </c>
      <c r="GI103" s="4">
        <f t="shared" si="451"/>
        <v>2.929840131507991E-38</v>
      </c>
      <c r="GJ103">
        <f t="shared" si="452"/>
        <v>0</v>
      </c>
      <c r="GK103" s="4">
        <f t="shared" si="453"/>
        <v>2.929840131507991E-38</v>
      </c>
      <c r="GL103">
        <f t="shared" si="454"/>
        <v>0</v>
      </c>
      <c r="GM103" s="4">
        <f t="shared" si="455"/>
        <v>2.929840131507991E-38</v>
      </c>
      <c r="GN103">
        <f t="shared" si="456"/>
        <v>0</v>
      </c>
      <c r="GO103" s="4">
        <f t="shared" si="457"/>
        <v>2.929840131507991E-38</v>
      </c>
      <c r="GP103">
        <f t="shared" si="458"/>
        <v>0</v>
      </c>
      <c r="GQ103" s="4">
        <f t="shared" si="459"/>
        <v>2.929840131507991E-38</v>
      </c>
      <c r="GR103">
        <f t="shared" si="460"/>
        <v>0</v>
      </c>
      <c r="GS103" s="4">
        <f t="shared" si="461"/>
        <v>2.929840131507991E-38</v>
      </c>
      <c r="GT103">
        <f t="shared" si="462"/>
        <v>0</v>
      </c>
      <c r="GU103" s="4">
        <f t="shared" si="463"/>
        <v>2.929840131507991E-38</v>
      </c>
      <c r="GV103">
        <f t="shared" si="464"/>
        <v>0</v>
      </c>
      <c r="GW103" s="4">
        <f t="shared" si="465"/>
        <v>2.929840131507991E-38</v>
      </c>
      <c r="GX103">
        <f t="shared" si="466"/>
        <v>0</v>
      </c>
      <c r="GY103" s="4">
        <f t="shared" si="467"/>
        <v>2.929840131507991E-38</v>
      </c>
      <c r="GZ103">
        <f t="shared" si="468"/>
        <v>0</v>
      </c>
      <c r="HA103" s="4">
        <f t="shared" si="469"/>
        <v>2.929840131507991E-38</v>
      </c>
      <c r="HB103">
        <f t="shared" si="470"/>
        <v>0</v>
      </c>
      <c r="HC103" s="4">
        <f t="shared" si="471"/>
        <v>2.929840131507991E-38</v>
      </c>
      <c r="HE103">
        <f t="shared" si="478"/>
        <v>0</v>
      </c>
    </row>
    <row r="104" spans="1:214" x14ac:dyDescent="0.45">
      <c r="A104">
        <f t="shared" si="479"/>
        <v>98</v>
      </c>
      <c r="B104" s="1">
        <f t="shared" si="480"/>
        <v>59.400000000000276</v>
      </c>
      <c r="C104" s="1">
        <f t="shared" si="472"/>
        <v>473.73533982682648</v>
      </c>
      <c r="D104" s="1"/>
      <c r="E104" s="2">
        <f t="shared" si="473"/>
        <v>-95.638997488399696</v>
      </c>
      <c r="F104" s="5">
        <f t="shared" si="481"/>
        <v>3.6764410458933307E-43</v>
      </c>
      <c r="G104" s="13">
        <f t="shared" si="482"/>
        <v>2.9265801958877596E-42</v>
      </c>
      <c r="H104" s="5">
        <f t="shared" si="474"/>
        <v>2.9265801958877596E-42</v>
      </c>
      <c r="I104" s="5">
        <f t="shared" si="475"/>
        <v>8.7208349077776387E-43</v>
      </c>
      <c r="J104">
        <v>0</v>
      </c>
      <c r="K104" s="4">
        <f t="shared" si="483"/>
        <v>8.7208349077776387E-43</v>
      </c>
      <c r="L104">
        <f t="shared" si="476"/>
        <v>0</v>
      </c>
      <c r="M104" s="4">
        <f t="shared" si="484"/>
        <v>8.7208349077776387E-43</v>
      </c>
      <c r="N104">
        <f t="shared" si="476"/>
        <v>0</v>
      </c>
      <c r="O104" s="4">
        <f t="shared" si="477"/>
        <v>8.7208349077776387E-43</v>
      </c>
      <c r="P104">
        <f t="shared" si="276"/>
        <v>0</v>
      </c>
      <c r="Q104" s="4">
        <f t="shared" si="277"/>
        <v>8.7208349077776387E-43</v>
      </c>
      <c r="R104">
        <f t="shared" si="278"/>
        <v>0</v>
      </c>
      <c r="S104" s="4">
        <f t="shared" si="279"/>
        <v>8.7208349077776387E-43</v>
      </c>
      <c r="T104">
        <f t="shared" si="280"/>
        <v>0</v>
      </c>
      <c r="U104" s="4">
        <f t="shared" si="281"/>
        <v>8.7208349077776387E-43</v>
      </c>
      <c r="V104">
        <f t="shared" si="282"/>
        <v>0</v>
      </c>
      <c r="W104" s="4">
        <f t="shared" si="283"/>
        <v>8.7208349077776387E-43</v>
      </c>
      <c r="X104">
        <f t="shared" si="284"/>
        <v>0</v>
      </c>
      <c r="Y104" s="4">
        <f t="shared" si="285"/>
        <v>8.7208349077776387E-43</v>
      </c>
      <c r="Z104">
        <f t="shared" si="286"/>
        <v>0</v>
      </c>
      <c r="AA104" s="4">
        <f t="shared" si="287"/>
        <v>8.7208349077776387E-43</v>
      </c>
      <c r="AB104">
        <f t="shared" si="288"/>
        <v>0</v>
      </c>
      <c r="AC104" s="4">
        <f t="shared" si="289"/>
        <v>8.7208349077776387E-43</v>
      </c>
      <c r="AD104">
        <f t="shared" si="290"/>
        <v>0</v>
      </c>
      <c r="AE104" s="4">
        <f t="shared" si="291"/>
        <v>8.7208349077776387E-43</v>
      </c>
      <c r="AF104">
        <f t="shared" si="292"/>
        <v>0</v>
      </c>
      <c r="AG104" s="4">
        <f t="shared" si="293"/>
        <v>8.7208349077776387E-43</v>
      </c>
      <c r="AH104">
        <f t="shared" si="294"/>
        <v>0</v>
      </c>
      <c r="AI104" s="4">
        <f t="shared" si="295"/>
        <v>8.7208349077776387E-43</v>
      </c>
      <c r="AJ104">
        <f t="shared" si="296"/>
        <v>0</v>
      </c>
      <c r="AK104" s="4">
        <f t="shared" si="297"/>
        <v>8.7208349077776387E-43</v>
      </c>
      <c r="AL104">
        <f t="shared" si="298"/>
        <v>0</v>
      </c>
      <c r="AM104" s="4">
        <f t="shared" si="299"/>
        <v>8.7208349077776387E-43</v>
      </c>
      <c r="AN104">
        <f t="shared" si="300"/>
        <v>0</v>
      </c>
      <c r="AO104" s="4">
        <f t="shared" si="301"/>
        <v>8.7208349077776387E-43</v>
      </c>
      <c r="AP104">
        <f t="shared" si="302"/>
        <v>0</v>
      </c>
      <c r="AQ104" s="4">
        <f t="shared" si="303"/>
        <v>8.7208349077776387E-43</v>
      </c>
      <c r="AR104">
        <f t="shared" si="304"/>
        <v>0</v>
      </c>
      <c r="AS104" s="4">
        <f t="shared" si="305"/>
        <v>8.7208349077776387E-43</v>
      </c>
      <c r="AT104">
        <f t="shared" si="306"/>
        <v>0</v>
      </c>
      <c r="AU104" s="4">
        <f t="shared" si="307"/>
        <v>8.7208349077776387E-43</v>
      </c>
      <c r="AV104">
        <f t="shared" si="308"/>
        <v>0</v>
      </c>
      <c r="AW104" s="4">
        <f t="shared" si="309"/>
        <v>8.7208349077776387E-43</v>
      </c>
      <c r="AX104">
        <f t="shared" si="310"/>
        <v>0</v>
      </c>
      <c r="AY104" s="4">
        <f t="shared" si="311"/>
        <v>8.7208349077776387E-43</v>
      </c>
      <c r="AZ104">
        <f t="shared" si="312"/>
        <v>0</v>
      </c>
      <c r="BA104" s="4">
        <f t="shared" si="313"/>
        <v>8.7208349077776387E-43</v>
      </c>
      <c r="BB104">
        <f t="shared" si="314"/>
        <v>0</v>
      </c>
      <c r="BC104" s="4">
        <f t="shared" si="315"/>
        <v>8.7208349077776387E-43</v>
      </c>
      <c r="BD104">
        <f t="shared" si="316"/>
        <v>0</v>
      </c>
      <c r="BE104" s="4">
        <f t="shared" si="317"/>
        <v>8.7208349077776387E-43</v>
      </c>
      <c r="BF104">
        <f t="shared" si="318"/>
        <v>0</v>
      </c>
      <c r="BG104" s="4">
        <f t="shared" si="319"/>
        <v>8.7208349077776387E-43</v>
      </c>
      <c r="BH104">
        <f t="shared" si="320"/>
        <v>0</v>
      </c>
      <c r="BI104" s="4">
        <f t="shared" si="321"/>
        <v>8.7208349077776387E-43</v>
      </c>
      <c r="BJ104">
        <f t="shared" si="322"/>
        <v>0</v>
      </c>
      <c r="BK104" s="4">
        <f t="shared" si="323"/>
        <v>8.7208349077776387E-43</v>
      </c>
      <c r="BL104">
        <f t="shared" si="324"/>
        <v>0</v>
      </c>
      <c r="BM104" s="4">
        <f t="shared" si="325"/>
        <v>8.7208349077776387E-43</v>
      </c>
      <c r="BN104">
        <f t="shared" si="326"/>
        <v>0</v>
      </c>
      <c r="BO104" s="4">
        <f t="shared" si="327"/>
        <v>8.7208349077776387E-43</v>
      </c>
      <c r="BP104">
        <f t="shared" si="328"/>
        <v>0</v>
      </c>
      <c r="BQ104" s="4">
        <f t="shared" si="329"/>
        <v>8.7208349077776387E-43</v>
      </c>
      <c r="BR104">
        <f t="shared" si="330"/>
        <v>0</v>
      </c>
      <c r="BS104" s="4">
        <f t="shared" si="331"/>
        <v>8.7208349077776387E-43</v>
      </c>
      <c r="BT104">
        <f t="shared" si="332"/>
        <v>0</v>
      </c>
      <c r="BU104" s="4">
        <f t="shared" si="333"/>
        <v>8.7208349077776387E-43</v>
      </c>
      <c r="BV104">
        <f t="shared" si="334"/>
        <v>0</v>
      </c>
      <c r="BW104" s="4">
        <f t="shared" si="335"/>
        <v>8.7208349077776387E-43</v>
      </c>
      <c r="BX104">
        <f t="shared" si="336"/>
        <v>0</v>
      </c>
      <c r="BY104" s="4">
        <f t="shared" si="337"/>
        <v>8.7208349077776387E-43</v>
      </c>
      <c r="BZ104">
        <f t="shared" si="338"/>
        <v>0</v>
      </c>
      <c r="CA104" s="4">
        <f t="shared" si="339"/>
        <v>8.7208349077776387E-43</v>
      </c>
      <c r="CB104">
        <f t="shared" si="340"/>
        <v>0</v>
      </c>
      <c r="CC104" s="4">
        <f t="shared" si="341"/>
        <v>8.7208349077776387E-43</v>
      </c>
      <c r="CD104">
        <f t="shared" si="342"/>
        <v>0</v>
      </c>
      <c r="CE104" s="4">
        <f t="shared" si="343"/>
        <v>8.7208349077776387E-43</v>
      </c>
      <c r="CF104">
        <f t="shared" si="344"/>
        <v>0</v>
      </c>
      <c r="CG104" s="4">
        <f t="shared" si="345"/>
        <v>8.7208349077776387E-43</v>
      </c>
      <c r="CH104">
        <f t="shared" si="346"/>
        <v>0</v>
      </c>
      <c r="CI104" s="4">
        <f t="shared" si="347"/>
        <v>8.7208349077776387E-43</v>
      </c>
      <c r="CJ104">
        <f t="shared" si="348"/>
        <v>0</v>
      </c>
      <c r="CK104" s="4">
        <f t="shared" si="349"/>
        <v>8.7208349077776387E-43</v>
      </c>
      <c r="CL104">
        <f t="shared" si="350"/>
        <v>0</v>
      </c>
      <c r="CM104" s="4">
        <f t="shared" si="351"/>
        <v>8.7208349077776387E-43</v>
      </c>
      <c r="CN104">
        <f t="shared" si="352"/>
        <v>0</v>
      </c>
      <c r="CO104" s="4">
        <f t="shared" si="353"/>
        <v>8.7208349077776387E-43</v>
      </c>
      <c r="CP104">
        <f t="shared" si="354"/>
        <v>0</v>
      </c>
      <c r="CQ104" s="4">
        <f t="shared" si="355"/>
        <v>8.7208349077776387E-43</v>
      </c>
      <c r="CR104">
        <f t="shared" si="356"/>
        <v>0</v>
      </c>
      <c r="CS104" s="4">
        <f t="shared" si="357"/>
        <v>8.7208349077776387E-43</v>
      </c>
      <c r="CT104">
        <f t="shared" si="358"/>
        <v>0</v>
      </c>
      <c r="CU104" s="4">
        <f t="shared" si="359"/>
        <v>8.7208349077776387E-43</v>
      </c>
      <c r="CV104">
        <f t="shared" si="360"/>
        <v>0</v>
      </c>
      <c r="CW104" s="4">
        <f t="shared" si="361"/>
        <v>8.7208349077776387E-43</v>
      </c>
      <c r="CX104">
        <f t="shared" si="362"/>
        <v>0</v>
      </c>
      <c r="CY104" s="4">
        <f t="shared" si="363"/>
        <v>8.7208349077776387E-43</v>
      </c>
      <c r="CZ104">
        <f t="shared" si="364"/>
        <v>0</v>
      </c>
      <c r="DA104" s="4">
        <f t="shared" si="365"/>
        <v>8.7208349077776387E-43</v>
      </c>
      <c r="DB104">
        <f t="shared" si="366"/>
        <v>0</v>
      </c>
      <c r="DC104" s="4">
        <f t="shared" si="367"/>
        <v>8.7208349077776387E-43</v>
      </c>
      <c r="DD104">
        <f t="shared" si="368"/>
        <v>0</v>
      </c>
      <c r="DE104" s="4">
        <f t="shared" si="369"/>
        <v>8.7208349077776387E-43</v>
      </c>
      <c r="DF104">
        <f t="shared" si="370"/>
        <v>0</v>
      </c>
      <c r="DG104" s="4">
        <f t="shared" si="371"/>
        <v>8.7208349077776387E-43</v>
      </c>
      <c r="DH104">
        <f t="shared" si="372"/>
        <v>0</v>
      </c>
      <c r="DI104" s="4">
        <f t="shared" si="373"/>
        <v>8.7208349077776387E-43</v>
      </c>
      <c r="DJ104">
        <f t="shared" si="374"/>
        <v>0</v>
      </c>
      <c r="DK104" s="4">
        <f t="shared" si="375"/>
        <v>8.7208349077776387E-43</v>
      </c>
      <c r="DL104">
        <f t="shared" si="376"/>
        <v>0</v>
      </c>
      <c r="DM104" s="4">
        <f t="shared" si="377"/>
        <v>8.7208349077776387E-43</v>
      </c>
      <c r="DN104">
        <f t="shared" si="378"/>
        <v>0</v>
      </c>
      <c r="DO104" s="4">
        <f t="shared" si="379"/>
        <v>8.7208349077776387E-43</v>
      </c>
      <c r="DP104">
        <f t="shared" si="380"/>
        <v>0</v>
      </c>
      <c r="DQ104" s="4">
        <f t="shared" si="381"/>
        <v>8.7208349077776387E-43</v>
      </c>
      <c r="DR104">
        <f t="shared" si="382"/>
        <v>0</v>
      </c>
      <c r="DS104" s="4">
        <f t="shared" si="383"/>
        <v>8.7208349077776387E-43</v>
      </c>
      <c r="DT104">
        <f t="shared" si="384"/>
        <v>0</v>
      </c>
      <c r="DU104" s="4">
        <f t="shared" si="385"/>
        <v>8.7208349077776387E-43</v>
      </c>
      <c r="DV104">
        <f t="shared" si="386"/>
        <v>0</v>
      </c>
      <c r="DW104" s="4">
        <f t="shared" si="387"/>
        <v>8.7208349077776387E-43</v>
      </c>
      <c r="DX104">
        <f t="shared" si="388"/>
        <v>0</v>
      </c>
      <c r="DY104" s="4">
        <f t="shared" si="389"/>
        <v>8.7208349077776387E-43</v>
      </c>
      <c r="DZ104">
        <f t="shared" si="390"/>
        <v>0</v>
      </c>
      <c r="EA104" s="4">
        <f t="shared" si="391"/>
        <v>8.7208349077776387E-43</v>
      </c>
      <c r="EB104">
        <f t="shared" si="392"/>
        <v>0</v>
      </c>
      <c r="EC104" s="4">
        <f t="shared" si="393"/>
        <v>8.7208349077776387E-43</v>
      </c>
      <c r="ED104">
        <f t="shared" si="394"/>
        <v>0</v>
      </c>
      <c r="EE104" s="4">
        <f t="shared" si="395"/>
        <v>8.7208349077776387E-43</v>
      </c>
      <c r="EF104">
        <f t="shared" si="396"/>
        <v>0</v>
      </c>
      <c r="EG104" s="4">
        <f t="shared" si="397"/>
        <v>8.7208349077776387E-43</v>
      </c>
      <c r="EH104">
        <f t="shared" si="398"/>
        <v>0</v>
      </c>
      <c r="EI104" s="4">
        <f t="shared" si="399"/>
        <v>8.7208349077776387E-43</v>
      </c>
      <c r="EJ104">
        <f t="shared" si="400"/>
        <v>0</v>
      </c>
      <c r="EK104" s="4">
        <f t="shared" si="401"/>
        <v>8.7208349077776387E-43</v>
      </c>
      <c r="EL104">
        <f t="shared" si="402"/>
        <v>0</v>
      </c>
      <c r="EM104" s="4">
        <f t="shared" si="403"/>
        <v>8.7208349077776387E-43</v>
      </c>
      <c r="EN104">
        <f t="shared" si="404"/>
        <v>0</v>
      </c>
      <c r="EO104" s="4">
        <f t="shared" si="405"/>
        <v>8.7208349077776387E-43</v>
      </c>
      <c r="EP104">
        <f t="shared" si="406"/>
        <v>0</v>
      </c>
      <c r="EQ104" s="4">
        <f t="shared" si="407"/>
        <v>8.7208349077776387E-43</v>
      </c>
      <c r="ER104">
        <f t="shared" si="408"/>
        <v>0</v>
      </c>
      <c r="ES104" s="4">
        <f t="shared" si="409"/>
        <v>8.7208349077776387E-43</v>
      </c>
      <c r="ET104">
        <f t="shared" si="410"/>
        <v>0</v>
      </c>
      <c r="EU104" s="4">
        <f t="shared" si="411"/>
        <v>8.7208349077776387E-43</v>
      </c>
      <c r="EV104">
        <f t="shared" si="412"/>
        <v>0</v>
      </c>
      <c r="EW104" s="4">
        <f t="shared" si="413"/>
        <v>8.7208349077776387E-43</v>
      </c>
      <c r="EX104">
        <f t="shared" si="414"/>
        <v>0</v>
      </c>
      <c r="EY104" s="4">
        <f t="shared" si="415"/>
        <v>8.7208349077776387E-43</v>
      </c>
      <c r="EZ104">
        <f t="shared" si="416"/>
        <v>0</v>
      </c>
      <c r="FA104" s="4">
        <f t="shared" si="417"/>
        <v>8.7208349077776387E-43</v>
      </c>
      <c r="FB104">
        <f t="shared" si="418"/>
        <v>0</v>
      </c>
      <c r="FC104" s="4">
        <f t="shared" si="419"/>
        <v>8.7208349077776387E-43</v>
      </c>
      <c r="FD104">
        <f t="shared" si="420"/>
        <v>0</v>
      </c>
      <c r="FE104" s="4">
        <f t="shared" si="421"/>
        <v>8.7208349077776387E-43</v>
      </c>
      <c r="FF104">
        <f t="shared" si="422"/>
        <v>0</v>
      </c>
      <c r="FG104" s="4">
        <f t="shared" si="423"/>
        <v>8.7208349077776387E-43</v>
      </c>
      <c r="FH104">
        <f t="shared" si="424"/>
        <v>0</v>
      </c>
      <c r="FI104" s="4">
        <f t="shared" si="425"/>
        <v>8.7208349077776387E-43</v>
      </c>
      <c r="FJ104">
        <f t="shared" si="426"/>
        <v>0</v>
      </c>
      <c r="FK104" s="4">
        <f t="shared" si="427"/>
        <v>8.7208349077776387E-43</v>
      </c>
      <c r="FL104">
        <f t="shared" si="428"/>
        <v>0</v>
      </c>
      <c r="FM104" s="4">
        <f t="shared" si="429"/>
        <v>8.7208349077776387E-43</v>
      </c>
      <c r="FN104">
        <f t="shared" si="430"/>
        <v>0</v>
      </c>
      <c r="FO104" s="4">
        <f t="shared" si="431"/>
        <v>8.7208349077776387E-43</v>
      </c>
      <c r="FP104">
        <f t="shared" si="432"/>
        <v>0</v>
      </c>
      <c r="FQ104" s="4">
        <f t="shared" si="433"/>
        <v>8.7208349077776387E-43</v>
      </c>
      <c r="FR104">
        <f t="shared" si="434"/>
        <v>0</v>
      </c>
      <c r="FS104" s="4">
        <f t="shared" si="435"/>
        <v>8.7208349077776387E-43</v>
      </c>
      <c r="FT104">
        <f t="shared" si="436"/>
        <v>0</v>
      </c>
      <c r="FU104" s="4">
        <f t="shared" si="437"/>
        <v>8.7208349077776387E-43</v>
      </c>
      <c r="FV104">
        <f t="shared" si="438"/>
        <v>0</v>
      </c>
      <c r="FW104" s="4">
        <f t="shared" si="439"/>
        <v>8.7208349077776387E-43</v>
      </c>
      <c r="FX104">
        <f t="shared" si="440"/>
        <v>0</v>
      </c>
      <c r="FY104" s="4">
        <f t="shared" si="441"/>
        <v>8.7208349077776387E-43</v>
      </c>
      <c r="FZ104">
        <f t="shared" si="442"/>
        <v>0</v>
      </c>
      <c r="GA104" s="4">
        <f t="shared" si="443"/>
        <v>8.7208349077776387E-43</v>
      </c>
      <c r="GB104">
        <f t="shared" si="444"/>
        <v>0</v>
      </c>
      <c r="GC104" s="4">
        <f t="shared" si="445"/>
        <v>8.7208349077776387E-43</v>
      </c>
      <c r="GD104">
        <f t="shared" si="446"/>
        <v>0</v>
      </c>
      <c r="GE104" s="4">
        <f t="shared" si="447"/>
        <v>8.7208349077776387E-43</v>
      </c>
      <c r="GF104">
        <f t="shared" si="448"/>
        <v>0</v>
      </c>
      <c r="GG104" s="4">
        <f t="shared" si="449"/>
        <v>8.7208349077776387E-43</v>
      </c>
      <c r="GH104">
        <f t="shared" si="450"/>
        <v>0</v>
      </c>
      <c r="GI104" s="4">
        <f t="shared" si="451"/>
        <v>8.7208349077776387E-43</v>
      </c>
      <c r="GJ104">
        <f t="shared" si="452"/>
        <v>0</v>
      </c>
      <c r="GK104" s="4">
        <f t="shared" si="453"/>
        <v>8.7208349077776387E-43</v>
      </c>
      <c r="GL104">
        <f t="shared" si="454"/>
        <v>0</v>
      </c>
      <c r="GM104" s="4">
        <f t="shared" si="455"/>
        <v>8.7208349077776387E-43</v>
      </c>
      <c r="GN104">
        <f t="shared" si="456"/>
        <v>0</v>
      </c>
      <c r="GO104" s="4">
        <f t="shared" si="457"/>
        <v>8.7208349077776387E-43</v>
      </c>
      <c r="GP104">
        <f t="shared" si="458"/>
        <v>0</v>
      </c>
      <c r="GQ104" s="4">
        <f t="shared" si="459"/>
        <v>8.7208349077776387E-43</v>
      </c>
      <c r="GR104">
        <f t="shared" si="460"/>
        <v>0</v>
      </c>
      <c r="GS104" s="4">
        <f t="shared" si="461"/>
        <v>8.7208349077776387E-43</v>
      </c>
      <c r="GT104">
        <f t="shared" si="462"/>
        <v>0</v>
      </c>
      <c r="GU104" s="4">
        <f t="shared" si="463"/>
        <v>8.7208349077776387E-43</v>
      </c>
      <c r="GV104">
        <f t="shared" si="464"/>
        <v>0</v>
      </c>
      <c r="GW104" s="4">
        <f t="shared" si="465"/>
        <v>8.7208349077776387E-43</v>
      </c>
      <c r="GX104">
        <f t="shared" si="466"/>
        <v>0</v>
      </c>
      <c r="GY104" s="4">
        <f t="shared" si="467"/>
        <v>8.7208349077776387E-43</v>
      </c>
      <c r="GZ104">
        <f t="shared" si="468"/>
        <v>0</v>
      </c>
      <c r="HA104" s="4">
        <f t="shared" si="469"/>
        <v>8.7208349077776387E-43</v>
      </c>
      <c r="HB104">
        <f t="shared" si="470"/>
        <v>0</v>
      </c>
      <c r="HC104" s="4">
        <f t="shared" si="471"/>
        <v>8.7208349077776387E-43</v>
      </c>
      <c r="HE104">
        <f t="shared" si="478"/>
        <v>0</v>
      </c>
    </row>
    <row r="105" spans="1:214" x14ac:dyDescent="0.45">
      <c r="A105">
        <f t="shared" si="479"/>
        <v>99</v>
      </c>
      <c r="B105" s="1">
        <f t="shared" si="480"/>
        <v>59.600000000000279</v>
      </c>
      <c r="C105" s="1">
        <f t="shared" si="472"/>
        <v>476.1915146994715</v>
      </c>
      <c r="D105" s="1"/>
      <c r="E105" s="2">
        <f t="shared" si="473"/>
        <v>-106.68280151157455</v>
      </c>
      <c r="F105" s="5">
        <f t="shared" si="481"/>
        <v>5.8771186654780841E-48</v>
      </c>
      <c r="G105" s="13">
        <f t="shared" si="482"/>
        <v>4.6783992672704754E-47</v>
      </c>
      <c r="H105" s="5">
        <f t="shared" si="474"/>
        <v>4.6783992672704754E-47</v>
      </c>
      <c r="I105" s="5">
        <f>H105/$H$108</f>
        <v>1.3941031822692767E-47</v>
      </c>
      <c r="J105">
        <v>0</v>
      </c>
      <c r="K105" s="4">
        <f t="shared" si="483"/>
        <v>1.3941031822692767E-47</v>
      </c>
      <c r="L105">
        <f t="shared" si="476"/>
        <v>0</v>
      </c>
      <c r="M105" s="4">
        <f t="shared" si="484"/>
        <v>1.3941031822692767E-47</v>
      </c>
      <c r="N105">
        <f t="shared" si="476"/>
        <v>0</v>
      </c>
      <c r="O105" s="4">
        <f t="shared" si="477"/>
        <v>1.3941031822692767E-47</v>
      </c>
      <c r="P105">
        <f t="shared" si="276"/>
        <v>0</v>
      </c>
      <c r="Q105" s="4">
        <f t="shared" si="277"/>
        <v>1.3941031822692767E-47</v>
      </c>
      <c r="R105">
        <f t="shared" si="278"/>
        <v>0</v>
      </c>
      <c r="S105" s="4">
        <f t="shared" si="279"/>
        <v>1.3941031822692767E-47</v>
      </c>
      <c r="T105">
        <f t="shared" si="280"/>
        <v>0</v>
      </c>
      <c r="U105" s="4">
        <f t="shared" si="281"/>
        <v>1.3941031822692767E-47</v>
      </c>
      <c r="V105">
        <f t="shared" si="282"/>
        <v>0</v>
      </c>
      <c r="W105" s="4">
        <f t="shared" si="283"/>
        <v>1.3941031822692767E-47</v>
      </c>
      <c r="X105">
        <f t="shared" si="284"/>
        <v>0</v>
      </c>
      <c r="Y105" s="4">
        <f t="shared" si="285"/>
        <v>1.3941031822692767E-47</v>
      </c>
      <c r="Z105">
        <f t="shared" si="286"/>
        <v>0</v>
      </c>
      <c r="AA105" s="4">
        <f t="shared" si="287"/>
        <v>1.3941031822692767E-47</v>
      </c>
      <c r="AB105">
        <f t="shared" si="288"/>
        <v>0</v>
      </c>
      <c r="AC105" s="4">
        <f t="shared" si="289"/>
        <v>1.3941031822692767E-47</v>
      </c>
      <c r="AD105">
        <f t="shared" si="290"/>
        <v>0</v>
      </c>
      <c r="AE105" s="4">
        <f t="shared" si="291"/>
        <v>1.3941031822692767E-47</v>
      </c>
      <c r="AF105">
        <f t="shared" si="292"/>
        <v>0</v>
      </c>
      <c r="AG105" s="4">
        <f t="shared" si="293"/>
        <v>1.3941031822692767E-47</v>
      </c>
      <c r="AH105">
        <f t="shared" si="294"/>
        <v>0</v>
      </c>
      <c r="AI105" s="4">
        <f t="shared" si="295"/>
        <v>1.3941031822692767E-47</v>
      </c>
      <c r="AJ105">
        <f t="shared" si="296"/>
        <v>0</v>
      </c>
      <c r="AK105" s="4">
        <f t="shared" si="297"/>
        <v>1.3941031822692767E-47</v>
      </c>
      <c r="AL105">
        <f t="shared" si="298"/>
        <v>0</v>
      </c>
      <c r="AM105" s="4">
        <f t="shared" si="299"/>
        <v>1.3941031822692767E-47</v>
      </c>
      <c r="AN105">
        <f t="shared" si="300"/>
        <v>0</v>
      </c>
      <c r="AO105" s="4">
        <f t="shared" si="301"/>
        <v>1.3941031822692767E-47</v>
      </c>
      <c r="AP105">
        <f t="shared" si="302"/>
        <v>0</v>
      </c>
      <c r="AQ105" s="4">
        <f t="shared" si="303"/>
        <v>1.3941031822692767E-47</v>
      </c>
      <c r="AR105">
        <f t="shared" si="304"/>
        <v>0</v>
      </c>
      <c r="AS105" s="4">
        <f t="shared" si="305"/>
        <v>1.3941031822692767E-47</v>
      </c>
      <c r="AT105">
        <f t="shared" si="306"/>
        <v>0</v>
      </c>
      <c r="AU105" s="4">
        <f t="shared" si="307"/>
        <v>1.3941031822692767E-47</v>
      </c>
      <c r="AV105">
        <f t="shared" si="308"/>
        <v>0</v>
      </c>
      <c r="AW105" s="4">
        <f t="shared" si="309"/>
        <v>1.3941031822692767E-47</v>
      </c>
      <c r="AX105">
        <f t="shared" si="310"/>
        <v>0</v>
      </c>
      <c r="AY105" s="4">
        <f t="shared" si="311"/>
        <v>1.3941031822692767E-47</v>
      </c>
      <c r="AZ105">
        <f t="shared" si="312"/>
        <v>0</v>
      </c>
      <c r="BA105" s="4">
        <f t="shared" si="313"/>
        <v>1.3941031822692767E-47</v>
      </c>
      <c r="BB105">
        <f t="shared" si="314"/>
        <v>0</v>
      </c>
      <c r="BC105" s="4">
        <f t="shared" si="315"/>
        <v>1.3941031822692767E-47</v>
      </c>
      <c r="BD105">
        <f t="shared" si="316"/>
        <v>0</v>
      </c>
      <c r="BE105" s="4">
        <f t="shared" si="317"/>
        <v>1.3941031822692767E-47</v>
      </c>
      <c r="BF105">
        <f t="shared" si="318"/>
        <v>0</v>
      </c>
      <c r="BG105" s="4">
        <f t="shared" si="319"/>
        <v>1.3941031822692767E-47</v>
      </c>
      <c r="BH105">
        <f t="shared" si="320"/>
        <v>0</v>
      </c>
      <c r="BI105" s="4">
        <f t="shared" si="321"/>
        <v>1.3941031822692767E-47</v>
      </c>
      <c r="BJ105">
        <f t="shared" si="322"/>
        <v>0</v>
      </c>
      <c r="BK105" s="4">
        <f t="shared" si="323"/>
        <v>1.3941031822692767E-47</v>
      </c>
      <c r="BL105">
        <f t="shared" si="324"/>
        <v>0</v>
      </c>
      <c r="BM105" s="4">
        <f t="shared" si="325"/>
        <v>1.3941031822692767E-47</v>
      </c>
      <c r="BN105">
        <f t="shared" si="326"/>
        <v>0</v>
      </c>
      <c r="BO105" s="4">
        <f t="shared" si="327"/>
        <v>1.3941031822692767E-47</v>
      </c>
      <c r="BP105">
        <f t="shared" si="328"/>
        <v>0</v>
      </c>
      <c r="BQ105" s="4">
        <f t="shared" si="329"/>
        <v>1.3941031822692767E-47</v>
      </c>
      <c r="BR105">
        <f t="shared" si="330"/>
        <v>0</v>
      </c>
      <c r="BS105" s="4">
        <f t="shared" si="331"/>
        <v>1.3941031822692767E-47</v>
      </c>
      <c r="BT105">
        <f t="shared" si="332"/>
        <v>0</v>
      </c>
      <c r="BU105" s="4">
        <f t="shared" si="333"/>
        <v>1.3941031822692767E-47</v>
      </c>
      <c r="BV105">
        <f t="shared" si="334"/>
        <v>0</v>
      </c>
      <c r="BW105" s="4">
        <f t="shared" si="335"/>
        <v>1.3941031822692767E-47</v>
      </c>
      <c r="BX105">
        <f t="shared" si="336"/>
        <v>0</v>
      </c>
      <c r="BY105" s="4">
        <f t="shared" si="337"/>
        <v>1.3941031822692767E-47</v>
      </c>
      <c r="BZ105">
        <f t="shared" si="338"/>
        <v>0</v>
      </c>
      <c r="CA105" s="4">
        <f t="shared" si="339"/>
        <v>1.3941031822692767E-47</v>
      </c>
      <c r="CB105">
        <f t="shared" si="340"/>
        <v>0</v>
      </c>
      <c r="CC105" s="4">
        <f t="shared" si="341"/>
        <v>1.3941031822692767E-47</v>
      </c>
      <c r="CD105">
        <f t="shared" si="342"/>
        <v>0</v>
      </c>
      <c r="CE105" s="4">
        <f t="shared" si="343"/>
        <v>1.3941031822692767E-47</v>
      </c>
      <c r="CF105">
        <f t="shared" si="344"/>
        <v>0</v>
      </c>
      <c r="CG105" s="4">
        <f t="shared" si="345"/>
        <v>1.3941031822692767E-47</v>
      </c>
      <c r="CH105">
        <f t="shared" si="346"/>
        <v>0</v>
      </c>
      <c r="CI105" s="4">
        <f t="shared" si="347"/>
        <v>1.3941031822692767E-47</v>
      </c>
      <c r="CJ105">
        <f t="shared" si="348"/>
        <v>0</v>
      </c>
      <c r="CK105" s="4">
        <f t="shared" si="349"/>
        <v>1.3941031822692767E-47</v>
      </c>
      <c r="CL105">
        <f t="shared" si="350"/>
        <v>0</v>
      </c>
      <c r="CM105" s="4">
        <f t="shared" si="351"/>
        <v>1.3941031822692767E-47</v>
      </c>
      <c r="CN105">
        <f t="shared" si="352"/>
        <v>0</v>
      </c>
      <c r="CO105" s="4">
        <f t="shared" si="353"/>
        <v>1.3941031822692767E-47</v>
      </c>
      <c r="CP105">
        <f t="shared" si="354"/>
        <v>0</v>
      </c>
      <c r="CQ105" s="4">
        <f t="shared" si="355"/>
        <v>1.3941031822692767E-47</v>
      </c>
      <c r="CR105">
        <f t="shared" si="356"/>
        <v>0</v>
      </c>
      <c r="CS105" s="4">
        <f t="shared" si="357"/>
        <v>1.3941031822692767E-47</v>
      </c>
      <c r="CT105">
        <f t="shared" si="358"/>
        <v>0</v>
      </c>
      <c r="CU105" s="4">
        <f t="shared" si="359"/>
        <v>1.3941031822692767E-47</v>
      </c>
      <c r="CV105">
        <f t="shared" si="360"/>
        <v>0</v>
      </c>
      <c r="CW105" s="4">
        <f t="shared" si="361"/>
        <v>1.3941031822692767E-47</v>
      </c>
      <c r="CX105">
        <f t="shared" si="362"/>
        <v>0</v>
      </c>
      <c r="CY105" s="4">
        <f t="shared" si="363"/>
        <v>1.3941031822692767E-47</v>
      </c>
      <c r="CZ105">
        <f t="shared" si="364"/>
        <v>0</v>
      </c>
      <c r="DA105" s="4">
        <f t="shared" si="365"/>
        <v>1.3941031822692767E-47</v>
      </c>
      <c r="DB105">
        <f t="shared" si="366"/>
        <v>0</v>
      </c>
      <c r="DC105" s="4">
        <f t="shared" si="367"/>
        <v>1.3941031822692767E-47</v>
      </c>
      <c r="DD105">
        <f t="shared" si="368"/>
        <v>0</v>
      </c>
      <c r="DE105" s="4">
        <f t="shared" si="369"/>
        <v>1.3941031822692767E-47</v>
      </c>
      <c r="DF105">
        <f t="shared" si="370"/>
        <v>0</v>
      </c>
      <c r="DG105" s="4">
        <f t="shared" si="371"/>
        <v>1.3941031822692767E-47</v>
      </c>
      <c r="DH105">
        <f t="shared" si="372"/>
        <v>0</v>
      </c>
      <c r="DI105" s="4">
        <f t="shared" si="373"/>
        <v>1.3941031822692767E-47</v>
      </c>
      <c r="DJ105">
        <f t="shared" si="374"/>
        <v>0</v>
      </c>
      <c r="DK105" s="4">
        <f t="shared" si="375"/>
        <v>1.3941031822692767E-47</v>
      </c>
      <c r="DL105">
        <f t="shared" si="376"/>
        <v>0</v>
      </c>
      <c r="DM105" s="4">
        <f t="shared" si="377"/>
        <v>1.3941031822692767E-47</v>
      </c>
      <c r="DN105">
        <f t="shared" si="378"/>
        <v>0</v>
      </c>
      <c r="DO105" s="4">
        <f t="shared" si="379"/>
        <v>1.3941031822692767E-47</v>
      </c>
      <c r="DP105">
        <f t="shared" si="380"/>
        <v>0</v>
      </c>
      <c r="DQ105" s="4">
        <f t="shared" si="381"/>
        <v>1.3941031822692767E-47</v>
      </c>
      <c r="DR105">
        <f t="shared" si="382"/>
        <v>0</v>
      </c>
      <c r="DS105" s="4">
        <f t="shared" si="383"/>
        <v>1.3941031822692767E-47</v>
      </c>
      <c r="DT105">
        <f t="shared" si="384"/>
        <v>0</v>
      </c>
      <c r="DU105" s="4">
        <f t="shared" si="385"/>
        <v>1.3941031822692767E-47</v>
      </c>
      <c r="DV105">
        <f t="shared" si="386"/>
        <v>0</v>
      </c>
      <c r="DW105" s="4">
        <f t="shared" si="387"/>
        <v>1.3941031822692767E-47</v>
      </c>
      <c r="DX105">
        <f t="shared" si="388"/>
        <v>0</v>
      </c>
      <c r="DY105" s="4">
        <f t="shared" si="389"/>
        <v>1.3941031822692767E-47</v>
      </c>
      <c r="DZ105">
        <f t="shared" si="390"/>
        <v>0</v>
      </c>
      <c r="EA105" s="4">
        <f t="shared" si="391"/>
        <v>1.3941031822692767E-47</v>
      </c>
      <c r="EB105">
        <f t="shared" si="392"/>
        <v>0</v>
      </c>
      <c r="EC105" s="4">
        <f t="shared" si="393"/>
        <v>1.3941031822692767E-47</v>
      </c>
      <c r="ED105">
        <f t="shared" si="394"/>
        <v>0</v>
      </c>
      <c r="EE105" s="4">
        <f t="shared" si="395"/>
        <v>1.3941031822692767E-47</v>
      </c>
      <c r="EF105">
        <f t="shared" si="396"/>
        <v>0</v>
      </c>
      <c r="EG105" s="4">
        <f t="shared" si="397"/>
        <v>1.3941031822692767E-47</v>
      </c>
      <c r="EH105">
        <f t="shared" si="398"/>
        <v>0</v>
      </c>
      <c r="EI105" s="4">
        <f t="shared" si="399"/>
        <v>1.3941031822692767E-47</v>
      </c>
      <c r="EJ105">
        <f t="shared" si="400"/>
        <v>0</v>
      </c>
      <c r="EK105" s="4">
        <f t="shared" si="401"/>
        <v>1.3941031822692767E-47</v>
      </c>
      <c r="EL105">
        <f t="shared" si="402"/>
        <v>0</v>
      </c>
      <c r="EM105" s="4">
        <f t="shared" si="403"/>
        <v>1.3941031822692767E-47</v>
      </c>
      <c r="EN105">
        <f t="shared" si="404"/>
        <v>0</v>
      </c>
      <c r="EO105" s="4">
        <f t="shared" si="405"/>
        <v>1.3941031822692767E-47</v>
      </c>
      <c r="EP105">
        <f t="shared" si="406"/>
        <v>0</v>
      </c>
      <c r="EQ105" s="4">
        <f t="shared" si="407"/>
        <v>1.3941031822692767E-47</v>
      </c>
      <c r="ER105">
        <f t="shared" si="408"/>
        <v>0</v>
      </c>
      <c r="ES105" s="4">
        <f t="shared" si="409"/>
        <v>1.3941031822692767E-47</v>
      </c>
      <c r="ET105">
        <f t="shared" si="410"/>
        <v>0</v>
      </c>
      <c r="EU105" s="4">
        <f t="shared" si="411"/>
        <v>1.3941031822692767E-47</v>
      </c>
      <c r="EV105">
        <f t="shared" si="412"/>
        <v>0</v>
      </c>
      <c r="EW105" s="4">
        <f t="shared" si="413"/>
        <v>1.3941031822692767E-47</v>
      </c>
      <c r="EX105">
        <f t="shared" si="414"/>
        <v>0</v>
      </c>
      <c r="EY105" s="4">
        <f t="shared" si="415"/>
        <v>1.3941031822692767E-47</v>
      </c>
      <c r="EZ105">
        <f t="shared" si="416"/>
        <v>0</v>
      </c>
      <c r="FA105" s="4">
        <f t="shared" si="417"/>
        <v>1.3941031822692767E-47</v>
      </c>
      <c r="FB105">
        <f t="shared" si="418"/>
        <v>0</v>
      </c>
      <c r="FC105" s="4">
        <f t="shared" si="419"/>
        <v>1.3941031822692767E-47</v>
      </c>
      <c r="FD105">
        <f t="shared" si="420"/>
        <v>0</v>
      </c>
      <c r="FE105" s="4">
        <f t="shared" si="421"/>
        <v>1.3941031822692767E-47</v>
      </c>
      <c r="FF105">
        <f t="shared" si="422"/>
        <v>0</v>
      </c>
      <c r="FG105" s="4">
        <f t="shared" si="423"/>
        <v>1.3941031822692767E-47</v>
      </c>
      <c r="FH105">
        <f t="shared" si="424"/>
        <v>0</v>
      </c>
      <c r="FI105" s="4">
        <f t="shared" si="425"/>
        <v>1.3941031822692767E-47</v>
      </c>
      <c r="FJ105">
        <f t="shared" si="426"/>
        <v>0</v>
      </c>
      <c r="FK105" s="4">
        <f t="shared" si="427"/>
        <v>1.3941031822692767E-47</v>
      </c>
      <c r="FL105">
        <f t="shared" si="428"/>
        <v>0</v>
      </c>
      <c r="FM105" s="4">
        <f t="shared" si="429"/>
        <v>1.3941031822692767E-47</v>
      </c>
      <c r="FN105">
        <f t="shared" si="430"/>
        <v>0</v>
      </c>
      <c r="FO105" s="4">
        <f t="shared" si="431"/>
        <v>1.3941031822692767E-47</v>
      </c>
      <c r="FP105">
        <f t="shared" si="432"/>
        <v>0</v>
      </c>
      <c r="FQ105" s="4">
        <f t="shared" si="433"/>
        <v>1.3941031822692767E-47</v>
      </c>
      <c r="FR105">
        <f t="shared" si="434"/>
        <v>0</v>
      </c>
      <c r="FS105" s="4">
        <f t="shared" si="435"/>
        <v>1.3941031822692767E-47</v>
      </c>
      <c r="FT105">
        <f t="shared" si="436"/>
        <v>0</v>
      </c>
      <c r="FU105" s="4">
        <f t="shared" si="437"/>
        <v>1.3941031822692767E-47</v>
      </c>
      <c r="FV105">
        <f t="shared" si="438"/>
        <v>0</v>
      </c>
      <c r="FW105" s="4">
        <f t="shared" si="439"/>
        <v>1.3941031822692767E-47</v>
      </c>
      <c r="FX105">
        <f t="shared" si="440"/>
        <v>0</v>
      </c>
      <c r="FY105" s="4">
        <f t="shared" si="441"/>
        <v>1.3941031822692767E-47</v>
      </c>
      <c r="FZ105">
        <f t="shared" si="442"/>
        <v>0</v>
      </c>
      <c r="GA105" s="4">
        <f t="shared" si="443"/>
        <v>1.3941031822692767E-47</v>
      </c>
      <c r="GB105">
        <f t="shared" si="444"/>
        <v>0</v>
      </c>
      <c r="GC105" s="4">
        <f t="shared" si="445"/>
        <v>1.3941031822692767E-47</v>
      </c>
      <c r="GD105">
        <f t="shared" si="446"/>
        <v>0</v>
      </c>
      <c r="GE105" s="4">
        <f t="shared" si="447"/>
        <v>1.3941031822692767E-47</v>
      </c>
      <c r="GF105">
        <f t="shared" si="448"/>
        <v>0</v>
      </c>
      <c r="GG105" s="4">
        <f t="shared" si="449"/>
        <v>1.3941031822692767E-47</v>
      </c>
      <c r="GH105">
        <f t="shared" si="450"/>
        <v>0</v>
      </c>
      <c r="GI105" s="4">
        <f t="shared" si="451"/>
        <v>1.3941031822692767E-47</v>
      </c>
      <c r="GJ105">
        <f t="shared" si="452"/>
        <v>0</v>
      </c>
      <c r="GK105" s="4">
        <f t="shared" si="453"/>
        <v>1.3941031822692767E-47</v>
      </c>
      <c r="GL105">
        <f t="shared" si="454"/>
        <v>0</v>
      </c>
      <c r="GM105" s="4">
        <f t="shared" si="455"/>
        <v>1.3941031822692767E-47</v>
      </c>
      <c r="GN105">
        <f t="shared" si="456"/>
        <v>0</v>
      </c>
      <c r="GO105" s="4">
        <f t="shared" si="457"/>
        <v>1.3941031822692767E-47</v>
      </c>
      <c r="GP105">
        <f t="shared" si="458"/>
        <v>0</v>
      </c>
      <c r="GQ105" s="4">
        <f t="shared" si="459"/>
        <v>1.3941031822692767E-47</v>
      </c>
      <c r="GR105">
        <f t="shared" si="460"/>
        <v>0</v>
      </c>
      <c r="GS105" s="4">
        <f t="shared" si="461"/>
        <v>1.3941031822692767E-47</v>
      </c>
      <c r="GT105">
        <f t="shared" si="462"/>
        <v>0</v>
      </c>
      <c r="GU105" s="4">
        <f t="shared" si="463"/>
        <v>1.3941031822692767E-47</v>
      </c>
      <c r="GV105">
        <f t="shared" si="464"/>
        <v>0</v>
      </c>
      <c r="GW105" s="4">
        <f t="shared" si="465"/>
        <v>1.3941031822692767E-47</v>
      </c>
      <c r="GX105">
        <f t="shared" si="466"/>
        <v>0</v>
      </c>
      <c r="GY105" s="4">
        <f t="shared" si="467"/>
        <v>1.3941031822692767E-47</v>
      </c>
      <c r="GZ105">
        <f t="shared" si="468"/>
        <v>0</v>
      </c>
      <c r="HA105" s="4">
        <f t="shared" si="469"/>
        <v>1.3941031822692767E-47</v>
      </c>
      <c r="HB105">
        <f t="shared" si="470"/>
        <v>0</v>
      </c>
      <c r="HC105" s="4">
        <f t="shared" si="471"/>
        <v>1.3941031822692767E-47</v>
      </c>
      <c r="HE105">
        <f t="shared" si="478"/>
        <v>0</v>
      </c>
    </row>
    <row r="106" spans="1:214" x14ac:dyDescent="0.45">
      <c r="A106">
        <f t="shared" si="479"/>
        <v>100</v>
      </c>
      <c r="B106" s="1">
        <f t="shared" si="480"/>
        <v>59.800000000000281</v>
      </c>
      <c r="C106" s="1">
        <f t="shared" si="472"/>
        <v>478.65213169665549</v>
      </c>
      <c r="D106" s="1"/>
      <c r="E106" s="2">
        <f t="shared" si="473"/>
        <v>-118.35149593143547</v>
      </c>
      <c r="F106" s="5">
        <f t="shared" si="481"/>
        <v>5.0293847676756941E-53</v>
      </c>
      <c r="G106" s="13">
        <f t="shared" si="482"/>
        <v>4.0035723883075975E-52</v>
      </c>
      <c r="H106" s="5">
        <f t="shared" si="474"/>
        <v>4.0035723883075975E-52</v>
      </c>
      <c r="I106" s="5">
        <f t="shared" si="475"/>
        <v>1.1930133979867413E-52</v>
      </c>
      <c r="J106">
        <v>0</v>
      </c>
      <c r="K106" s="4">
        <f t="shared" si="483"/>
        <v>1.1930133979867413E-52</v>
      </c>
      <c r="L106">
        <f t="shared" si="476"/>
        <v>0</v>
      </c>
      <c r="M106" s="4">
        <f t="shared" si="484"/>
        <v>1.1930133979867413E-52</v>
      </c>
      <c r="N106">
        <f t="shared" si="476"/>
        <v>0</v>
      </c>
      <c r="O106" s="4">
        <f t="shared" si="477"/>
        <v>1.1930133979867413E-52</v>
      </c>
      <c r="P106">
        <f t="shared" si="276"/>
        <v>0</v>
      </c>
      <c r="Q106" s="4">
        <f t="shared" si="277"/>
        <v>1.1930133979867413E-52</v>
      </c>
      <c r="R106">
        <f t="shared" si="278"/>
        <v>0</v>
      </c>
      <c r="S106" s="4">
        <f t="shared" si="279"/>
        <v>1.1930133979867413E-52</v>
      </c>
      <c r="T106">
        <f t="shared" si="280"/>
        <v>0</v>
      </c>
      <c r="U106" s="4">
        <f t="shared" si="281"/>
        <v>1.1930133979867413E-52</v>
      </c>
      <c r="V106">
        <f t="shared" si="282"/>
        <v>0</v>
      </c>
      <c r="W106" s="4">
        <f t="shared" si="283"/>
        <v>1.1930133979867413E-52</v>
      </c>
      <c r="X106">
        <f t="shared" si="284"/>
        <v>0</v>
      </c>
      <c r="Y106" s="4">
        <f t="shared" si="285"/>
        <v>1.1930133979867413E-52</v>
      </c>
      <c r="Z106">
        <f t="shared" si="286"/>
        <v>0</v>
      </c>
      <c r="AA106" s="4">
        <f t="shared" si="287"/>
        <v>1.1930133979867413E-52</v>
      </c>
      <c r="AB106">
        <f t="shared" si="288"/>
        <v>0</v>
      </c>
      <c r="AC106" s="4">
        <f t="shared" si="289"/>
        <v>1.1930133979867413E-52</v>
      </c>
      <c r="AD106">
        <f t="shared" si="290"/>
        <v>0</v>
      </c>
      <c r="AE106" s="4">
        <f t="shared" si="291"/>
        <v>1.1930133979867413E-52</v>
      </c>
      <c r="AF106">
        <f t="shared" si="292"/>
        <v>0</v>
      </c>
      <c r="AG106" s="4">
        <f t="shared" si="293"/>
        <v>1.1930133979867413E-52</v>
      </c>
      <c r="AH106">
        <f t="shared" si="294"/>
        <v>0</v>
      </c>
      <c r="AI106" s="4">
        <f t="shared" si="295"/>
        <v>1.1930133979867413E-52</v>
      </c>
      <c r="AJ106">
        <f t="shared" si="296"/>
        <v>0</v>
      </c>
      <c r="AK106" s="4">
        <f t="shared" si="297"/>
        <v>1.1930133979867413E-52</v>
      </c>
      <c r="AL106">
        <f t="shared" si="298"/>
        <v>0</v>
      </c>
      <c r="AM106" s="4">
        <f t="shared" si="299"/>
        <v>1.1930133979867413E-52</v>
      </c>
      <c r="AN106">
        <f t="shared" si="300"/>
        <v>0</v>
      </c>
      <c r="AO106" s="4">
        <f t="shared" si="301"/>
        <v>1.1930133979867413E-52</v>
      </c>
      <c r="AP106">
        <f t="shared" si="302"/>
        <v>0</v>
      </c>
      <c r="AQ106" s="4">
        <f t="shared" si="303"/>
        <v>1.1930133979867413E-52</v>
      </c>
      <c r="AR106">
        <f t="shared" si="304"/>
        <v>0</v>
      </c>
      <c r="AS106" s="4">
        <f t="shared" si="305"/>
        <v>1.1930133979867413E-52</v>
      </c>
      <c r="AT106">
        <f t="shared" si="306"/>
        <v>0</v>
      </c>
      <c r="AU106" s="4">
        <f t="shared" si="307"/>
        <v>1.1930133979867413E-52</v>
      </c>
      <c r="AV106">
        <f t="shared" si="308"/>
        <v>0</v>
      </c>
      <c r="AW106" s="4">
        <f t="shared" si="309"/>
        <v>1.1930133979867413E-52</v>
      </c>
      <c r="AX106">
        <f t="shared" si="310"/>
        <v>0</v>
      </c>
      <c r="AY106" s="4">
        <f t="shared" si="311"/>
        <v>1.1930133979867413E-52</v>
      </c>
      <c r="AZ106">
        <f t="shared" si="312"/>
        <v>0</v>
      </c>
      <c r="BA106" s="4">
        <f t="shared" si="313"/>
        <v>1.1930133979867413E-52</v>
      </c>
      <c r="BB106">
        <f t="shared" si="314"/>
        <v>0</v>
      </c>
      <c r="BC106" s="4">
        <f t="shared" si="315"/>
        <v>1.1930133979867413E-52</v>
      </c>
      <c r="BD106">
        <f t="shared" si="316"/>
        <v>0</v>
      </c>
      <c r="BE106" s="4">
        <f t="shared" si="317"/>
        <v>1.1930133979867413E-52</v>
      </c>
      <c r="BF106">
        <f t="shared" si="318"/>
        <v>0</v>
      </c>
      <c r="BG106" s="4">
        <f t="shared" si="319"/>
        <v>1.1930133979867413E-52</v>
      </c>
      <c r="BH106">
        <f t="shared" si="320"/>
        <v>0</v>
      </c>
      <c r="BI106" s="4">
        <f t="shared" si="321"/>
        <v>1.1930133979867413E-52</v>
      </c>
      <c r="BJ106">
        <f t="shared" si="322"/>
        <v>0</v>
      </c>
      <c r="BK106" s="4">
        <f t="shared" si="323"/>
        <v>1.1930133979867413E-52</v>
      </c>
      <c r="BL106">
        <f t="shared" si="324"/>
        <v>0</v>
      </c>
      <c r="BM106" s="4">
        <f t="shared" si="325"/>
        <v>1.1930133979867413E-52</v>
      </c>
      <c r="BN106">
        <f t="shared" si="326"/>
        <v>0</v>
      </c>
      <c r="BO106" s="4">
        <f t="shared" si="327"/>
        <v>1.1930133979867413E-52</v>
      </c>
      <c r="BP106">
        <f t="shared" si="328"/>
        <v>0</v>
      </c>
      <c r="BQ106" s="4">
        <f t="shared" si="329"/>
        <v>1.1930133979867413E-52</v>
      </c>
      <c r="BR106">
        <f t="shared" si="330"/>
        <v>0</v>
      </c>
      <c r="BS106" s="4">
        <f t="shared" si="331"/>
        <v>1.1930133979867413E-52</v>
      </c>
      <c r="BT106">
        <f t="shared" si="332"/>
        <v>0</v>
      </c>
      <c r="BU106" s="4">
        <f t="shared" si="333"/>
        <v>1.1930133979867413E-52</v>
      </c>
      <c r="BV106">
        <f t="shared" si="334"/>
        <v>0</v>
      </c>
      <c r="BW106" s="4">
        <f t="shared" si="335"/>
        <v>1.1930133979867413E-52</v>
      </c>
      <c r="BX106">
        <f t="shared" si="336"/>
        <v>0</v>
      </c>
      <c r="BY106" s="4">
        <f t="shared" si="337"/>
        <v>1.1930133979867413E-52</v>
      </c>
      <c r="BZ106">
        <f t="shared" si="338"/>
        <v>0</v>
      </c>
      <c r="CA106" s="4">
        <f t="shared" si="339"/>
        <v>1.1930133979867413E-52</v>
      </c>
      <c r="CB106">
        <f t="shared" si="340"/>
        <v>0</v>
      </c>
      <c r="CC106" s="4">
        <f t="shared" si="341"/>
        <v>1.1930133979867413E-52</v>
      </c>
      <c r="CD106">
        <f t="shared" si="342"/>
        <v>0</v>
      </c>
      <c r="CE106" s="4">
        <f t="shared" si="343"/>
        <v>1.1930133979867413E-52</v>
      </c>
      <c r="CF106">
        <f t="shared" si="344"/>
        <v>0</v>
      </c>
      <c r="CG106" s="4">
        <f t="shared" si="345"/>
        <v>1.1930133979867413E-52</v>
      </c>
      <c r="CH106">
        <f t="shared" si="346"/>
        <v>0</v>
      </c>
      <c r="CI106" s="4">
        <f t="shared" si="347"/>
        <v>1.1930133979867413E-52</v>
      </c>
      <c r="CJ106">
        <f t="shared" si="348"/>
        <v>0</v>
      </c>
      <c r="CK106" s="4">
        <f t="shared" si="349"/>
        <v>1.1930133979867413E-52</v>
      </c>
      <c r="CL106">
        <f t="shared" si="350"/>
        <v>0</v>
      </c>
      <c r="CM106" s="4">
        <f t="shared" si="351"/>
        <v>1.1930133979867413E-52</v>
      </c>
      <c r="CN106">
        <f t="shared" si="352"/>
        <v>0</v>
      </c>
      <c r="CO106" s="4">
        <f t="shared" si="353"/>
        <v>1.1930133979867413E-52</v>
      </c>
      <c r="CP106">
        <f t="shared" si="354"/>
        <v>0</v>
      </c>
      <c r="CQ106" s="4">
        <f t="shared" si="355"/>
        <v>1.1930133979867413E-52</v>
      </c>
      <c r="CR106">
        <f t="shared" si="356"/>
        <v>0</v>
      </c>
      <c r="CS106" s="4">
        <f t="shared" si="357"/>
        <v>1.1930133979867413E-52</v>
      </c>
      <c r="CT106">
        <f t="shared" si="358"/>
        <v>0</v>
      </c>
      <c r="CU106" s="4">
        <f t="shared" si="359"/>
        <v>1.1930133979867413E-52</v>
      </c>
      <c r="CV106">
        <f t="shared" si="360"/>
        <v>0</v>
      </c>
      <c r="CW106" s="4">
        <f t="shared" si="361"/>
        <v>1.1930133979867413E-52</v>
      </c>
      <c r="CX106">
        <f t="shared" si="362"/>
        <v>0</v>
      </c>
      <c r="CY106" s="4">
        <f t="shared" si="363"/>
        <v>1.1930133979867413E-52</v>
      </c>
      <c r="CZ106">
        <f t="shared" si="364"/>
        <v>0</v>
      </c>
      <c r="DA106" s="4">
        <f t="shared" si="365"/>
        <v>1.1930133979867413E-52</v>
      </c>
      <c r="DB106">
        <f t="shared" si="366"/>
        <v>0</v>
      </c>
      <c r="DC106" s="4">
        <f t="shared" si="367"/>
        <v>1.1930133979867413E-52</v>
      </c>
      <c r="DD106">
        <f t="shared" si="368"/>
        <v>0</v>
      </c>
      <c r="DE106" s="4">
        <f t="shared" si="369"/>
        <v>1.1930133979867413E-52</v>
      </c>
      <c r="DF106">
        <f t="shared" si="370"/>
        <v>0</v>
      </c>
      <c r="DG106" s="4">
        <f t="shared" si="371"/>
        <v>1.1930133979867413E-52</v>
      </c>
      <c r="DH106">
        <f t="shared" si="372"/>
        <v>0</v>
      </c>
      <c r="DI106" s="4">
        <f t="shared" si="373"/>
        <v>1.1930133979867413E-52</v>
      </c>
      <c r="DJ106">
        <f t="shared" si="374"/>
        <v>0</v>
      </c>
      <c r="DK106" s="4">
        <f t="shared" si="375"/>
        <v>1.1930133979867413E-52</v>
      </c>
      <c r="DL106">
        <f t="shared" si="376"/>
        <v>0</v>
      </c>
      <c r="DM106" s="4">
        <f t="shared" si="377"/>
        <v>1.1930133979867413E-52</v>
      </c>
      <c r="DN106">
        <f t="shared" si="378"/>
        <v>0</v>
      </c>
      <c r="DO106" s="4">
        <f t="shared" si="379"/>
        <v>1.1930133979867413E-52</v>
      </c>
      <c r="DP106">
        <f t="shared" si="380"/>
        <v>0</v>
      </c>
      <c r="DQ106" s="4">
        <f t="shared" si="381"/>
        <v>1.1930133979867413E-52</v>
      </c>
      <c r="DR106">
        <f t="shared" si="382"/>
        <v>0</v>
      </c>
      <c r="DS106" s="4">
        <f t="shared" si="383"/>
        <v>1.1930133979867413E-52</v>
      </c>
      <c r="DT106">
        <f t="shared" si="384"/>
        <v>0</v>
      </c>
      <c r="DU106" s="4">
        <f t="shared" si="385"/>
        <v>1.1930133979867413E-52</v>
      </c>
      <c r="DV106">
        <f t="shared" si="386"/>
        <v>0</v>
      </c>
      <c r="DW106" s="4">
        <f t="shared" si="387"/>
        <v>1.1930133979867413E-52</v>
      </c>
      <c r="DX106">
        <f t="shared" si="388"/>
        <v>0</v>
      </c>
      <c r="DY106" s="4">
        <f t="shared" si="389"/>
        <v>1.1930133979867413E-52</v>
      </c>
      <c r="DZ106">
        <f t="shared" si="390"/>
        <v>0</v>
      </c>
      <c r="EA106" s="4">
        <f t="shared" si="391"/>
        <v>1.1930133979867413E-52</v>
      </c>
      <c r="EB106">
        <f t="shared" si="392"/>
        <v>0</v>
      </c>
      <c r="EC106" s="4">
        <f t="shared" si="393"/>
        <v>1.1930133979867413E-52</v>
      </c>
      <c r="ED106">
        <f t="shared" si="394"/>
        <v>0</v>
      </c>
      <c r="EE106" s="4">
        <f t="shared" si="395"/>
        <v>1.1930133979867413E-52</v>
      </c>
      <c r="EF106">
        <f t="shared" si="396"/>
        <v>0</v>
      </c>
      <c r="EG106" s="4">
        <f t="shared" si="397"/>
        <v>1.1930133979867413E-52</v>
      </c>
      <c r="EH106">
        <f t="shared" si="398"/>
        <v>0</v>
      </c>
      <c r="EI106" s="4">
        <f t="shared" si="399"/>
        <v>1.1930133979867413E-52</v>
      </c>
      <c r="EJ106">
        <f t="shared" si="400"/>
        <v>0</v>
      </c>
      <c r="EK106" s="4">
        <f t="shared" si="401"/>
        <v>1.1930133979867413E-52</v>
      </c>
      <c r="EL106">
        <f t="shared" si="402"/>
        <v>0</v>
      </c>
      <c r="EM106" s="4">
        <f t="shared" si="403"/>
        <v>1.1930133979867413E-52</v>
      </c>
      <c r="EN106">
        <f t="shared" si="404"/>
        <v>0</v>
      </c>
      <c r="EO106" s="4">
        <f t="shared" si="405"/>
        <v>1.1930133979867413E-52</v>
      </c>
      <c r="EP106">
        <f t="shared" si="406"/>
        <v>0</v>
      </c>
      <c r="EQ106" s="4">
        <f t="shared" si="407"/>
        <v>1.1930133979867413E-52</v>
      </c>
      <c r="ER106">
        <f t="shared" si="408"/>
        <v>0</v>
      </c>
      <c r="ES106" s="4">
        <f t="shared" si="409"/>
        <v>1.1930133979867413E-52</v>
      </c>
      <c r="ET106">
        <f t="shared" si="410"/>
        <v>0</v>
      </c>
      <c r="EU106" s="4">
        <f t="shared" si="411"/>
        <v>1.1930133979867413E-52</v>
      </c>
      <c r="EV106">
        <f t="shared" si="412"/>
        <v>0</v>
      </c>
      <c r="EW106" s="4">
        <f t="shared" si="413"/>
        <v>1.1930133979867413E-52</v>
      </c>
      <c r="EX106">
        <f t="shared" si="414"/>
        <v>0</v>
      </c>
      <c r="EY106" s="4">
        <f t="shared" si="415"/>
        <v>1.1930133979867413E-52</v>
      </c>
      <c r="EZ106">
        <f t="shared" si="416"/>
        <v>0</v>
      </c>
      <c r="FA106" s="4">
        <f t="shared" si="417"/>
        <v>1.1930133979867413E-52</v>
      </c>
      <c r="FB106">
        <f t="shared" si="418"/>
        <v>0</v>
      </c>
      <c r="FC106" s="4">
        <f t="shared" si="419"/>
        <v>1.1930133979867413E-52</v>
      </c>
      <c r="FD106">
        <f t="shared" si="420"/>
        <v>0</v>
      </c>
      <c r="FE106" s="4">
        <f t="shared" si="421"/>
        <v>1.1930133979867413E-52</v>
      </c>
      <c r="FF106">
        <f t="shared" si="422"/>
        <v>0</v>
      </c>
      <c r="FG106" s="4">
        <f t="shared" si="423"/>
        <v>1.1930133979867413E-52</v>
      </c>
      <c r="FH106">
        <f t="shared" si="424"/>
        <v>0</v>
      </c>
      <c r="FI106" s="4">
        <f t="shared" si="425"/>
        <v>1.1930133979867413E-52</v>
      </c>
      <c r="FJ106">
        <f t="shared" si="426"/>
        <v>0</v>
      </c>
      <c r="FK106" s="4">
        <f t="shared" si="427"/>
        <v>1.1930133979867413E-52</v>
      </c>
      <c r="FL106">
        <f t="shared" si="428"/>
        <v>0</v>
      </c>
      <c r="FM106" s="4">
        <f t="shared" si="429"/>
        <v>1.1930133979867413E-52</v>
      </c>
      <c r="FN106">
        <f t="shared" si="430"/>
        <v>0</v>
      </c>
      <c r="FO106" s="4">
        <f t="shared" si="431"/>
        <v>1.1930133979867413E-52</v>
      </c>
      <c r="FP106">
        <f t="shared" si="432"/>
        <v>0</v>
      </c>
      <c r="FQ106" s="4">
        <f t="shared" si="433"/>
        <v>1.1930133979867413E-52</v>
      </c>
      <c r="FR106">
        <f t="shared" si="434"/>
        <v>0</v>
      </c>
      <c r="FS106" s="4">
        <f t="shared" si="435"/>
        <v>1.1930133979867413E-52</v>
      </c>
      <c r="FT106">
        <f t="shared" si="436"/>
        <v>0</v>
      </c>
      <c r="FU106" s="4">
        <f t="shared" si="437"/>
        <v>1.1930133979867413E-52</v>
      </c>
      <c r="FV106">
        <f t="shared" si="438"/>
        <v>0</v>
      </c>
      <c r="FW106" s="4">
        <f t="shared" si="439"/>
        <v>1.1930133979867413E-52</v>
      </c>
      <c r="FX106">
        <f t="shared" si="440"/>
        <v>0</v>
      </c>
      <c r="FY106" s="4">
        <f t="shared" si="441"/>
        <v>1.1930133979867413E-52</v>
      </c>
      <c r="FZ106">
        <f t="shared" si="442"/>
        <v>0</v>
      </c>
      <c r="GA106" s="4">
        <f t="shared" si="443"/>
        <v>1.1930133979867413E-52</v>
      </c>
      <c r="GB106">
        <f t="shared" si="444"/>
        <v>0</v>
      </c>
      <c r="GC106" s="4">
        <f t="shared" si="445"/>
        <v>1.1930133979867413E-52</v>
      </c>
      <c r="GD106">
        <f t="shared" si="446"/>
        <v>0</v>
      </c>
      <c r="GE106" s="4">
        <f t="shared" si="447"/>
        <v>1.1930133979867413E-52</v>
      </c>
      <c r="GF106">
        <f t="shared" si="448"/>
        <v>0</v>
      </c>
      <c r="GG106" s="4">
        <f t="shared" si="449"/>
        <v>1.1930133979867413E-52</v>
      </c>
      <c r="GH106">
        <f t="shared" si="450"/>
        <v>0</v>
      </c>
      <c r="GI106" s="4">
        <f t="shared" si="451"/>
        <v>1.1930133979867413E-52</v>
      </c>
      <c r="GJ106">
        <f t="shared" si="452"/>
        <v>0</v>
      </c>
      <c r="GK106" s="4">
        <f t="shared" si="453"/>
        <v>1.1930133979867413E-52</v>
      </c>
      <c r="GL106">
        <f t="shared" si="454"/>
        <v>0</v>
      </c>
      <c r="GM106" s="4">
        <f t="shared" si="455"/>
        <v>1.1930133979867413E-52</v>
      </c>
      <c r="GN106">
        <f t="shared" si="456"/>
        <v>0</v>
      </c>
      <c r="GO106" s="4">
        <f t="shared" si="457"/>
        <v>1.1930133979867413E-52</v>
      </c>
      <c r="GP106">
        <f t="shared" si="458"/>
        <v>0</v>
      </c>
      <c r="GQ106" s="4">
        <f t="shared" si="459"/>
        <v>1.1930133979867413E-52</v>
      </c>
      <c r="GR106">
        <f t="shared" si="460"/>
        <v>0</v>
      </c>
      <c r="GS106" s="4">
        <f t="shared" si="461"/>
        <v>1.1930133979867413E-52</v>
      </c>
      <c r="GT106">
        <f t="shared" si="462"/>
        <v>0</v>
      </c>
      <c r="GU106" s="4">
        <f t="shared" si="463"/>
        <v>1.1930133979867413E-52</v>
      </c>
      <c r="GV106">
        <f t="shared" si="464"/>
        <v>0</v>
      </c>
      <c r="GW106" s="4">
        <f t="shared" si="465"/>
        <v>1.1930133979867413E-52</v>
      </c>
      <c r="GX106">
        <f t="shared" si="466"/>
        <v>0</v>
      </c>
      <c r="GY106" s="4">
        <f t="shared" si="467"/>
        <v>1.1930133979867413E-52</v>
      </c>
      <c r="GZ106">
        <f t="shared" si="468"/>
        <v>0</v>
      </c>
      <c r="HA106" s="4">
        <f t="shared" si="469"/>
        <v>1.1930133979867413E-52</v>
      </c>
      <c r="HB106">
        <f t="shared" si="470"/>
        <v>0</v>
      </c>
      <c r="HC106" s="4">
        <f t="shared" si="471"/>
        <v>1.1930133979867413E-52</v>
      </c>
      <c r="HE106">
        <f t="shared" si="478"/>
        <v>0</v>
      </c>
    </row>
    <row r="107" spans="1:214" x14ac:dyDescent="0.45">
      <c r="O107" s="4"/>
      <c r="Q107" s="4"/>
      <c r="S107" s="4"/>
      <c r="U107" s="4"/>
      <c r="W107" s="4"/>
      <c r="Y107" s="4"/>
      <c r="AA107" s="4"/>
      <c r="AC107" s="4"/>
      <c r="AE107" s="4"/>
      <c r="AG107" s="4"/>
      <c r="AI107" s="4"/>
      <c r="AK107" s="4"/>
      <c r="AM107" s="4"/>
      <c r="AO107" s="4"/>
      <c r="AQ107" s="4"/>
      <c r="AS107" s="4"/>
      <c r="AU107" s="4"/>
      <c r="AW107" s="4"/>
      <c r="AY107" s="4"/>
      <c r="BA107" s="4"/>
      <c r="BC107" s="4"/>
      <c r="BE107" s="4"/>
      <c r="BG107" s="4"/>
      <c r="BI107" s="4"/>
      <c r="BK107" s="4"/>
      <c r="BM107" s="4"/>
      <c r="BO107" s="4"/>
      <c r="BQ107" s="4"/>
      <c r="BS107" s="4"/>
      <c r="BU107" s="4"/>
      <c r="BW107" s="4"/>
      <c r="BY107" s="4"/>
      <c r="CA107" s="4"/>
      <c r="CC107" s="4"/>
      <c r="CE107" s="4"/>
      <c r="CG107" s="4"/>
      <c r="CI107" s="4"/>
      <c r="CK107" s="4"/>
      <c r="CM107" s="4"/>
      <c r="CO107" s="4"/>
      <c r="CQ107" s="4"/>
      <c r="CS107" s="4"/>
      <c r="CU107" s="4"/>
      <c r="CW107" s="4"/>
      <c r="CY107" s="4"/>
      <c r="DA107" s="4"/>
      <c r="DC107" s="4"/>
      <c r="DE107" s="4"/>
      <c r="DG107" s="4"/>
      <c r="DI107" s="4"/>
      <c r="DK107" s="4"/>
      <c r="DM107" s="4"/>
      <c r="DO107" s="4"/>
      <c r="DQ107" s="4"/>
      <c r="DS107" s="4"/>
      <c r="DU107" s="4"/>
      <c r="DW107" s="4"/>
      <c r="DY107" s="4"/>
      <c r="EA107" s="4"/>
      <c r="EC107" s="4"/>
      <c r="EE107" s="4"/>
      <c r="EG107" s="4"/>
      <c r="EI107" s="4"/>
      <c r="EK107" s="4"/>
      <c r="EM107" s="4"/>
      <c r="EO107" s="4"/>
      <c r="EQ107" s="4"/>
      <c r="ES107" s="4"/>
      <c r="EU107" s="4"/>
      <c r="EW107" s="4"/>
      <c r="EY107" s="4"/>
      <c r="FA107" s="4"/>
      <c r="FC107" s="4"/>
      <c r="FE107" s="4"/>
      <c r="FG107" s="4"/>
      <c r="FI107" s="4"/>
      <c r="FK107" s="4"/>
      <c r="FM107" s="4"/>
      <c r="FO107" s="4"/>
      <c r="FQ107" s="4"/>
      <c r="FS107" s="4"/>
      <c r="FU107" s="4"/>
      <c r="FW107" s="4"/>
      <c r="FY107" s="4"/>
      <c r="GA107" s="4"/>
      <c r="GC107" s="4"/>
      <c r="GE107" s="4"/>
      <c r="GG107" s="4"/>
      <c r="GI107" s="4"/>
      <c r="GK107" s="4"/>
      <c r="GM107" s="4"/>
      <c r="GO107" s="4"/>
      <c r="GQ107" s="4"/>
      <c r="GS107" s="4"/>
      <c r="GU107" s="4"/>
      <c r="GW107" s="4"/>
      <c r="GY107" s="4"/>
      <c r="HA107" s="4"/>
      <c r="HC107" s="4"/>
      <c r="HE107" t="s">
        <v>20</v>
      </c>
    </row>
    <row r="108" spans="1:214" x14ac:dyDescent="0.45">
      <c r="F108" s="5">
        <f>MAX(F7:F106)</f>
        <v>0.12562242617028646</v>
      </c>
      <c r="G108" s="5" t="e">
        <f>SUM(G7:G106)</f>
        <v>#NUM!</v>
      </c>
      <c r="H108" s="5">
        <f>SUM(H7:H106)</f>
        <v>3.3558486393059703</v>
      </c>
      <c r="K108">
        <f>MATCH(MAX(K7:K106),K7:K106,0)</f>
        <v>80</v>
      </c>
      <c r="M108">
        <f>MATCH(MAX(M7:M106),M7:M106,0)</f>
        <v>79</v>
      </c>
      <c r="O108">
        <f>MATCH(MAX(O7:O106),O7:O106,0)</f>
        <v>81</v>
      </c>
      <c r="Q108">
        <f t="shared" ref="Q108" si="485">MATCH(MAX(Q7:Q106),Q7:Q106,0)</f>
        <v>78</v>
      </c>
      <c r="S108">
        <f t="shared" ref="S108" si="486">MATCH(MAX(S7:S106),S7:S106,0)</f>
        <v>82</v>
      </c>
      <c r="U108">
        <f t="shared" ref="U108" si="487">MATCH(MAX(U7:U106),U7:U106,0)</f>
        <v>82</v>
      </c>
      <c r="W108">
        <f t="shared" ref="W108" si="488">MATCH(MAX(W7:W106),W7:W106,0)</f>
        <v>77</v>
      </c>
      <c r="Y108">
        <f t="shared" ref="Y108" si="489">MATCH(MAX(Y7:Y106),Y7:Y106,0)</f>
        <v>83</v>
      </c>
      <c r="AA108">
        <f t="shared" ref="AA108" si="490">MATCH(MAX(AA7:AA106),AA7:AA106,0)</f>
        <v>83</v>
      </c>
      <c r="AC108">
        <f t="shared" ref="AC108" si="491">MATCH(MAX(AC7:AC106),AC7:AC106,0)</f>
        <v>76</v>
      </c>
      <c r="AE108">
        <f t="shared" ref="AE108" si="492">MATCH(MAX(AE7:AE106),AE7:AE106,0)</f>
        <v>84</v>
      </c>
      <c r="AG108">
        <f t="shared" ref="AG108" si="493">MATCH(MAX(AG7:AG106),AG7:AG106,0)</f>
        <v>84</v>
      </c>
      <c r="AI108">
        <f t="shared" ref="AI108" si="494">MATCH(MAX(AI7:AI106),AI7:AI106,0)</f>
        <v>76</v>
      </c>
      <c r="AK108">
        <f t="shared" ref="AK108" si="495">MATCH(MAX(AK7:AK106),AK7:AK106,0)</f>
        <v>75</v>
      </c>
      <c r="AM108">
        <f t="shared" ref="AM108" si="496">MATCH(MAX(AM7:AM106),AM7:AM106,0)</f>
        <v>75</v>
      </c>
      <c r="AO108">
        <f t="shared" ref="AO108" si="497">MATCH(MAX(AO7:AO106),AO7:AO106,0)</f>
        <v>85</v>
      </c>
      <c r="AQ108">
        <f t="shared" ref="AQ108" si="498">MATCH(MAX(AQ7:AQ106),AQ7:AQ106,0)</f>
        <v>85</v>
      </c>
      <c r="AS108">
        <f t="shared" ref="AS108" si="499">MATCH(MAX(AS7:AS106),AS7:AS106,0)</f>
        <v>85</v>
      </c>
      <c r="AU108">
        <f t="shared" ref="AU108" si="500">MATCH(MAX(AU7:AU106),AU7:AU106,0)</f>
        <v>74</v>
      </c>
      <c r="AW108">
        <f t="shared" ref="AW108" si="501">MATCH(MAX(AW7:AW106),AW7:AW106,0)</f>
        <v>74</v>
      </c>
      <c r="AY108">
        <f t="shared" ref="AY108" si="502">MATCH(MAX(AY7:AY106),AY7:AY106,0)</f>
        <v>86</v>
      </c>
      <c r="BA108">
        <f t="shared" ref="BA108" si="503">MATCH(MAX(BA7:BA106),BA7:BA106,0)</f>
        <v>86</v>
      </c>
      <c r="BC108">
        <f t="shared" ref="BC108" si="504">MATCH(MAX(BC7:BC106),BC7:BC106,0)</f>
        <v>86</v>
      </c>
      <c r="BE108">
        <f t="shared" ref="BE108" si="505">MATCH(MAX(BE7:BE106),BE7:BE106,0)</f>
        <v>73</v>
      </c>
      <c r="BG108">
        <f t="shared" ref="BG108" si="506">MATCH(MAX(BG7:BG106),BG7:BG106,0)</f>
        <v>73</v>
      </c>
      <c r="BI108">
        <f t="shared" ref="BI108" si="507">MATCH(MAX(BI7:BI106),BI7:BI106,0)</f>
        <v>87</v>
      </c>
      <c r="BK108">
        <f t="shared" ref="BK108" si="508">MATCH(MAX(BK7:BK106),BK7:BK106,0)</f>
        <v>87</v>
      </c>
      <c r="BM108">
        <f t="shared" ref="BM108" si="509">MATCH(MAX(BM7:BM106),BM7:BM106,0)</f>
        <v>87</v>
      </c>
      <c r="BO108">
        <f t="shared" ref="BO108" si="510">MATCH(MAX(BO7:BO106),BO7:BO106,0)</f>
        <v>72</v>
      </c>
      <c r="BQ108">
        <f t="shared" ref="BQ108" si="511">MATCH(MAX(BQ7:BQ106),BQ7:BQ106,0)</f>
        <v>72</v>
      </c>
      <c r="BS108">
        <f t="shared" ref="BS108" si="512">MATCH(MAX(BS7:BS106),BS7:BS106,0)</f>
        <v>88</v>
      </c>
      <c r="BU108">
        <f t="shared" ref="BU108" si="513">MATCH(MAX(BU7:BU106),BU7:BU106,0)</f>
        <v>88</v>
      </c>
      <c r="BW108">
        <f t="shared" ref="BW108" si="514">MATCH(MAX(BW7:BW106),BW7:BW106,0)</f>
        <v>77</v>
      </c>
      <c r="BY108">
        <f t="shared" ref="BY108" si="515">MATCH(MAX(BY7:BY106),BY7:BY106,0)</f>
        <v>77</v>
      </c>
      <c r="CA108">
        <f t="shared" ref="CA108" si="516">MATCH(MAX(CA7:CA106),CA7:CA106,0)</f>
        <v>71</v>
      </c>
      <c r="CC108">
        <f t="shared" ref="CC108" si="517">MATCH(MAX(CC7:CC106),CC7:CC106,0)</f>
        <v>71</v>
      </c>
      <c r="CE108">
        <f t="shared" ref="CE108" si="518">MATCH(MAX(CE7:CE106),CE7:CE106,0)</f>
        <v>71</v>
      </c>
      <c r="CG108">
        <f t="shared" ref="CG108" si="519">MATCH(MAX(CG7:CG106),CG7:CG106,0)</f>
        <v>89</v>
      </c>
      <c r="CI108">
        <f t="shared" ref="CI108" si="520">MATCH(MAX(CI7:CI106),CI7:CI106,0)</f>
        <v>89</v>
      </c>
      <c r="CK108">
        <f t="shared" ref="CK108" si="521">MATCH(MAX(CK7:CK106),CK7:CK106,0)</f>
        <v>89</v>
      </c>
      <c r="CM108">
        <f t="shared" ref="CM108" si="522">MATCH(MAX(CM7:CM106),CM7:CM106,0)</f>
        <v>78</v>
      </c>
      <c r="CO108">
        <f t="shared" ref="CO108" si="523">MATCH(MAX(CO7:CO106),CO7:CO106,0)</f>
        <v>70</v>
      </c>
      <c r="CQ108">
        <f t="shared" ref="CQ108" si="524">MATCH(MAX(CQ7:CQ106),CQ7:CQ106,0)</f>
        <v>70</v>
      </c>
      <c r="CS108">
        <f t="shared" ref="CS108" si="525">MATCH(MAX(CS7:CS106),CS7:CS106,0)</f>
        <v>70</v>
      </c>
      <c r="CU108">
        <f t="shared" ref="CU108" si="526">MATCH(MAX(CU7:CU106),CU7:CU106,0)</f>
        <v>90</v>
      </c>
      <c r="CW108">
        <f t="shared" ref="CW108" si="527">MATCH(MAX(CW7:CW106),CW7:CW106,0)</f>
        <v>90</v>
      </c>
      <c r="CY108">
        <f t="shared" ref="CY108" si="528">MATCH(MAX(CY7:CY106),CY7:CY106,0)</f>
        <v>81</v>
      </c>
      <c r="DA108">
        <f t="shared" ref="DA108" si="529">MATCH(MAX(DA7:DA106),DA7:DA106,0)</f>
        <v>81</v>
      </c>
      <c r="DC108">
        <f t="shared" ref="DC108" si="530">MATCH(MAX(DC7:DC106),DC7:DC106,0)</f>
        <v>69</v>
      </c>
      <c r="DE108">
        <f t="shared" ref="DE108" si="531">MATCH(MAX(DE7:DE106),DE7:DE106,0)</f>
        <v>69</v>
      </c>
      <c r="DG108">
        <f t="shared" ref="DG108" si="532">MATCH(MAX(DG7:DG106),DG7:DG106,0)</f>
        <v>79</v>
      </c>
      <c r="DI108">
        <f t="shared" ref="DI108" si="533">MATCH(MAX(DI7:DI106),DI7:DI106,0)</f>
        <v>79</v>
      </c>
      <c r="DK108">
        <f t="shared" ref="DK108" si="534">MATCH(MAX(DK7:DK106),DK7:DK106,0)</f>
        <v>91</v>
      </c>
      <c r="DM108">
        <f t="shared" ref="DM108" si="535">MATCH(MAX(DM7:DM106),DM7:DM106,0)</f>
        <v>91</v>
      </c>
      <c r="DO108">
        <f t="shared" ref="DO108" si="536">MATCH(MAX(DO7:DO106),DO7:DO106,0)</f>
        <v>91</v>
      </c>
      <c r="DQ108">
        <f t="shared" ref="DQ108" si="537">MATCH(MAX(DQ7:DQ106),DQ7:DQ106,0)</f>
        <v>80</v>
      </c>
      <c r="DS108">
        <f t="shared" ref="DS108" si="538">MATCH(MAX(DS7:DS106),DS7:DS106,0)</f>
        <v>68</v>
      </c>
      <c r="DU108">
        <f t="shared" ref="DU108" si="539">MATCH(MAX(DU7:DU106),DU7:DU106,0)</f>
        <v>68</v>
      </c>
      <c r="DW108">
        <f t="shared" ref="DW108" si="540">MATCH(MAX(DW7:DW106),DW7:DW106,0)</f>
        <v>68</v>
      </c>
      <c r="DY108">
        <f t="shared" ref="DY108" si="541">MATCH(MAX(DY7:DY106),DY7:DY106,0)</f>
        <v>68</v>
      </c>
      <c r="EA108">
        <f t="shared" ref="EA108" si="542">MATCH(MAX(EA7:EA106),EA7:EA106,0)</f>
        <v>92</v>
      </c>
      <c r="EC108">
        <f t="shared" ref="EC108" si="543">MATCH(MAX(EC7:EC106),EC7:EC106,0)</f>
        <v>92</v>
      </c>
      <c r="EE108">
        <f t="shared" ref="EE108" si="544">MATCH(MAX(EE7:EE106),EE7:EE106,0)</f>
        <v>92</v>
      </c>
      <c r="EG108">
        <f t="shared" ref="EG108" si="545">MATCH(MAX(EG7:EG106),EG7:EG106,0)</f>
        <v>67</v>
      </c>
      <c r="EI108">
        <f t="shared" ref="EI108" si="546">MATCH(MAX(EI7:EI106),EI7:EI106,0)</f>
        <v>67</v>
      </c>
      <c r="EK108">
        <f t="shared" ref="EK108" si="547">MATCH(MAX(EK7:EK106),EK7:EK106,0)</f>
        <v>67</v>
      </c>
      <c r="EM108">
        <f t="shared" ref="EM108" si="548">MATCH(MAX(EM7:EM106),EM7:EM106,0)</f>
        <v>67</v>
      </c>
      <c r="EO108">
        <f t="shared" ref="EO108" si="549">MATCH(MAX(EO7:EO106),EO7:EO106,0)</f>
        <v>93</v>
      </c>
      <c r="EQ108">
        <f t="shared" ref="EQ108" si="550">MATCH(MAX(EQ7:EQ106),EQ7:EQ106,0)</f>
        <v>93</v>
      </c>
      <c r="ES108">
        <f t="shared" ref="ES108" si="551">MATCH(MAX(ES7:ES106),ES7:ES106,0)</f>
        <v>93</v>
      </c>
      <c r="EU108">
        <f t="shared" ref="EU108" si="552">MATCH(MAX(EU7:EU106),EU7:EU106,0)</f>
        <v>66</v>
      </c>
      <c r="EW108">
        <f t="shared" ref="EW108" si="553">MATCH(MAX(EW7:EW106),EW7:EW106,0)</f>
        <v>66</v>
      </c>
      <c r="EY108">
        <f t="shared" ref="EY108:FA108" si="554">MATCH(MAX(EY7:EY106),EY7:EY106,0)</f>
        <v>66</v>
      </c>
      <c r="FA108">
        <f t="shared" si="554"/>
        <v>66</v>
      </c>
      <c r="FC108">
        <f t="shared" ref="FC108" si="555">MATCH(MAX(FC7:FC106),FC7:FC106,0)</f>
        <v>66</v>
      </c>
      <c r="FE108">
        <f t="shared" ref="FE108" si="556">MATCH(MAX(FE7:FE106),FE7:FE106,0)</f>
        <v>94</v>
      </c>
      <c r="FG108">
        <f t="shared" ref="FG108" si="557">MATCH(MAX(FG7:FG106),FG7:FG106,0)</f>
        <v>94</v>
      </c>
      <c r="FI108">
        <f t="shared" ref="FI108" si="558">MATCH(MAX(FI7:FI106),FI7:FI106,0)</f>
        <v>94</v>
      </c>
      <c r="FK108">
        <f t="shared" ref="FK108" si="559">MATCH(MAX(FK7:FK106),FK7:FK106,0)</f>
        <v>65</v>
      </c>
      <c r="FM108">
        <f t="shared" ref="FM108" si="560">MATCH(MAX(FM7:FM106),FM7:FM106,0)</f>
        <v>65</v>
      </c>
      <c r="FO108">
        <f t="shared" ref="FO108" si="561">MATCH(MAX(FO7:FO106),FO7:FO106,0)</f>
        <v>65</v>
      </c>
      <c r="FQ108">
        <f t="shared" ref="FQ108" si="562">MATCH(MAX(FQ7:FQ106),FQ7:FQ106,0)</f>
        <v>65</v>
      </c>
      <c r="FS108">
        <f t="shared" ref="FS108" si="563">MATCH(MAX(FS7:FS106),FS7:FS106,0)</f>
        <v>65</v>
      </c>
      <c r="FU108">
        <f t="shared" ref="FU108" si="564">MATCH(MAX(FU7:FU106),FU7:FU106,0)</f>
        <v>95</v>
      </c>
      <c r="FW108">
        <f t="shared" ref="FW108" si="565">MATCH(MAX(FW7:FW106),FW7:FW106,0)</f>
        <v>95</v>
      </c>
      <c r="FY108">
        <f t="shared" ref="FY108" si="566">MATCH(MAX(FY7:FY106),FY7:FY106,0)</f>
        <v>95</v>
      </c>
      <c r="GA108">
        <f t="shared" ref="GA108" si="567">MATCH(MAX(GA7:GA106),GA7:GA106,0)</f>
        <v>64</v>
      </c>
      <c r="GC108">
        <f t="shared" ref="GC108" si="568">MATCH(MAX(GC7:GC106),GC7:GC106,0)</f>
        <v>64</v>
      </c>
      <c r="GE108">
        <f t="shared" ref="GE108" si="569">MATCH(MAX(GE7:GE106),GE7:GE106,0)</f>
        <v>64</v>
      </c>
      <c r="GG108">
        <f t="shared" ref="GG108" si="570">MATCH(MAX(GG7:GG106),GG7:GG106,0)</f>
        <v>64</v>
      </c>
      <c r="GI108">
        <f t="shared" ref="GI108" si="571">MATCH(MAX(GI7:GI106),GI7:GI106,0)</f>
        <v>64</v>
      </c>
      <c r="GK108">
        <f t="shared" ref="GK108" si="572">MATCH(MAX(GK7:GK106),GK7:GK106,0)</f>
        <v>64</v>
      </c>
      <c r="GM108">
        <f t="shared" ref="GM108" si="573">MATCH(MAX(GM7:GM106),GM7:GM106,0)</f>
        <v>96</v>
      </c>
      <c r="GO108">
        <f t="shared" ref="GO108" si="574">MATCH(MAX(GO7:GO106),GO7:GO106,0)</f>
        <v>96</v>
      </c>
      <c r="GQ108">
        <f t="shared" ref="GQ108" si="575">MATCH(MAX(GQ7:GQ106),GQ7:GQ106,0)</f>
        <v>96</v>
      </c>
      <c r="GS108">
        <f t="shared" ref="GS108" si="576">MATCH(MAX(GS7:GS106),GS7:GS106,0)</f>
        <v>63</v>
      </c>
      <c r="GU108">
        <f t="shared" ref="GU108" si="577">MATCH(MAX(GU7:GU106),GU7:GU106,0)</f>
        <v>63</v>
      </c>
      <c r="GW108">
        <f t="shared" ref="GW108" si="578">MATCH(MAX(GW7:GW106),GW7:GW106,0)</f>
        <v>63</v>
      </c>
      <c r="GY108">
        <f t="shared" ref="GY108" si="579">MATCH(MAX(GY7:GY106),GY7:GY106,0)</f>
        <v>63</v>
      </c>
      <c r="HA108">
        <f t="shared" ref="HA108" si="580">MATCH(MAX(HA7:HA106),HA7:HA106,0)</f>
        <v>63</v>
      </c>
      <c r="HC108">
        <f t="shared" ref="HC108" si="581">MATCH(MAX(HC7:HC106),HC7:HC106,0)</f>
        <v>63</v>
      </c>
      <c r="HE108" s="11">
        <f>SUM(HE7:HE106)/100</f>
        <v>55.400000000000219</v>
      </c>
      <c r="HF108" s="12"/>
    </row>
  </sheetData>
  <phoneticPr fontId="1"/>
  <conditionalFormatting sqref="L7:L106">
    <cfRule type="colorScale" priority="36">
      <colorScale>
        <cfvo type="min"/>
        <cfvo type="max"/>
        <color rgb="FFFCFCFF"/>
        <color rgb="FFF8696B"/>
      </colorScale>
    </cfRule>
  </conditionalFormatting>
  <conditionalFormatting sqref="N7:N106">
    <cfRule type="colorScale" priority="31">
      <colorScale>
        <cfvo type="min"/>
        <cfvo type="max"/>
        <color rgb="FFFCFCFF"/>
        <color rgb="FFF8696B"/>
      </colorScale>
    </cfRule>
  </conditionalFormatting>
  <conditionalFormatting sqref="P7:P106 R7:R106 T7:T106 V7:V106 X7:X106 Z7:Z106 AB7:AB106 AD7:AD106 AF7:AF106 AH7:AH106 AJ7:AJ106 AL7:AL106 AN7:AN106 AP7:AP106 AR7:AR106 AT7:AT106 AV7:AV106 AX7:AX106 AZ7:AZ106 BB7:BB106 BD7:BD106 BF7:BF106 BH7:BH106 BJ7:BJ106 BL7:BL106 BN7:BN106 BP7:BP106 BR7:BR106 BT7:BT106 BV7:BV106 BX7:BX106 BZ7:BZ106 CB7:CB106 CD7:CD106 CF7:CF106 CH7:CH106 CJ7:CJ106 CL7:CL106 CN7:CN106 CP7:CP106 CR7:CR106 CT7:CT106 CV7:CV106 CX7:CX106 CZ7:CZ106 DB7:DB106 DD7:DD106 DF7:DF106 DH7:DH106 DJ7:DJ106 DL7:DL106 DN7:DN106 DP7:DP106 DR7:DR106 DT7:DT106 DV7:DV106 DX7:DX106 DZ7:DZ106 EB7:EB106 ED7:ED106 EF7:EF106 EH7:EH106 EJ7:EJ106 EL7:EL106 EN7:EN106 EP7:EP106 ER7:ER106 ET7:ET106 EV7:EV106 EX7:EX106">
    <cfRule type="colorScale" priority="30">
      <colorScale>
        <cfvo type="min"/>
        <cfvo type="max"/>
        <color rgb="FFFCFCFF"/>
        <color rgb="FFF8696B"/>
      </colorScale>
    </cfRule>
  </conditionalFormatting>
  <conditionalFormatting sqref="EZ7:EZ106">
    <cfRule type="colorScale" priority="29">
      <colorScale>
        <cfvo type="min"/>
        <cfvo type="max"/>
        <color rgb="FFFCFCFF"/>
        <color rgb="FFF8696B"/>
      </colorScale>
    </cfRule>
  </conditionalFormatting>
  <conditionalFormatting sqref="FB7:FB106">
    <cfRule type="colorScale" priority="27">
      <colorScale>
        <cfvo type="min"/>
        <cfvo type="max"/>
        <color rgb="FFFCFCFF"/>
        <color rgb="FFF8696B"/>
      </colorScale>
    </cfRule>
  </conditionalFormatting>
  <conditionalFormatting sqref="FD7:FD106">
    <cfRule type="colorScale" priority="26">
      <colorScale>
        <cfvo type="min"/>
        <cfvo type="max"/>
        <color rgb="FFFCFCFF"/>
        <color rgb="FFF8696B"/>
      </colorScale>
    </cfRule>
  </conditionalFormatting>
  <conditionalFormatting sqref="FF7:FF106">
    <cfRule type="colorScale" priority="25">
      <colorScale>
        <cfvo type="min"/>
        <cfvo type="max"/>
        <color rgb="FFFCFCFF"/>
        <color rgb="FFF8696B"/>
      </colorScale>
    </cfRule>
  </conditionalFormatting>
  <conditionalFormatting sqref="FH7:FH106">
    <cfRule type="colorScale" priority="24">
      <colorScale>
        <cfvo type="min"/>
        <cfvo type="max"/>
        <color rgb="FFFCFCFF"/>
        <color rgb="FFF8696B"/>
      </colorScale>
    </cfRule>
  </conditionalFormatting>
  <conditionalFormatting sqref="FJ7:FJ106">
    <cfRule type="colorScale" priority="23">
      <colorScale>
        <cfvo type="min"/>
        <cfvo type="max"/>
        <color rgb="FFFCFCFF"/>
        <color rgb="FFF8696B"/>
      </colorScale>
    </cfRule>
  </conditionalFormatting>
  <conditionalFormatting sqref="FL7:FL106">
    <cfRule type="colorScale" priority="22">
      <colorScale>
        <cfvo type="min"/>
        <cfvo type="max"/>
        <color rgb="FFFCFCFF"/>
        <color rgb="FFF8696B"/>
      </colorScale>
    </cfRule>
  </conditionalFormatting>
  <conditionalFormatting sqref="FN7:FN106">
    <cfRule type="colorScale" priority="21">
      <colorScale>
        <cfvo type="min"/>
        <cfvo type="max"/>
        <color rgb="FFFCFCFF"/>
        <color rgb="FFF8696B"/>
      </colorScale>
    </cfRule>
  </conditionalFormatting>
  <conditionalFormatting sqref="FP7:FP106">
    <cfRule type="colorScale" priority="20">
      <colorScale>
        <cfvo type="min"/>
        <cfvo type="max"/>
        <color rgb="FFFCFCFF"/>
        <color rgb="FFF8696B"/>
      </colorScale>
    </cfRule>
  </conditionalFormatting>
  <conditionalFormatting sqref="FR7:FR106">
    <cfRule type="colorScale" priority="19">
      <colorScale>
        <cfvo type="min"/>
        <cfvo type="max"/>
        <color rgb="FFFCFCFF"/>
        <color rgb="FFF8696B"/>
      </colorScale>
    </cfRule>
  </conditionalFormatting>
  <conditionalFormatting sqref="FT7:FT106">
    <cfRule type="colorScale" priority="18">
      <colorScale>
        <cfvo type="min"/>
        <cfvo type="max"/>
        <color rgb="FFFCFCFF"/>
        <color rgb="FFF8696B"/>
      </colorScale>
    </cfRule>
  </conditionalFormatting>
  <conditionalFormatting sqref="FV7:FV106">
    <cfRule type="colorScale" priority="17">
      <colorScale>
        <cfvo type="min"/>
        <cfvo type="max"/>
        <color rgb="FFFCFCFF"/>
        <color rgb="FFF8696B"/>
      </colorScale>
    </cfRule>
  </conditionalFormatting>
  <conditionalFormatting sqref="FX7:FX106">
    <cfRule type="colorScale" priority="16">
      <colorScale>
        <cfvo type="min"/>
        <cfvo type="max"/>
        <color rgb="FFFCFCFF"/>
        <color rgb="FFF8696B"/>
      </colorScale>
    </cfRule>
  </conditionalFormatting>
  <conditionalFormatting sqref="FZ7:FZ106">
    <cfRule type="colorScale" priority="15">
      <colorScale>
        <cfvo type="min"/>
        <cfvo type="max"/>
        <color rgb="FFFCFCFF"/>
        <color rgb="FFF8696B"/>
      </colorScale>
    </cfRule>
  </conditionalFormatting>
  <conditionalFormatting sqref="GB7:GB106">
    <cfRule type="colorScale" priority="14">
      <colorScale>
        <cfvo type="min"/>
        <cfvo type="max"/>
        <color rgb="FFFCFCFF"/>
        <color rgb="FFF8696B"/>
      </colorScale>
    </cfRule>
  </conditionalFormatting>
  <conditionalFormatting sqref="GD7:GD106">
    <cfRule type="colorScale" priority="13">
      <colorScale>
        <cfvo type="min"/>
        <cfvo type="max"/>
        <color rgb="FFFCFCFF"/>
        <color rgb="FFF8696B"/>
      </colorScale>
    </cfRule>
  </conditionalFormatting>
  <conditionalFormatting sqref="GF7:GF106">
    <cfRule type="colorScale" priority="12">
      <colorScale>
        <cfvo type="min"/>
        <cfvo type="max"/>
        <color rgb="FFFCFCFF"/>
        <color rgb="FFF8696B"/>
      </colorScale>
    </cfRule>
  </conditionalFormatting>
  <conditionalFormatting sqref="GH7:GH106">
    <cfRule type="colorScale" priority="11">
      <colorScale>
        <cfvo type="min"/>
        <cfvo type="max"/>
        <color rgb="FFFCFCFF"/>
        <color rgb="FFF8696B"/>
      </colorScale>
    </cfRule>
  </conditionalFormatting>
  <conditionalFormatting sqref="GJ7:GJ106">
    <cfRule type="colorScale" priority="10">
      <colorScale>
        <cfvo type="min"/>
        <cfvo type="max"/>
        <color rgb="FFFCFCFF"/>
        <color rgb="FFF8696B"/>
      </colorScale>
    </cfRule>
  </conditionalFormatting>
  <conditionalFormatting sqref="GL7:GL106">
    <cfRule type="colorScale" priority="9">
      <colorScale>
        <cfvo type="min"/>
        <cfvo type="max"/>
        <color rgb="FFFCFCFF"/>
        <color rgb="FFF8696B"/>
      </colorScale>
    </cfRule>
  </conditionalFormatting>
  <conditionalFormatting sqref="GN7:GN106">
    <cfRule type="colorScale" priority="8">
      <colorScale>
        <cfvo type="min"/>
        <cfvo type="max"/>
        <color rgb="FFFCFCFF"/>
        <color rgb="FFF8696B"/>
      </colorScale>
    </cfRule>
  </conditionalFormatting>
  <conditionalFormatting sqref="GP7:GP106">
    <cfRule type="colorScale" priority="7">
      <colorScale>
        <cfvo type="min"/>
        <cfvo type="max"/>
        <color rgb="FFFCFCFF"/>
        <color rgb="FFF8696B"/>
      </colorScale>
    </cfRule>
  </conditionalFormatting>
  <conditionalFormatting sqref="GR7:GR106">
    <cfRule type="colorScale" priority="6">
      <colorScale>
        <cfvo type="min"/>
        <cfvo type="max"/>
        <color rgb="FFFCFCFF"/>
        <color rgb="FFF8696B"/>
      </colorScale>
    </cfRule>
  </conditionalFormatting>
  <conditionalFormatting sqref="GT7:GT106">
    <cfRule type="colorScale" priority="5">
      <colorScale>
        <cfvo type="min"/>
        <cfvo type="max"/>
        <color rgb="FFFCFCFF"/>
        <color rgb="FFF8696B"/>
      </colorScale>
    </cfRule>
  </conditionalFormatting>
  <conditionalFormatting sqref="GV7:GV106">
    <cfRule type="colorScale" priority="4">
      <colorScale>
        <cfvo type="min"/>
        <cfvo type="max"/>
        <color rgb="FFFCFCFF"/>
        <color rgb="FFF8696B"/>
      </colorScale>
    </cfRule>
  </conditionalFormatting>
  <conditionalFormatting sqref="GX7:GX106">
    <cfRule type="colorScale" priority="3">
      <colorScale>
        <cfvo type="min"/>
        <cfvo type="max"/>
        <color rgb="FFFCFCFF"/>
        <color rgb="FFF8696B"/>
      </colorScale>
    </cfRule>
  </conditionalFormatting>
  <conditionalFormatting sqref="GZ7:GZ106">
    <cfRule type="colorScale" priority="2">
      <colorScale>
        <cfvo type="min"/>
        <cfvo type="max"/>
        <color rgb="FFFCFCFF"/>
        <color rgb="FFF8696B"/>
      </colorScale>
    </cfRule>
  </conditionalFormatting>
  <conditionalFormatting sqref="HB7:HB10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KF</vt:lpstr>
      <vt:lpstr>EnKF</vt:lpstr>
      <vt:lpstr>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Sayama</dc:creator>
  <cp:lastModifiedBy>Takahiro Sayama</cp:lastModifiedBy>
  <dcterms:created xsi:type="dcterms:W3CDTF">2022-03-17T05:49:43Z</dcterms:created>
  <dcterms:modified xsi:type="dcterms:W3CDTF">2022-11-06T00:01:28Z</dcterms:modified>
</cp:coreProperties>
</file>