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rei/Library/Mobile Documents/com~apple~CloudDocs/MyDocCloud/paper/水理公式集例題/2_4/"/>
    </mc:Choice>
  </mc:AlternateContent>
  <xr:revisionPtr revIDLastSave="0" documentId="13_ncr:1_{C3FAA17F-A34E-B04E-B78B-226F2438496E}" xr6:coauthVersionLast="47" xr6:coauthVersionMax="47" xr10:uidLastSave="{00000000-0000-0000-0000-000000000000}"/>
  <bookViews>
    <workbookView xWindow="43920" yWindow="3460" windowWidth="28300" windowHeight="17440" activeTab="1" xr2:uid="{89632C8F-D409-6540-92B2-1491090D37AF}"/>
  </bookViews>
  <sheets>
    <sheet name="計算条件" sheetId="2" r:id="rId1"/>
    <sheet name="水路形状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</calcChain>
</file>

<file path=xl/sharedStrings.xml><?xml version="1.0" encoding="utf-8"?>
<sst xmlns="http://schemas.openxmlformats.org/spreadsheetml/2006/main" count="8" uniqueCount="8">
  <si>
    <t>水路床高zb(m)</t>
    <rPh sb="0" eb="2">
      <t>スイ</t>
    </rPh>
    <rPh sb="2" eb="3">
      <t>ユカ</t>
    </rPh>
    <rPh sb="3" eb="4">
      <t xml:space="preserve">タカ </t>
    </rPh>
    <phoneticPr fontId="1"/>
  </si>
  <si>
    <t>川幅B(m)</t>
    <rPh sb="0" eb="2">
      <t>カワハバ</t>
    </rPh>
    <phoneticPr fontId="1"/>
  </si>
  <si>
    <t>流量Q(m3/s)</t>
    <rPh sb="0" eb="2">
      <t>リュウリョウ</t>
    </rPh>
    <phoneticPr fontId="1"/>
  </si>
  <si>
    <t>粗度係数n(m-1/3・s)</t>
    <rPh sb="0" eb="4">
      <t>ソドケイスウ</t>
    </rPh>
    <phoneticPr fontId="1"/>
  </si>
  <si>
    <t>上流端からの距離x(m)</t>
    <rPh sb="0" eb="1">
      <t>ウエ</t>
    </rPh>
    <rPh sb="1" eb="3">
      <t>カリュウ</t>
    </rPh>
    <rPh sb="6" eb="8">
      <t>キョリ</t>
    </rPh>
    <phoneticPr fontId="1"/>
  </si>
  <si>
    <t>下流端水深(m)</t>
    <rPh sb="0" eb="2">
      <t>カリュウ</t>
    </rPh>
    <rPh sb="2" eb="3">
      <t xml:space="preserve">タン </t>
    </rPh>
    <rPh sb="3" eb="5">
      <t>スイシn</t>
    </rPh>
    <phoneticPr fontId="1"/>
  </si>
  <si>
    <t>数値</t>
    <rPh sb="0" eb="2">
      <t>スウ</t>
    </rPh>
    <phoneticPr fontId="1"/>
  </si>
  <si>
    <t>変数名</t>
    <rPh sb="0" eb="3">
      <t>ヘンスウメ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</si>
</sst>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2" borderId="0" xfId="0" applyFill="1" applyAlignment="1">
      <alignment horizontal="center" vertical="center"/>
    </xf>
    <xf numFmtId="0" fontId="0" fillId="2" borderId="0" xfId="0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A11BA-045C-7149-AED7-75217E4B6C08}">
  <dimension ref="A1:B4"/>
  <sheetViews>
    <sheetView workbookViewId="0">
      <selection sqref="A1:B1"/>
    </sheetView>
  </sheetViews>
  <sheetFormatPr baseColWidth="10" defaultRowHeight="20"/>
  <cols>
    <col min="1" max="1" width="19" bestFit="1" customWidth="1"/>
  </cols>
  <sheetData>
    <row r="1" spans="1:2">
      <c r="A1" s="1" t="s">
        <v>7</v>
      </c>
      <c r="B1" s="1" t="s">
        <v>6</v>
      </c>
    </row>
    <row r="2" spans="1:2">
      <c r="A2" t="s">
        <v>2</v>
      </c>
      <c r="B2">
        <v>200</v>
      </c>
    </row>
    <row r="3" spans="1:2">
      <c r="A3" t="s">
        <v>3</v>
      </c>
      <c r="B3">
        <v>2.5000000000000001E-2</v>
      </c>
    </row>
    <row r="4" spans="1:2">
      <c r="A4" t="s">
        <v>5</v>
      </c>
      <c r="B4">
        <v>1.6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03ED5-E145-334B-B740-207DE03100C9}">
  <dimension ref="A1:C10"/>
  <sheetViews>
    <sheetView tabSelected="1" topLeftCell="A2" workbookViewId="0">
      <selection activeCell="B2" sqref="B2"/>
    </sheetView>
  </sheetViews>
  <sheetFormatPr baseColWidth="10" defaultRowHeight="20"/>
  <cols>
    <col min="1" max="1" width="19.7109375" bestFit="1" customWidth="1"/>
    <col min="2" max="2" width="13.28515625" bestFit="1" customWidth="1"/>
    <col min="3" max="3" width="9.140625" bestFit="1" customWidth="1"/>
  </cols>
  <sheetData>
    <row r="1" spans="1:3">
      <c r="A1" s="2" t="s">
        <v>4</v>
      </c>
      <c r="B1" s="2" t="s">
        <v>0</v>
      </c>
      <c r="C1" s="2" t="s">
        <v>1</v>
      </c>
    </row>
    <row r="2" spans="1:3">
      <c r="A2">
        <v>0</v>
      </c>
      <c r="B2">
        <f t="shared" ref="B2:B8" si="0">(400-A2)/500</f>
        <v>0.8</v>
      </c>
      <c r="C2">
        <v>50</v>
      </c>
    </row>
    <row r="3" spans="1:3">
      <c r="A3">
        <v>50</v>
      </c>
      <c r="B3">
        <f t="shared" si="0"/>
        <v>0.7</v>
      </c>
      <c r="C3">
        <v>50</v>
      </c>
    </row>
    <row r="4" spans="1:3">
      <c r="A4">
        <v>100</v>
      </c>
      <c r="B4">
        <f t="shared" si="0"/>
        <v>0.6</v>
      </c>
      <c r="C4">
        <v>50</v>
      </c>
    </row>
    <row r="5" spans="1:3">
      <c r="A5">
        <v>150</v>
      </c>
      <c r="B5">
        <f t="shared" si="0"/>
        <v>0.5</v>
      </c>
      <c r="C5">
        <v>47.5</v>
      </c>
    </row>
    <row r="6" spans="1:3">
      <c r="A6">
        <v>200</v>
      </c>
      <c r="B6">
        <f t="shared" si="0"/>
        <v>0.4</v>
      </c>
      <c r="C6">
        <v>45</v>
      </c>
    </row>
    <row r="7" spans="1:3">
      <c r="A7">
        <v>250</v>
      </c>
      <c r="B7">
        <f t="shared" si="0"/>
        <v>0.3</v>
      </c>
      <c r="C7">
        <v>42.5</v>
      </c>
    </row>
    <row r="8" spans="1:3">
      <c r="A8">
        <v>300</v>
      </c>
      <c r="B8">
        <f t="shared" si="0"/>
        <v>0.2</v>
      </c>
      <c r="C8">
        <v>40</v>
      </c>
    </row>
    <row r="9" spans="1:3">
      <c r="A9">
        <v>350</v>
      </c>
      <c r="B9">
        <f>(400-A9)/500</f>
        <v>0.1</v>
      </c>
      <c r="C9">
        <v>40</v>
      </c>
    </row>
    <row r="10" spans="1:3">
      <c r="A10">
        <v>400</v>
      </c>
      <c r="B10">
        <v>0</v>
      </c>
      <c r="C10">
        <v>40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計算条件</vt:lpstr>
      <vt:lpstr>水路形状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2022-09-02T06:38:27Z</dcterms:created>
  <dcterms:modified xsi:type="dcterms:W3CDTF">2022-09-14T10:22:26Z</dcterms:modified>
</cp:coreProperties>
</file>