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4240" windowHeight="13140"/>
  </bookViews>
  <sheets>
    <sheet name="Company Information" sheetId="8" r:id="rId1"/>
    <sheet name="Standalone datapoints" sheetId="5" r:id="rId2"/>
    <sheet name="Matrix datapoints - Direc" sheetId="3" r:id="rId3"/>
    <sheet name="Matrix datapoints - KMP" sheetId="7" r:id="rId4"/>
    <sheet name="Data derived from matrix DP" sheetId="4" r:id="rId5"/>
    <sheet name="NIC industry" sheetId="6" state="hidden" r:id="rId6"/>
  </sheets>
  <externalReferences>
    <externalReference r:id="rId7"/>
  </externalReferences>
  <definedNames>
    <definedName name="_xlnm._FilterDatabase" localSheetId="4" hidden="1">'Data derived from matrix DP'!$A$1:$J$21</definedName>
    <definedName name="_xlnm._FilterDatabase" localSheetId="2" hidden="1">'Matrix datapoints - Direc'!$A$2:$AG$42</definedName>
    <definedName name="_xlnm._FilterDatabase" localSheetId="3" hidden="1">'Matrix datapoints - KMP'!$A$6:$AA$9</definedName>
    <definedName name="_xlnm._FilterDatabase" localSheetId="1" hidden="1">'Standalone datapoints'!$A$1:$U$236</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1" i="4" l="1"/>
  <c r="J20" i="4"/>
  <c r="J18" i="4"/>
  <c r="J19" i="4" s="1"/>
  <c r="J15" i="4"/>
  <c r="J16" i="4"/>
  <c r="J17" i="4" s="1"/>
  <c r="J2" i="4"/>
  <c r="J13" i="4"/>
  <c r="J14" i="4" s="1"/>
  <c r="J12" i="4"/>
  <c r="J11" i="4" a="1"/>
  <c r="J11" i="4" s="1"/>
  <c r="J9" i="4"/>
  <c r="J10" i="4" s="1"/>
  <c r="J7" i="4"/>
  <c r="J8" i="4" s="1"/>
  <c r="J5" i="4"/>
  <c r="J6" i="4" s="1"/>
  <c r="J3" i="4"/>
  <c r="J4" i="4"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<sst xmlns="http://schemas.openxmlformats.org/spreadsheetml/2006/main" count="5279" uniqueCount="912">
  <si>
    <t>Year</t>
  </si>
  <si>
    <t>Indicator</t>
  </si>
  <si>
    <t>URL</t>
  </si>
  <si>
    <t>Page number</t>
  </si>
  <si>
    <t>Category</t>
  </si>
  <si>
    <t>DP Code</t>
  </si>
  <si>
    <t>Key Issues</t>
  </si>
  <si>
    <t>Function</t>
  </si>
  <si>
    <t>Data Type</t>
  </si>
  <si>
    <t>Unit</t>
  </si>
  <si>
    <t>Source name</t>
  </si>
  <si>
    <t>Publication date</t>
  </si>
  <si>
    <t>Comments/Calculations</t>
  </si>
  <si>
    <t>Company Name</t>
  </si>
  <si>
    <t>Corporate Governance</t>
  </si>
  <si>
    <t>ANTP001</t>
  </si>
  <si>
    <t>ANTP002</t>
  </si>
  <si>
    <t>ANTP004</t>
  </si>
  <si>
    <t>ANTP005</t>
  </si>
  <si>
    <t>ANTP008</t>
  </si>
  <si>
    <t>ANTP010</t>
  </si>
  <si>
    <t>ANTP011</t>
  </si>
  <si>
    <t>AUDC001</t>
  </si>
  <si>
    <t>AUDC002</t>
  </si>
  <si>
    <t>AUDC003</t>
  </si>
  <si>
    <t>AUDC004</t>
  </si>
  <si>
    <t>AUDC005</t>
  </si>
  <si>
    <t>AUDC006</t>
  </si>
  <si>
    <t>AUDP001</t>
  </si>
  <si>
    <t>AUDR001</t>
  </si>
  <si>
    <t>AUDR002</t>
  </si>
  <si>
    <t>AUDR003</t>
  </si>
  <si>
    <t>BOCP001</t>
  </si>
  <si>
    <t>BODS001</t>
  </si>
  <si>
    <t>BODS002</t>
  </si>
  <si>
    <t>BODC001</t>
  </si>
  <si>
    <t>BODP001</t>
  </si>
  <si>
    <t>BODR001</t>
  </si>
  <si>
    <t>BODR002</t>
  </si>
  <si>
    <t>BODR005</t>
  </si>
  <si>
    <t>BOIS001</t>
  </si>
  <si>
    <t>BOIC001</t>
  </si>
  <si>
    <t>BOIP002</t>
  </si>
  <si>
    <t>BOIP003</t>
  </si>
  <si>
    <t>BOIP004</t>
  </si>
  <si>
    <t>BOIP005</t>
  </si>
  <si>
    <t>BOIP006</t>
  </si>
  <si>
    <t>BOIP007</t>
  </si>
  <si>
    <t>BOIP008</t>
  </si>
  <si>
    <t>BOIR001</t>
  </si>
  <si>
    <t>BOIR002</t>
  </si>
  <si>
    <t>BOIR003</t>
  </si>
  <si>
    <t>BOIR004</t>
  </si>
  <si>
    <t>BOIR007</t>
  </si>
  <si>
    <t>BOIR008</t>
  </si>
  <si>
    <t>BOIR012</t>
  </si>
  <si>
    <t>BOIR013</t>
  </si>
  <si>
    <t>BOIR014</t>
  </si>
  <si>
    <t>BOIR016</t>
  </si>
  <si>
    <t>BOIR020</t>
  </si>
  <si>
    <t>BOIR022</t>
  </si>
  <si>
    <t>BOSS002</t>
  </si>
  <si>
    <t>BOSC001</t>
  </si>
  <si>
    <t>BOSC002</t>
  </si>
  <si>
    <t>BOSC003</t>
  </si>
  <si>
    <t>BOSC004</t>
  </si>
  <si>
    <t>BOSC005</t>
  </si>
  <si>
    <t>BOSC006</t>
  </si>
  <si>
    <t>BOSC007</t>
  </si>
  <si>
    <t>BOSP001</t>
  </si>
  <si>
    <t>BOSP002</t>
  </si>
  <si>
    <t>BOSP003</t>
  </si>
  <si>
    <t>BOSP004</t>
  </si>
  <si>
    <t>BOSP007</t>
  </si>
  <si>
    <t>BOSP008</t>
  </si>
  <si>
    <t>BOSP009</t>
  </si>
  <si>
    <t>BOSR001</t>
  </si>
  <si>
    <t>BOSR007</t>
  </si>
  <si>
    <t>BOSR008</t>
  </si>
  <si>
    <t>BOSR010</t>
  </si>
  <si>
    <t>BOSR012</t>
  </si>
  <si>
    <t>COMC001</t>
  </si>
  <si>
    <t>COMC002</t>
  </si>
  <si>
    <t>COMC003</t>
  </si>
  <si>
    <t>COMC004</t>
  </si>
  <si>
    <t>COMC005</t>
  </si>
  <si>
    <t>COMC006</t>
  </si>
  <si>
    <t>COMC007</t>
  </si>
  <si>
    <t>COMC008</t>
  </si>
  <si>
    <t>COMP001</t>
  </si>
  <si>
    <t>COMP002</t>
  </si>
  <si>
    <t>COMP003</t>
  </si>
  <si>
    <t>COMP004</t>
  </si>
  <si>
    <t>COMR001</t>
  </si>
  <si>
    <t>COMR002</t>
  </si>
  <si>
    <t>COMR003</t>
  </si>
  <si>
    <t>COMR004</t>
  </si>
  <si>
    <t>COMR005</t>
  </si>
  <si>
    <t>COMR006</t>
  </si>
  <si>
    <t>BUSS001</t>
  </si>
  <si>
    <t>BUSS002</t>
  </si>
  <si>
    <t>BUSS003</t>
  </si>
  <si>
    <t>BUSS004</t>
  </si>
  <si>
    <t>BUSC001</t>
  </si>
  <si>
    <t>BUSC002</t>
  </si>
  <si>
    <t>BUSC003</t>
  </si>
  <si>
    <t>BUSP001</t>
  </si>
  <si>
    <t>BUSP002</t>
  </si>
  <si>
    <t>BUSP003</t>
  </si>
  <si>
    <t>BUSP004</t>
  </si>
  <si>
    <t>BUSP005</t>
  </si>
  <si>
    <t>BUSP006</t>
  </si>
  <si>
    <t>BUSP007</t>
  </si>
  <si>
    <t>BUSP008</t>
  </si>
  <si>
    <t>BUSP009</t>
  </si>
  <si>
    <t>FINC001</t>
  </si>
  <si>
    <t>FINP001</t>
  </si>
  <si>
    <t>FINP002</t>
  </si>
  <si>
    <t>FINR001</t>
  </si>
  <si>
    <t>FINR002</t>
  </si>
  <si>
    <t>FINR003</t>
  </si>
  <si>
    <t>MACS001</t>
  </si>
  <si>
    <t>MACP001</t>
  </si>
  <si>
    <t>MACP002</t>
  </si>
  <si>
    <t>MACP003</t>
  </si>
  <si>
    <t>MACP004</t>
  </si>
  <si>
    <t>MACP005</t>
  </si>
  <si>
    <t>MACP007</t>
  </si>
  <si>
    <t>MACP008</t>
  </si>
  <si>
    <t>MACP009</t>
  </si>
  <si>
    <t>MACP010</t>
  </si>
  <si>
    <t>MACR001</t>
  </si>
  <si>
    <t>MACR002</t>
  </si>
  <si>
    <t>MACR003</t>
  </si>
  <si>
    <t>MACR005</t>
  </si>
  <si>
    <t>MACR006</t>
  </si>
  <si>
    <t>MACR007</t>
  </si>
  <si>
    <t>MACR008</t>
  </si>
  <si>
    <t>MACR009</t>
  </si>
  <si>
    <t>MACR010</t>
  </si>
  <si>
    <t>MASP001</t>
  </si>
  <si>
    <t>MASP003</t>
  </si>
  <si>
    <t>MASR004</t>
  </si>
  <si>
    <t>MASR005</t>
  </si>
  <si>
    <t>MASR008</t>
  </si>
  <si>
    <t>MASR009</t>
  </si>
  <si>
    <t>SHAS001</t>
  </si>
  <si>
    <t>SHAS002</t>
  </si>
  <si>
    <t>SHAC001</t>
  </si>
  <si>
    <t>SHAC002</t>
  </si>
  <si>
    <t>SHAC003</t>
  </si>
  <si>
    <t>SHAC004</t>
  </si>
  <si>
    <t>SHAC005</t>
  </si>
  <si>
    <t>SHAC006</t>
  </si>
  <si>
    <t>SHAC007</t>
  </si>
  <si>
    <t>SHAC008</t>
  </si>
  <si>
    <t>SHAC009</t>
  </si>
  <si>
    <t>SHAC010</t>
  </si>
  <si>
    <t>SHAC011</t>
  </si>
  <si>
    <t>SHAC012</t>
  </si>
  <si>
    <t>SHAP001</t>
  </si>
  <si>
    <t>SHAP002</t>
  </si>
  <si>
    <t>SHAP003</t>
  </si>
  <si>
    <t>SHAP004</t>
  </si>
  <si>
    <t>SHAP005</t>
  </si>
  <si>
    <t>SHAP006</t>
  </si>
  <si>
    <t>SHAP007</t>
  </si>
  <si>
    <t>Antitakeover mechanism</t>
  </si>
  <si>
    <t>Board &amp; Committee functioning</t>
  </si>
  <si>
    <t>Business Ethics</t>
  </si>
  <si>
    <t>Financial Audit &amp; Control</t>
  </si>
  <si>
    <t>Management Structure and Compensation</t>
  </si>
  <si>
    <t>Shareholders rights</t>
  </si>
  <si>
    <t>Audit committee functioning</t>
  </si>
  <si>
    <t>Board compensation</t>
  </si>
  <si>
    <t>Board diversity</t>
  </si>
  <si>
    <t>Board independence</t>
  </si>
  <si>
    <t>Board structure and functioning</t>
  </si>
  <si>
    <t>Committee Functioning</t>
  </si>
  <si>
    <t>Management compensation</t>
  </si>
  <si>
    <t>Management structure</t>
  </si>
  <si>
    <t>Result</t>
  </si>
  <si>
    <t>Staggered Board</t>
  </si>
  <si>
    <t>Vote ceiling</t>
  </si>
  <si>
    <t>Veto Power</t>
  </si>
  <si>
    <t>State-Owned Organisation</t>
  </si>
  <si>
    <t>Significant cross holding</t>
  </si>
  <si>
    <t>Limitation of Mergers, amalgamation and acquisition transactions approval</t>
  </si>
  <si>
    <t>Sharebuy back without shareholders approval</t>
  </si>
  <si>
    <t>Audit committee compliance</t>
  </si>
  <si>
    <t>Financial literacy Audit Committee member compliance</t>
  </si>
  <si>
    <t>Financial expertise Audit Committee member compliance</t>
  </si>
  <si>
    <t>Chairperson independence Audit Committee compliance</t>
  </si>
  <si>
    <t>Independent Audit Committee member compliance</t>
  </si>
  <si>
    <t>Audit committee meeting compliance</t>
  </si>
  <si>
    <t>Total audit committee members</t>
  </si>
  <si>
    <t>Number of independent members in audit committee</t>
  </si>
  <si>
    <t>Pecentage of independent members in audit committee</t>
  </si>
  <si>
    <t>Directors pay approval</t>
  </si>
  <si>
    <t>Board Gender Diversity Strategy</t>
  </si>
  <si>
    <t>Board Ethnic Diversity Strategy</t>
  </si>
  <si>
    <t>Board gender diversity compliance</t>
  </si>
  <si>
    <t>Total female board members</t>
  </si>
  <si>
    <t>Percentage of female board members</t>
  </si>
  <si>
    <t>Board Independence Strategy</t>
  </si>
  <si>
    <t>Board independence compliance</t>
  </si>
  <si>
    <t>Combined Chairman and CEO Roles</t>
  </si>
  <si>
    <t>Chairman is EX CEO</t>
  </si>
  <si>
    <t>Total Independent board members</t>
  </si>
  <si>
    <t>Percentage of independent board members</t>
  </si>
  <si>
    <t>Total non executive board members</t>
  </si>
  <si>
    <t>Percentage of non executive board members</t>
  </si>
  <si>
    <t>Total number of executive board members</t>
  </si>
  <si>
    <t>Percentage of executive board members</t>
  </si>
  <si>
    <t>Percentage of company shares held by the board</t>
  </si>
  <si>
    <t>Total number of directors holding more than 2% of shares in the company</t>
  </si>
  <si>
    <t>Percentage of directors holding more than 2% of shares in the company</t>
  </si>
  <si>
    <t xml:space="preserve">Average Number of other mandates of board members
</t>
  </si>
  <si>
    <t>Board member other mandates/corporate affiliates</t>
  </si>
  <si>
    <t xml:space="preserve">Number of shares outstanding </t>
  </si>
  <si>
    <t>Board Experience Strategy</t>
  </si>
  <si>
    <t>Board Size compliance</t>
  </si>
  <si>
    <t>Independent directors meeting compliance</t>
  </si>
  <si>
    <t>Meetings of Board compliance</t>
  </si>
  <si>
    <t>Board member mandates compliance</t>
  </si>
  <si>
    <t>Corporate Social Responsibility (CSR) committee compliance</t>
  </si>
  <si>
    <t>Risk Management Committee compliance</t>
  </si>
  <si>
    <t>Vigil mechanism compliance</t>
  </si>
  <si>
    <t>Board function improvement mechanism</t>
  </si>
  <si>
    <t>Corporate Governance Committee</t>
  </si>
  <si>
    <t>Board member biography</t>
  </si>
  <si>
    <t>Board member name</t>
  </si>
  <si>
    <t>Total board members</t>
  </si>
  <si>
    <t>Board Meetings</t>
  </si>
  <si>
    <t>Percentage of meeting attendance by the board</t>
  </si>
  <si>
    <t>Percentage of board member meeting attendance</t>
  </si>
  <si>
    <t>Remuneration committee compliance</t>
  </si>
  <si>
    <t>Non-executive Remuneration Committee member compliance</t>
  </si>
  <si>
    <t>Chairperson independence Remuneration Committee compliance</t>
  </si>
  <si>
    <t>Independent Remuneration Committee member compliance</t>
  </si>
  <si>
    <t>Nomination committee compliance</t>
  </si>
  <si>
    <t>Non-executive Nomination Committee member compliance</t>
  </si>
  <si>
    <t>Chairperson independence Nomination Committee compliance</t>
  </si>
  <si>
    <t>Independent Nomination Committee member compliance</t>
  </si>
  <si>
    <t>Remuneration committee External Consultant</t>
  </si>
  <si>
    <t>Nomination committee External Consultant</t>
  </si>
  <si>
    <t>Total remuneration committee members</t>
  </si>
  <si>
    <t>Number of independent members in remuneration committee</t>
  </si>
  <si>
    <t>Pecentage of independent members in remuneration committee</t>
  </si>
  <si>
    <t>Total nomination committee members</t>
  </si>
  <si>
    <t>Number of independent members in nomination committee</t>
  </si>
  <si>
    <t>Pecentage of independent members in nomination committee</t>
  </si>
  <si>
    <t>Business Ethics Strategy</t>
  </si>
  <si>
    <t>Anti-Corruption Strategy</t>
  </si>
  <si>
    <t>Fair Competition Strategy</t>
  </si>
  <si>
    <t>Related party transaction policy</t>
  </si>
  <si>
    <t>Shareholders approval of related party transactions compliance</t>
  </si>
  <si>
    <t>Audit committee approval of related party transactions compliance</t>
  </si>
  <si>
    <t>Prohibition on insider trading</t>
  </si>
  <si>
    <t>Business Ethics Initiative</t>
  </si>
  <si>
    <t>Anti-Corruption Initiative</t>
  </si>
  <si>
    <t>Fair Competition Initiative</t>
  </si>
  <si>
    <t>Ethical Audit- External</t>
  </si>
  <si>
    <t>ISO 37001-Anti Bribery Management System</t>
  </si>
  <si>
    <t>Business Ethics Code of Conduct</t>
  </si>
  <si>
    <t>Business Ethics Complaints</t>
  </si>
  <si>
    <t>Board member Related party transaction</t>
  </si>
  <si>
    <t>Key managerial personnel related party transaction</t>
  </si>
  <si>
    <t>External Auditor rotation compliance</t>
  </si>
  <si>
    <t>Unqualified opinion auditor's report</t>
  </si>
  <si>
    <t>Internal Auditor reporting</t>
  </si>
  <si>
    <t>External Auditor'Remuneration - Audit fees</t>
  </si>
  <si>
    <t>External Auditor'Remuneration - Other fees</t>
  </si>
  <si>
    <t>Ratio of non-audit fees to audit/audit-related fees</t>
  </si>
  <si>
    <t>Compensation Strategy Key Management Personnel Retention</t>
  </si>
  <si>
    <t>Key Management Personnel Compensation Strategy inclusive of ESG</t>
  </si>
  <si>
    <t>CEO/MD Pay link to Total Shareholder returns</t>
  </si>
  <si>
    <t>Key Management Personnel compensation is long term focused</t>
  </si>
  <si>
    <t>Clawback compensation Mechanism</t>
  </si>
  <si>
    <t>Key Management Personnel pay approval</t>
  </si>
  <si>
    <t>Key Management Personnel bonus cap</t>
  </si>
  <si>
    <t>Key Management Personnel deferred bonus</t>
  </si>
  <si>
    <t xml:space="preserve">Key Management Personnel performance objectives </t>
  </si>
  <si>
    <t>Minimum vesting period of share based compensation</t>
  </si>
  <si>
    <t>Total Workforce Salary</t>
  </si>
  <si>
    <t>Average workforce salary</t>
  </si>
  <si>
    <t>CEO's Salary</t>
  </si>
  <si>
    <t>Current fiscal year total revenue</t>
  </si>
  <si>
    <t>Previous fiscal year total revenue</t>
  </si>
  <si>
    <t>Year on year growth in revenue</t>
  </si>
  <si>
    <t>Current fiscal year total CEO compensation</t>
  </si>
  <si>
    <t>Previous fiscal year total CEO compensation</t>
  </si>
  <si>
    <t>Year on year increase in CEO compensation</t>
  </si>
  <si>
    <t>Succession Planning</t>
  </si>
  <si>
    <t>Key Management Personel Name</t>
  </si>
  <si>
    <t>Total number of females forming part of the Key Management Personel</t>
  </si>
  <si>
    <t>Percentage of females forming part of the Key Management Personel</t>
  </si>
  <si>
    <t>Key Management Personel Gender</t>
  </si>
  <si>
    <t>Number of Key Management Personel's share ownership</t>
  </si>
  <si>
    <t>Equal Voting Strategy</t>
  </si>
  <si>
    <t>Shareholder Engagement Strategy</t>
  </si>
  <si>
    <t>Issuance of new shares pre-emptive right compliance</t>
  </si>
  <si>
    <t>Limitation of alteration of share capital compliance</t>
  </si>
  <si>
    <t>Limitation of alteration of memorandum compliance</t>
  </si>
  <si>
    <t>Limitation of alteration of articles compliance</t>
  </si>
  <si>
    <t>Directors and Officers insurance (‘D and O insurance’) compliance</t>
  </si>
  <si>
    <t>Removal of directors compliance</t>
  </si>
  <si>
    <t>Calling of extraordinary general meeting compliance</t>
  </si>
  <si>
    <t>Postal ballot voting compliance</t>
  </si>
  <si>
    <t>Remote e-voting facility compliance</t>
  </si>
  <si>
    <t>Appointment of proxies compliance</t>
  </si>
  <si>
    <t>Stakeholders Relationship Committee compliance</t>
  </si>
  <si>
    <t>Board rotation compliance</t>
  </si>
  <si>
    <t>Shareholders right improvement mechanism</t>
  </si>
  <si>
    <t>Cumulation of votes</t>
  </si>
  <si>
    <t>Confidential Voting mechanism</t>
  </si>
  <si>
    <t>External Scrutinizer</t>
  </si>
  <si>
    <t>Actions by written consent</t>
  </si>
  <si>
    <t>Board of Director minimum term of office</t>
  </si>
  <si>
    <t>Major shareholders disclosure</t>
  </si>
  <si>
    <t>Does the company have a staggered board?</t>
  </si>
  <si>
    <t>Does the company impose a vote ceiling for its shareholders?</t>
  </si>
  <si>
    <t>Does the company's biggest shareholder hold veto power?</t>
  </si>
  <si>
    <t>Does the State or government own more than 50% of shares in the company?</t>
  </si>
  <si>
    <t>Does the company have significant cross shareholdings with other listed companies?</t>
  </si>
  <si>
    <t>Does the company impose supermajority requirement for the approval its merger and acquisition transaction?</t>
  </si>
  <si>
    <t>Does the company permit its board or management to buyback its shares without shareholders approval?</t>
  </si>
  <si>
    <t>Does the company comply with Companies Act 2013 requirement to set up an audit committee?</t>
  </si>
  <si>
    <t>Does the company comply with SEBI listing rules on its audit committee members' financial literacy requirement?</t>
  </si>
  <si>
    <t>Does the company comply with SEBI listing rules on its audit committee members' financial expertise requirement?</t>
  </si>
  <si>
    <t>Does the company comply with SEBI listing rules on its audit committee's chairperson independence?</t>
  </si>
  <si>
    <t>Does the company comply with SEBI listing rules on the percentage of its audit committee's independent members?</t>
  </si>
  <si>
    <t>Does the company comply with SEBI listing rules on the meeting frequency of its audit committee?</t>
  </si>
  <si>
    <t>Does the board member hold a seat in the audit committee?</t>
  </si>
  <si>
    <t>Total audit committee members at the end of the fiscal year</t>
  </si>
  <si>
    <t>Number of independent members in audit committee at the end of the fiscal year</t>
  </si>
  <si>
    <t>Pecentage of independent members in audit committee at the end of the fiscal year</t>
  </si>
  <si>
    <t>Do the Company's shareholders approve its board's compensation plan including share based compensation?</t>
  </si>
  <si>
    <t>Does the company have a policy on board gender diversity?</t>
  </si>
  <si>
    <t>Does the company have a policy on board ethnic/cultural/nationality diversity?</t>
  </si>
  <si>
    <t>Does the company comply with Companies Act 2013 requirement on board gender diversity?</t>
  </si>
  <si>
    <t>Board member ethnicity/culture/nationality</t>
  </si>
  <si>
    <t xml:space="preserve">Total number of Board members who are female or persons identifying as females. </t>
  </si>
  <si>
    <t>Percentage of Board members who are female or persons identifying as females, at the end of the fiscal year.</t>
  </si>
  <si>
    <t>Board member's declared gender</t>
  </si>
  <si>
    <t>Does the company have a policy on board independence?</t>
  </si>
  <si>
    <t>Does the company comply with Companies Act 2013 requirement on board independance?</t>
  </si>
  <si>
    <t>Is the same person both CEO and Chairman?</t>
  </si>
  <si>
    <t>Has the company's non-executive chairman previously held the position of CEO/Managing director in the company?</t>
  </si>
  <si>
    <t>Is the board member independent?</t>
  </si>
  <si>
    <t>Is the board member a non-executive?</t>
  </si>
  <si>
    <t>Is the board member a promoter?</t>
  </si>
  <si>
    <t>Is the board member an executive?</t>
  </si>
  <si>
    <t>Does the board member hold other relationships with the company?</t>
  </si>
  <si>
    <t>Total number of independent board members.</t>
  </si>
  <si>
    <t xml:space="preserve">Percentage of independent board members at the end of the fiscal year
</t>
  </si>
  <si>
    <t>Percentage of non executive board members at the end of the fiscal year</t>
  </si>
  <si>
    <t>Percentage of executive board members at the end of the fiscal year</t>
  </si>
  <si>
    <t>Percentage of shares held by the board at the end of the fiscal year</t>
  </si>
  <si>
    <t>Percentage of directors holding more than 2% of shares in the company at the end of the fiscal year</t>
  </si>
  <si>
    <t xml:space="preserve">Average number of other mandates/corporate affiliates held by board members at the end of the fiscal year
</t>
  </si>
  <si>
    <t>Total number of outstanding shares at the end of the fiscal year.</t>
  </si>
  <si>
    <t>Does the company have a policy on Board members skill and industry experience?</t>
  </si>
  <si>
    <t>Does the company comply with Companies Act 2013 requirement on board size?</t>
  </si>
  <si>
    <t>Does the company comply with SEBI listing rules on independent directors meetings?</t>
  </si>
  <si>
    <t>The company complies with the Companies Act 2013 of India that its board shall meet a minimum of 4 times per year.</t>
  </si>
  <si>
    <t>Does the company comply with SEBI listing rules on the number of directorship that can be held in other listed companies?</t>
  </si>
  <si>
    <t>Does the company comply with Companies Act 2013 requirement to set up a Corporate Social Responsibility (CSR) committee?</t>
  </si>
  <si>
    <t>Does the company comply with SEBI listing rules requirement to set up a risk management committee?</t>
  </si>
  <si>
    <t>Does the company comply with SEBI listing rules requirement to set up a vigil mechanism?</t>
  </si>
  <si>
    <t>Does the company have an mechanism in place to enhance the effectiveness of its board?</t>
  </si>
  <si>
    <t>Does the company have a corporate governance committee?</t>
  </si>
  <si>
    <t>Does the board member hold a seat in the corporate governance committee?</t>
  </si>
  <si>
    <t>Does the board member hold a seat in the CSR committee?</t>
  </si>
  <si>
    <t>Does the board member hold a seat in the risk committee?</t>
  </si>
  <si>
    <t>Total number of active board members at the end of the financial year</t>
  </si>
  <si>
    <t>Total board meetings held during the fiscal year (excluding Board committee and adhoc Board committee meetings)</t>
  </si>
  <si>
    <t>Average attendance percentage for all Board meetings conducted in the fiscal year.</t>
  </si>
  <si>
    <t>Number of meetings attended by each Board member for the fiscal year</t>
  </si>
  <si>
    <t>Average attendance percentage for the Board member for Board meetings conducted in the fiscal year.</t>
  </si>
  <si>
    <t>Does the company comply with Companies Act 2013 requirement to set up a remuneration committee?</t>
  </si>
  <si>
    <t>Does the company comply with SEBI listing rules on its remuneration committee's members non-executive status?</t>
  </si>
  <si>
    <t>Does the company comply with SEBI listing rules on its remuneration committee's chairperson independence?</t>
  </si>
  <si>
    <t>Does the company comply with SEBI listing rules on the percentage of its remuneration committee's independent members?</t>
  </si>
  <si>
    <t>Does the company comply with Companies Act 2013 requirement to set up a nomination committee?</t>
  </si>
  <si>
    <t>Does the company comply with SEBI listing rules on its nomination committee members' non-executive status?</t>
  </si>
  <si>
    <t>Does the company comply with SEBI listing rules on its nomination committee's chairperson independence?</t>
  </si>
  <si>
    <t>Does the company comply with SEBI listing rules on the percentage of its nomination committee's independent members?</t>
  </si>
  <si>
    <t>Does the Company's remuneration committee have the right to hire an external consultant?</t>
  </si>
  <si>
    <t>Does the Company's nomination committee have the right to hire an external consultant?</t>
  </si>
  <si>
    <t>Does the board member hold a seat in the remuneration committee?</t>
  </si>
  <si>
    <t>Does the board member hold a seat in the nomination committee?</t>
  </si>
  <si>
    <t>Total remuneration committee members at the end of the fiscal year</t>
  </si>
  <si>
    <t>Number of independent members in remuneration committee at the end of the fiscal year</t>
  </si>
  <si>
    <t>Pecentage of independent members in remuneration committee at the end of the fiscal year</t>
  </si>
  <si>
    <t>Total nomination committee members at the end of the fiscal year</t>
  </si>
  <si>
    <t>Number of independent members in nomination committee at the end of the fiscal year</t>
  </si>
  <si>
    <t>Pecentage of independent members in nomination committee at the end of the fiscal year</t>
  </si>
  <si>
    <t>Does the company have a policy on business ethics?</t>
  </si>
  <si>
    <t>Does the company have a policy on anti-corruption?</t>
  </si>
  <si>
    <t>Does the company have a policy on fair competition?</t>
  </si>
  <si>
    <t>Does the company have a policy on related party transaction?</t>
  </si>
  <si>
    <t>Does the company comply with SEBI listing rules on shareholders approval of related party transactions?</t>
  </si>
  <si>
    <t>Does the company comply with SEBI listing rules on audit committee approval of related party transactions?</t>
  </si>
  <si>
    <t>Does the company comply with SEBI regulation 2015 requirement on prohibition of insider trading of securities?</t>
  </si>
  <si>
    <t>Does the company have any initiative, programs for improvement of business ethics?</t>
  </si>
  <si>
    <t>Does the company have any initiative, programs to prevent bribery, anti-corruption and/or money laundering?</t>
  </si>
  <si>
    <t>Does the company have any initiative, programs to enhance fair competition?</t>
  </si>
  <si>
    <t>Does the company conduct external verification or audit to evaluate its adherence to ethics?</t>
  </si>
  <si>
    <t>Does the company have an Anti-Bribery Management System which is ISO 37001 certified?</t>
  </si>
  <si>
    <t>Does the company comply with SEBI listing regulation on publishing a code of conduct for directors and key management personnel?</t>
  </si>
  <si>
    <t>Do any business Ethics complaints filed against the company during the financial year</t>
  </si>
  <si>
    <t>Does the company report about its board member(s) related party transactions?</t>
  </si>
  <si>
    <t>Does the company reports about its Key managerial personnel's related party transactions?</t>
  </si>
  <si>
    <t>Does the company comply with Companies Act 2013 requirement on its external auditor rotation</t>
  </si>
  <si>
    <t>Does the external auditor issue an unqualified opinion on the company's financial statements at the end of the fiscal year being evaluated?</t>
  </si>
  <si>
    <t>Does the company's internal auditor report to the Audit Committee?</t>
  </si>
  <si>
    <t>External Auditor's Remuneration - Audit fees</t>
  </si>
  <si>
    <t>External Auditor's Remuneration - Other fees (Audit realted and other Fees)</t>
  </si>
  <si>
    <t>Percentage of non-audit fees to total audit and non-audit fees</t>
  </si>
  <si>
    <t>Does the company's compensation policy gear towards retention of its Key Management Personnel?</t>
  </si>
  <si>
    <t>Does the company's Key Management Personnel compensation policy include non-financial components?</t>
  </si>
  <si>
    <t>Is the company's CEO/MD compensation linked to total shareholder returns?</t>
  </si>
  <si>
    <t>Does the company's Key Management Personnel compensation focus on the long term targets?</t>
  </si>
  <si>
    <t>Does the company have a Malus and Clawback clause in its Key Management Personnel compensation?</t>
  </si>
  <si>
    <t>Does the Company's shareholders approve its Key Management Personnel's compensation?</t>
  </si>
  <si>
    <t>Does the company impose a cap on its Key Management Personnel bonus?</t>
  </si>
  <si>
    <t>Does the company impose a deferral on part of its Key Management Personnel variable compensation?</t>
  </si>
  <si>
    <t>Does the company disclose the performance objectives for its Key Management Personnel?</t>
  </si>
  <si>
    <t>Does the stock based compensation have a minimum vesting period of 3 years?</t>
  </si>
  <si>
    <t>Total revenue for the fiscal year under evaluation</t>
  </si>
  <si>
    <t>Total revenue for the previous fiscal year</t>
  </si>
  <si>
    <t>CEO compensation for the fiscal year under evaluation</t>
  </si>
  <si>
    <t>Does the company disclose its succession planning initiatives for key management roles?</t>
  </si>
  <si>
    <t>Total number of women or persons identifying as women, forming part of the Key Management Personnel.</t>
  </si>
  <si>
    <t>Percentage of women or persons identifying as women, forming part of the key management personnel at the end of the fiscal year under evaluation.</t>
  </si>
  <si>
    <t>Does the company have policy on Equal Voting?</t>
  </si>
  <si>
    <t>Does the company have policy on shareholder engagement?</t>
  </si>
  <si>
    <t>Does the company comply with Companies Act 2013 requirement on pre-emptive right for the issuance of new shares?</t>
  </si>
  <si>
    <t>Does the company comply with Companies Act 2013 requirement on the limitation of share capital alteration?</t>
  </si>
  <si>
    <t>Does the company comply with Companies Act 2013 requirement on the limitation of memorandum alteration?</t>
  </si>
  <si>
    <t>Does the company comply with Companies Act 2013 requirement on the limitation of article alteration?</t>
  </si>
  <si>
    <t>Does the company comply with SEBI listing rules on Directors and Officers insurance (‘D &amp; O insurance’)?</t>
  </si>
  <si>
    <t>Does the company comply with Companies Act 2013 requirement to support the removal of directors by its shareholders ?</t>
  </si>
  <si>
    <t>Does the company comply with Companies Act 2013 requirement on calling of extraordinary general meeting?</t>
  </si>
  <si>
    <t>Does the company comply with Companies Act 2013 requirement on postal ballot voting?</t>
  </si>
  <si>
    <t>Does the company comply with Companies Act 2013 requirement on remote e-voting facility?</t>
  </si>
  <si>
    <t>Does the company comply with Companies Act 2013 requirement on appointment of proxies?</t>
  </si>
  <si>
    <t>Does the company comply with SEBI listing rules requirement to set up a stakeholders relationship committee?</t>
  </si>
  <si>
    <t>Does the company comply with Companies Act 2013 requirement on board rotation?</t>
  </si>
  <si>
    <t>Does the company have any mechanism to enhance shareholders rights?</t>
  </si>
  <si>
    <t>Does the company permit its shareholders to cumulate their votes?</t>
  </si>
  <si>
    <t>Does the company permit its shareholders to vote in a confidential manner?</t>
  </si>
  <si>
    <t>Does the company appoint an external scrutinizer to oversee its voting procedure?</t>
  </si>
  <si>
    <t>Does the company permit its shareholders to act by written consent?</t>
  </si>
  <si>
    <t>The minimum term of office for which shareholders can re-elect a board member</t>
  </si>
  <si>
    <t>Does the company disclose the ownership of its majority shareholders?</t>
  </si>
  <si>
    <t>Reference</t>
  </si>
  <si>
    <t>Number</t>
  </si>
  <si>
    <t>Number of years</t>
  </si>
  <si>
    <t>Number of directors</t>
  </si>
  <si>
    <t>Percentage</t>
  </si>
  <si>
    <t>Percentage of directors</t>
  </si>
  <si>
    <t>Percentage of shares</t>
  </si>
  <si>
    <t>Number of meetings</t>
  </si>
  <si>
    <t>Text</t>
  </si>
  <si>
    <t>Number of shares</t>
  </si>
  <si>
    <t>Percentage attendance</t>
  </si>
  <si>
    <t>Revenue in INR</t>
  </si>
  <si>
    <t>Number of members</t>
  </si>
  <si>
    <t>Percentage of members</t>
  </si>
  <si>
    <t>Fees in INR</t>
  </si>
  <si>
    <t>Yes/No</t>
  </si>
  <si>
    <t>Compensation in INR</t>
  </si>
  <si>
    <t>Number of mandates</t>
  </si>
  <si>
    <t>Percentage of fees</t>
  </si>
  <si>
    <t>Response</t>
  </si>
  <si>
    <t>Description</t>
  </si>
  <si>
    <t>Name of the directors</t>
  </si>
  <si>
    <t>F</t>
  </si>
  <si>
    <t>Y</t>
  </si>
  <si>
    <t>N</t>
  </si>
  <si>
    <t>M</t>
  </si>
  <si>
    <t>Screenshot (in png)</t>
  </si>
  <si>
    <t>Text snippet</t>
  </si>
  <si>
    <t>Text  snippet</t>
  </si>
  <si>
    <t>Fiscal Year</t>
  </si>
  <si>
    <t>2019-2020</t>
  </si>
  <si>
    <t>2018-2019</t>
  </si>
  <si>
    <t>ISIN Code</t>
  </si>
  <si>
    <t>CMIE/Prowess Code</t>
  </si>
  <si>
    <t>NIC Code</t>
  </si>
  <si>
    <t>NIC industry</t>
  </si>
  <si>
    <t>Manufacture of other plastics products n.e.c.</t>
  </si>
  <si>
    <t>Manufacture of other general purpose machinery n.e.c. ( fans intended for industrial applications, exhaust hoods for commercial, laboratory or industrial use; calendering or other rolling machines other than for metals or glass; gaskets and similar joints made of a combination of materials or layers of the same material and other general purpose machinery including Manufacture of parts and accessories for general purpose machinery and equipment.)</t>
  </si>
  <si>
    <t>Manufacture of electric power distribution transformers, arc-welding transformers, fluorescent ballasts, transmission and distribution voltage regulators</t>
  </si>
  <si>
    <t>Manufacture of clinkers and cement</t>
  </si>
  <si>
    <t>Manufacture of other iron and steel casting and products thereof</t>
  </si>
  <si>
    <t>Manufacture of tubes, pipes and hollow profiles and of tube or pipe fittings of cast-iron/cast-steel</t>
  </si>
  <si>
    <t>Monetary intermediation of commercial banks, saving banks. postal savings bank and discount houses</t>
  </si>
  <si>
    <t>Manufacture of pharmaceuticals, medicinal chemical and botanical products</t>
  </si>
  <si>
    <t>Manufacture  of  various  other  chemical  products  n.e.c.(antiknock preparations, anti-freeze preparations, liquids for hydraulic transmission, composite diagnostic or laboratory reagents, writing or drawing ink, chemical substance used in manufacturing of pesticides and other chemical products)</t>
  </si>
  <si>
    <t>Activities of specialized institutions granting credit for house purchases that also take deposits</t>
  </si>
  <si>
    <t>Manufacture of allopathic pharmaceutical preparations</t>
  </si>
  <si>
    <t>Wholesale of solid, liquid and gaseous fuels and related products</t>
  </si>
  <si>
    <t>Wholesale of other electronic equipments and parts thereof</t>
  </si>
  <si>
    <t>Service activities incidental to water transportation</t>
  </si>
  <si>
    <t>Storage and warehousing n.e.c.[Includes general merchandise warehouses and warehousing of furniture, automobiles, gas and oil, chemicals, textiles etc. Also included is storage of goods in foreign trade zones]</t>
  </si>
  <si>
    <t>Wholesale of edible oils, fats, sugar and processed/manufactured spices etc.</t>
  </si>
  <si>
    <t>Trusts, funds and other financial vehicles</t>
  </si>
  <si>
    <t>Retail sale of readymade garments, hosiery goods, other articles of clothing and clothing accessories such as gloves, ties, braces etc.</t>
  </si>
  <si>
    <t>Manufacture of gelatine and its derivatives, resinoids, glues, prepared adhesives, including rubber-based glues and adhesives</t>
  </si>
  <si>
    <t>Advertising</t>
  </si>
  <si>
    <t>Manufacture of paints and varnishes, enamels or lacquers</t>
  </si>
  <si>
    <t>Manufacture of other pharmaceutical and botanical products n.e.c. like hina powder etc.</t>
  </si>
  <si>
    <t>Manufacture of organic and inorganic chemical compounds n.e.c.</t>
  </si>
  <si>
    <t>Finishing of cotton and blended cotton textiles.</t>
  </si>
  <si>
    <t>Manufacture of primary cells and primary batteries nd rechargable batteries, cells containing manganese oxide, mercuric oxide silver oxide or other material</t>
  </si>
  <si>
    <t>Hospital activities</t>
  </si>
  <si>
    <t>Manufacture of rubber tyres and tubes n.e.c.</t>
  </si>
  <si>
    <t>Manufacture of commercial vehicles such as vans, lorries, over-the-road tractors for semi-trailers etc.</t>
  </si>
  <si>
    <t>Construction and maintenance of motorways, streets, roads, other vehicular and pedestrian ways, highways, bridges, tunnels and subways</t>
  </si>
  <si>
    <t>Wholesale of pharmaceutical and medical goods</t>
  </si>
  <si>
    <t>Manufacture of Chemicals and Chemical products</t>
  </si>
  <si>
    <t>Manufacture of other animal feeds n.e.c.</t>
  </si>
  <si>
    <t>Retail sale in non-specialized stores</t>
  </si>
  <si>
    <t>Diversified</t>
  </si>
  <si>
    <t>Manufacture of earth-moving machinery (bulldozers, angle-dozers, graders, scrapers, levellers, mechanical shovels, shovel loaders, off-road dumping trucks etc.)</t>
  </si>
  <si>
    <t>Manufacture of motorcycles, scooters, mopeds etc. and their engine</t>
  </si>
  <si>
    <t>Manufacture of hair oil, shampoo, hair dye etc. (includes Manufacture of shampoos, hair sprays, hair fixers, hair oils, hair creams, hair dyes and bleaches and preparations for permanent waving or straightening of the hair etc.)</t>
  </si>
  <si>
    <t>Wholesale of electrical machinery, equipment and supplies, n.e.c.</t>
  </si>
  <si>
    <t>Other credit granting</t>
  </si>
  <si>
    <t>Manufacture or refining of sugar (sucrose) from sugarcane</t>
  </si>
  <si>
    <t>Retail sale of footwear</t>
  </si>
  <si>
    <t>Manufacture of pesticides and other agrochemical products</t>
  </si>
  <si>
    <t>Manufacture of other communication equipments n.e.c.</t>
  </si>
  <si>
    <t>Manufacture of radar equipment, GPS devices, search, detection, navigation, aeronautical and nautical equipment</t>
  </si>
  <si>
    <t>Manufacture of other attachments to motor vehicles n.e.c.</t>
  </si>
  <si>
    <t>Manufacture of steam generators, except central heating hot water boilers</t>
  </si>
  <si>
    <t>Manufacture of other petroleum n.e.c. (includes Manufacture of petroleum jelly, micro-crystalline petroleum wax, slack wax, ozokerite, lignite wax, petroleum coke, petroleum bitumen and other residues of petroleum oils or of oils obtained from bituminous minerals)</t>
  </si>
  <si>
    <t>Manufacture of insecticides, rodenticides, fungicides, herbicides</t>
  </si>
  <si>
    <t>Activities of other wireless telecommunications activities</t>
  </si>
  <si>
    <t>Providing software support and maintenance to the clients</t>
  </si>
  <si>
    <t>Support activities for transportation</t>
  </si>
  <si>
    <t>Manufacture of domestic electric appliances such as refrigerators, washing machines, vacuum cleaners, mixers, grinders etc.</t>
  </si>
  <si>
    <t>Manufacture of synthetic or artificial filament staple fibre not textured</t>
  </si>
  <si>
    <t>Manufacture of engines and turbines, except aircraft, vehicle and cycle engines</t>
  </si>
  <si>
    <t>Construction of buildings carried out on own-account basis or on a fee or contract basis</t>
  </si>
  <si>
    <t>Manufacture of biscuits, cakes, pastries, rusks etc.</t>
  </si>
  <si>
    <t>Management consultancy activities</t>
  </si>
  <si>
    <t>Coffee curing, roasting, grinding blending etc. and manufacturing of coffee products</t>
  </si>
  <si>
    <t>Other non-specialised wholesale trade n.e.c.</t>
  </si>
  <si>
    <t>Other financial service activities, except insurance and pension funding activities, n.e.c.</t>
  </si>
  <si>
    <t>Manufacture of other non-metallic mineral products</t>
  </si>
  <si>
    <t>Production of liquid and gaseous fuels, illuminating oils, lubricating oils or greases or other products from crude petroleum or bituminous minerals</t>
  </si>
  <si>
    <t>Manufacture of ply wood and veneer sheets</t>
  </si>
  <si>
    <t>Manufacture of paper and paper rolls not further processed</t>
  </si>
  <si>
    <t>Wholesale of hardware and sanitary fittings and fixtures and flat glass including tools such as hammers, saws, screwdrivers and other hand tools</t>
  </si>
  <si>
    <t>Hotels and Motels, inns, resorts providing short term lodging facilities; includes accommodation in house boats</t>
  </si>
  <si>
    <t>Wholesale of fertilizers and agrochemical products</t>
  </si>
  <si>
    <t>Building of ships and boats</t>
  </si>
  <si>
    <t>Manufacture of preparations for oral or dental hygiene (includes manufacture of toothpastes, toothpowder, mouthwash, oral, perfumes, dental fixative pastes and powders etc.)</t>
  </si>
  <si>
    <t>Freight rail transport</t>
  </si>
  <si>
    <t>Manufacture of fertilizers and nitrogen compounds</t>
  </si>
  <si>
    <t>Manufacture of other domestic appliances n.e.c.</t>
  </si>
  <si>
    <t>Publishing of newspapers</t>
  </si>
  <si>
    <t>Other amusement and recreation activities n.e.c.</t>
  </si>
  <si>
    <t>Other civil engineering projects n.e.c.</t>
  </si>
  <si>
    <t>Activities of the cable operators</t>
  </si>
  <si>
    <t>Manufacture of televisions, television monitors and displays</t>
  </si>
  <si>
    <t>Manufacture of plastic articles for the packing of goods (plastic bags, sacks, containers, boxes, cases, carboys, bottles etc.)</t>
  </si>
  <si>
    <t>Manufacture of other electrical equipment</t>
  </si>
  <si>
    <t>Financial leasing</t>
  </si>
  <si>
    <t>Manufacture of other pumps, compressors, taps and valves etc.</t>
  </si>
  <si>
    <t>Manufacture of cosmetics and toileteries (includes Manufacture of pre- shave, shaving or after shave preparations; personal deodorants and anti- respirants; perfumed bath salts and other bath preparations; beauty or make-up preparations and preparations for the care of the skin, other than medicaments; manicure and pedicure preparations etc.)</t>
  </si>
  <si>
    <t>Manufacture of parts and accessories for motor vehicles</t>
  </si>
  <si>
    <t>Manufacture of tractors used in agriculture and forestry</t>
  </si>
  <si>
    <t>Manufacture of other electronic and electric wires and cables (insulated wire and cable made of steel, copper, aluminium)</t>
  </si>
  <si>
    <t>Other information service activities n.e.c.</t>
  </si>
  <si>
    <t>Construction of utility projects n.e.c.</t>
  </si>
  <si>
    <t>Manufacture of other special-purpose machinery n.e.c.</t>
  </si>
  <si>
    <t>Manufacture of detergent and similar washing agents excluding soap</t>
  </si>
  <si>
    <t>Manufacture of other textiles/textile products n.e.c.</t>
  </si>
  <si>
    <t>Life insurance</t>
  </si>
  <si>
    <t>Manufacture of cutlery such as knives, forks, spoons, cleavers, choppers, razors, razor blades, scissors, hair clippers etc.</t>
  </si>
  <si>
    <t>Manufacture of cigarettes, cigarette tobacco</t>
  </si>
  <si>
    <t>Manufacture of refractory bricks, blocks tiles and similar refractory ceramic constructional goods</t>
  </si>
  <si>
    <t>Water transport</t>
  </si>
  <si>
    <t>Manufacture of millstones, sharpening or polishing stones and natural or artificial abrasive products, including abrasive powder or grain on a base of textile material, paper, paper board or other material</t>
  </si>
  <si>
    <t>Manufacture of non-edible animal oil and fats</t>
  </si>
  <si>
    <t>Mining of lignite</t>
  </si>
  <si>
    <t>Transport via pipeline</t>
  </si>
  <si>
    <t>Management of mutual funds</t>
  </si>
  <si>
    <t>Production of milk from cows or buffaloes</t>
  </si>
  <si>
    <t>Manufacture of electric motors, generators, transformers and electricity distribution and control apparatus</t>
  </si>
  <si>
    <t>Manufacture of other non-metallic mineral products n.e.c. (includes asbestos yarn and fabric, and articles of asbestos yarn and fabric such as clothing, headgear, footwear, cord, string, paper o felt; friction material with a basis of asbestos or other mineral substances or of cellulose including unmounted articles such as friction material; mineral insulating material (slag wool, rockwool and similar mineral wools, exfoliated vermiculite, expanded clays and similar insulating material); products of glass wool for heat-insulating; articles of asphalt or of similar material (e.g. coal tar pitc</t>
  </si>
  <si>
    <t>Manufacture of Aluminium from alumina and by other methods and products of aluminium and alloys</t>
  </si>
  <si>
    <t>Manufacture of Copper from ore, and other copper products and alloys</t>
  </si>
  <si>
    <t>Manufacture of other perfumes and toilet preparations n.e.c.</t>
  </si>
  <si>
    <t>Manufacture of other non-ferrous metals n.e.c.</t>
  </si>
  <si>
    <t>Manufacture of industrial process control equipment</t>
  </si>
  <si>
    <t>Activities auxiliary to financial service activities n.e.c.</t>
  </si>
  <si>
    <t>Manufacture of other primary paper materials including composite paper and paper board n.e.c.</t>
  </si>
  <si>
    <t>Non-life insurance</t>
  </si>
  <si>
    <t>Security and commodity contracts brokerage</t>
  </si>
  <si>
    <t>Other retail sale not in stores, stalls or markets</t>
  </si>
  <si>
    <t>Activities of maintaining and operating pageing, cellular and other telecommunication networks</t>
  </si>
  <si>
    <t>Other business support service activities n.e.c.</t>
  </si>
  <si>
    <t>Motion picture or video tape projection in cinemas, in the open air or in other projection facilities</t>
  </si>
  <si>
    <t>Passenger airways</t>
  </si>
  <si>
    <t>Manufacture of portland cement, aluminous cement, slag cement and similar hydraulic cement</t>
  </si>
  <si>
    <t>Electric power generation by coal based thermal power plants</t>
  </si>
  <si>
    <t>Manufacture of hot-rolled and cold-rolled products of steel</t>
  </si>
  <si>
    <t>Manufacture of diverse parts and accessories for motor vehicles such as brakes, gearboxes, axles, road wheels, suspension shock absorbers, radiators, silencers, exhaust pipes, catalysers, clutches, steering wheels, steering columns and steering boxes etc.</t>
  </si>
  <si>
    <t>Manufacture of steel in ingots or other primary forms, and other semi- finished products of steel</t>
  </si>
  <si>
    <t>Manufacture of basic iron and steel</t>
  </si>
  <si>
    <t>Manufacture of air-conditioning machines, including motor vehicles air- conditioners</t>
  </si>
  <si>
    <t>Manufacture of other bakery products n.e.c.</t>
  </si>
  <si>
    <t>Inorganic farming of non-basmati rice</t>
  </si>
  <si>
    <t>Manufacture of ceramic products n.e.c.</t>
  </si>
  <si>
    <t>Seed processing for propagation</t>
  </si>
  <si>
    <t>Architectural and engineering activities and related technical consultancy</t>
  </si>
  <si>
    <t>Manufacture of table or kitchen glassware</t>
  </si>
  <si>
    <t>Manufacture of machinery for preparation of textile fibers, spinning machines, machines for preparing textile yarns, weaving machines (looms), including hand looms, knitting machines</t>
  </si>
  <si>
    <t>Manufacture of basic chemical elements</t>
  </si>
  <si>
    <t>Manufacture of other knitted and crocheted apparel including hosiery</t>
  </si>
  <si>
    <t>Wholesale of precious metals and jewellery</t>
  </si>
  <si>
    <t>Mining of manganese ore</t>
  </si>
  <si>
    <t>Manufacture of motor vehicles</t>
  </si>
  <si>
    <t>Other land transport services n.e.c</t>
  </si>
  <si>
    <t>Manufacture of vegetable oils and fats excluding corn oil</t>
  </si>
  <si>
    <t>Manufacture of passenger cars</t>
  </si>
  <si>
    <t>Medical practice activities</t>
  </si>
  <si>
    <t>Manufacture of ferro-alloys</t>
  </si>
  <si>
    <t>Manufacture of motor vehicle electrical equipment, such as generators, alternators, spark plugs, ignition wiring harnesses, power window and door systems, assembly of purchased gauges into instrument panels, voltage regulators, etc.</t>
  </si>
  <si>
    <t>Rental and leasing activities</t>
  </si>
  <si>
    <t>Electric power generation by hydroelectric power plants</t>
  </si>
  <si>
    <t>Electric power generation by non-coal based thermal (e.g. diesel, gas )</t>
  </si>
  <si>
    <t>Mining of iron ores</t>
  </si>
  <si>
    <t>Manufacture of urea and other organic fertilizers</t>
  </si>
  <si>
    <t>Publishing of books, brochures, leaflets and similar publications, including publishing encyclopedias (including on CD-ROM)</t>
  </si>
  <si>
    <t>Manufacture of other non-alcoholic beverages n.e.c.</t>
  </si>
  <si>
    <t>Extraction of crude petroleum</t>
  </si>
  <si>
    <t>Manufacture of consumer electronics</t>
  </si>
  <si>
    <t>Manufacture of other refractory articles n.e.c.</t>
  </si>
  <si>
    <t>Manufacture of wearing apparel, except fur apparel</t>
  </si>
  <si>
    <t>Manufacture of bone plates and screws, syringes, needles, catheters, cannulae, etc.</t>
  </si>
  <si>
    <t>Manufacture of semi-finished of plastic products (plastic plates, sheets, blocks, film, foil, strip etc.)</t>
  </si>
  <si>
    <t>Transmission of electric energy</t>
  </si>
  <si>
    <t>Manufacture of presses, crushers etc. used to make wine, cider, fruit juices etc.</t>
  </si>
  <si>
    <t>Activities of employment placement agencies</t>
  </si>
  <si>
    <t>Manufacture of distilled, potable, alcoholic beverages such as whisky, brandy, gin, 'mixed drinks' etc.</t>
  </si>
  <si>
    <t>Construction and maintenance of railways and rail-bridges</t>
  </si>
  <si>
    <t>Manufacture of jewellery of gold, silver and other precious or base metal metal clad with precious metals or precious or semi-precious stones, or of combinations of precious metal and precious or semi-precious stones or of other materials</t>
  </si>
  <si>
    <t>Manufacture of straight mixed, compound or complex inorganic fertilizers</t>
  </si>
  <si>
    <t>Weaving, Manufacture of wool and wool mixture fabrics.</t>
  </si>
  <si>
    <t>Wholesale of computers and computer peripheral equipment</t>
  </si>
  <si>
    <t>Manufacture of other footwear n.e.c.</t>
  </si>
  <si>
    <t>Manufacture of bearings, gears, gearing and driving elements</t>
  </si>
  <si>
    <t>Security and investigation activities</t>
  </si>
  <si>
    <t>Manufacture of other rubber products n.e.c.</t>
  </si>
  <si>
    <t>Manufacture of explosives, ammunition and fire works</t>
  </si>
  <si>
    <t>Construction and maintenance of power plants</t>
  </si>
  <si>
    <t>Maintenance of telecom network</t>
  </si>
  <si>
    <t>Manufacture of dyes and pigments from any source in basic form or as concentrate</t>
  </si>
  <si>
    <t>Research and experimental development on natural sciences and engineering</t>
  </si>
  <si>
    <t>Television programming and broadcasting activities</t>
  </si>
  <si>
    <t>Manufacture of plastics products</t>
  </si>
  <si>
    <t>Manufacture of plastic in primary forms (includes amino-resins, polyurethanes etc.)</t>
  </si>
  <si>
    <t>Weaving, Manufacture of cotton and cotton mixture fabrics.</t>
  </si>
  <si>
    <t>Manufacture  of  medicinal  substances  used  in  the  manufacture  of pharmaceuticals: antibiotics, endocrine products, basic vitamins; opium derivatives; sulpha drugs; serums and plasmas; salicylic acid, its salts and esters; glycosides and vegetable alkaloids; chemically pure suger etc.</t>
  </si>
  <si>
    <t>Motorised road freight transport</t>
  </si>
  <si>
    <t>Other semi-processed, processed or instant foods n.e.c. except farinaceous products and malted foods and manufacturing activities like Manufacture of egg powder, sambar powder etc. (this excludes the activities covered under 10619)</t>
  </si>
  <si>
    <t>Telecommunications</t>
  </si>
  <si>
    <t>Processing and blending of tea including Manufacture of instant tea</t>
  </si>
  <si>
    <t>Manufacture of steam or other vapour generating boilers and hot water boilers other than central heating boilers</t>
  </si>
  <si>
    <t>Preparation and spinning of cotton fiber including blended* cotton</t>
  </si>
  <si>
    <t>Manufacture of basic metals</t>
  </si>
  <si>
    <t>Manufacture of beer</t>
  </si>
  <si>
    <t>Distilling, rectifying and blending of spirits; ethyl alcohol production from fermented materials</t>
  </si>
  <si>
    <t>Other retail sale of new goods in specialized stores n.e.c (weapons and ammunition, non food products)</t>
  </si>
  <si>
    <t>Freight transport by road</t>
  </si>
  <si>
    <t>Working of diamonds and other precious and semi-precious stones including the working of industrial quality stones and synthetic or reconstructed precious or semi-precious stones</t>
  </si>
  <si>
    <t>Weaving of textiles</t>
  </si>
  <si>
    <t>Manufacture of other vegetable oil, animal oil and fats n.e.c</t>
  </si>
  <si>
    <t>PDF</t>
  </si>
  <si>
    <t>Word Doc (.docx)</t>
  </si>
  <si>
    <t>Excel (.xlxsx)</t>
  </si>
  <si>
    <t>File Upload</t>
  </si>
  <si>
    <t>File pathway</t>
  </si>
  <si>
    <t>Industry name</t>
  </si>
  <si>
    <t>Yes</t>
  </si>
  <si>
    <t>No</t>
  </si>
  <si>
    <t>Name of the KMPs</t>
  </si>
  <si>
    <t>File pathway (if any)</t>
  </si>
  <si>
    <t>Low</t>
  </si>
  <si>
    <t>Medium</t>
  </si>
  <si>
    <t>High</t>
  </si>
  <si>
    <t>Total number of directors in 2019-2020</t>
  </si>
  <si>
    <t>Total number of directors in 2018-2019</t>
  </si>
  <si>
    <t>Total number of KMPs in 2019-2020</t>
  </si>
  <si>
    <t>Total number of KMPs in 2018-2019</t>
  </si>
  <si>
    <t>Governance QA Name</t>
  </si>
  <si>
    <t>Environment Analyst Name</t>
  </si>
  <si>
    <t>Environment QA Name</t>
  </si>
  <si>
    <t>Governance Analyst Name</t>
  </si>
  <si>
    <t>Social Analyst Name</t>
  </si>
  <si>
    <t>Social QA Name</t>
  </si>
  <si>
    <t>Revenue of 2019-2020 (in Rs. millions)</t>
  </si>
  <si>
    <t>Revenue of 2018-2019 (in Rs. millions)</t>
  </si>
  <si>
    <t>CIN</t>
  </si>
  <si>
    <t>Y/N</t>
  </si>
  <si>
    <t>M/F</t>
  </si>
  <si>
    <t>Average number of mandates</t>
  </si>
  <si>
    <t>T1. Incorrect data input/typo</t>
  </si>
  <si>
    <t>T1. Document missed</t>
  </si>
  <si>
    <t>T1. Data/Information missed</t>
  </si>
  <si>
    <t>T1. SOP not followed</t>
  </si>
  <si>
    <t>T1. Incorrect Evidence</t>
  </si>
  <si>
    <t>T1. Missed snippet</t>
  </si>
  <si>
    <t>T1. Incorrect Scoring</t>
  </si>
  <si>
    <t>T2. Evidence not substantive</t>
  </si>
  <si>
    <t>T2. Improvement for next time</t>
  </si>
  <si>
    <t>T2. Comments and calculation</t>
  </si>
  <si>
    <t>T2. Others/No error</t>
  </si>
  <si>
    <t>Fiscal Year End Date</t>
  </si>
  <si>
    <t>Bharat Petroleum Corporation Ltd.</t>
  </si>
  <si>
    <t>L23220MH1952GOI008931</t>
  </si>
  <si>
    <t>INE029A01011</t>
  </si>
  <si>
    <t>Deepika</t>
  </si>
  <si>
    <t>Does the policy relating to ethics, bribery and corruption cover only the Company? Yes/No. Does it extend to the Group/Joint Ventures/ Suppliers/Contractors/NGOs/Others? Yes. The policy formulated by BPCL on ethics, prevention of corruption and bribery covers its entire operations. BPCL’s Group Companies/Joint Ventures are separate legal entities having their own policies and procedures and are not covered by BPCL’s policy on ethics, bribery, corruption and human rights</t>
  </si>
  <si>
    <t>https://www.bharatpetroleum.com//pdf/OurFinancial/Annual-Report-2019-20-67483a-dce1c9-aa0e16.pdf</t>
  </si>
  <si>
    <t>Annual report_2019-2020</t>
  </si>
  <si>
    <t>Yes. The policy formulated by BPCL on ethics, prevention of corruption and bribery covers its entire operations. BPCL’s Group Companies/Joint Ventures are separate legal entities having their own policies and procedures and are not covered by BPCL’s policy on ethics, bribery, corruption and human rights</t>
  </si>
  <si>
    <t>https://www.bharatpetroleum.com//pdf/OurFinancial/Annual-Report-2018-19-3db753.pdf</t>
  </si>
  <si>
    <t>Annual report_2018-2019</t>
  </si>
  <si>
    <t>Explanatory Statements pursuant to Section 102 of the Companies Act, 2013 in respect of the items of Special Business are annexed hereto. 2. A MEMBER ENTITLED TO ATTEND AND VOTE AT THE MEETING IS ENTITLED TO APPOINT A PROXY TO ATTEND AND VOTE INSTEAD OF HIMSELF AND THE PROXY NEED NOT BE A MEMBER OF THE COMPANY. The instrument appointing a proxy should be deposited at the Registered Office of the Company not less than forty eight hours before the commencement of the meeting. 3. A person shall act as proxy on behalf of members not exceeding fifty members and holding in the aggregate of not more than 10 percent of the total share capital of the Company carrying voting rights. However a Member holding more than 10 percent of the total share capital of the Company carrying voting rights may appoint a single person as proxy and such person shall not act as proxy for any other person or Member.</t>
  </si>
  <si>
    <t>BPCL’s Audit Committee comprises three Part-time Directors. The role, powers and functions of the Audit Committee were specified and approved by the Board. The quorum for the meetings of the Committee is two members with the presence of at least two Independent Directors. The members possess the requisite knowledge of Finance &amp; Accounting for effective functioning of the Audit Committee. The Company Secretary acts as the Secretary to the Audit Committee. The Head of Internal Audit is actively involved with the meetings of the Audit Committee besides attending and participating at the said meetings. In addition, Whole-time Directors also attend the meetings. The Statutory Auditors and Cost Auditors are invited to attend and participate at the meetings for relevant Audit Committee Agenda. On cessation of the tenure of Shri Rajesh Kumar Mangal, Chairman of the Committe w.e.f. 1st December, 2019, Shri V. S. Oberoi, Independent Director, was appointed as Chairman of the Committee w.e.f. 30th December, 2019. Further, Shri H.P. Shah, Independent Director, was inducted as a Member of the Committee w.e.f. 11th February, 2020. Shri Vishal V Sharma, Independent Director, ceased to be a Member of the Committee w.e.f. 9th February, 2020. Smt. J.M. Shanti Sundharam, Independent Director ceased to be a Member of the Committee w.e.f. 5th March, 2020. Shri Rajesh Aggarwal, Government Director, was inducted as a Member of the Committee w.e.f. 12th March, 2020. As on 31st March, 2020, the Audit Committee comprised Shri V.S. Oberoi, Independent Director, as the Chairman of the Committee and Shri H.P. Shah, Independent Director and Shri Rajesh Aggarwal, Government Director, both as the Members of the Committee. Shri V.S. Oberoi, Chairman ceased to be a Member w.e.f. 10th April, 2020. Accordingly, on receipt of nomination from the Govt. of India, the Committee will be reconstituted after inducting requisite number of Independent Directors as Members. The role of the Audit Committee covers all matters specified in Regulation 18 read with Part C of Schedule II of the Listing Regulations, Section 177 of the Companies Act, 2013 and Guidelines on Corporate Governance for Central Public Sector Enterprises. The role and responsibilities of the Audit Committee include the following: 1) Overseeing the Company’s financial reporting process and the disclosure of its financial information to ensure that the financial statements are correct, sufficient and credible; 2) Recommending to the Board the fixation of audit fees; 3) Approval of payment to Statutory Auditors for any other services rendered by them; 106 Bharat Petroleum Corporation Limited 4) Reviewing, with the Management, the Annual Financial Statements and Auditor’s Report thereon before submission to the Board for approval, with particular reference to: a) Matters required to be included in the Directors’ Responsibility Statement to be included in the Board’s Report in terms of clause (c) of sub-section 3 of Section 134 of the Companies Act, 2013. b) Changes, if any, in accounting policies and practices and reasons for the same. c) Major accounting entries involving estimates based on the exercise of judgment by Management. d) Significant adjustments made in the financial statements arising out of audit findings. e) Compliance with listing and other legal requirements relating to financial statements. f) Disclosure of any related party transactions. g) Qualifications in the draft audit report</t>
  </si>
  <si>
    <t>BPCL took the initiative to introduce Corporate Governance in the organisation during the year 1996 itself, by constituting an Audit Compliance Committee. The said Committee was reconstituted and renamed as Audit Committee in the year 2000 and the role, powers and functions of the Audit Committee were specified and approved by the Board. As on 31st March 2019, and till date, the Committee comprises Shri Rajesh Kumar Mangal, Part-time (Independent) Director as the Chairman of the Committee; Shri Vishal V Sharma; Part-time (Independent) Director; Smt. J.M. Shanti Sundharam, Part-time (Independent) Director (who was inducted as Member w.e.f. 11.12.2018) and Shri V.S. Oberoi, Part-time (Independent) Director (who was inducted as Member w.e.f. 11.12.2018). The quorum for the meetings of the Committee is two Members. The members possess the requisite knowledge of Finance &amp; Accounting for effective functioning of the Audit Committee. The Company Secretary acts as the Secretary to the Audit Committee. Shri Deepak Bhojwani and Shri Gopal Chandra Nanda, Part-time (Independent) Directors, ceased to be Members of the Audit Committee w.e.f. 01.12.2018 on their resignation from the Board. Executive Director (Internal Audit) is actively involved with the meetings of the Audit Committee besides attending and participating at the said meetings. In addition, Whole-time Directors also attend the meetings. The Statutory Auditors and Cost Auditors are invited to attend and participate at the meetings for relevant Audit Committee Agenda. The role of the Audit Committee covers all matters specified in Regulation 18 read with Part C of Schedule II of the Listing Regulations, Section 177 of the Companies Act, 2013 and Guidelines on Corporate Governance for Central Public Sector Enterprises. The role and responsibilities of the Audit Committee include the following: 1) Overseeing the Company’s financial reporting process and disclosure of its financial information to ensure that the financial statements are correct, sufficient and credible; 2) Recommending to the Board the fixation of audit fees; 3) Approval of payment to Statutory Auditors for any other services rendered by them;</t>
  </si>
  <si>
    <t>K. Padmakar</t>
  </si>
  <si>
    <t>D. RAJKUMAR</t>
  </si>
  <si>
    <t>R. Ramachandran</t>
  </si>
  <si>
    <t>Arun Kumar Singh</t>
  </si>
  <si>
    <t>N. Vijayagopal</t>
  </si>
  <si>
    <t>Dr. K. Ellangovan</t>
  </si>
  <si>
    <t>Rajiv Bansal</t>
  </si>
  <si>
    <t>Rajesh Kumar Mangal</t>
  </si>
  <si>
    <t>Vishal V Sha</t>
  </si>
  <si>
    <t xml:space="preserve">Rajesh Aggarwal </t>
  </si>
  <si>
    <t>Vinay Sheel Oberoi</t>
  </si>
  <si>
    <t>Harshadkumar P. Shah</t>
  </si>
  <si>
    <t>Male</t>
  </si>
  <si>
    <t>Board of Directors</t>
  </si>
  <si>
    <t>Bharat Petroleum Corporation Ltd._BOSP004-Screenshot_2019-2020.png</t>
  </si>
  <si>
    <t>Bharat Petroleum Corporation Ltd._BOIP005-Screenshot_2019-2020.png ; Bharat Petroleum Corporation Ltd._BOIP005-Screenshot_2019-2020.png ; Bharat Petroleum Corporation Ltd._BOIP005-Screenshot_2019-2020.png</t>
  </si>
  <si>
    <t>Particulars of Directors including their attendance at the Board/ Members’ Meetings during the Financial Year 2019-20</t>
  </si>
  <si>
    <t>Bharat Petroleum Corporation Ltd._BOIR021-Screenshot_2019-2020.png</t>
  </si>
  <si>
    <t>Shareholding of Directors and Key Managerial Personnel</t>
  </si>
  <si>
    <t>Bharat Petroleum Corporation Ltd._BOSR010-Screenshot_2019-2020.png ;Bharat Petroleum Corporation Ltd._BOSR010-Screenshot_2019-2020(1).png ;Bharat Petroleum Corporation Ltd._BOSR010-Screenshot_2019-2020(2).png</t>
  </si>
  <si>
    <t>Bharat Petroleum Corporation Ltd._BOSR010-Screenshot_2019-2020(1).png ;Bharat Petroleum Corporation Ltd._BOSR010-Screenshot_2019-2020(2).png</t>
  </si>
  <si>
    <t>The Nomination and Remuneration Committee formulates and reviews policies related to remuneration / perquisites / incentives within the parameters of Guidelines issued by the Government of India. BPCL being a Government Company, appointment/nomination of all the Directors is made by the President of India through the Ministry of Petroleum &amp; Natural Gas including fixation of remuneration of the Whole-time Directors and employees. During the Financial Year 2019-20, Shri Rajesh Kumar Mangal ceased to be Member w.e.f. 1st December, 2019. Shri Rajesh Aggarwal, Government Director was appointed as a Member of the Committee w.e.f. 8th January, 2020 in place of Shri Rajiv Bansal, Government Director who ceased to be a Member w.e.f. 8th January, 2020. Further, Smt. J.M. Shanti Sundharam, Independent Director ceased to be a Member of the Committee w.e.f. 5th March, 2020. Shri H.P. Shah, Independent Director was appointed as a Member of the Committee w.e.f. 12th March, 2020. As on 31st March, 2020, the Nomination and Remuneration Committee comprised Shri V.S. Oberoi, Independent Director as Chairman, Shri H.P. Shah, Independent Director and Shri Rajesh Aggarwal, Government Director as Members and Shri K. Padmakar, Director (Human Resources) and Shri N. Vijayagopal, Director (Finance) being invitees</t>
  </si>
  <si>
    <t>The composition of the CSR Committee: The CSR Committee of Directors comprises - 1. Shri H. P. Shah, Independent Director, Member (w.e.f. 11.02.2020) and Chairman of the Committee (w.e.f. 10.07.2020) 2. Shri Rajesh Aggarwal, Government Nominee Director, Member (w.e.f. 08.01.2020) 3. Dr. K. Ellangovan, Government Nominee Director, Member 4. Shri K. Padmakar, Director (Human Resources), Member 5. Shri N. Vijayagopal, Director (Finance), Member 6. Shri Rajesh Kumar Mangal, Chairman of the Committee, Independent Director (up to 30.11.2019) 7. Shri Rajiv Bansal, Government Nominee Director, Member (up to 07.01.2020) 8. Shri Vishal V Sharma, Independent Director, Member (up to 08.02.2020) 9. Shri V. S. Oberoi, Chairman of the Committee, Independent Director (from 30.12.2019 up to 09.04.2020)</t>
  </si>
  <si>
    <t>The Regulation 21 of the Listing Regulations requires the Company through its Board of Directors to constitute a Risk Management Committee. In compliance thereto, the Board has constituted the Risk Management Committee. Shri Vishal V Sharma, Independent Director, ceased to be a Member of the Committee w.e.f. 9th February, 2020. Further, Shri H.P. Shah, Independent Director was appointed as a Member and Chairman of the Committee w.e.f. 12th March, 2020. Smt. J.M. Shanti Sundharam, Independent Director, ceased to be Chairperson w.e.f. 5th March, 2020. As on 31st March, 2020, the Committee comprised Shri H.P. Shah, Independent Director as Chairman and Shri A.K. Singh, Director (Marketing), Shri R. Ramachandran, Director (Refineries), Shri N. Vijayagopal, Director (Finance) and Shri V.S. Oberoi, Independent Director as Members. Shri V.S. Oberoi, Independent Director ceased to be a Member w.e.f. 10th April, 2020.</t>
  </si>
  <si>
    <t>Jane Mary Shanti Sundharam</t>
  </si>
  <si>
    <t>Particulars of Directors including their attendance at the Board/Members’ Meetings during the Financial Year 2018-19 Names of the Directors Academic Qualifications Attendance out of 16 Board Meetings held during the year and percentage thereof Attendance at the last Annual General Meeting Details of Directorships held in other Companies (as on 31st March, 2019) Membersh</t>
  </si>
  <si>
    <t>Bharat Petroleum Corporation Ltd._BOSP004-Screenshot_2018-2019.png ; Bharat Petroleum Corporation Ltd._BOSP004-Screenshot_2018-2019.png ; Bharat Petroleum Corporation Ltd._BOSP004-Screenshot_2018-2019.png</t>
  </si>
  <si>
    <t xml:space="preserve">Bharat Petroleum Corporation Ltd._BOIR021-Screenshot_2018-2019.png </t>
  </si>
  <si>
    <t>BPCL took the initiative to introduce Corporate Governance in the organisation during the year 1996 itself, by constituting an Audit Compliance Committee. The said Committee was reconstituted and renamed as Audit Committee in the year 2000 and the role, powers and functions of the Audit Committee were specified and approved by the Board. As on 31st March 2019, and till date, the Committee comprises Shri Rajesh Kumar Mangal, Part-time (Independent) Director as the Chairman of the Committee; Shri Vishal V Sharma; Part-time (Independent) Director; Smt. J.M. Shanti Sundharam, Part-time (Independent) Director (who was inducted as Member w.e.f. 11.12.2018) and Shri V.S. Oberoi, Part-time (Independent) Director (who was inducted as Member w.e.f. 11.12.2018). The quorum for the meetings of the Committee is two Members. The members possess the requisite knowledge of Finance &amp; Accounting for effective functioning of the Audit Committee. The Company Secretary acts as the Secretary to the Audit Commi</t>
  </si>
  <si>
    <t>During the Financial Year 2018-19, on cessation of Shri Deepak Bhojwani (Chairman of the Committee), Part-time (Independent) Director and Shri Gopal Chandra Nanda, Part-time (Independent) Director w.e.f. 01.12.2018, the Committee was reconstituted on 24.12.2018 by inducting Shri V.S. Oberoi, Part-time (Independent) Director as the Chairman of the Committee, Shri Rajesh Kumar Mangal, Part-time (Independent) Director and Dr. (Smt.) Tamilisai Soundararajan, as its Members. Shri Vishal V Sharma, Part-time (Independent) Director ceased to be a Member of the Committee with effect from 23.03.2019 on his appointment to other Committees. Dr. (Smt.) Tamilisai Soundararajan ceased to be the Member of the Committee with effect from 23.03.2019 subsequent to her resignation from the Board. As on 31.03.2019, the Nomination and Remuneration Committee comprises Shri V.S. Oberoi, Part-time (Independent) Director as its Chairman and Shri Rajiv Bansal, Part-time (Ex-Officio) Director and Shri Rajesh Kumar Mangal, Part-time (Independent) Director as its Members, with Director (Human Resources) and Director (Finance) being invitees for the meeting. Smt. J.M. Shanti Sundharam was appointed as Member of the Committee on 03.06.2019. During the Financial Year 2018-19, one meeting of the Committee was held on 08.02.2019, which was attended by Shri V.S. Oberoi, Chairman, Shri Rajesh Kumar Mangal, Member and Shri Rajiv Bansal, Member. BPCL is a Government Company and as per the MCA circular, exemptions have been given to Government Companies from applicability of Section 178 (2), (3), (4) of the Companies Act, 2013</t>
  </si>
  <si>
    <t>. The composition of the CSR Committee: The CSR Committee of Directors comprises - 1. Shri Rajesh Kumar Mangal, Chairman of the Committee, Independent Director 2. Shri Rajiv Bansal, Government Nominee Director 3. Dr. K. Ellangovan, Government Nominee Director 4. Shri K. Padmakar, Director (HR) 5. Shri K. Sivakumar, Director (Finance) (up to 07.05.2018) 6. Shri Vishal V Sharma, Independent Director (w.e.f. 24.12.201</t>
  </si>
  <si>
    <t>Risk Management Committee Regulation 21 of the Listing Regulations requires the Company through its Board of Directors to constitute a Risk Management Committee. In compliance thereto, the Board had constituted the Risk Management Committee on 12.11.2014. During the financial year 2018-19, the Committee was reconstituted on 24.12.2018. Shri K. Sivakumar, Director (Finance), ceased to be a Member w.e.f. 08.05.2018. Further, Shri S. Ramesh, Director (Marketing) ceased to be a Member on his demise on 24.09.2018. Shri A.K. Singh, Director (Marketing) was appointed as a Member w.e.f. 01.10.2018 and Shri N. Vijayagopal, Director (Finance) was appointed as a Member w.e.f. 17.12.2018. Thereafter, Shri V.S. Oberoi, Part-time (Independent Director) was appointed as a Member w.e.f. 24.12.2018. Further, Smt. J.M. Shanti Sundharam was appointed as Chairperson effective 24.12.2018 in place of Shri Rajesh Kumar Mangal, who ceased to be member on his appointment in other Committees. Annual Report 2018-19 115 As on 31st March, 2019, and till date, the Committee comprised Smt. J. M. Shanti Sundharam, Part-time (Independent) Director as Chairperson and Shri A.K. Singh, Director (Marketing), Shri R. Ramachandran, Director (Refineries), Shri N. Vijayagopal, Director (Finance), Shri Vishal V Sharma, Part-time (Independent) Director and Shri V.S. Oberoi, Part-time (Independent) Director as Members</t>
  </si>
  <si>
    <t>The Independent Directors of the Company have provided a declaration confirming that they meet the criteria of independence as prescribed under the Companies Act, 2013 and SEBI (Listing Obligations and Disclosure Requirements) Regulations, 2015.</t>
  </si>
  <si>
    <t>Independent Directors of the Company have provided declarations confirming that they meet the criteria of independence as prescribed under the Companies Act, 2013 and SEBI (Listing Obligations and Disclosure Requirements) Regulations, 2015.</t>
  </si>
  <si>
    <t>Particulars of Directors including their attendance at the Board/ Members’ Meetings during the Financial Year 2019-20 Names of the Directors Academic Qualifications Attendance out of 16 Board Meetings held during the year and percentage thereof Attendance at the last Annual General Meeting Details of Directorships held in other Companies (as on 31st March, 2020) Memberships held in Committees as specified under Regulation 26 of SEBI (Listing Obligations and Disclosure Requirements) Regulations, 2015 No. of Meetings Attended %</t>
  </si>
  <si>
    <t>Particulars of Directors including their attendance at the Board/Members’ Meetings during the Financial Year 2018-19 Names of the Directors Academic Qualifications Attendance out of 16 Board Meetings held during the year and percentage thereof Attendance at the last Annual General Meeting Details of Directorships held in other Companies (as on 31st March, 2019) Memberships held in Committees as specified under Regulation 26 of SEBI (Listing Obligations and Disclosure Requirements) Regulations, 2015 Whole-time Directors No. of Meetings Attended %</t>
  </si>
  <si>
    <t>To consider and, if thought fit, to pass the following Resolution, as an Ordinary Resolution: “RESOLVED THAT pursuant to the provisions of Sections 149, 152 and other applicable provisions of the Companies Act, 2013 and the Rules framed thereunder as amended from time to time, Shri Rajesh Aggarwal (DIN: 03566931), who was appointed by the Board of Directors as an Additional Director with effect from 8th January, 2020 and who holds office up to the date of this Annual General Meeting of the Company in terms of Section 161 of the Companies Act, 2013 and in respect of whom the Company has received a Notice in writing under Section 160 of the Companies Act, 2013 proposing his candidature for the office of Director of the Company, be and is hereby appointed as Director of the Company, liable to retire by rotation.”</t>
  </si>
  <si>
    <t>“RESOLVED THAT pursuant to the provisions of Sections 149, 152 and other applicable provisions of the Companies Act, 2013 and the Rules framed thereunder as amended from time to time, Shri Arun Kumar Singh (DIN: 06646894), who was appointed by the Board of Directors as an Additional Director and Director (Marketing) with effect from 1st October, 2018 and who holds office up to the date of this Annual General Meeting of the Company in terms of Section 161 of the Companies Act, 2013 and in respect of whom the Company has received a Notice in writing under Section 160 of the Companies Act, 2013 proposing his candidature for the office of Director of the Company, be and is hereby appointed as Director (Marketing) of the Company, liable to retire by rotation, on terms and conditions as determined by the Government of India.” 6) Appointment of Shri Neelakantapillai Vijayagopal as Director (Finance) To consider and, if thought fit, to pass the following Resolution, with or without modification(s), as an Ordinary Resolution: “RESOLVED THAT pursuant to the provisions of Sections 149, 152 and other applicable provisions of the Companies Act, 2013 and the Rules framed thereunder as amended from time to time, Shri Neelakantapillai Vijayagopal (DIN: 03621835), who was appointed by the Board of Directors as an Additional Director and Director (Finance) with effect from 17th December, 2018 and who holds office up to the date of this Annual General Meeting of the Company in terms of Section 161 of the Companies Act, 2013 and in respect of whom the Company has received a Notice in writing under Section 160 of the Companies Act, 2013 proposing his candidature for the office of Director of the Company, be and is hereby appointed as Director (Finance) of the Company, liable to retire by rotation, on terms and conditions as determined by the Government of India.</t>
  </si>
  <si>
    <t>https://www.bharatpetroleum.com/images/files/CodeOfConduct_BPCL.pdf</t>
  </si>
  <si>
    <t>This Code of Ethic (“Code”) shall be called "The Code of Conduct for Board Members and Senior Management Personnel” of Bharat Petroleum Corporation Limited ( “the Company”). 1.2 The purpose of the ‘Code’ is to reflect business practices and principles of behavior of the Board Members and Senior Management Personnel in affirming their commitment to Good Governance in line with the Company’s Philosophy on Corporate Governance. 1.3 This ‘Code’ has been framed specifically in c</t>
  </si>
  <si>
    <t>Code of conduct_2016</t>
  </si>
  <si>
    <t>Name of Director All elements of remuneration packages of the Directors i.e. salary, benefits, bonus, pension etc. Total (`) Salary &amp; Allowances (`) Contribution to Provident Fund &amp; Other Funds (`) Other Benefits &amp; Perquisites (`) Performance Related Pay (`) Shri D. Rajkumar Chairman &amp; Managing Director 29,31,630</t>
  </si>
  <si>
    <t>Details of remuneration paid / payable to the Whole-time Directors during the Financial Year 2019-20 are as follows :-</t>
  </si>
  <si>
    <t>Total CEO salary 3240723+3015626=6256349.</t>
  </si>
  <si>
    <t>Bharat Petroleum Corporation Ltd._MACR003-Screenshot_2019-2020.png</t>
  </si>
  <si>
    <t>On cessation of the tenure of Shri Rajesh Kumar Mangal, Chairman of the Committe w.e.f. 1st December, 2019, Shri V. S. Oberoi, Independent Director, was appointed as Chairman of the Committee w.e.f. 30th December, 2019. Further, Shri H.P. Shah, Independent Director, was inducted as a Member of the Committee w.e.f. 11th February, 2020. Shri Vishal V Sharma, Independent Director, ceased to be a Member of the Committee w.e.f. 9th February, 2020. Smt. J.M. Shanti Sundharam, Independent Director ceased to be a Member of the Committee w.e.f. 5th March, 2020. Shri Rajesh Aggarwal, Government Director, was inducted as a Member of the Committee w.e.f. 12th March, 2020. As on 31st March, 2020, the Audit Committee comprised Shri V.S. Oberoi, Independent Director, as the Chairman of the Committee and Shri H.P. Shah, Independent Director and Shri Rajesh Aggarwal, Government Director, both as the Members of the Committee. Shri V.S. Oberoi, Chairman ceased to be a Member w.e.f. 10th April, 2020. Accordingly, on receipt of nomination from the Govt. of India, the Committee will be reconstituted after inducting requisite number of Independent Directors as Members</t>
  </si>
  <si>
    <t>BPCL took the initiative to introduce Corporate Governance in the organisation during the year 1996 itself, by constituting an Audit Compliance Committee. The said Committee was reconstituted and renamed as Audit Committee in the year 2000 and the role, powers and functions of the Audit Committee were specified and approved by the Board. As on 31st March 2019, and till date, the Committee comprises Shri Rajesh Kumar Mangal, Part-time (Independent) Director as the Chairman of the Committee; Shri Vishal V Sharma; Part-time (Independent) Director; Smt. J.M. Shanti Sundharam, Part-time (Independent) Director (who was inducted as Member w.e.f. 11.12.2018) and Shri V.S. Oberoi, Part-time (Independent) Director (who was inducted as Member w.e.f. 11.12.2018). The quorum for the meetings of the Committee is two Members. The members possess the requisite knowledge of Finance &amp; Accounting for effective functioning of the Audit Committee. The Company Secretary acts as the Secretary to the Audit Committee. Shri Deepak Bhojwani and Shri Gopal Chandra Nanda, Part-time (Independent) Directors, ceased to be Members of the Audit Committee w.e.f. 01.12.2018 on their resignation from the Board. Executive Director (Internal Audit) is actively involved with the meetings of the Audit Committee besides attending and participating at the said meetings. In addition, Whole-time Directors also attend the meetings. The Statutory Auditors and Cost Auditors are invited to attend and participate at the meetings for relevant Audit Committee Agenda. The role of the Audit Committee covers all matters specified in Regulation 18 read with Part C of Schedule II of the Listing Regulations, Section 177 of the Companies Act, 2013 and Guidelines on Corporate Governance for Central Public Sector Enterprises.</t>
  </si>
  <si>
    <t>The Nomination and Remuneration Committee formulates and reviews policies related to remuneration / perquisites / incentives within the parameters of Guidelines issued by the Government of India. BPCL being a Government Company, appointment/nomination of all the Directors is made by the President of India through the Ministry of Petroleum &amp; Natural Gas including fixation of remuneration of the Whole-time Directors and employees. During the Financial Year 2019-20, Shri Rajesh Kumar Mangal ceased to be Member w.e.f. 1st December, 2019. Shri Rajesh Aggarwal, Government Director was appointed as a Member of the Committee w.e.f. 8th January, 2020 in place of Shri Rajiv Bansal, Government Director who ceased to be a Member w.e.f. 8th January, 2020. Further, Smt. J.M. Shanti Sundharam, Independent Director ceased to be a Member of the Committee w.e.f. 5th March, 2020. Shri H.P. Shah, Independent Director was appointed as a Member of the Committee w.e.f. 12th March, 2020. As on 31st March, 2020, the Nomination and Remuneration Committee comprised Shri V.S. Oberoi, Independent Director as Chairman, Shri H.P. Shah, Independent Director and Shri Rajesh Aggarwal, Government Director as Members and Shri K. Padmakar, Director (Human Resources) and Shri N. Vijayagopal, Director (Finance) being invitees. During the Financial Year 2019-20, one meeting of the Committee was held on 13th February, 2020, which was attended by Shri V.S. Oberoi, Chairman, Shri Rajesh Aggarwal, Member and Smt. J.M. Shanti Sundharam, Member. Subsequently, Shri V.S. Oberoi ceased to be Member w.e.f. 10th April, 2020. Accordingly, after receipt Annual Report 2019-20 109 of nomination from Govt. of India, Nomination and Remuneration Committee will be reconstituted after inducting the requisite number of Independent Directors as Members. BPCL is a Government Company and as per the MCA circular, exemptions have been given to Government Companies from applicability of Section 178 (2), (3), (4) of the Companies Act, 2013.</t>
  </si>
  <si>
    <t>The Nomination and Remuneration Committee formulates and reviews policies related to remuneration / perquisites / incentives within the parameters of Guidelines issued by the Government of India. BPCL being a Government Company, appointment/nomination of all the Directors is made by the President of India through the Ministry of Petroleum &amp; Natural Gas including fixation of remuneration of Whole-time Directors and employees. During the Financial Year 2018-19, on cessation of Shri Deepak Bhojwani (Chairman of the Committee), Part-time (Independent) Director and Shri Gopal Chandra Nanda, Part-time (Independent) Director w.e.f. 01.12.2018, the Committee was reconstituted on 24.12.2018 by inducting Shri V.S. Oberoi, Part-time (Independent) Director as the Chairman of the Committee, Shri Rajesh Kumar Mangal, Part-time (Independent) Director and Dr. (Smt.) Tamilisai Soundararajan, as its Members. Shri Vishal V Sharma, Part-time (Independent) Director ceased to be a Member of the Committee with effect from 23.03.2019 on his appointment to other Committees. Dr. (Smt.) Tamilisai Soundararajan ceased to be the Member of the Committee with effect from 23.03.2019 subsequent to her resignation from the Board. As on 31.03.2019, the Nomination and Remuneration Committee comprises Shri V.S. Oberoi, Part-time (Independent) Director as its Chairman and Shri Rajiv Bansal, Part-time (Ex-Officio) Director and Shri Rajesh Kumar Mangal, Part-time (Independent) Director as its Members, with Director (Human Resources) and Director (Finance) being invitees for the meeting. Smt. J.M. Shanti Sundharam was appointed as Member of the Committee on 03.06.2019. During the Financial Year 2018-19, one meeting of the Committee was held on 08.02.2019, which was attended by Shri V.S. Oberoi, Chairman, Shri Rajesh Kumar Mangal, Member and Shri Rajiv Bansal, Member. BPCL is a Government Company and as per the MCA circular, exemptions have been given to Government Companies from applicability of Section 178 (2), (3), (4) of the Companies Act, 2013.</t>
  </si>
  <si>
    <t>Mr. K. Padmakar, Chairman &amp; Managing Director</t>
  </si>
  <si>
    <t>D.Rajkumar,Chairman &amp; Managing Director</t>
  </si>
  <si>
    <t>BPCL has a CSR Committee of the Board headed by an Independent Director, which regularly reviews and monitors all CSR projects. - A robust governance structure with a dedicated team of CSR professionals strives towards identifying and implementing impactful social projects, which are in alignment with the areas specified under Schedule VII of the Companies Act, 2013 of which the Company takes up CSR projects largely in the five core thrust areas of: • Education • Water Conservation • Skill Development • Health/Hygiene and • Community Development The details of the CSR policy, projects and programmes are available on the website of the Company www.bharatpetroleum.in 2. The composition of the CSR Committee: The CSR Committee of Directors comprises - 1. Shri H. P. Shah, Independent Director, Member (w.e.f. 11.02.2020) and Chairman of the Committee (w.e.f. 10.07.2020) 2. Shri Rajesh Aggarwal, Government Nominee Director, Member (w.e.f. 08.01.2020) 3. Dr. K. Ellangovan, Government Nominee Director, Member 4. Shri K. Padmakar, Director (Human Resources), Member 5. Shri N. Vijayagopal, Director (Finance), Member 6. Shri Rajesh Kumar Mangal, Chairman of the Committee, Independent Director (up to 30.11.2019) 7. Shri Rajiv Bansal, Government Nominee Director, Member (up to 07.01.2020) 8. Shri Vishal V Sharma, Independent Director, Member (up to 08.02.2020) 9. Shri V. S. Oberoi, Chairman of the Committee, Independent Director (from 30.12.2019 up to 09.04.2020) 3. Average net profit of the Company for the last three financial years: ` 9,948.82 Crores (As per section 198 of the Companies Act, 2013). 4. Prescribed CSR Expenditure for 2019-20: ` 198.98 Crores 5. Details of CSR Spend during the financial year 2019-20 a. Total Amount to be spent: ` 371.23 Crores (including the carry forward of ` 172.25 Crores of previous years) b. Amount unspent: ` 25.66 Crores (earmarked towards Covid pandemic support) c. Details of the manner in which the amount was spent - Enclosed in Attachment</t>
  </si>
  <si>
    <t>BPCL has a CSR Committee of the Board headed by an Independent Director, which regularly reviews and monitors all CSR projects. - A robust governance structure with a dedicated team of CSR professionals strives towards identifying and implementing impactful social projects, which are in alignment with the areas specified under Schedule VII of the Companies Act, 2013 of which the Company takes up CSR projects largely in the five core thrust areas of:  (GXFDWLRQ  :DWHU&amp;RQVHUYDWLRQ  6NLOO'HYHORSPHQW  +HDOWK_x0012_+\JLHQHDQG  &amp;RPPXQLW\'HYHORSPHQW The details of the CSR policy, projects and programmes are available on the website of the Company www. bharatpetroleum.in 2. The composition of the CSR Committee: The CSR Committee of Directors comprises - 1. Shri Rajesh Kumar Mangal, Chairman of the Committee, Independent Director 2. Shri Rajiv Bansal, Government Nominee Director 3. Dr. K. Ellangovan, Government Nominee Director 4. Shri K. Padmakar, Director (HR) 5. Shri K. Sivakumar, Director (Finance) (up to 07.05.2018) 6. Shri Vishal V Sharma, Independent Director (w.e.f. 24.12.2018) 7. Shri N. Vijayagopal, Director (Finance) (w.e.f. 17.12.2018) 3. Average net profit of the Company for the last three financial years: ` 10,165.92 Crores 4. Prescribed CSR Expenditure for 2018 - 19: ` 203.32 Crores 5. Details of CSR Spend during the financial year 2018-19 a. Total Amount to be spent: ` 350.19 Crores (including the carry forward of ` 146.87 Crores of previous years) b. Amount unspent: ` 172.25 Crores c. Details of the manner in which the amount was spent - Enclosed in Attachment</t>
  </si>
  <si>
    <t>Remuneration to Managing Director, Whole time Directors and/or Manager</t>
  </si>
  <si>
    <t>Total CEO compensation 6967100+7124491=614091591</t>
  </si>
  <si>
    <t>Bharat Petroleum Corporation Ltd._MACR008-Screenshot_2018-2019.png</t>
  </si>
  <si>
    <t>Bharat Petroleum Corporation Ltd._MACR008-Screenshot_2019-2020.png</t>
  </si>
  <si>
    <t>As per the Articles of Association of the Company, the number of Directors shall not be less than three and not more than sixteen. As on 31st March 2020, the BPCL Board comprised 9 Directors represented by 5 Whole-time (Executive) Directors including Chairman &amp; Managing Director, 2 Part-time (Ex-Officio) Directors (Government Directors) and 2 Part-time (Non-official) Directors (Independent Directors). Smt. J. M. Shanti Sundharam, Independent Director ceased to be the director of company w.e.f. 5th March, 2020 on her resignation due to personal reasons. She has confirmed that there are no other material reasons for her resignation. BPCL has taken up the matter with the Government of India for nomination of 6 additional Independent Directors with at least one woman Independent Director, to fulfill the requirements under Regulation 17 of the SEBI (Listing Obligations and Disclosure Requirements) Regulations, 2015 (Listing Regulations) and Section 149 of the Companies Act, 2013. During the Financial Year 2019-20, all meetings of the Board and the Annual General Meeting were chaired by the Chairman &amp; Managing Director. The Directors neither held membership of more than 10 Committees nor acted as Chairperson of more than 5 Committees as specified in Regulation 26 of the Listing Regulations and Clause 3.3.2 of Guidelines on Corporate Governance for Central Public Sector Enterprises issued by Department of Public Enterprises across all the companies in which they were Directors. The required information as indicated in Part A of Schedule II of Regulation 17(7) of the Listing Regulations and Annexure IV to Guidelines on Corporate Governance for Central Public Sector Enterprises were made available to the Board of Directors.</t>
  </si>
  <si>
    <t>Is there any case filed by any stakeholder against the Company regarding unfair trade practices, irresponsible advertising and/or anti-competitive behaviour during the last five years and pending as of end of financial year. If so, provide details thereof, in about 50 words or so. No. of cases filed in the last five years No. of cases pending as on end of financial year 2018-19 Unfair trade practices Nil Nil Irresponsible advertising Nil Nil Anti-competitive behaviour 5 5 Details of cases regarding Anti-competitive behaviour are as follows: 1. RIL /Essar/Shell had filed a complaint before the Petroleum &amp; Natural Gas Regulatory Board (PNGRB) against PSU OMCs and upstream companies alleging collusion, cartelization and predatory pricing for MS and HSD - Sub-Judice 2. A complaint was filed by RIL before the Competition Commission of India alleging cartelization and misuse of its dominant position - Sub Judice 3. India Glycols Ltd Vs India Sugar Mills Associates &amp; Ors. alleging that ISMA, on behalf of member companies (including BPCL) have lobbied with Govt. of India for increasing the price of Ethanol from various suppliers - Sub Judice (Multiple cases are filed on this issue in several forums)</t>
  </si>
  <si>
    <t>y</t>
  </si>
  <si>
    <t>BPCL’s Audit Committee comprises three Part-time Directors. The role, powers and functions of the Audit Committee were specified and approved by the Board. The quorum for the meetings of the Committee is two members with the presence of at least two Independent Directors. The members possess the requisite knowledge of Finance &amp; Accounting for effective functioning of the Audit Committee. The Company Secretary acts as the Secretary to the Audit Committee. The Head of Internal Audit is actively involved with the meetings of the Audit Committee besides attending and participating at the said meetings. In addition, Whole-time Directors also attend the meetings. The Statutory Auditors and Cost Auditors are invited to attend and participate at the meetings for relevant Audit Committee Agenda. On cessation of the tenure of Shri Rajesh Kumar Mangal, Chairman of the Committe w.e.f. 1st December, 2019, Shri V. S. Oberoi, Independent Director, was appointed as Chairman of the Committee w.e.f. 30th December, 2019. Further, Shri H.P. Shah, Independent Director, was inducted as a Member of the Committee w.e.f. 11th February, 2020. Shri Vishal V Sharma, Independent Director, ceased to be a Member of the Committee w.e.f. 9th February, 2020. Smt. J.M. Shanti Sundharam, Independent Director ceased to be a Member of the Committee w.e.f. 5th March, 2020. Shri Rajesh Aggarwal, Government Director, was inducted as a Member of the Committee w.e.f. 12th March, 2020. As on 31st March, 2020, the Audit Committee comprised Shri V.S. Oberoi, Independent Director, as the Chairman of the Committee and Shri H.P. Shah, Independent Director and Shri Rajesh Aggarwal, Government Director, both as the Members of the Committee. Shri V.S. Oberoi, Chairman ceased to be a Member w.e.f. 10th April, 2020. Accordingly, on receipt of nomination from the Govt. of India, the Committee will be reconstituted after inducting requisite number of Independent Directors as Members.</t>
  </si>
  <si>
    <t>The Nomination and Remuneration Committee formulates and reviews policies related to remuneration / perquisites / incentives within the parameters of Guidelines issued by the Government of India. BPCL being a Government Company, appointment/nomination of all the Directors is made by the President of India through the Ministry of Petroleum &amp; Natural Gas including fixation of remuneration of the Whole-time Directors and employees. During the Financial Year 2019-20, Shri Rajesh Kumar Mangal ceased to be Member w.e.f. 1st December, 2019. Shri Rajesh Aggarwal, Government Director was appointed as a Member of the Committee w.e.f. 8th January, 2020 in place of Shri Rajiv Bansal, Government Director who ceased to be a Member w.e.f. 8th January, 2020. Further, Smt. J.M. Shanti Sundharam, Independent Director ceased to be a Member of the Committee w.e.f. 5th March, 2020. Shri H.P. Shah, Independent Director was appointed as a Member of the Committee w.e.f. 12th March, 2020. As on 31st March, 2020, the Nomination and Remuneration Committee comprised Shri V.S. Oberoi, Independent Director as Chairman, Shri H.P. Shah, Independent Director and Shri Rajesh Aggarwal, Government Director as Members and Shri K. Padmakar, Director (Human Resources) and Shri N. Vijayagopal, Director (Finance) being invitees.</t>
  </si>
  <si>
    <t>The Nomination and Remuneration Committee formulates and reviews policies related to remuneration / perquisites / incentives within the parameters of Guidelines issued by the Government of India. BPCL being a Government Company, appointment/nomination of all the Directors is made by the President of India through the Ministry of Petroleum &amp; Natural Gas including fixation of remuneration of Whole-time Directors and employees. During the Financial Year 2018-19, on cessation of Shri Deepak Bhojwani (Chairman of the Committee), Part-time (Independent) Director and Shri Gopal Chandra Nanda, Part-time (Independent) Director w.e.f. 01.12.2018, the Committee was reconstituted on 24.12.2018 by inducting Shri V.S. Oberoi, Part-time (Independent) Director as the Chairman of the Committee, Shri Rajesh Kumar Mangal, Part-time (Independent) Director and Dr. (Smt.) Tamilisai Soundararajan, as its Members. Shri Vishal V Sharma, Part-time (Independent) Director ceased to be a Member of the Committee with effect from 23.03.2019 on his appointment to other Committees. Dr. (Smt.) Tamilisai Soundararajan ceased to be the Member of the Committee with effect from 23.03.2019 subsequent to her resignation from the Board. As on 31.03.2019, the Nomination and Remuneration Committee comprises Shri V.S. Oberoi, Part-time (Independent) Director as its Chairman and Shri Rajiv Bansal, Part-time (Ex-Officio) Director and Shri Rajesh Kumar Mangal, Part-time (Independent) Director as its Members, with Director (Human Resources) and Director (Finance) being invitees for the meeting. Smt. J.M. Shanti Sundharam was appointed as Member of the Committee on 03.06.2019. During the Financial Year 2018-19, one meeting of the Committee was held on 08.02.2019, which was attended by Shri V.S. Oberoi, Chairman, Shri Rajesh Kumar Mangal, Member and Shri Rajiv Bansal, Member. BPCL is a Government Company and as per the MCA circular, exemptions have been</t>
  </si>
  <si>
    <t>Bharat Petroleum Corporation Ltd._FINR001-Screenshot_2019-2020.png</t>
  </si>
  <si>
    <t>Remuneration to auditors</t>
  </si>
  <si>
    <t>4800000/29600000*100</t>
  </si>
  <si>
    <t>Bharat Petroleum Corporation Ltd._FINR001-Screenshot_2018-2019.png</t>
  </si>
  <si>
    <t>610000/2030000*100</t>
  </si>
  <si>
    <t>“RESOLVED THAT pursuant to the provisions of Section 62(1)(b) and all other applicable provisions, if any, of the Companies Act, 2013 and the Rules made thereunder, Regulations 3, 6 and Part B of the Securities and Exchange Board of India (Share Based Employee Benefits) Regulations, 2014 read with Circular No. CIR/CFD/ POLICY CELL/2/2015 issued by the Securities and Exchange Board of India on 16th June 2015(collectively referred to as “SEBI SBEB Regulations”), the Securities and Exchange Board of India (Listing Obligations and Disclosure Requirements) Regulations, 2015, the Memorandum and Articles of Association of the Company and subject to such other approvals, permissions and sanctions as may be necessary from any other authorities, if any, and such conditions and modifications as may be prescribed or imposed while granting such approvals, permissions and sanctions, approval and consent of the Company be and are hereby accorded respectively to the “BPCL Employee Stock Purchase Scheme 2020” (“ESPS 2020”/ “Scheme”) and the Board of Directors of the Company (hereinafter referred to as “the Board” which term shall be deemed to include the Nomination &amp; Remuneration Committee or any other Committee, which the Board has constituted or may constitute to exercise its powers, including the powers conferred by this Resolution and SEBI SBEB Regulations) to offer for purchase of fully paid-up equity shares of the Company of face value of ` 10 (Rupees Ten) each, to or for the benefit of permanent employees including those on deputation to the Subsidiary Company(ies), Joint Ventures, Petroleum Planning and Analysis Cell (PPAC), etc. and/or Executive/Whole-time Director(s) of the Company, and Executive / Whole-time Director(s) of its Subsidiary Company(ies) who are on lien with the Company, under the Scheme, as may be decided solely by the Board in accordance with the SEBI SBEB Regulations and other applicable laws, with authorisation to make such offers from time to time, in one or more tranches, not exceeding 4,33,85,000 (Four Crores Thirty Three Lakhs Eighty Five Thousand) equity shares in aggregate, to be acquired through an Employee Welfare Trust, namely the ‘BPCL ESPS Trust’ (“Trust”), to be set up by the Company by way of secondary acquisition for the purpose of holding and transferring to such eligible employees, upon their purchase, on such terms and conditions as may be determined by the Board, in accordance with the provisions of the Scheme.</t>
  </si>
  <si>
    <t>Bharat Petroleum Corporation Ltd._SHAP007-Screenshot_2019-2020.png</t>
  </si>
  <si>
    <t>In compliance with Ind AS – 27 ‘Separate Financial Statements’, the required information is as under:</t>
  </si>
  <si>
    <t>Bharat Petroleum Corporation Ltd._SHAP007-Screenshot_2018-2019.png</t>
  </si>
  <si>
    <t>The Nomination and Remuneration Committee formulates and reviews policies related to remuneration / perquisites / incentives within the parameters of Guidelines issued by the Government of India. BPCL being a Government Company, appointment/nomination of all the Directors is made by the President of India through the Ministry of Petroleum &amp; Natural Gas including fixation of remuneration of the Whole-time Directors and employees. During the Financial Year 2019-20, Shri Rajesh Kumar Mangal ceased to be Member w.e.f. 1st December, 2019. Shri Rajesh Aggarwal, Government Director was appointed as a Member of the Committee w.e.f. 8th January, 2020 in place of Shri Rajiv Bansal, Government Director who ceased to be a Member w.e.f. 8th January, 2020. Further, Smt. J.M. Shanti Sundharam, Independent Director ceased to be a Member of the Committee w.e.f. 5th March, 2020. Shri H.P. Shah, Independent Director was appointed as a Member of the Committee w.e.f. 12th March, 2020. As on 31st March, 2020, the Nomination and Remuneration Committee comprised Shri V.S. Oberoi, Independent Director as Chairman, Shri H.P. Shah, Independent Director and Shri Rajesh Aggarwal, Government Director as Members and Shri K. Padmakar, Director (Human Resources) and Shri N. Vijayagopal, Director (Finance) being invitees. During the Financial Year 2019-20, one meeting of the Committee was held on 13th February, 2020, which was attended by Shri V.S. Oberoi, Chairman, Shri Rajesh Aggarwal, Member and Smt. J.M. Shanti Sundharam, Member. Subsequently, Shri V.S. Oberoi ceased to be Member w.e.f. 10th April, 2020</t>
  </si>
  <si>
    <t>The Nomination and Remuneration Committee formulates and reviews policies related to remuneration / perquisites / incentives within the parameters of Guidelines issued by the Government of India. BPCL being a Government Company, appointment/nomination of all the Directors is made by the President of India through the Ministry of Petroleum &amp; Natural Gas including fixation of remuneration of Whole-time Directors and employees. During the Financial Year 2018-19, on cessation of Shri Deepak Bhojwani (Chairman of the Committee), Part-time (Independent) Director and Shri Gopal Chandra Nanda, Part-time (Independent) Director w.e.f. 01.12.2018, the Committee was reconstituted on 24.12.2018 by inducting Shri V.S. Oberoi, Part-time (Independent) Director as the Chairman of the Committee, Shri Rajesh Kumar Mangal, Part-time (Independent) Director and Dr. (Smt.) Tamilisai Soundararajan, as its Members. Shri Vishal V Sharma, Part-time (Independent) Director ceased to be a Member of the Committee with effect from 23.03.2019 on his appointment to other Committees. Dr. (Smt.) Tamilisai Soundararajan ceased to be the Member of the Committee with effect from 23.03.2019 subsequent to her resignation from the Board. As on 31.03.2019, the Nomination and Remuneration Committee comprises Shri V.S. Oberoi, Part-time (Independent) Director as its Chairman and Shri Rajiv Bansal, Part-time (Ex-Officio) Director and Shri Rajesh Kumar Mangal, Part-time (Independent) Director as its Members, with Director (Human Resources) and Director (Finance) being invitees for the meeting. Smt. J.M. Shanti Sundharam was appointed as Member of the Committee on 03.06.2019. During the Financial Year 2018-19, one meeting of the Committee was held on 08.02.2019, which was attended by Shri V.S. Oberoi, Chairman, Shri Rajesh Kumar Mangal, Member and Shri Rajiv Bansal, Member. BPCL is a Government Company and as per the MCA circular, exemptions have been given to Government Companies from applicability of Section 178 (2), (3), (4) of the Companies Act, 2013. D) Stakeholders’ Relationship Committee The role of the Stakeholders’ Relationship Committee is to specifically look into the redressal of grievances of shareholders, debenture holders (and other security holders) including complaints related to transfer of shares, non-receipt of Annual Report, non-receipt of declared dividends etc. and other additional roles as covered under the Listing Regulations. Shri K. Sivakumar, Director (Finance) relinquished office on 08.05.2018. Shri Gopal Chandra Nanda, Part-time (Independent) Director, Chairman of the Committee and Shri Deepak Bhojwani Part-time (Independent) Director, ceased as members w.e.f. 01.12.2018. Shri N. Vijayagopal, Director (Finance) was appointed as the Member of the Committee w.e.f. 17.12.2018. Shri Vishal V Sharma Part-time (Independent) Director was appointed as the Chairman of the Committee and Dr. (Smt.) Tamilisai Soundararajan, Part-time (Independent) Director as Member on 24.12.2018. Subsequently, Dr. (Smt.) Tamilisai Soundararajan ceased to be a Member of the Committee with effect from 23.03.2019 on her resignation from the Board. Shri K. Padmakar, Director (Human Resources) was inducted as a Member of the Committee w.e.f. 03.06.2019. At present, the Committee comprises Shri Vishal V Sharma, Part-time (Independ</t>
  </si>
  <si>
    <t>As on 31st March, 2020, the Audit Committee comprised Shri V.S. Oberoi, Independent Director, as the Chairman of the Committee and Shri H.P. Shah, Independent Director and Shri Rajesh Aggarwal, Government Director, both as the Members of the Committee. Shri V.S. Oberoi, Chairman ceased to be a Member w.e.f. 10th April, 2020. Accordingly, on receipt of nomination from the Govt. of India, the Committee will be reconstituted after inducting requisite number of Independent Directors as Members. The role of the Audit Committee covers all matters specified in Regulation 18 read with Part C of Schedule II of the Listing Regulations, Section 177 of the Companies Act, 2013 and Guidelines on Corporate Governance for Central Public Sector Enterprises.</t>
  </si>
  <si>
    <t>During the Financial Year 2019-20, Shri Rajesh Kumar Mangal ceased to be Member w.e.f. 1st December, 2019. Shri Rajesh Aggarwal, Government Director was appointed as a Member of the Committee w.e.f. 8th January, 2020 in place of Shri Rajiv Bansal, Government Director who ceased to be a Member w.e.f. 8th January, 2020. Further, Smt. J.M. Shanti Sundharam, Independent Director ceased to be a Member of the Committee w.e.f. 5th March, 2020. Shri H.P. Shah, Independent Director was appointed as a Member of the Committee w.e.f. 12th March, 2020. As on 31st March, 2020, the Nomination and Remuneration Committee comprised Shri V.S. Oberoi, Independent Director as Chairman, Shri H.P. Shah, Independent Director and Shri Rajesh Aggarwal, Government Director as Members and Shri K. Padmakar, Director (Human Resources) and Shri N. Vijayagopal, Director (Finance) being invitees</t>
  </si>
  <si>
    <t>During the Financial Year 2018-19, on cessation of Shri Deepak Bhojwani (Chairman of the Committee), Part-time (Independent) Director and Shri Gopal Chandra Nanda, Part-time (Independent) Director w.e.f. 01.12.2018, the Committee was reconstituted on 24.12.2018 by inducting Shri V.S. Oberoi, Part-time (Independent) Director as the Chairman of the Committee, Shri Rajesh Kumar Mangal, Part-time (Independent) Director and Dr. (Smt.) Tamilisai Soundararajan, as its Members. Shri Vishal V Sharma, Part-time (Independent) Director ceased to be a Member of the Committee with effect from 23.03.2019 on his appointment to other Committees. Dr. (Smt.) Tamilisai Soundararajan ceased to be the Member of the Committee with effect from 23.03.2019 subsequent to her resignation from the Board. As on 31.03.2019, the Nomination and Remuneration Committee comprises Shri V.S. Oberoi, Part-time (Independent) Director as its Chairman and Shri Rajiv Bansal, Part-time (Ex-Officio) Director and Shri Rajesh Kumar Mangal, Part-time (Independent) Director as its Members, with Director (Human Resources) and Director (Finance) being invitees for the meeting. Smt. J.M. Shanti Sundharam was appointed as Member of the Committee on 03.06.2019.</t>
  </si>
  <si>
    <t>As on 31st March 2019, and till date, the Committee comprises Shri Rajesh Kumar Mangal, Part-time (Independent) Director as the Chairman of the Committee; Shri Vishal V Sharma; Part-time (Independent) Director; Smt. J.M. Shanti Sundharam, Part-time (Independent) Director (who was inducted as Member w.e.f. 11.12.2018) and Shri V.S. Oberoi, Part-time (Independent) Director (who was inducted as Member w.e.f. 11.12.2018). The quorum for the meetings of the Committee is two Members. The members possess the requisite knowledge of Finance &amp; Accounting for effective functioning of the Audit Committee. The Company Secretary acts as the Secretary to the Audit Committee.</t>
  </si>
  <si>
    <t>During the Financial Year 2019-20, Shri Rajesh Kumar Mangal ceased to be Member w.e.f. 1st December, 2019. Shri Rajesh Aggarwal, Government Director was appointed as a Member of the Committee w.e.f. 8th January, 2020 in place of Shri Rajiv Bansal, Government Director who ceased to be a Member w.e.f. 8th January, 2020. Further, Smt. J.M. Shanti Sundharam, Independent Director ceased to be a Member of the Committee w.e.f. 5th March, 2020. Shri H.P. Shah, Independent Director was appointed as a Member of the Committee w.e.f. 12th March, 2020. As on 31st March, 2020, the Nomination and Remuneration Committee comprised Shri V.S. Oberoi, Independent Director as Chairman, Shri H.P. Shah, Independent Director and Shri Rajesh Aggarwal, Government Director as Members and Shri K. Padmakar, Director (Human Resources) and Shri N. Vijayagopal, Director (Finance) being invitees.</t>
  </si>
  <si>
    <t>There was no Special Resolution passed through Postal Ballot in the year 2019-20 and presently, there is no Special Resolution proposed to be conducted through Postal Ballot.</t>
  </si>
  <si>
    <t>Presently, there is no Special Resolution proposed to be conducted through Postal Ballot. However, the Special Resolution with regard to approval for reappointment of Shri Rajesh Kumar Mangal as an Independent Director is proposed at the ensuing Annual General Meeting (AGM). E-voting option will be provided to the Members to cast their vote on AGM agenda items in the AGM.</t>
  </si>
  <si>
    <t>Bharat Petroleum Corporation Ltd._MACR009-Screenshot_2018-2019.png</t>
  </si>
  <si>
    <t>Bharat Petroleum Corporation Ltd._MACR009-Screenshot_2017-2018.png</t>
  </si>
  <si>
    <t>https://www.bharatpetroleum.com//pdf/OurFinancial/Annual-Report-2017-18-e1cc62.pdf</t>
  </si>
  <si>
    <t>Pursuant to the requirements of SEBI (Prohibition of Insider Trading) Regulations, 1992 as amended, the Company had earlier adopted the ‘Code of Conduct, Procedure and Disclosures for Prevention of Insider Trading in the Securities of Bharat Petroleum Corporation Limited’ and ‘Code of Corporate Disclosure Practices’. Consequent to introduction of SEBI (Prohibition of Insider Trading) Regulations, 2015 which replaced the SEBI (Prohibition of Insider Trading) Regulations, 1992, the Company adopted the ‘Code of Practices and Procedures for Fair Disclosure of Unpublished Price Sensitive Information in Bharat Petroleum Corporation Limited’ and ‘Code of Conduct to Regulate, Monitor and Report Trading for Prevention of Insider Trading in the Securities of Bharat Petroleum Corporation Limited’ in the Board meeting held on 13th May, 2015. Subsequently SEBI, vide its notification dated 31st December, 2018 has amended the Prohibition of insider Trading Regulations, whereby listed companies are required to formulate certain additional Policies and procedures. These amendments have become effective from 1st April, 2019. Accordingly, the Company has adopted a revised Code of Conduct for Prevention of Insider Trading and Code of Corporate Disclosure Practices and formulated the Policy for determination of legitimate purpose and Policy for inquiry in case of leak of Unpublished Price Sensitive Information (UPSI).The Company Secretary has been appointed as the Compliance Officer and Chief Investor Relations Officer for implementation of the said Codes.</t>
  </si>
  <si>
    <t>Code of Practices and Procedures for Fair Disclosure of Unpublished Price Sensitive Information in BPCL’ &amp; the ‘Code of Conduct to Regulate, Monitor and Report Trading for Prevention of Insider Trading in the Securities of BPCL’: Pursuant to the requirements of SEBI (Prohibition of Insider Trading) Regulations, 1992 as amended, the Company had earlier adopted the ‘Code of Conduct, Procedure and Disclosures for Prevention of Insider Trading in the Securities of Bharat Petroleum Corporation Limited’ and ‘Code of Corporate Disclosure Practices’. Consequent to introduction of SEBI (Prohibition of Insider Trading) Regulations, 2015 which replaced the SEBI (Prohibition of Insider Trading) Regulations, 1992, the Company adopted the ‘Code of Practices and Procedures for Fair Disclosure of Unpublished Price Sensitive Information in Bharat Petroleum Corporation Limited’ and ‘Code of Conduct to Regulate, Monitor and Report Trading for Prevention of Insider Trading in the Securities of Bharat Petroleum Corporation Limited’ in Board meeting held on 13th May, 2015. Subsequently SEBI, vide its notification dated 31st December, 2018 has amended the Prohibition of insider Trading Regulations, whereby listed companies are required to formulate certain additional Policies and procedures. These amendments have become effective from 1st April, 2019. Accordingly, the Company has adopted a revised Code of Conduct for Prevention of Insider Trading and Code of Corporate Disclosure Practices and formulated the Policy for determination of legitimate purpose and Policy for inquiry in case of leak of Unpublished Price Sensitive Information (UPSI). The Company Secretary has been appointed as the Compliance Officer and Chief Investor Relations Officer for implementation of the said Codes</t>
  </si>
  <si>
    <t>Related party transaction_2015</t>
  </si>
  <si>
    <t>https://www.bharatpetroleum.com/images/files/RPTPolicy_BPCL.pdf</t>
  </si>
  <si>
    <t>In compliance with the provisions of Section 108 of the Companies Act, 2013, Rule 20 of the Companies (Management and Administration) Rules, 2014, as amended by the Companies (Management and Administration) Amendment Rules, 2015 and Regulation 44 of the Securities and Exchange Board of India (Listing Obligations and Disclosure Requirements) Regulations, 2015, the Company is pleased to provide Members the facility to exercise their right to vote on the Resolutions proposed to be considered at the Annual General Meeting by electronic means and the business may be transacted through such e-voting services. The facility of casting the votes by the Members using an electronic voting system from a place other than the venue of the Annual General Meeting (“remote e-voting”) will be provided by National Securities Depository Limited (NSDL). Instructions for remote e-voting are given herein below. Resolution(s) passed by Members through remote e-voting are deemed to have been passed as if they have been passed at the Annual General Meeting. 2. The facility for voting through electronic voting system at the Annual General Meeting for Members attending the Annual General Meeting, who have not already cast their vote by remote e-voting, is available. 3. Member(s) can opt for only one mode of voting through remote e-voting at the Annual General Meeting. A Member may participate in the Annual General Meeting even after exercising his right to vote through remote e-voting but shall not be allowed to vote again at the Annual General Meeting. 4. The remote e-voting period commences on Monday, 26th August 2019 (9:00 a.m.) and ends on Thursday, 29th August 2019 (5:00 p.m.). During this period, Members of the Company, holding shares either in physical form or in dematerialised form, as on the cut-off date ie. Friday, 23rd August 2019 may cast their vote by remote e-voting. The remote e-voting module shall be disabled by NSDL for voting thereafter. Once the vote on the Resolution is cast by the Member, the Member shall not be allowed to change it subsequently or cast his vote again.</t>
  </si>
  <si>
    <t>The Nomination and Remuneration Committee formulates and reviews policies related to remuneration / perquisites / incentives within the parameters of Guidelines issued by the Government of India. BPCL being a Government Company, appointment/nomination of all the Directors is made by the President of India through the Ministry of Petroleum &amp; Natural Gas including fixation of remuneration of the Whole-time Directors and employees. During the Financial Year 2019-20, Shri Rajesh Kumar Mangal ceased to be Member w.e.f. 1st December, 2019. Shri Rajesh Aggarwal, Government Director was appointed as a Member of the Committee w.e.f. 8th January, 2020 in place of Shri Rajiv Bansal, Government Director who ceased to be a Member w.e.f. 8th January, 2020. Further, Smt. J.M. Shanti Sundharam, Independent Director ceased to be a Member of the Committee w.e.f. 5th March, 2020. Shri H.P. Shah, Independent Director was appointed as a Member of the Committee w.e.f. 12th March, 2020. As on 31st March, 2020, the Nomination and Remuneration Committee comprised Shri V.S. Oberoi, Independent Director as Chairman, Shri H.P. Shah, Independent Director and Shri Rajesh Aggarwal, Government Director as Members and Shri K. Padmakar, Director (Human Resources) and Shri N. Vijayagopal, Director (Finance) being invitees. During the Financial Year 2019-20, one meeting of the Committee was held on 13th February, 2020, which was attended by Shri V.S. Oberoi, Chairman, Shri Rajesh Aggarwal, Member and Smt. J.M. Shanti Sundharam, Member. Subsequently, Shri V.S. Oberoi ceased to be Member w.e.f. 10th April, 2020.</t>
  </si>
  <si>
    <t>The Regulation 21 of the Listing Regulations requires the Company through its Board of Directors to constitute
a Risk Management Committee. In compliance thereto, the Board has constituted the Risk Management
Committee.
 Shri Vishal V Sharma, Independent Director, ceased to be a Member of the Committee w.e.f. 9th February, 2020.
Further, Shri H.P. Shah, Independent Director was appointed as a Member and Chairman of the Committee
w.e.f. 12th March, 2020. Smt. J.M. Shanti Sundharam, Independent Director, ceased to be Chairperson w.e.f.
5th March, 2020.
 As on 31st March, 2020, the Committee comprised Shri H.P. Shah, Independent Director as Chairman and Shri
A.K. Singh, Director (Marketing), Shri R. Ramachandran, Director (Refineries), Shri N. Vijayagopal, Director
(Finance) and Shri V.S. Oberoi, Independent Director as Members. Shri V.S. Oberoi, Independent Director
ceased to be a Member w.e.f. 10th April, 2020.
 During the Financial Year 2019-20, one meeting of the Risk Management Committee was held on
14th June, 2019 and the said meeting was attended by all the respective Members of the Committee.
The role and responsibilities of the Risk Management Committee includes the following:
1) Review and recommend the risk management plan comprising risks assessed and their mitigation
plans, identification of corporate level risks and their mitigation plans for approval of the Board with the
recommendation by the Audit Committee;
2) Review and recommend the Risk Management Report consisting of status of risk mitigation plans
(including reporting of risks by businesses) to the Audit Committee/Board;
3) Review and recommend the statement to be published in the Board’s Report indicating development and
implementation of the risk management policy for the Company;
4) Review and recommend any other proposal in relation to Risk Management to be put up to the Audit
Committee/Board.</t>
  </si>
  <si>
    <t>Regulation 21 of the Listing Regulations requires the Company through its Board of Directors to constitute a Risk Management Committee. In compliance thereto, the Board had constituted the Risk Management Committee on 12.11.2014. During the financial year 2018-19, the Committee was reconstituted on 24.12.2018. Shri K. Sivakumar, Director (Finance), ceased to be a Member w.e.f. 08.05.2018. Further, Shri S. Ramesh, Director (Marketing) ceased to be a Member on his demise on 24.09.2018. Shri A.K. Singh, Director (Marketing) was appointed as a Member w.e.f. 01.10.2018 and Shri N. Vijayagopal, Director (Finance) was appointed as a Member w.e.f. 17.12.2018. Thereafter, Shri V.S. Oberoi, Part-time (Independent Director) was appointed as a Member w.e.f. 24.12.2018. Further, Smt. J.M. Shanti Sundharam was appointed as Chairperson effective 24.12.2018 in place of Shri Rajesh Kumar Mangal, who ceased to be member on his appointment in other Committees. Annual Report 2018-19 115 As on 31st March, 2019, and till date, the Committee comprised Smt. J. M. Shanti Sundharam, Part-time (Independent) Director as Chairperson and Shri A.K. Singh, Director (Marketing), Shri R. Ramachandran, Director (Refineries), Shri N. Vijayagopal, Director (Finance), Shri Vishal V Sharma, Part-time (Independent) Director and Shri V.S. Oberoi, Part-time (Independent) Director as Members.</t>
  </si>
  <si>
    <t>https://www.bharatpetroleum.com/images/files/Sustainability%20Report%202019-20.pdf</t>
  </si>
  <si>
    <t>Sustainability development report_2019-2020</t>
  </si>
  <si>
    <t>BPCL has a matured mechanism in place to engage with its key stakeholders. The engagement helps to determine their priorities which enables BPCL to undertake measures to address them to develop stronger relationships. The engagement is about combining the perspective of the stakeholders into governance, organizational and management strategy for effective decision making. Though this process the vision of sustainability is driven across the organization. BPCL engages with its stakeholders regularly through various formal and informal forums, to identify their issues, concerns and to address them suitably. BPCL aims to engage with all its stakeholders in a sustained manner. It is committed to disclosing its performance on sustainability parameters, in a transparent manner. It also intends to address the key impacts (positive and negative) across the value chain. The process of communicating or interacting with the stakeholders is referred to as Stakeholder Engagement. It helps an organisation achieve a desired outcome and enhance accountability. In FY 2018-19, stakeholder engagement was conducted to prioritise the material topics in accordance with the changing business scenario. The material topics used till the previous year were from the engagement exercise conducted in 2015-16. The initiation of the process was done by identifying the key stakeholders which are bifurcated into internal and external. Stakeholders are any individual or group that may affect or may be affected by the organisation’s activities. The key stakeholders were identified from the complete list of stakeholders in consultation with the business units and corporate office. The criteria used to prioritize stakeholders are their willingness to engage, ease of access, impact on BPCL by them, impacted by BPCL and having knowledge of the context. T</t>
  </si>
  <si>
    <t>https://www.bharatpetroleum.com/images/files/BPCL%20SR%202018-19%20NOV%2015%20Sustainability%20Report%20published.pdf</t>
  </si>
  <si>
    <t>Sustainability development report_2018-2019</t>
  </si>
  <si>
    <t>Bharat Oman Refineries Limited (BORL) was incorporated by Bharat Petroleum Corporation Limited and Oman Oil Company. The present shareholding of the Company as on 31st March, 2020 is 63.38%. BORL is a related party within the meaning of Section 2(76) of the Companies Act, 2013 and SEBI (Listing Obligations and Disclosure Requirements) Regulations, 2015 (“Regulations”). In terms of the Regulations, the contracts, arrangements and transactions relating to transfer or receipt of products, goods, materials, services, other resources and obligations with BORL are material in nature, since the transactions entered into or to be entered into individually or taken together with previous transactions during the financial year exceeds ten percent of the annual consolidated turnover of the Company as per the last audited financial statements of the Company. Accordingly, an Ordinary Resolution is proposed for adoption regarding the contracts, arrangements and transactions with BORL and the related parties shall abstain from voting on such a Resolution. The particulars of contracts, arrangements and transactions are as under: (a) Name of the Related Party: Bharat Oman Refineries Limited (BORL) (b) Name of the Director or Key Managerial Personnel (KMP) who is related: None (other than Shri Neelakantapillai Vijayagopal to the extent of being common Board member and nominee Director of BPCL). (c) Nature of relationship: Bharat Oman Refineries Limited (BORL) is a group company of Bharat Petroleum Corporation Limited (BPCL). (d) Nature, Material Terms of contracts, arrangements and transactions: purchase of products - Crude oil, MS, HSD, LPG, Naphtha, SKO, ATF, project materials etc.; sale of goods - Crude oil, lubricants etc; interest income on loans; rendering/receiving of services; canalising commission, demurrage, port charges, employee deputation, lease rental etc. (e) Monetary value: The actual value of material transactions falling under Regulation 23(1) of the Listing Regulations for the Financial Year 2019-20 was ` 45,650.11/- Crores. The estimated value of material transactions falling under Regulation 23(1) of the Listing Regulations for the Financial Year 2020-21 is ` 52,962.23/- Crores. Ten percent of the annual consolidated turnover of the Company as per the last audited financial statements of the Company for the Financial Year 2019-20 is ` 32,979.71/- Crores. The annual material related party transactions exceed / may exceed ten percent of the annual consolidated turnover of the Company as per the latest audited financial statements of the Company for the respective Financial Years based on the subsisting contracts, arrangements and transactions entered into or to be entered into; (f) Any other information relevant or important for the Members to make a decision on a proposed transaction: Transactions entered into on arm’s length basis and in the ordinary course of business.</t>
  </si>
  <si>
    <t>During the Financial Year 2018-19, on cessation of Shri Deepak Bhojwani (Chairman of the Committee), Part-time (Independent) Director and Shri Gopal Chandra Nanda, Part-time (Independent) Director w.e.f. 01.12.2018, the Committee was reconstituted on 24.12.2018 by inducting Shri V.S. Oberoi, Part-time (Independent) Director as the Chairman of the Committee, Shri Rajesh Kumar Mangal, Part-time (Independent) Director and Dr. (Smt.) Tamilisai Soundararajan, as its Members. Shri Vishal V Sharma, Part-time (Independent) Director ceased to be a Member of the Committee with effect from 23.03.2019 on his appointment to other Committees. Dr. (Smt.) Tamilisai Soundararajan ceased to be the Member of the Committee with effect from 23.03.2019 subsequent to her resignation from the Board. As on 31.03.2019, the Nomination and Remuneration Committee comprises Shri V.S. Oberoi, Part-time (Independent) Director as its Chairman and Shri Rajiv Bansal, Part-time (Ex-Officio) Director and Shri Rajesh Kumar Mangal, Part-time (Independent) Director as its Members, with Director (Human Resources) and Director (Finance) being invitees f</t>
  </si>
  <si>
    <t>Distribution of Shareholding as on 31st March, 2019</t>
  </si>
  <si>
    <t>Bharat Petroleum Corporation Ltd._ANTP004-Screenshot_2018-2019.png</t>
  </si>
  <si>
    <t>Distribution of Shareholding as on 31st March, 2020</t>
  </si>
  <si>
    <t>Bharat Petroleum Corporation Ltd._ANTP004-Screenshot_2019-2020.png</t>
  </si>
  <si>
    <t>V. Kala</t>
  </si>
  <si>
    <t>M. Venugopal</t>
  </si>
  <si>
    <t>Key Management Personnel : 1. Shri D. Rajkumar, Chairman &amp; Managing Director 2. Shri S. Ramesh, Director (Marketing) (Up to 23.09.2018) 3. Shri A.K. Singh, Director (Marketing) Appointed (w.e.f. 01.10.2018) 4. Shri R. Ramachandran, Director (Refineries) 5. Shri S. P. Gathoo, Director (Human Resources) (Up to 31.10.2017) 6. Shri K. Padmakar, Director (Human Resources) Appointed (w.e.f. 01.02.2018) 7. Shri P. Balasubramanian, Director (Finance) (Up to 30.04.2017) 8. Shri K. Sivakumar, Director (Finance) (w.e.f. 01.05.2017 up to 07.05.2018) 9. Shri N. Vijayagopal, Director (Finance) Appointed (w.e.f. 17.12.2018) 10. Shri M. Venugopal, (Company Secretary) 11. Shri Rajesh Kumar Mangal, Independent Director 12. Shri Deepak Bhojwani, Independent Director (Up to 30.11.2018) 13. Shri Gopal Chandra Nanda, Independent Director (Up to 30.11.2018) 14. Shri Vishal V Sharma, Independent Director 15. Shri P. H. Kurian, Govt. Nominee Director (up to 18.04.2017) 16. Shri Paul Antony, Nominee Director (w.e.f. 19.04.2017 Up to 19.03.2018) 17. Dr. K. Ellangovan, Govt. Nominee Director Appointed (w.e.f. 20.03.2018) 18. Smt. Jane Mary Shanti Sundharam, Independent Director Appointed (w.e.f. 21.09.2017) 19. Shri Vinay Sheel Oberoi, Independent Director Appointed (w.e.f. 21.09.2017) 20. Dr. (Smt.) Tamilisai Soundararajan, Independent Director (w.e.f. 28.09.2017 up to 22.03.2019) 21. Shri Anant Kumar Singh, Govt. Nominee Director (up to 27.11.2017) 22. Shri Rajiv Bansal, Govt. Nominee Director Appointed (w.e.f. 28.11.2017)</t>
  </si>
  <si>
    <t>YES</t>
  </si>
  <si>
    <t>As on 31st March 2019, BPCL Board comprised 11 Directors represented by 5 Whole-time (Executive) Directors including Chairman &amp; Managing Director, 2 Part-time (Ex-Officio) Directors (Government Directors) and 4 Part-time (Non-official) Directors (Independent Directors) including one Woman Director. Shri Rajesh Kumar Mangal was re-appointed as an Independent Director w.e.f. 01.12.2018 for a period of one year or until further orders, as per the directions from the Government of India. Approval of shareholders would be sought for his reappointment in the Annual General Meeting. Shri. Harshadkumar P. Shah was appointed as Independent Director on the Board, by appointing him as Additional Director, effective from 16.07.2019. The said Director would be reappointed in the Annual General Meeting</t>
  </si>
  <si>
    <t>F:\Indian company</t>
  </si>
  <si>
    <t>Vashist Reddy</t>
  </si>
  <si>
    <t>To appoint a Director in place of Dr. K. Ellangovan, Director (DIN: 05272476), who retires by rotation and being eligible, offers himself for reappointment. 4) To authorize the Board of Directors of the Company to fix the remuneration of the Joint Statutory Auditors of the Company for the Financial Year 2020-21 in terms of the provisions of Section 139(5) read with Section 142 of the Companies Act, 2013 and to consider and, if thought fit, to pass the following Resolution, as an Ordinary Resolution:- “RESOLVED THAT the Board of Directors of the Company be and is hereby authorised to decide and fix the remuneration of the Joint Statutory Auditors of the Company as appointed by the Comptroller &amp; Auditor General of India for the Financial Year 2020-21, as may be deemed fit by the Board.”</t>
  </si>
  <si>
    <t>All directors are not subject to election at the same time.</t>
  </si>
  <si>
    <t>The government of India is the controlling shareholder of the compan</t>
  </si>
  <si>
    <t>The members possess the requisite knowledge of Finance &amp; Accounting for effective functioning of the Audit Committee. The Company Secretary acts as the Secretary to the Audit Committee. The Head of Internal Audit is actively involved with the meetings of the Audit Committee besides attending and participating at the said meetings. In addition, Whole-time Directors also attend the meetings. The Statutory Auditors and Cost Auditors are invited to attend and participate at the meetings for relevant Audit Committee Agenda. On cessation of the tenure of Shri Rajesh Kumar Mangal, Chairman of the Committe w.e.f. 1st December, 2019, Shri V. S. Oberoi, Independent Director, was appointed as Chairman of the Committee w.e.f. 30th December, 2019. Further, Shri H.P. Shah, Independent Director, was inducted as a Member of the Committee w.e.f. 11th February, 2020. Shri Vishal V Sharma, Independent Director, ceased to be a Member of the Committee w.e.f. 9th February, 2020. Smt. J.M. Shanti Sundharam, Independent Director ceased to be a Member of the Committee w.e.f. 5th March, 2020. Shri Rajesh Aggarwal, Government Director, was inducted as a Member of the Committee w.e.f. 12th March, 2020. As on 31st March, 2020, the Audit Committee comprised Shri V.S. Oberoi, Independent Director, as the Chairman of the Committee and Shri H.P. Shah, Independent Director and Shri Rajesh Aggarwal, Government Director, both as the Members of the Committee. Shri V.S. Oberoi, Chairman ceased to be a Member w.e.f. 10th April, 2020. Accordingly, on receipt of nomination from the Govt. of India, the Committee will be reconstituted after inducting requisite number of Independent Directors as Members. The role of the Audit Committee covers all matters specified in Regulation 18 read with Part C of Schedule II of the Listing Regulations, Section 177 of the Companies Act, 2013 and Guidelines on Corporate Governance for Central Public Sector Enterprises.</t>
  </si>
  <si>
    <t>The role of the Audit Committee covers all matters specified in Regulation 18 read with Part C of Schedule II of the Listing Regulations, Section 177 of the Companies Act, 2013 and Guidelines on Corporate Governance for Central Public Sector Enterprises. The role and responsibilities of the Audit Committee include the following: 1) Overseeing the Company’s financial reporting process and the disclosure of its financial information to ensure that the financial statements are correct, sufficient and credible; 2) Recommending to the Board the fixation of audit fees; 3) Approval of payment to Statutory Auditors for any other services rendered by them;</t>
  </si>
  <si>
    <t>Approval of ‘BPCL Employee Stock Purchase Scheme 2020’ To consider and, if thought fit, to pass the following Resolution as a Special Resolution: “RESOLVED THAT pursuant to the provisions of Section 62(1)(b) and all other applicable provisions, if any, of the Companies Act, 2013 and the Rules made thereunder, Regulations 3, 6 and Part B of the Securities and Exchange Board of India (Share Based Employee Benefits) Regulations, 2014 read with Circular No. CIR/CFD/ POLICY CELL/2/2015 issued by the Securities and Exchange Board of India on 16th June 2015(collectively referred to as “SEBI SBEB Regulations”), the Securities and Exchange Board of India (Listing Obligations and Disclosure Requirements) Regulations, 2015, the Memorandum and Articles of Association of the Company and subject to such other approvals, permissions and sanctions as may be necessary from any other authorities, if any, and such conditions and modifications as may be prescribed or imposed while granting such approvals, permissions and sanctions, approval and consent of the Company be and are hereby accorded respectively to the “BPCL Employee Stock Purchase Scheme 2020” (“ESPS 2020”/ “Scheme”) and the Board of Directors of the Company (hereinafter referred to as “the Board” which term shall be deemed to include the Nomination &amp; Remuneration Committee or any other Committee, which the Board has constituted or may constitute to exercise its powers, including the powers conferred by this Resolution and SEBI SBEB Regulations) to offer for purchase of fully paid-up equity shares of the Company of face value of ` 10 (Rupees Ten) each, to or for the benefit of permanent employees including those on deputation to the Subsidiary Company(ies), Joint Ventures, Petroleum Planning and Analysis Cell (PPAC), etc. and/or Executive/Whole-time Director(s) of the Company, and Executive / Whole-time Director(s) of its Subsidiary Company(ies) who are on lien with the Company, under the Scheme, as may be decided solely by the Board in accordance with the SEBI SBEB Regulations and other applicable laws, with authorisation to make such offers from time to time, in one or more tranches, not exceeding 4,33,85,000 (Four Crores Thirty Three Lakhs Eighty Five Thousand) equity shares in aggregate, to be acquired through an Employee Welfare Trust, namely the ‘BPCL ESPS Trust’ (“Trust”), to be set up by the Company by way of secondary acquisition for the purpose of holding and transferring to such eligible employees, upon their purchase, on such terms and conditions as may be determined by the Board, in accordance with the provisions of the Scheme. RESOLVED FURTHER THAT the equity shares to be transferred as mentioned hereinbefore shall rank pari passu with the then existing equity shares of the Company.</t>
  </si>
  <si>
    <t>BPCL has taken up the matter with the Government of India for nomination of 6 additional Independent Directors with at least one woman Independent Director, to fulfill the requirements under Regulation 17 of the SEBI (Listing Obligations and Disclosure Requirements) Regulations, 2015 (Listing Regulations) and Section 149 of the Companies Act, 2013. During the Financial Year 2019-20, all meetings of the Board and the Annual General Meeting were chaired by the Chairman &amp; Managing Director. The Directors neither held membership of more than 10 Committees nor acted as Chairperson of more than 5 Committees as specified in Regulation 26 of the Listing Regulations and Clause 3.3.2 of Guidelines on Corporate Governance for Central Public Sector Enterprises issued by Department of Public Enterprises across all the companies in which they were Directors. The required information as indicated in Part A of Schedule II of Regulation 17(7) of the Listing Regulations and Annexure IV to Guidelines on Corporate Governance for Central Public Sector Enterprises were made available to the Board of Directors</t>
  </si>
  <si>
    <t>Reconciliation of No. of Equity Shares Particulars As at 31/03/2020 As at 31/03/2019 A. Opening Balance 2,169,252,744 2,169,252,744 B. Shares Issued - Bonus Shares - - C. Shares Bought Back - - D. Closing Balance 2,169,252,744 2,169,252,744</t>
  </si>
  <si>
    <t>BPCL being a Government Company, all the Directors are appointed as per the nominations from the Government of India. The Company has a competent Board with background and knowledge of the Company’s Businesses. All the Directors have requisite skills, expertise, competence in the areas of leadership, risk management, strategic planning, analytical thinking, corporate governance, finance, cost control measures and general administration. The Board comprises Directors from diverse experience, qualifications, skills, expertise etc. which are aligned with the Company’s business, overall strategy, corporate ethics, values and culture etc</t>
  </si>
  <si>
    <t>The Company could not hold the meeting of Independent Directors, which is normally held during the last month of the financial year, in view of the massive outbreak of the COVID-19 pandemic and difficulty in availability of Directors. In terms of MCA circular dated 24th March, 2020, the MCA has given relaxation in respect of holding the meeting of Independent Directors for the year 2019-20.</t>
  </si>
  <si>
    <t>There exists a vigil mechanism to report genuine concerns in the Organisation. The Company has implemented the Whistle Blower Policy to ensure greater transparency in all aspects of the Company’s functioning. The objective of the policy is to build and strengthen a culture of transparency and to provide employees with a framework for responsible and secure reporting of improper activities. The vigil mechanism provides for adequate safeguards against victimisation of persons who use the mechanism and has provision for direct access to the Chairperson of the Audit Committee in appropriate or exceptional cases. The details of establishment of such a mechanism are disclosed in the Company’s web link: https://www.bharatpetroleum.com/about-bpcl/ourpolicies.aspx</t>
  </si>
  <si>
    <t>BPCL’s Code of Conduct and corporate values guide individual behaviour at BPCL. Compliance with applicable laws and regulations, market standards and business ethics is a fundamental aspect of the corporate culture. BPCL has formulated specific procedures, processes and systems in place, under which the “Code of Conduct, Procedure and Disclosures for Prevention of Insider Trading in the Securities of BPCL” and “Code of Corporate Disclosure Practices” have been adopted. The policy formulated by BPCL on ethics, prevention of corruption and bribery covers its entire Operations. All the management / non-management and contract employees comply with all applicable policies. The Company has taken implementation of government policies in a proactive manner and has also provided all necessary information regarding ethical conduct to the employees on the intra link. There were no transactions of material nature that may have potential conflict with the interests of the Company at large. Further, BPCL also follows a vigorous mechanism to communicate concerns with the various stakeholders. The primary level of grievance redressal is tended to BU level. If the grievance stays unresolved, such critical concerns are then taken up by the Committee of Functional Directors. After review of the critical concerns the discussion is initiated with the Board of Directors. The aggregate number of concerns raised during FY 2019-20 cannot be disclosed due to confidentiality reasons. Significant risks are identified through the risk assessment process and 100% of the Operations are assessed for risks related to corruption</t>
  </si>
  <si>
    <t>This ‘Code’ has been framed specifically in compliance with the provisions of Clause 49 of the Listing Agreement with Stock Exchanges. However, the Functional Directors and Senior Management Personnel will continue to be governed by the Bharat Petroleum Corporation Management Staff Conduct, Discipline &amp; Appeal Rules, 1976 (“CDA Rules”) which govern the conduct of all employees of the Company. 1.4 The ‘Code’ shall come into force with effect from 01.01.2006 (amended vide Board Resolution dated 18.09.2014 w.e.f. 01.10.2014.)</t>
  </si>
  <si>
    <t>Note 52 Related party transactions (CONSOLIDATED) (CONTD.) Key Management Personnel : 1. Shri D. Rajkumar, Chairman &amp; Managing Director 2. Shri S. Ramesh, Director (Marketing) (Upto 24.09.2018) 3. Shri A.K. Singh, Director (Marketing) Appointed (w.e.f. 01.10.2018) 4. Shri R. Ramachandran, Director (Refineries) 5. Shri K. Padmakar, Director (Human Resources) 6. Shri K. Sivakumar, Director (Finance) (Upto 08.05.2018) 7. Shri N. Vijayagopal, Director (Finance) Appointed (w.e.f. 17.12.2018) 8. Shri M. Venugopal, (Company Secretary) (Upto 31.12.2019) 9. Smt. V. Kala, Company Secretary, Appointed (w.e.f. 13.02.2020) 10. Shri Rajesh Kumar Mangal, Independent Director (Upto 30.11.2019) 11. Shri Deepak Bhojwani, Independent Director (Upto 01.12.2018) 12. Shri Gopal Chandra Nanda, Independent Director (Upto 01.12.2018) 13. Shri Vishal V Sharma, Independent Director (Upto 08.02.2020) 14. Dr. K. Ellangovan, Govt. Nominee Director 15. Smt. Jane Mary Shanti Sundharam, Independent Director (Upto 04.03.2020) 16. Shri Vinay Sheel Oberoi, Independent Director (Upto 10.04.2020) 17. Dr. (Smt.) Tamilisai Soundararajan, Independent Director (Upto 23.03.2019) 18. Shri Harshad P. Shah, Independent Director Appointed(w.e.f. 16.07.2019) 19. Shri Rajiv Bansal, Govt. Nominee Director (Upto 07.01.2020) 20. Shri Rajesh Aggarwal, Govt. Nominee Director, Appointed (w.e.f. 08.01.2020)</t>
  </si>
  <si>
    <t>Names of the Related parties Joint Ventures &amp; Associate Companies 1. Indraprastha Gas Limited 2. Petronet India Limited * 3. Petronet CI Limited* 4. Petronet LNG Limited 5. Bharat Oman Refineries Limited 6. Maharashtra Natural Gas Limited 7. Central UP Gas Limited 8. Sabarmati Gas Limited 9. Bharat Stars Services Private Limited (Including Bharat Stars Services (Delhi) Private Limited) 10. Bharat Renewable Energy Limited * 11. Matrix Bharat Pte. Ltd. 12. Delhi Aviation Fuel Facility Private Limited 13. Kannur International Airport Limited 14. GSPL India Gasnet Limited 15. GSPL India Transco Limited 16. Mumbai Aviation Fuel Farm Facility Private Limited 17. Kochi Salem Pipeline Private Limited 18. Petroleum India International# 19. BPCL-KIAL Fuel Farm Private Limited 20. Haridwar Natural Gas Private Limited 21. Goa Natural Gas Private Limited 22. FINO Paytech Limited (including Fino Payments Bank) 23. Ratnagiri Refinery &amp; Petrochemicals Limited 24. Ujjwala Plus Foundation (Section 8 company) 25. IBV (Brasil) Petroleo Ltda. 26. Taas India Pte Ltd 27. Vankor India Pte Ltd 28. Falcon Oil &amp; Gas BV 29. Mozambique LNG 1 Company Pte Ltd. 30. Mozambique LNG1 Holding Company Ltd. 31. Mozambique LNG1 Financing Company Ltd. 32. LLC TYNGD 33. JSC Vankorneft 34. Urja Bharat Pte. Ltd. 35. DNP Limited 36. Brahmaputra Cracker and Polymer Limited 37. Assam Bio Refinery Private Limited 38. Indradhanush Gas Grid Limited 39. IHB Private Limited *Companies in the process of winding up # Dissolved during the year N</t>
  </si>
  <si>
    <t>Report on the Audit of the Consolidated Ind AS Financial Statements Opinion 1. We have audited the accompanying Consolidated Ind AS Financial Statements of Bharat Petroleum Corporation Limited (“hereinafter referred to as the Holding Company/Corporation”) and its subsidiaries (the Holding Company/ Corporation and its subsidiaries together referred to as “the Group”), its joint ventures and associates (refer Note 7 to the attached Consolidated Ind AS Financial Statements); comprising the Consolidated Balance Sheet as at 31st March 2020, the Consolidated Statement of Profit and Loss (including Other Comprehensive Income), the Consolidated Statement of Cash Flows and the Consolidated Statement of Changes in Equity for the year ended on that date, and a summary of the significant accounting policies and other explanatory information (hereinafter referred to as “the Consolidated Ind AS Financial Statements”). 2. In our opinion and to the best of our information and according to the explanations given to us and based on the consideration of reports of the auditors on financial statements and on the other financial information of the subsidiaries, joint ventures and associates, the aforesaid Consolidated Ind AS Financial Statements give the information required by the Companies Act, 2013 (the “Act”) in the manner so required and give a true and fair view in conformity with Indian Accounting Standards prescribed under section 133 of the Act read with the Companies (Indian Accounting Standards) Rules, 2015, as amended (“Ind AS”) and other accounting principles generally accepted in India, of the consolidated state of affairs of the Group as at 31st March 2020, the consolidated profit, consolidated total comprehensive income, consolidated cash flows and consolidated changes in equity for the year ended on that date. Basis for Opinion 3. We conducted our audit of the Consolidated Ind AS Financial Statements in accordance with the Standards on Auditing (SAs) specified under section 143(10) of the Act. Our responsibilities under those Standards are further described in the Auditor’s Responsibilities for the Audit of the Consolidated Ind AS Financial Statements section of our report. We are independent of the Group in accordance with the Code of Ethics issued by the Institute of Chartered Accountants of India (ICAI) together with the independence requirements that are relevant to our audit of the consolidated financial statements under the provisions of the Act and the Rules made thereunder, and we have fulfilled our other ethical responsibilities in accordance with these requirements and the ICAI’s Code of Ethics. We believe that the audit evidence we have obtained is sufficient and appropriate to provide a basis for our audit opinion on the Consolidated Ind AS Financial Statements.</t>
  </si>
  <si>
    <t>Reviewing the adequacy of the Internal Audit function, if any, including the structure of the Internal Audit department, staffing and seniority of the official heading the department, reporting structure coverage and frequency of internal audit; 14) Discussing with the Internal Auditors any significant findings and follow up thereon; 15) Reviewing the findings of any internal investigations by the Internal Auditors into matters where there is suspected fraud or irregularity or a failure of internal control systems of a material nature and reporting the matter to the Board; 16) Discussing with the Statutory Auditors before the audit commences, about the nature and scope of audit as well as post-audit discussion to ascertain any area of concern; 17) Looking into the reasons for substantial defaults in the payment to the Depositors, Debenture Holders, Shareholders (in case of non-payment of declared dividends) and Creditors; 18) Reviewing the functioning of the Whistle Blower Mechanism; 19) Reviewing the follow up action on the audit observations of the C&amp;AG Audit; 20) Reviewing the follow up action on the recommendations of the Committee on Public Undertakings (COPU) of Parliament; 21) Provide an open avenue of communication between the Independent Auditor, Internal Auditor and the Board of Directors;</t>
  </si>
  <si>
    <t>Particulars 2019-20 2018-19 Salaries and Wages (Refer Note No. 47) 2,687.28 2,821.01 Contribution to Provident and Other funds 547.11 325.42 Staff Welfare Expenses 457.06 517.75 Total 3,691.45 3,664.18</t>
  </si>
  <si>
    <t>Directors are appointed for a term of 3 years</t>
  </si>
  <si>
    <t>“RESOLVED THAT pursuant to the provisions of Sections 149, 152 and other applicable provisions of the Companies Act, 2013 and the Rules framed thereunder as amended from time to time, Shri Rajesh Aggarwal (DIN: 03566931), who was appointed by the Board of Directors as an Additional Director with effect from 8th January, 2020 and who holds office up to the date of this Annual General Meeting of the Company in terms of Section 161 of the Companies Act, 2013 and in respect of whom the Company has received a Notice in writing under Section 160 of the Companies Act, 2013 proposing his candidature for the office of Director of the Company, be and is hereby appointed as Director of the Company, liable to retire by rotation.”</t>
  </si>
  <si>
    <t>Distribution of Shareholding as on 31st March, 2020 Shareholders No. of shares Held % of holding 1) Govt. of India 1,14,91,83,592 52.98 2) Govt. of Kerala 1,86,66,666 0.86 3) BPCL Trust for Investments in Shares 20,23,72,422 9.33 4) Mutual Funds/ UTI 27,76,23,001 12.80 5) Financial Institutions/ Banks 28,93,434 0.13 6) Insurance Companies 14,48,23,947 6.68 7) Foreign Institutional Investors 26,64,90,136 12.28 8) Bodies Corporate 3,20,83,037 1.48 9) Others 7,51,16,509 3.46</t>
  </si>
  <si>
    <t>The role of the Audit Committee covers all matters specified in Regulation 18 read with Part C of Schedule II of the Listing Regulations, Section 177 of the Companies Act, 2013 and Guidelines on Corporate Governance for Central Public Sector Enterprises. The role and responsibilities of the Audit Committee include the following: 1) Overseeing the Company’s financial reporting process and disclosure of its financial information to ensure that the financial statements are correct, sufficient and credible; 2) Recommending to the Board the fixation of audit fees; 3) Approval of payment to Statutory Auditors for any other services rendered by them;</t>
  </si>
  <si>
    <t>Note 41NOTE 41 EMPLOYEE BENEFITS EXPENSE
` in Crores
Particulars 2018-19 2017-18
Salaries and Wages [Refer Note No. 47] 2,821.01 2,519.64
Contribution to Provident and Other funds 325.42 378.47
Staff Welfare Expenses 517.75 420.74
Voluntary Retirement Scheme - 118.59 ` in Crores Particulars 2019-20 2018-19 Salaries and Wages (Refer Note No. 47) 2,687.28 2,821.01 Contribution to Provident and Other funds 547.11 325.42 Staff Welfare Expenses 457.06 517.75 Total 3,691.45 3,664.18</t>
  </si>
  <si>
    <t>The Company has a competent Board with background and knowledge of the Company’s Businesses and also finance, accounts and general administration. The Board comprises Directors from diverse experience, qualifications, skills etc. which are aligned with the Company’s business, overall strategy, corporate ethics, values and culture etc. Details regarding the Board Meetings, Annual General Meeting,</t>
  </si>
  <si>
    <t>Key Management Personnel : 1. Shri D. Rajkumar, Chairman &amp; Managing Director 2. Shri S. Ramesh, Director (Marketing) (Up to 23.09.2018) 3. Shri A.K. Singh, Director (Marketing) Appointed (w.e.f. 01.10.2018) 4. Shri R. Ramachandran, Director (Refineries) 5. Shri S. P. Gathoo, Director (Human Resources) (Up to 31.10.2017) 6. Shri K. Padmakar, Director (Human Resources) Appointed (w.e.f. 01.02.2018) 7. Shri P. Balasubramanian, Director (Finance) (Up to 30.04.2017) 8. Shri K. Sivakumar, Director (Finance) (w.e.f. 01.05.2017 up to 07.05.2018) 9. Shri N. Vijayagopal, Director (Finance) Appointed (w.e.f. 17.12.2018) 10. Shri M. Venugopal, (Company Secretary) 11. Shri Rajesh Kumar Mangal, Independent Director 12. Shri Deepak Bhojwani, Independent Director (Up to 30.11.2018) 13. Shri Gopal Chandra Nanda, Independent Director (Up to 30.11.2018) 14. Shri Vishal V Sharma, Independent Director 15. Shri P. H. Kurian, Govt. Nominee Director (up to 18.04.2017) 16. Shri Paul Antony, Nominee Director (w.e.f. 19.04.2017 Up to 19.03.2018) 17. Dr. K. Ellangovan, Govt. Nominee Director Appointed (w.e.f. 20.03.2018) 18. Smt. Jane Mary Shanti Sundharam, Independent Director Appointed (w.e.f. 21.09.2017) 19. Shri Vinay Sheel Oberoi, Independent Director Appointed (w.e.f. 21.09.2017) 20. Dr. (Smt.) Tamilisai Soundararajan, Independent Director (w.e.f. 28.09.2017 up to 22.03.2019) 21. Shri Anant Kumar Singh, Govt. Nominee Director (up to 27.11.2017) 22. Shri Rajiv Bansal, Govt. Nominee Director Appointed (w.e.f. 28.11.2017) b) The nature wise transactions with the above related parties are as follows: ` in Crores S. No. Nature of Transactions 2018-19 2017-18 1. Purchase of goods 40,132.56 37,987.28 2. Sale of goods 2,284.92 3,066.71 3. Purchase of fixed assets 0.09 - 4. Rendering of Services 106.03 78.04 5. Receiving of Services 358.27 285.19 6. Interest Income / Share of Profit/(Loss) 115.73 114.33 7. Dividend Income and Other receipts 234.91 108.95 8. Investment and Advance for Investments- Equity 359.13 1,322.77 9. Loans and Advances Given - 317.40 10. Management Contracts (Employees on deputation/ consultancy services) 32.35 28.33 11. Lease Rental &amp; other charges received 30.96 33.38 12. Lease Rental &amp; Other Charges paid 0.10 0.09 13. Deposit given 0.04 - 14. Deposit refund received 0.02 - 15. Reduction in Financial Guarantee 1,046.88 - 16. Receivables as at year end* 3,803.64 3,536.81 17. Payables as at year end* 2,228.48 1,429.91 18. Commitments 137.65 - 19. Guarantee Outstanding 1,333.03 2,274.03 *The outstanding balances are unsecured and are settled in cash except advance against equities which are settled in equity. N</t>
  </si>
  <si>
    <t>RESOLVED THAT pursuant to the provisions of Sections 149, 152 and other applicable provisions of the Companies Act, 2013 and the Rules framed thereunder as amended from time to time, Shri Arun Kumar Singh (DIN: 06646894), who was appointed by the Board of Directors as an Additional Director and Director (Marketing) with effect from 1st October, 2018 and who holds office up to the date of this Annual General Meeting of the Company in terms of Section 161 of the Companies Act, 2013 and in respect of whom the Company has received a Notice in writing under Section 160 of the Companies Act, 2013 proposing his candidature for the office of Director of the Company, be and is hereby appointed as Director (Marketing) of the Company, liable to retire by rotation, on terms and conditions as determined by the Government of India.”</t>
  </si>
  <si>
    <t>The Corporation has only one class of shares namely equity shares having a par value of ` 10 per share. Each holder of equity shares is entitled to one vote per equity share. In the event of liquidation of the Corporation, the holders of equity shares will be entitled to receive the remaining assets of the Corporation in proportion to the number of equity shares held. The Corporation declares and pays dividend in Indian Rupees. The final dividend, if any, proposed by the Board of Directors is subject to the approval of the shareholders in the ensuing Annual General Meeting.</t>
  </si>
  <si>
    <t>Shri Bhumitra V. Dholakia, Designated Partner (C.P. NO. 507) and in his absence Shri Nrupang B. Dholakia, Designated Partner (C.P. No. 12884) from Dholakia &amp; Associates LLP, Practising Company Secretaries has been appointed as the Scrutinizer to scrutinize the voting and remote e-voting process in a fair and transparent manner. vi) The Chairman shall, at the Annual General Meeting, at the end of discussion on the Resolutions on which voting is to be held, allow voting with the assistance of the Scrutinizer, by use of remote e-voting for all those Members who are present at the Annual General Meeting but have not cast their votes by availing the remote e-voting facility. vii) The Scrutinizer will, immediately after the conclusion of voting at the Annual General Meeting, first unblock the votes cast through remote e-voting in the presence of at least two witnesses, not in the employment of the Company and shall make available, not later than forty eight hours of conclusion of the meeting, a Consolidated Scrutinizer’s Report of the total votes cast in favour of, or against, if any, to the Chairman or a person authorised by him in writing who shall countersign the same and declare the result of voting. viii) The results declared along with the Report of the Scrutinizer shall be placed on the Company’s website www.bharatpetroleum.in and on the website of NSDL www.evoting.nsdl.com immediately after the result is declared. The Company shall simultaneously forward the results to BSE Limited and National Stock Exchange of India Limited, where the shares of the Company are listed.</t>
  </si>
  <si>
    <t>As on 31st March 2019, and till date, the Committee comprises Shri Rajesh Kumar Mangal, Part-time (Independent) Director as the Chairman of the Committee; Shri Vishal V Sharma; Part-time (Independent) Director; Smt. J.M. Shanti Sundharam, Part-time (Independent) Director (who was inducted as Member w.e.f. 11.12.2018) and Shri V.S. Oberoi, Part-time (Independent) Director (who was inducted as Member w.e.f. 11.12.2018). The quorum for the meetings of the Committee is two Members. The members possess the requisite knowledge of Finance &amp; Accounting for effective functioning of the Audit Committee. The Company Secretary acts as the Secretary to the Audit Committee. Shri Deepak Bhojwani and Shri Gopal Chandra Nanda, Part-time (Independent) Directors, ceased to be Members of the Audit Committee w.e.f. 01.12.2018 on their resignation from the Board. Executive Director (Internal Audit) is actively involved with the meetings of the Audit Committee besides attending and participating at the said meetings. In addition, Whole-time Directors also attend the meetings. The Statutory Auditors and Cost Auditors are invited to attend and participate at the meetings for relevant Audit Committee Agenda. The role of the Audit Committee covers all matters specified in Regulation 18 read with Part C of Schedule II of the Listing Regulations, Section 177 of the Companies Act, 2013 and Guidelines on Corporate Governance for Central Public Sector Enterprises.</t>
  </si>
  <si>
    <t>During the Financial Year 2018-19, one separate meeting of Independent Directors was held on 08.03.2019 which was attended by the majority of the Members during their tenure in the Financial Year, wherein the Independent Directors reviewed various parameters for assessing the quality, quantity and timelines of flow of information between the Company, Management and the Board to effectively and reasonably perform their duties.</t>
  </si>
  <si>
    <t>1) Overseeing the Company’s financial reporting process and disclosure of its financial information to ensure that the financial statements are correct, sufficient and credible; 2) Recommending to the Board the fixation of audit fees; 3) Approval of payment to Statutory Auditors for any other services rendered by them; 110 Bharat Petroleum Corporation Limited 4) Reviewing, with the Management, the Annual Financial Statements and Auditor’s Report thereon before submission to the Board for approval, with particular reference to: a) Matters required to be included in the Directors’ Responsibility Statement to be included in the Board’s Report in terms of clause (c) of sub-section 3 of Section 134 of the Companies Act, 2013. b) Changes, if any, in accounting policies and practices and reasons for the same. c) Major accounting entries involving estimates based on the exercise of judgment by Management. d) Significant adjustments made in the financial statements arising out of audit findings. e) Compliance with listing and other legal requirements relating to financial statements</t>
  </si>
  <si>
    <t>Reconciliation of No. of Equity Shares Particulars As at 31/03/2019 As at 31/03/2018 A. Opening Balance 2,16,92,52,74</t>
  </si>
  <si>
    <t>The role of the Stakeholders’ Relationship Committee is to specifically look into the redressal of grievances of shareholders, debenture holders (and other security holders) including complaints related to transfer of shares, non-receipt of Annual Report, non-receipt of declared dividends etc. and other additional roles as covered under the Listing Regulations. Shri K. Sivakumar, Director (Finance) relinquished office on 08.05.2018. Shri Gopal Chandra Nanda, Part-time (Independent) Director, Chairman of the Committee and Shri Deepak Bhojwani Part-time (Independent) Director, ceased as members w.e.f. 01.12.2018. Shri N. Vijayagopal, Director (Finance) was appointed as the Member of the Committee w.e.f. 17.12.2018. Shri Vishal V Sharma Part-time (Independent) Director was appointed as the Chairman of the Committee and Dr. (Smt.) Tamilisai Soundararajan, Part-time (Independent) Director as Member on 24.12.2018. Subsequently, Dr. (Smt.) Tamilisai Soundararajan ceased to be a Member of the Committee with effect from 23.03.2019 on her resignation from the Board. Shri K. Padmakar, Director (Human Resources) was inducted as a Member of the Committee w.e.f. 03.06.2019. At present, the Committee comprises Shri Vishal V Sharma, Part-time (Independent) Director as its Chairman, Shri N. Vijayagopal, Director (Finance) and Shri K. Padmakar, Director (Human Resources) as its Members. The Committee, at its meeting held on 08.02.2019, reviewed the services rendered to the Shareholders / Investors including response to complaints / communications and expressed its satisfaction on the performance of the Investor Relations Department of the Company. The said meeting was attended by Shri Vishal V Sharma, Chairman and Shri N. Vijayagopal, member</t>
  </si>
  <si>
    <t>The role of the Stakeholders’ Relationship Committee is to specifically look into the redressal of grievances of shareholders, debenture holders (and other security holders) including complaints related to transfer of shares, non-receipt of Annual Report, non-receipt of declared dividends etc. and other additional roles as covered under the Listing Regulations. Shri K. Sivakumar, Director (Finance) relinquished office on 08.05.2018. Shri Gopal Chandra Nanda, Part-time (Independent) Director, Chairman of the Committee and Shri Deepak Bhojwani Part-time (Independent) Director, ceased as members w.e.f. 01.12.2018. Shri N. Vijayagopal, Director (Finance) was appointed as the Member of the Committee w.e.f. 17.12.2018. Shri Vishal V Sharma Part-time (Independent) Director was appointed as the Chairman of the Committee and Dr. (Smt.) Tamilisai Soundararajan, Part-time (Independent) Director as Member on 24.12.2018. Subsequently, Dr. (Smt.) Tamilisai Soundararajan ceased to be a Member of the Committee with effect from 23.03.2019 on her resignation from the Board. Shri K. Padmakar, Director (Human Resources) was inducted as a Member of the Committee w.e.f. 03.06.2019. At present, the Committee comprises Shri Vishal V Sharma, Part-time (Independent) Director as its Chairman, Shri N. Vijayagopal, Director (Finance) and Shri K. Padmakar, Director (Human Resources) as its Members. The Committee, at its meeting held on 08.02.2019, reviewed the services rendered to the Shareholders / Investors including response to complaints / communications and expressed its satisfaction on the performance of the Investor Relations Department of the Company. The said meeting was attended by Shri Vishal V Sharma, Chairman and Shri N. Vijayagopal, member.</t>
  </si>
  <si>
    <t>NOTE 41 EMPLOYEE BENEFITS EXPENSE ` in Crores Particulars 2018-19 2017-18 Salaries and Wages [Refer Note No. 47] 2,821.01 2,519.64 Contribution to Provident and Other funds 325.42 378.47 Staff Welfare Expenses 517.75 420.74 Voluntary Retirement Scheme - 118.59 Total 3,664.18 3,437.44</t>
  </si>
  <si>
    <t>eport on the Audit of the Consolidated Ind AS Financial Statements Opinion 1. We have audited the accompanying consolidated Ind AS Financial Statements of Bharat Petroleum Corporation Limited (“hereinafter referred to as the Holding Company/Corporation”) and its Subsidiaries (the Holding Company/ Corporation and its Subsidiaries together referred to as “the Group”), its Joint Ventures and Associates (refer Note 7 to the attached Consolidated Ind AS Financial Statements); comprising the Consolidated Balance Sheet as at 31st March 2019, the Consolidated Statement of Profit and Loss (including Other Comprehensive Income), the Consolidated Statement of Cash Flows and the Consolidated Statement of Changes in Equity for the year ended on that date and a summary of the significant accounting policies and other explanatory information (hereinafter referred to as “the Consolidated Ind AS Financial Statements”). 2. In our opinion and to the best of our information and according to the explanations given to us and based on the consideration of reports of the auditors on financial statements and on the other financial information of the Subsidiaries, Joint Ventures and Associates, the aforesaid Consolidated Ind AS Financial Statements give the information required by the Companies Act, 2013 (the “Act”) in the manner so required and give a true and fair view in conformity with Indian Accounting Standards prescribed under section 133 of the Act read with the Companies (Indian Accounting Standards) Rules, 2015, as amended (“Ind AS”) and other accounting principles generally accepted in India, of the consolidated state of affairs of the Group as at 31st March 2019, the consolidated profit, consolidated total comprehensive income, consolidated cash flows and consolidated changes in equity for the year ended on that date. Basis for Opinion 3. We conducted our audit of the Consolidated Ind AS Financial Statements in accordance with the Standards on Auditing (SAs) specified under section 143(10) of the Act. Our responsibilities under those Standards are further described in the Auditor’s Responsibilities for the Audit of the Consolidated Ind AS Financial Statements section of our report. We are independent of the Group in accordance with the Code of Ethics issued by the Institute of Chartered Accountants of India (ICAI) together with the independence requirements that are relevant to our audit of the Consolidated Financial Statements under the provisions of the Act and the Rules made thereunder and we have fulfilled our other ethical responsibilities in accordance with these requirements and the ICAI’s Code of Ethics. We believe that the audit evidence we have obtained is sufficient and appropriate to provide a basis for our audit opinion on the Consolidated Financial Statements.</t>
  </si>
  <si>
    <t>There exists a vigil mechanism to report genuine concerns in the Organisation. The Corporation has implemented the Whistle Blower Policy to ensure greater transparency in all aspects of the Corporation’s functioning. The objective of the policy is to build and strengthen a culture of transparency and to provide employees with a framework for responsible and secure reporting of improper activities. The vigil mechanism provides for adequate safeguards against victimisation of persons who use a mechanism and has provision for direct access to the Chairperson of the Audit Committee in appropriate or exceptional cases. The details of establishment of such a mechanism are disclosed in the Company’s web link: https://www.bharatpetroleum.co.in/images/files/ Whistle%20Blower%20policy.pdf</t>
  </si>
  <si>
    <t>To appoint a Director in place of Shri Padmakar Kappagantula, Director (DIN: 08021800), who retires by rotation and being eligible, offers himself for reappointment. 4) To authorize the Board of Directors of the Company to fix the remuneration of the Joint Statutory Auditors of the Company for the Financial Year 2019-20 in terms of the provisions of Section 139(5) read with Section 142 of the Companies Act, 2013 and to consider and, if thought fit, to pass the following Resolution, with or without modification(s), as an Ordinary Resolution: “RESOLVED THAT the Board of Directors of the Company be and is hereby authorised to decide and fix the remuneration of the Joint Statutory Auditors of the Company as appointed by the Comptroller &amp; Auditor General of India for the Financial Year 2019-20, as may be deemed fit by the Board.</t>
  </si>
  <si>
    <t>Shareholding of Directors and Key Managerial Personnel // Authorized 2,63,50,00,000 equity shares</t>
  </si>
  <si>
    <t>The directors are not holding more than 2% of shares in the company.</t>
  </si>
  <si>
    <t>Bharat Petroleum Corporation Ltd._BOIP005-Screenshot_2019-2020.png</t>
  </si>
  <si>
    <t>No number of Directorships held in other Companies comply with SEBI listing rules</t>
  </si>
  <si>
    <t>Bharat Petroleum Corporation Ltd._BUSC002-Screenshot_2019-2020.png</t>
  </si>
  <si>
    <t>Policy</t>
  </si>
  <si>
    <t>97; 98</t>
  </si>
  <si>
    <t>518; 219</t>
  </si>
  <si>
    <t>(v) Shareholding of Directors and Key Managerial Personnel SL NO NAME Shareholding at the beginning of the year(01.04.2018) Date Increase/ Decrease in Shareholding Reason Cumulative Shareholding during the year (01.04.2018-31.03.2019) No. of Shares % of Total Shares of the Company No.of Shares % of Total Shares of the Company Whole Time Directors 1 Shri D. Rajkumar Chairman &amp; Managing Director 3,600 01.04.2018 - - 3,600 0.00 31.03.2019 3,600 0.00 2 Shri R. Ramachandran Director (Refineries) 1,224 01.04.2018 - - 1,224 0.00 31.03.2019 1,224 0.00 3 Shri Ramesh Srinivasan Director (Marketing) (Up to 23.09.2018) 600 01.04.2018 - - 600 0.00 23.09.2019 600 0.00 4 Shri K. Sivakumar Director (Finance) (Up to 07.05.2018) &amp; CFO (Up to 13.11.2018) - 01.04.2018 - - - 0.00 13.11.2018 - 0.00 5 Shri K. Padmakar Director (Human Resources) - - 01.04.2018 - - 31.03.2019 - - 6 Shri Arun Kumar Singh Director (Marketing) (w.e.f. 01.10.2018) 2,100 - 01.10.2018 - - 2,100 0.00 31.03.2019 2,100 0.00 7 Shri Vijayagopal N. CFO (W.e.f 14.11.2018) Director (Finance) (w.e.f. 17.12.2018) 3,000 14.11.2018 - - 3,000 0.00 31.03.2019 3,000 0.00</t>
  </si>
  <si>
    <t>3600   +   1224   +   600   +   2100   +   3000   +   2137 =12,661; 12,661/2,63,50,00,000 =0.0000480</t>
  </si>
  <si>
    <t>BPCL has formulated specific procedures, processes and systems in place, under which the “Code of Conduct, Procedure and Disclosures for Prevention of Insider Trading in the Securities of BPCL” and “Code of Corporate Disclosure Practices” have been adopted. The policy formulated by BPCL on ethics, corruption and bribery prevention covers its entire Operations. All the management / non-management and contract employees must comply with all applicable laws.; . All
employees (100%) are communicated about the
anti-corruption policy and procedure regularly
and are imparted exclusive trainings on the
same. There is no bifurcated value available for
anti-corruption trainings, but the total number
of trainings conducted contains the data for
the same. The complete details on vigilance
information is available in the public domain.
Complaints including those received online, were
investigated both directly by Team Vigilance and
through Businesses / Entities within the stipulated
time frame.</t>
  </si>
  <si>
    <t>Sustainability Report_2018-2019</t>
  </si>
  <si>
    <t>18; 19</t>
  </si>
  <si>
    <t>Particulars Note No. 2019-20 2018-19 Income I) Revenue from operations 36 3,27,580.78 3,37,622.53 II) Other income 37 3,081.31 2,983.60 III) Total Income (I + II) 3,30,662.09 3,40,606.13</t>
  </si>
  <si>
    <t>` in Crores Particulars Note No. 2018-19 2017-18 Income I) Revenue from operations 36 3,37,622.53 2,77,270.54 II) Other income 37 2,983.60 2,911.10 III) Total Income (I + II) 3,40,606.13 2,80,181.64</t>
  </si>
  <si>
    <t xml:space="preserve">The policy formulated by BPCL on ethics, prevention of corruption and bribery covers its entire Operations. All the management / non-management and contract employees comply with all applicable policies.; All employees (100%) are communicated about the anti-corruption policy and procedure
regularly and are imparted exclusive trainings on the same. </t>
  </si>
  <si>
    <t>M/s. CVK &amp; Associates, Chartered Accountants, Mumbai and M/s. Borkar &amp; Muzumdar, Chartered Accountants, Mumbai, were appointed as Statutory Auditors for the year 2019-20, by the Comptroller &amp; Auditor General of India (C&amp;AG), under the provisions of Section 139(5) of the Companies Act, 2013. They will hold office till conclusion of the ensuing AGM. The C&amp;AG has been approached for the appointment of Statutory Auditors for the financial year 2020-21.</t>
  </si>
  <si>
    <t xml:space="preserve">The Corporation has only one class of shares namely equity shares having a par value of ` 10 per share. Each holder of equity shares is entitled to one vote per equity share. </t>
  </si>
  <si>
    <t>The remote e-voting period begins on Thursday, 24th September, 2020, at 9:00 a.m. and ends on Sunday, 27th September, 2020, at 5:00 p.m. The remote e-voting module shall be disabled by NSDL for voting thereafter</t>
  </si>
  <si>
    <t xml:space="preserve">A Member entitled to attend and vote at the meeting is entitled to appoint a proxy to attend and vote on a poll instead of himself and the proxy need not be a Member of the Company. Since the present AGM is being held through VC / OAVM pursuant to the MCA Circulars, the facility to appoint a proxy to attend and cast a vote for the Member is not available. However, the Body Corporates are entitled to appoint authorised representatives to attend the AGM through VC/OAVM and participate thereat and cast their votes through e-voting. 3. Since the present AGM is being held through VC/OAVM, Proxy form, Attendance Slip and Route map are not enclosed to the notice. 4. The Explanatory Statements pursuant to Section 102 of the Companies Act, 2013 are annexed hereto. </t>
  </si>
  <si>
    <t xml:space="preserve">The role of the Stakeholders’ Relationship Committee is to specifically look into the redressal of grievances of shareholders, debenture holders (and other security holders) including complaints related to transfer of shares, non-receipt of Annual Report, non-receipt of declared dividends, etc. and other additional roles as covered under the Listing Regulations. </t>
  </si>
  <si>
    <t xml:space="preserve">Shri Bhumitra V. Dholakia, Designated Partner (C.P. No. 507) and in his absence, Shri Nrupang B. Dholakia, Designated Partner (C.P. No.12884) from Dholakia &amp; Associates LLP, Practising Company Secretaries has been appointed as the Scrutinizer to scrutinize the voting and remote e-voting process in a fair and transparent manner. </t>
  </si>
  <si>
    <t>BPCL took the initiative to introduce Corporate Governance in the organisation during the year 1996 itself, by constituting an Audit Compliance Committee. The said Committee was reconstituted and renamed as Audit Committee in the year 2000 and the role, powers and functions of the Audit Committee were specified and approved by the Board. The role of the Audit Committee covers all matters specified in Regulation 18 read with Part C of Schedule II of the Listing Regulations, Section 177 of the Companies Act, 2013 and Guidelines on Corporate Governance for Central Public Sector Enterprises. The role and responsibilities of the Audit Committee include the following: 1) Overseeing the Company’s financial reporting process and disclosure of its financial information to ensure that the financial statements are correct, sufficient and credible; 2) Recommending to the Board the fixation of audit fees; 3) Approval of payment to Statutory Auditors for any other services rendered by them;</t>
  </si>
  <si>
    <t>BPCL, being a Government Company, the performance evaluation of the Directors is carried out by
the Administrative Ministry (MoP&amp;NG), Government of India, as per applicable Government guidelines.</t>
  </si>
  <si>
    <t xml:space="preserve">Bharat Oman Refineries Limited (BORL) is a Joint Venture Company between Bharat Petroleum Corporation Limited (BPCL) and Oman Oil Company (OOC). The present shareholding of the Company as on 31st March 2019 is 50% each by BPCL and OOC. BORL is a related party within the meaning of Section 2(76) of the Companies Act, 2013 and Regulation 23(1) of the Securities and Exchange Board of India (Listing Obligations and Disclosure Requirements) Regulations, 2015 (“the Listing Regulations”). In terms of the Listing Regulations, the contracts, arrangements and transactions relating to transfer or receipt of products, goods, materials, services, other resources and obligations with BORL are material in nature if the transactions entered into or to be entered into individually or taken together with previous transactions during the Financial Year exceeds ten percent of the annual consolidated turnover of the Company as per the last audited financial statements of the Company.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</si>
</sst>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
    <numFmt numFmtId="165" formatCode="d\-mmm\-yyyy"/>
  </numFmts>
  <fonts count="18">
    <font>
      <sz val="12"/>
      <color theme="1"/>
      <name val="Calibri"/>
      <family val="2"/>
      <scheme val="minor"/>
    </font>
    <font>
      <sz val="11"/>
      <color theme="1"/>
      <name val="Calibri"/>
      <family val="2"/>
      <scheme val="minor"/>
    </font>
    <font>
      <sz val="8"/>
      <name val="Calibri"/>
      <family val="2"/>
    </font>
    <font>
      <sz val="12"/>
      <color theme="0"/>
      <name val="Calibri"/>
      <family val="2"/>
      <scheme val="minor"/>
    </font>
    <font>
      <sz val="10"/>
      <color rgb="FF000000"/>
      <name val="Arial"/>
      <family val="2"/>
    </font>
    <font>
      <sz val="11"/>
      <color theme="1"/>
      <name val="Calibri"/>
      <family val="2"/>
      <scheme val="minor"/>
    </font>
    <font>
      <b/>
      <sz val="12"/>
      <color theme="1"/>
      <name val="Calibri"/>
      <family val="2"/>
      <scheme val="minor"/>
    </font>
    <font>
      <sz val="12"/>
      <color rgb="FF000000"/>
      <name val="Calibri"/>
      <family val="2"/>
      <scheme val="minor"/>
    </font>
    <font>
      <sz val="11"/>
      <color rgb="FF000000"/>
      <name val="Calibri"/>
      <family val="2"/>
    </font>
    <font>
      <sz val="11"/>
      <color theme="1"/>
      <name val="Calibri"/>
      <family val="2"/>
    </font>
    <font>
      <sz val="11"/>
      <color rgb="FF000000"/>
      <name val="Calibri"/>
      <family val="2"/>
      <scheme val="minor"/>
    </font>
    <font>
      <b/>
      <sz val="12"/>
      <color rgb="FF000000"/>
      <name val="Calibri"/>
      <family val="2"/>
      <scheme val="minor"/>
    </font>
    <font>
      <b/>
      <sz val="14"/>
      <color theme="1"/>
      <name val="Calibri"/>
      <family val="2"/>
      <scheme val="minor"/>
    </font>
    <font>
      <sz val="12"/>
      <name val="Calibri"/>
      <family val="2"/>
      <scheme val="minor"/>
    </font>
    <font>
      <u/>
      <sz val="12"/>
      <color theme="10"/>
      <name val="Calibri"/>
      <family val="2"/>
      <scheme val="minor"/>
    </font>
    <font>
      <sz val="11"/>
      <color theme="1"/>
      <name val="Calibri (Body)"/>
    </font>
    <font>
      <sz val="11"/>
      <color rgb="FF000000"/>
      <name val="Calibri (Body)"/>
    </font>
    <font>
      <u/>
      <sz val="11"/>
      <color theme="10"/>
      <name val="Calibri (Body)"/>
    </font>
  </fonts>
  <fills count="7">
    <fill>
      <patternFill patternType="none"/>
    </fill>
    <fill>
      <patternFill patternType="gray125"/>
    </fill>
    <fill>
      <patternFill patternType="solid">
        <fgColor rgb="FFBDD7EE"/>
        <bgColor rgb="FF000000"/>
      </patternFill>
    </fill>
    <fill>
      <patternFill patternType="solid">
        <fgColor theme="8" tint="0.39997558519241921"/>
        <bgColor rgb="FF000000"/>
      </patternFill>
    </fill>
    <fill>
      <patternFill patternType="solid">
        <fgColor theme="8" tint="0.59999389629810485"/>
        <bgColor indexed="64"/>
      </patternFill>
    </fill>
    <fill>
      <patternFill patternType="solid">
        <fgColor theme="0"/>
        <bgColor indexed="64"/>
      </patternFill>
    </fill>
    <fill>
      <patternFill patternType="solid">
        <fgColor theme="8" tint="0.39997558519241921"/>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4">
    <xf numFmtId="0" fontId="0" fillId="0" borderId="0"/>
    <xf numFmtId="0" fontId="4" fillId="0" borderId="0"/>
    <xf numFmtId="0" fontId="5" fillId="0" borderId="0"/>
    <xf numFmtId="0" fontId="14" fillId="0" borderId="0" applyNumberFormat="0" applyFill="0" applyBorder="0" applyAlignment="0" applyProtection="0"/>
  </cellStyleXfs>
  <cellXfs count="121">
    <xf numFmtId="0" fontId="0" fillId="0" borderId="0" xfId="0"/>
    <xf numFmtId="0" fontId="7" fillId="0" borderId="1" xfId="0" applyFont="1" applyBorder="1" applyAlignment="1">
      <alignment horizontal="left" vertical="center"/>
    </xf>
    <xf numFmtId="0" fontId="0" fillId="0" borderId="0" xfId="0" applyAlignment="1">
      <alignment vertical="center"/>
    </xf>
    <xf numFmtId="0" fontId="8" fillId="0" borderId="2" xfId="0" applyFont="1" applyBorder="1" applyAlignment="1">
      <alignment horizontal="left" vertical="center" wrapText="1"/>
    </xf>
    <xf numFmtId="0" fontId="8" fillId="0" borderId="2" xfId="2" applyFont="1" applyBorder="1" applyAlignment="1">
      <alignment vertical="center" wrapText="1"/>
    </xf>
    <xf numFmtId="0" fontId="8" fillId="0" borderId="2" xfId="2" applyFont="1" applyBorder="1" applyAlignment="1">
      <alignment horizontal="center" vertical="center" wrapText="1"/>
    </xf>
    <xf numFmtId="0" fontId="9" fillId="0" borderId="2" xfId="2" applyFont="1" applyBorder="1" applyAlignment="1">
      <alignment vertical="center" wrapText="1"/>
    </xf>
    <xf numFmtId="0" fontId="0" fillId="0" borderId="2" xfId="0" applyBorder="1" applyAlignment="1">
      <alignment horizontal="center" vertical="center"/>
    </xf>
    <xf numFmtId="0" fontId="10" fillId="0" borderId="2" xfId="0" applyFont="1" applyBorder="1" applyAlignment="1">
      <alignment horizontal="center" vertical="center" wrapText="1"/>
    </xf>
    <xf numFmtId="0" fontId="11" fillId="2" borderId="0" xfId="0" applyFont="1" applyFill="1" applyAlignment="1">
      <alignment horizontal="center" vertical="center" wrapText="1"/>
    </xf>
    <xf numFmtId="0" fontId="11" fillId="2" borderId="0" xfId="0" applyFont="1" applyFill="1" applyAlignment="1">
      <alignment horizontal="center" vertical="center"/>
    </xf>
    <xf numFmtId="0" fontId="11" fillId="2" borderId="0" xfId="0" applyFont="1" applyFill="1" applyAlignment="1">
      <alignment horizontal="center"/>
    </xf>
    <xf numFmtId="0" fontId="0" fillId="0" borderId="0" xfId="0" applyAlignment="1"/>
    <xf numFmtId="0" fontId="3" fillId="0" borderId="0" xfId="0" applyFont="1" applyFill="1" applyAlignment="1"/>
    <xf numFmtId="0" fontId="3" fillId="0" borderId="0" xfId="0" applyFont="1" applyAlignment="1"/>
    <xf numFmtId="0" fontId="8" fillId="0" borderId="2" xfId="2" applyFont="1" applyFill="1" applyBorder="1" applyAlignment="1">
      <alignment vertical="center" wrapText="1"/>
    </xf>
    <xf numFmtId="0" fontId="0" fillId="0" borderId="0" xfId="0" applyFont="1" applyAlignment="1"/>
    <xf numFmtId="0" fontId="11" fillId="2" borderId="0" xfId="0" applyFont="1" applyFill="1" applyAlignment="1">
      <alignment horizontal="left" vertical="center"/>
    </xf>
    <xf numFmtId="0" fontId="0" fillId="0" borderId="0" xfId="0" applyFont="1" applyAlignment="1">
      <alignment horizontal="left" vertical="center"/>
    </xf>
    <xf numFmtId="0" fontId="0" fillId="0" borderId="2" xfId="0" applyBorder="1" applyAlignment="1">
      <alignment horizontal="left" vertical="center"/>
    </xf>
    <xf numFmtId="0" fontId="7" fillId="0" borderId="0" xfId="0" applyFont="1" applyBorder="1" applyAlignment="1">
      <alignment horizontal="left" vertical="center"/>
    </xf>
    <xf numFmtId="0" fontId="3" fillId="0" borderId="0" xfId="0" applyFont="1" applyAlignment="1">
      <alignment horizontal="left" vertical="center"/>
    </xf>
    <xf numFmtId="0" fontId="11" fillId="3" borderId="0" xfId="0" applyFont="1" applyFill="1" applyAlignment="1">
      <alignment horizontal="center" vertical="center"/>
    </xf>
    <xf numFmtId="0" fontId="10" fillId="0" borderId="0" xfId="0" applyFont="1" applyAlignment="1">
      <alignment horizontal="left" wrapText="1"/>
    </xf>
    <xf numFmtId="0" fontId="0" fillId="0" borderId="0" xfId="0" applyAlignment="1">
      <alignment wrapText="1"/>
    </xf>
    <xf numFmtId="0" fontId="6" fillId="0" borderId="0" xfId="0" applyFont="1" applyAlignment="1">
      <alignment wrapText="1"/>
    </xf>
    <xf numFmtId="0" fontId="0" fillId="0" borderId="0" xfId="0" applyFill="1" applyAlignment="1"/>
    <xf numFmtId="0" fontId="0" fillId="0" borderId="2" xfId="0" applyBorder="1" applyAlignment="1"/>
    <xf numFmtId="0" fontId="11" fillId="4" borderId="2" xfId="0" applyFont="1" applyFill="1" applyBorder="1" applyAlignment="1">
      <alignment horizontal="left" vertical="center"/>
    </xf>
    <xf numFmtId="0" fontId="0" fillId="0" borderId="0" xfId="0" applyFont="1" applyFill="1" applyAlignment="1"/>
    <xf numFmtId="0" fontId="12" fillId="0" borderId="0" xfId="0" applyFont="1" applyFill="1" applyAlignment="1">
      <alignment horizontal="center"/>
    </xf>
    <xf numFmtId="0" fontId="0" fillId="0" borderId="0" xfId="0" applyFill="1" applyAlignment="1">
      <alignment horizontal="left" vertical="center"/>
    </xf>
    <xf numFmtId="0" fontId="0" fillId="0" borderId="0" xfId="0" applyFill="1" applyBorder="1" applyAlignment="1">
      <alignment horizontal="left" vertical="center"/>
    </xf>
    <xf numFmtId="0" fontId="6" fillId="0" borderId="0" xfId="0" applyFont="1" applyFill="1" applyBorder="1" applyAlignment="1">
      <alignment horizontal="left" vertical="center"/>
    </xf>
    <xf numFmtId="0" fontId="11" fillId="0" borderId="0" xfId="0" applyFont="1" applyBorder="1" applyAlignment="1">
      <alignment horizontal="left" vertical="center"/>
    </xf>
    <xf numFmtId="0" fontId="0" fillId="0" borderId="0" xfId="0" applyFont="1" applyFill="1" applyAlignment="1">
      <alignment horizontal="left" vertical="center"/>
    </xf>
    <xf numFmtId="0" fontId="0" fillId="0" borderId="0"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11" fillId="2" borderId="0" xfId="0" applyFont="1" applyFill="1" applyAlignment="1">
      <alignment horizontal="center" vertical="center"/>
    </xf>
    <xf numFmtId="0" fontId="8" fillId="0" borderId="2" xfId="2" applyFont="1" applyBorder="1" applyAlignment="1">
      <alignment vertical="center"/>
    </xf>
    <xf numFmtId="0" fontId="13" fillId="0" borderId="4" xfId="0" applyFont="1" applyFill="1" applyBorder="1"/>
    <xf numFmtId="0" fontId="0" fillId="0" borderId="0" xfId="0" applyAlignment="1">
      <alignment horizontal="center" vertical="center"/>
    </xf>
    <xf numFmtId="0" fontId="0" fillId="0" borderId="0" xfId="0" applyFont="1" applyAlignment="1">
      <alignment vertical="center"/>
    </xf>
    <xf numFmtId="0" fontId="3" fillId="0" borderId="0" xfId="0" applyFont="1" applyAlignment="1">
      <alignment vertical="center"/>
    </xf>
    <xf numFmtId="0" fontId="0" fillId="0" borderId="0" xfId="0" applyFill="1" applyAlignment="1">
      <alignment vertical="center"/>
    </xf>
    <xf numFmtId="0" fontId="8" fillId="0" borderId="0" xfId="0" applyFont="1" applyAlignment="1">
      <alignment horizontal="left" vertical="center"/>
    </xf>
    <xf numFmtId="0" fontId="0" fillId="0" borderId="0" xfId="0" applyBorder="1" applyAlignment="1">
      <alignment vertical="center"/>
    </xf>
    <xf numFmtId="0" fontId="0" fillId="0" borderId="0" xfId="0" applyBorder="1" applyAlignment="1">
      <alignment horizontal="center" vertical="center"/>
    </xf>
    <xf numFmtId="14" fontId="0" fillId="0" borderId="0" xfId="0" applyNumberFormat="1" applyBorder="1" applyAlignment="1">
      <alignment horizontal="center" vertical="center"/>
    </xf>
    <xf numFmtId="0" fontId="12" fillId="4" borderId="0" xfId="0" applyFont="1" applyFill="1" applyAlignment="1">
      <alignment horizontal="center"/>
    </xf>
    <xf numFmtId="0" fontId="9" fillId="0" borderId="2" xfId="2" applyFont="1" applyBorder="1" applyAlignment="1">
      <alignment horizontal="left" vertical="center"/>
    </xf>
    <xf numFmtId="0" fontId="8" fillId="0" borderId="2" xfId="2" applyFont="1" applyBorder="1" applyAlignment="1">
      <alignment horizontal="left" vertical="center"/>
    </xf>
    <xf numFmtId="0" fontId="8" fillId="0" borderId="2" xfId="0" applyFont="1" applyBorder="1" applyAlignment="1">
      <alignment horizontal="left" vertical="center"/>
    </xf>
    <xf numFmtId="0" fontId="9" fillId="0" borderId="2" xfId="2" applyFont="1" applyBorder="1" applyAlignment="1">
      <alignment vertical="center"/>
    </xf>
    <xf numFmtId="0" fontId="8" fillId="0" borderId="2" xfId="2" applyFont="1" applyBorder="1" applyAlignment="1">
      <alignment horizontal="center" vertical="center"/>
    </xf>
    <xf numFmtId="0" fontId="8" fillId="0" borderId="6" xfId="2" applyFont="1" applyBorder="1" applyAlignment="1"/>
    <xf numFmtId="0" fontId="8" fillId="0" borderId="7" xfId="2" applyFont="1" applyBorder="1" applyAlignment="1"/>
    <xf numFmtId="0" fontId="8" fillId="0" borderId="2" xfId="2" applyFont="1" applyBorder="1" applyAlignment="1"/>
    <xf numFmtId="0" fontId="8" fillId="0" borderId="5" xfId="2" applyFont="1" applyBorder="1" applyAlignment="1"/>
    <xf numFmtId="0" fontId="8" fillId="0" borderId="8" xfId="2" applyFont="1" applyBorder="1" applyAlignment="1"/>
    <xf numFmtId="0" fontId="8" fillId="0" borderId="9" xfId="2" applyFont="1" applyBorder="1" applyAlignment="1"/>
    <xf numFmtId="0" fontId="0" fillId="0" borderId="2" xfId="0" applyFill="1" applyBorder="1" applyAlignment="1">
      <alignment horizontal="left" vertical="center"/>
    </xf>
    <xf numFmtId="14" fontId="0" fillId="0" borderId="2" xfId="0" applyNumberFormat="1" applyBorder="1" applyAlignment="1">
      <alignment horizontal="center" vertical="center"/>
    </xf>
    <xf numFmtId="0" fontId="0" fillId="0" borderId="2" xfId="0" applyBorder="1" applyAlignment="1">
      <alignment vertical="center"/>
    </xf>
    <xf numFmtId="0" fontId="12" fillId="4" borderId="0" xfId="0" applyFont="1" applyFill="1" applyAlignment="1">
      <alignment horizontal="center" vertical="center"/>
    </xf>
    <xf numFmtId="0" fontId="11" fillId="0" borderId="3" xfId="0" applyFont="1" applyBorder="1" applyAlignment="1">
      <alignment horizontal="left" vertical="center"/>
    </xf>
    <xf numFmtId="0" fontId="6" fillId="0" borderId="1" xfId="0" applyFont="1" applyBorder="1" applyAlignment="1">
      <alignment horizontal="left" vertical="center"/>
    </xf>
    <xf numFmtId="0" fontId="0" fillId="5" borderId="2" xfId="0" applyFill="1" applyBorder="1" applyAlignment="1"/>
    <xf numFmtId="0" fontId="3" fillId="0" borderId="0" xfId="0" applyFont="1" applyFill="1" applyAlignment="1">
      <alignment vertical="center"/>
    </xf>
    <xf numFmtId="0" fontId="9" fillId="0" borderId="5" xfId="2" applyFont="1" applyBorder="1" applyAlignment="1">
      <alignment vertical="center"/>
    </xf>
    <xf numFmtId="0" fontId="8" fillId="0" borderId="6" xfId="2" applyFont="1" applyBorder="1" applyAlignment="1">
      <alignment vertical="center"/>
    </xf>
    <xf numFmtId="0" fontId="8" fillId="0" borderId="7" xfId="2" applyFont="1" applyBorder="1" applyAlignment="1">
      <alignment vertical="center"/>
    </xf>
    <xf numFmtId="0" fontId="5" fillId="0" borderId="2" xfId="2" applyBorder="1" applyAlignment="1">
      <alignment vertical="center"/>
    </xf>
    <xf numFmtId="0" fontId="15" fillId="0" borderId="2" xfId="2" applyFont="1" applyBorder="1" applyAlignment="1">
      <alignment horizontal="left" vertical="center"/>
    </xf>
    <xf numFmtId="0" fontId="16" fillId="0" borderId="2" xfId="2" applyFont="1" applyBorder="1" applyAlignment="1">
      <alignment horizontal="left" vertical="center"/>
    </xf>
    <xf numFmtId="0" fontId="16" fillId="0" borderId="2" xfId="0" applyFont="1" applyBorder="1" applyAlignment="1">
      <alignment horizontal="left" vertical="center"/>
    </xf>
    <xf numFmtId="0" fontId="15" fillId="0" borderId="2" xfId="0" applyFont="1" applyBorder="1" applyAlignment="1">
      <alignment horizontal="left" vertical="center"/>
    </xf>
    <xf numFmtId="0" fontId="16" fillId="0" borderId="2" xfId="1" applyFont="1" applyBorder="1" applyAlignment="1">
      <alignment horizontal="left" vertical="center"/>
    </xf>
    <xf numFmtId="0" fontId="15" fillId="0" borderId="0" xfId="0" applyFont="1" applyAlignment="1">
      <alignment horizontal="left" vertical="center"/>
    </xf>
    <xf numFmtId="0" fontId="15" fillId="0" borderId="2" xfId="2" applyFont="1" applyFill="1" applyBorder="1" applyAlignment="1">
      <alignment horizontal="left" vertical="center"/>
    </xf>
    <xf numFmtId="0" fontId="16" fillId="0" borderId="2" xfId="2" applyFont="1" applyFill="1" applyBorder="1" applyAlignment="1">
      <alignment horizontal="left" vertical="center"/>
    </xf>
    <xf numFmtId="0" fontId="16" fillId="0" borderId="2" xfId="0" applyFont="1" applyFill="1" applyBorder="1" applyAlignment="1">
      <alignment horizontal="left" vertical="center"/>
    </xf>
    <xf numFmtId="0" fontId="15" fillId="5" borderId="2" xfId="0" applyFont="1" applyFill="1" applyBorder="1" applyAlignment="1">
      <alignment horizontal="left" vertical="center"/>
    </xf>
    <xf numFmtId="0" fontId="15" fillId="0" borderId="2" xfId="0" applyFont="1" applyBorder="1" applyAlignment="1">
      <alignment vertical="center"/>
    </xf>
    <xf numFmtId="0" fontId="1" fillId="0" borderId="0" xfId="0" applyNumberFormat="1" applyFont="1" applyAlignment="1">
      <alignment horizontal="right"/>
    </xf>
    <xf numFmtId="0" fontId="15" fillId="0" borderId="0" xfId="0" applyNumberFormat="1" applyFont="1" applyAlignment="1">
      <alignment horizontal="left" vertical="center"/>
    </xf>
    <xf numFmtId="0" fontId="15" fillId="0" borderId="0" xfId="0" applyFont="1" applyAlignment="1">
      <alignment horizontal="left" vertical="top" wrapText="1"/>
    </xf>
    <xf numFmtId="0" fontId="15" fillId="0" borderId="10" xfId="0" applyFont="1" applyBorder="1" applyAlignment="1">
      <alignment horizontal="left" vertical="center"/>
    </xf>
    <xf numFmtId="0" fontId="0" fillId="0" borderId="10" xfId="0" applyNumberFormat="1" applyBorder="1" applyAlignment="1">
      <alignment horizontal="right" vertical="center"/>
    </xf>
    <xf numFmtId="0" fontId="15" fillId="5" borderId="10" xfId="0" applyFont="1" applyFill="1" applyBorder="1" applyAlignment="1">
      <alignment horizontal="left" vertical="center"/>
    </xf>
    <xf numFmtId="0" fontId="0" fillId="0" borderId="10" xfId="0" applyNumberFormat="1" applyFill="1" applyBorder="1" applyAlignment="1">
      <alignment horizontal="right" vertical="center"/>
    </xf>
    <xf numFmtId="0" fontId="15" fillId="0" borderId="10" xfId="0" applyFont="1" applyFill="1" applyBorder="1" applyAlignment="1">
      <alignment horizontal="left" vertical="center"/>
    </xf>
    <xf numFmtId="0" fontId="0" fillId="0" borderId="10" xfId="0" applyNumberFormat="1" applyBorder="1" applyAlignment="1">
      <alignment horizontal="right"/>
    </xf>
    <xf numFmtId="0" fontId="0" fillId="0" borderId="10" xfId="0" applyNumberFormat="1" applyFill="1" applyBorder="1" applyAlignment="1">
      <alignment horizontal="right"/>
    </xf>
    <xf numFmtId="0" fontId="0" fillId="5" borderId="10" xfId="0" applyNumberFormat="1" applyFill="1" applyBorder="1" applyAlignment="1">
      <alignment horizontal="right"/>
    </xf>
    <xf numFmtId="14" fontId="15" fillId="0" borderId="2" xfId="0" applyNumberFormat="1" applyFont="1" applyBorder="1" applyAlignment="1">
      <alignment horizontal="left" vertical="center"/>
    </xf>
    <xf numFmtId="0" fontId="17" fillId="0" borderId="2" xfId="3" applyFont="1" applyBorder="1" applyAlignment="1">
      <alignment horizontal="left" vertical="center"/>
    </xf>
    <xf numFmtId="0" fontId="15" fillId="0" borderId="2" xfId="0" applyFont="1" applyBorder="1" applyAlignment="1">
      <alignment vertical="top" wrapText="1"/>
    </xf>
    <xf numFmtId="0" fontId="15" fillId="0" borderId="2" xfId="0" applyFont="1" applyBorder="1" applyAlignment="1">
      <alignment horizontal="left" vertical="top" wrapText="1"/>
    </xf>
    <xf numFmtId="14" fontId="0" fillId="0" borderId="2" xfId="0" applyNumberFormat="1" applyBorder="1" applyAlignment="1">
      <alignment horizontal="left" vertical="center"/>
    </xf>
    <xf numFmtId="0" fontId="0" fillId="0" borderId="2" xfId="0" applyBorder="1" applyAlignment="1">
      <alignment horizontal="left" vertical="top" wrapText="1"/>
    </xf>
    <xf numFmtId="3" fontId="15" fillId="0" borderId="2" xfId="0" applyNumberFormat="1" applyFont="1" applyBorder="1" applyAlignment="1">
      <alignment horizontal="left" vertical="center"/>
    </xf>
    <xf numFmtId="0" fontId="0" fillId="0" borderId="2" xfId="0" applyBorder="1" applyAlignment="1">
      <alignment vertical="top" wrapText="1"/>
    </xf>
    <xf numFmtId="3" fontId="15" fillId="0" borderId="2" xfId="0" applyNumberFormat="1" applyFont="1" applyBorder="1" applyAlignment="1">
      <alignment vertical="center"/>
    </xf>
    <xf numFmtId="0" fontId="15" fillId="5" borderId="2" xfId="0" applyFont="1" applyFill="1" applyBorder="1" applyAlignment="1">
      <alignment vertical="center"/>
    </xf>
    <xf numFmtId="0" fontId="17" fillId="0" borderId="2" xfId="3" applyFont="1" applyBorder="1" applyAlignment="1">
      <alignment vertical="center"/>
    </xf>
    <xf numFmtId="3" fontId="0" fillId="0" borderId="2" xfId="0" applyNumberFormat="1" applyBorder="1" applyAlignment="1">
      <alignment vertical="center"/>
    </xf>
    <xf numFmtId="164" fontId="15" fillId="0" borderId="2" xfId="0" applyNumberFormat="1" applyFont="1" applyBorder="1" applyAlignment="1">
      <alignment horizontal="left" vertical="center"/>
    </xf>
    <xf numFmtId="0" fontId="0" fillId="0" borderId="2" xfId="0" applyFill="1" applyBorder="1" applyAlignment="1">
      <alignment vertical="top" wrapText="1"/>
    </xf>
    <xf numFmtId="165" fontId="15" fillId="0" borderId="2" xfId="0" applyNumberFormat="1" applyFont="1" applyBorder="1" applyAlignment="1">
      <alignment horizontal="left" vertical="center"/>
    </xf>
    <xf numFmtId="0" fontId="15" fillId="0" borderId="2" xfId="0" applyFont="1" applyBorder="1" applyAlignment="1">
      <alignment horizontal="center" vertical="center"/>
    </xf>
    <xf numFmtId="0" fontId="0" fillId="0" borderId="2" xfId="0" applyBorder="1" applyAlignment="1">
      <alignment horizontal="center"/>
    </xf>
    <xf numFmtId="164" fontId="0" fillId="0" borderId="2" xfId="0" applyNumberFormat="1" applyBorder="1" applyAlignment="1">
      <alignment vertical="center"/>
    </xf>
    <xf numFmtId="0" fontId="0" fillId="0" borderId="2" xfId="0" applyBorder="1" applyAlignment="1">
      <alignment wrapText="1"/>
    </xf>
    <xf numFmtId="0" fontId="8" fillId="0" borderId="2" xfId="2" applyFont="1" applyFill="1" applyBorder="1" applyAlignment="1"/>
    <xf numFmtId="0" fontId="0" fillId="0" borderId="2" xfId="0" applyFill="1" applyBorder="1" applyAlignment="1"/>
    <xf numFmtId="0" fontId="12" fillId="4" borderId="0" xfId="0" applyFont="1" applyFill="1" applyAlignment="1">
      <alignment horizontal="center" vertical="center"/>
    </xf>
    <xf numFmtId="0" fontId="12" fillId="6" borderId="0" xfId="0" applyFont="1" applyFill="1" applyAlignment="1">
      <alignment horizontal="center" vertical="center"/>
    </xf>
    <xf numFmtId="0" fontId="12" fillId="4" borderId="0" xfId="0" applyFont="1" applyFill="1" applyAlignment="1">
      <alignment horizontal="center"/>
    </xf>
    <xf numFmtId="0" fontId="12" fillId="6" borderId="0" xfId="0" applyFont="1" applyFill="1" applyAlignment="1">
      <alignment horizontal="center"/>
    </xf>
  </cellXfs>
  <cellStyles count="4">
    <cellStyle name="Hyperlink" xfId="3" builtinId="8"/>
    <cellStyle name="Normal" xfId="0" builtinId="0"/>
    <cellStyle name="Normal 3 2" xfId="1"/>
    <cellStyle name="Normal 4" xfId="2"/>
  </cellStyles>
  <dxfs count="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iyarajat/Downloads/C:/Users/kumar/Desktop/New%20Project%20ESGDS/Bharath%20pertroleum%20corp/Bharat%20Petroleum%20Corporation%20Ltd._Governance+Deepik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IC industry"/>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bharatpetroleum.com/images/files/CodeOfConduct_BPCL.pdf" TargetMode="External"/><Relationship Id="rId3" Type="http://schemas.openxmlformats.org/officeDocument/2006/relationships/hyperlink" Target="https://www.bharatpetroleum.com/images/files/CodeOfConduct_BPCL.pdf" TargetMode="External"/><Relationship Id="rId7" Type="http://schemas.openxmlformats.org/officeDocument/2006/relationships/hyperlink" Target="https://www.bharatpetroleum.com/pdf/OurFinancial/Annual-Report-2019-20-67483a-dce1c9-aa0e16.pdf" TargetMode="External"/><Relationship Id="rId12" Type="http://schemas.openxmlformats.org/officeDocument/2006/relationships/printerSettings" Target="../printerSettings/printerSettings1.bin"/><Relationship Id="rId2" Type="http://schemas.openxmlformats.org/officeDocument/2006/relationships/hyperlink" Target="https://www.bharatpetroleum.com/pdf/OurFinancial/Annual-Report-2018-19-3db753.pdf" TargetMode="External"/><Relationship Id="rId1" Type="http://schemas.openxmlformats.org/officeDocument/2006/relationships/hyperlink" Target="https://www.bharatpetroleum.com/pdf/OurFinancial/Annual-Report-2019-20-67483a-dce1c9-aa0e16.pdf" TargetMode="External"/><Relationship Id="rId6" Type="http://schemas.openxmlformats.org/officeDocument/2006/relationships/hyperlink" Target="https://www.bharatpetroleum.com/pdf/OurFinancial/Annual-Report-2019-20-67483a-dce1c9-aa0e16.pdf" TargetMode="External"/><Relationship Id="rId11" Type="http://schemas.openxmlformats.org/officeDocument/2006/relationships/hyperlink" Target="https://www.bharatpetroleum.com/pdf/OurFinancial/Annual-Report-2019-20-67483a-dce1c9-aa0e16.pdf" TargetMode="External"/><Relationship Id="rId5" Type="http://schemas.openxmlformats.org/officeDocument/2006/relationships/hyperlink" Target="https://www.bharatpetroleum.com/images/files/BPCL%20SR%202018-19%20NOV%2015%20Sustainability%20Report%20published.pdf" TargetMode="External"/><Relationship Id="rId10" Type="http://schemas.openxmlformats.org/officeDocument/2006/relationships/hyperlink" Target="https://www.bharatpetroleum.com/pdf/OurFinancial/Annual-Report-2019-20-67483a-dce1c9-aa0e16.pdf" TargetMode="External"/><Relationship Id="rId4" Type="http://schemas.openxmlformats.org/officeDocument/2006/relationships/hyperlink" Target="https://www.bharatpetroleum.com/images/files/RPTPolicy_BPCL.pdf" TargetMode="External"/><Relationship Id="rId9" Type="http://schemas.openxmlformats.org/officeDocument/2006/relationships/hyperlink" Target="https://www.bharatpetroleum.com/images/files/CodeOfConduct_BPCL.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tabSelected="1" workbookViewId="0">
      <selection activeCell="E1" sqref="E1"/>
    </sheetView>
  </sheetViews>
  <sheetFormatPr defaultRowHeight="15.75"/>
  <cols>
    <col min="2" max="2" width="42.375" customWidth="1"/>
    <col min="3" max="3" width="27.25" customWidth="1"/>
  </cols>
  <sheetData>
    <row r="1" spans="1:12" ht="16.5" thickBot="1">
      <c r="A1" s="66" t="s">
        <v>13</v>
      </c>
      <c r="B1" s="66" t="s">
        <v>710</v>
      </c>
      <c r="C1" s="66" t="s">
        <v>490</v>
      </c>
      <c r="D1" s="66" t="s">
        <v>491</v>
      </c>
      <c r="E1" s="67" t="s">
        <v>492</v>
      </c>
      <c r="F1" s="38"/>
      <c r="G1" s="38"/>
      <c r="H1" s="38"/>
      <c r="I1" s="38"/>
      <c r="J1" s="38"/>
      <c r="K1" s="38"/>
      <c r="L1" s="38"/>
    </row>
    <row r="2" spans="1:12" ht="16.5" thickBot="1">
      <c r="C2" s="1" t="s">
        <v>726</v>
      </c>
      <c r="D2" s="38"/>
      <c r="E2" s="38"/>
      <c r="F2" s="38"/>
      <c r="G2" s="32"/>
      <c r="H2" s="32"/>
      <c r="I2" s="38"/>
      <c r="J2" s="38"/>
      <c r="K2" s="38"/>
      <c r="L2" s="38"/>
    </row>
    <row r="3" spans="1:12" ht="16.5" thickBot="1">
      <c r="C3" s="1" t="s">
        <v>727</v>
      </c>
      <c r="D3" s="38"/>
      <c r="E3" s="38"/>
      <c r="F3" s="38"/>
      <c r="G3" s="18"/>
      <c r="H3" s="18"/>
      <c r="I3" s="18"/>
      <c r="J3" s="18"/>
      <c r="K3" s="18"/>
      <c r="L3" s="18"/>
    </row>
    <row r="4" spans="1:12" ht="16.5" thickBot="1">
      <c r="C4" s="1">
        <v>33873</v>
      </c>
      <c r="D4" s="38"/>
      <c r="E4" s="38"/>
      <c r="F4" s="38"/>
      <c r="G4" s="18"/>
      <c r="H4" s="18"/>
      <c r="I4" s="18"/>
      <c r="J4" s="18"/>
      <c r="K4" s="18"/>
      <c r="L4" s="18"/>
    </row>
    <row r="5" spans="1:12" ht="16.5" thickBot="1">
      <c r="C5" s="1">
        <v>19209</v>
      </c>
      <c r="D5" s="38"/>
      <c r="E5" s="38"/>
      <c r="F5" s="38"/>
      <c r="G5" s="18"/>
      <c r="H5" s="18"/>
      <c r="I5" s="18"/>
      <c r="J5" s="18"/>
      <c r="K5" s="18"/>
      <c r="L5" s="18"/>
    </row>
    <row r="6" spans="1:12" ht="16.5" thickBot="1">
      <c r="A6" s="66" t="s">
        <v>489</v>
      </c>
      <c r="C6" s="1" t="s">
        <v>539</v>
      </c>
      <c r="D6" s="38"/>
      <c r="E6" s="38"/>
      <c r="F6" s="38"/>
      <c r="G6" s="33"/>
      <c r="H6" s="36"/>
      <c r="I6" s="18"/>
      <c r="J6" s="18"/>
      <c r="K6" s="18"/>
      <c r="L6" s="18"/>
    </row>
    <row r="7" spans="1:12" ht="16.5" thickBot="1">
      <c r="A7" s="66" t="s">
        <v>705</v>
      </c>
      <c r="C7" s="27" t="s">
        <v>728</v>
      </c>
      <c r="D7" s="38"/>
      <c r="E7" s="38"/>
      <c r="F7" s="38"/>
      <c r="G7" s="33"/>
      <c r="H7" s="36"/>
      <c r="I7" s="18"/>
      <c r="J7" s="18"/>
      <c r="K7" s="18"/>
      <c r="L7" s="18"/>
    </row>
    <row r="8" spans="1:12" ht="16.5" thickBot="1">
      <c r="A8" s="66" t="s">
        <v>702</v>
      </c>
      <c r="C8" s="1" t="s">
        <v>729</v>
      </c>
      <c r="D8" s="38"/>
      <c r="E8" s="38"/>
      <c r="F8" s="38"/>
      <c r="G8" s="33"/>
      <c r="H8" s="36"/>
      <c r="I8" s="18"/>
      <c r="J8" s="18"/>
      <c r="K8" s="18"/>
      <c r="L8" s="18"/>
    </row>
    <row r="9" spans="1:12" ht="16.5" thickBot="1">
      <c r="A9" s="66" t="s">
        <v>703</v>
      </c>
      <c r="C9" s="1" t="s">
        <v>848</v>
      </c>
      <c r="D9" s="38"/>
      <c r="E9" s="38"/>
      <c r="F9" s="38"/>
      <c r="G9" s="33"/>
      <c r="H9" s="36"/>
      <c r="I9" s="18"/>
      <c r="J9" s="18"/>
      <c r="K9" s="18"/>
      <c r="L9" s="21" t="s">
        <v>480</v>
      </c>
    </row>
    <row r="10" spans="1:12" ht="16.5" thickBot="1">
      <c r="A10" s="66" t="s">
        <v>704</v>
      </c>
      <c r="C10" s="1"/>
      <c r="D10" s="38"/>
      <c r="E10" s="38"/>
      <c r="F10" s="38"/>
      <c r="G10" s="33"/>
      <c r="H10" s="36"/>
      <c r="I10" s="18"/>
      <c r="J10" s="18"/>
      <c r="K10" s="18"/>
      <c r="L10" s="21" t="s">
        <v>481</v>
      </c>
    </row>
    <row r="11" spans="1:12" ht="16.5" thickBot="1">
      <c r="A11" s="66" t="s">
        <v>706</v>
      </c>
      <c r="C11" s="1"/>
      <c r="D11" s="38"/>
      <c r="E11" s="38"/>
      <c r="F11" s="38"/>
      <c r="G11" s="33"/>
      <c r="H11" s="36"/>
      <c r="I11" s="18"/>
      <c r="J11" s="18"/>
      <c r="K11" s="18"/>
      <c r="L11" s="18"/>
    </row>
    <row r="12" spans="1:12" ht="16.5" thickBot="1">
      <c r="A12" s="66" t="s">
        <v>707</v>
      </c>
      <c r="C12" s="1"/>
      <c r="D12" s="38"/>
      <c r="E12" s="38"/>
      <c r="F12" s="38"/>
      <c r="G12" s="33"/>
      <c r="H12" s="36"/>
      <c r="I12" s="18"/>
      <c r="J12" s="18"/>
      <c r="K12" s="18"/>
      <c r="L12" s="18"/>
    </row>
    <row r="13" spans="1:12" ht="16.5" thickBot="1">
      <c r="A13" s="38"/>
      <c r="C13" s="1"/>
      <c r="D13" s="38"/>
      <c r="E13" s="38"/>
      <c r="F13" s="38"/>
      <c r="G13" s="33"/>
      <c r="H13" s="36"/>
      <c r="I13" s="18"/>
      <c r="J13" s="18"/>
      <c r="K13" s="18"/>
      <c r="L13" s="18"/>
    </row>
    <row r="14" spans="1:12">
      <c r="A14" s="38"/>
      <c r="B14" s="34"/>
      <c r="C14" s="20"/>
      <c r="D14" s="38"/>
      <c r="E14" s="38"/>
      <c r="F14" s="38"/>
      <c r="G14" s="33"/>
      <c r="H14" s="36"/>
      <c r="I14" s="18"/>
      <c r="J14" s="18"/>
      <c r="K14" s="18"/>
      <c r="L14" s="18"/>
    </row>
    <row r="15" spans="1:12">
      <c r="A15" s="38"/>
      <c r="B15" s="38"/>
      <c r="C15" s="38"/>
      <c r="D15" s="38"/>
      <c r="E15" s="38"/>
      <c r="F15" s="38"/>
      <c r="G15" s="18"/>
      <c r="H15" s="18"/>
      <c r="I15" s="18"/>
      <c r="J15" s="18"/>
      <c r="K15" s="18"/>
      <c r="L15" s="18"/>
    </row>
    <row r="16" spans="1:12" ht="18.75">
      <c r="A16" s="31"/>
      <c r="B16" s="28" t="s">
        <v>708</v>
      </c>
      <c r="C16" s="62">
        <v>3306620.9</v>
      </c>
      <c r="D16" s="31"/>
      <c r="E16" s="31"/>
      <c r="F16" s="31"/>
      <c r="G16" s="35"/>
      <c r="H16" s="35"/>
      <c r="I16" s="35"/>
      <c r="J16" s="35"/>
      <c r="K16" s="30"/>
      <c r="L16" s="30"/>
    </row>
    <row r="17" spans="1:12" ht="18.75">
      <c r="A17" s="31"/>
      <c r="B17" s="28" t="s">
        <v>709</v>
      </c>
      <c r="C17" s="62">
        <v>3406061.3</v>
      </c>
      <c r="D17" s="31"/>
      <c r="E17" s="31"/>
      <c r="F17" s="31"/>
      <c r="G17" s="35"/>
      <c r="H17" s="35"/>
      <c r="I17" s="35"/>
      <c r="J17" s="35"/>
      <c r="K17" s="30"/>
      <c r="L17" s="30"/>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'NIC industry'!$A$2:$A$502</xm:f>
          </x14:formula1>
          <xm:sqref>C6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6"/>
  <sheetViews>
    <sheetView topLeftCell="K1" zoomScale="84" zoomScaleNormal="85" workbookViewId="0">
      <selection activeCell="B7" sqref="B7"/>
    </sheetView>
  </sheetViews>
  <sheetFormatPr defaultColWidth="10.875" defaultRowHeight="15.75"/>
  <cols>
    <col min="1" max="1" width="10.875" style="79" customWidth="1"/>
    <col min="2" max="2" width="35.5" style="79" customWidth="1"/>
    <col min="3" max="3" width="28.5" style="79" customWidth="1"/>
    <col min="4" max="4" width="37.625" style="79" customWidth="1"/>
    <col min="5" max="5" width="70.875" style="79" customWidth="1"/>
    <col min="6" max="6" width="16.875" style="79" customWidth="1"/>
    <col min="7" max="7" width="19.125" style="79" bestFit="1" customWidth="1"/>
    <col min="8" max="8" width="13.875" style="79" customWidth="1"/>
    <col min="9" max="9" width="17.5" style="86" bestFit="1" customWidth="1"/>
    <col min="10" max="10" width="13.375" style="79" customWidth="1"/>
    <col min="11" max="11" width="48" style="79" customWidth="1"/>
    <col min="12" max="12" width="83.5" style="79" customWidth="1"/>
    <col min="13" max="13" width="13.375" style="79" customWidth="1"/>
    <col min="14" max="14" width="12.875" style="79" customWidth="1"/>
    <col min="15" max="15" width="116.125" style="87" customWidth="1"/>
    <col min="16" max="16" width="29.5" style="79" customWidth="1"/>
    <col min="17" max="17" width="29" style="79" customWidth="1"/>
    <col min="18" max="18" width="30.5" style="79" customWidth="1"/>
    <col min="19" max="19" width="27.875" style="79" customWidth="1"/>
    <col min="20" max="20" width="34.125" style="79" customWidth="1"/>
    <col min="21" max="21" width="48.625" style="79" customWidth="1"/>
    <col min="22" max="16384" width="10.875" style="38"/>
  </cols>
  <sheetData>
    <row r="1" spans="1:21" s="18" customFormat="1">
      <c r="A1" s="17" t="s">
        <v>4</v>
      </c>
      <c r="B1" s="17" t="s">
        <v>6</v>
      </c>
      <c r="C1" s="17" t="s">
        <v>5</v>
      </c>
      <c r="D1" s="17" t="s">
        <v>1</v>
      </c>
      <c r="E1" s="17" t="s">
        <v>477</v>
      </c>
      <c r="F1" s="17" t="s">
        <v>8</v>
      </c>
      <c r="G1" s="17" t="s">
        <v>9</v>
      </c>
      <c r="H1" s="17" t="s">
        <v>486</v>
      </c>
      <c r="I1" s="39" t="s">
        <v>476</v>
      </c>
      <c r="J1" s="39" t="s">
        <v>725</v>
      </c>
      <c r="K1" s="22" t="s">
        <v>10</v>
      </c>
      <c r="L1" s="22" t="s">
        <v>2</v>
      </c>
      <c r="M1" s="22" t="s">
        <v>3</v>
      </c>
      <c r="N1" s="22" t="s">
        <v>11</v>
      </c>
      <c r="O1" s="22" t="s">
        <v>484</v>
      </c>
      <c r="P1" s="39" t="s">
        <v>483</v>
      </c>
      <c r="Q1" s="39" t="s">
        <v>685</v>
      </c>
      <c r="R1" s="39" t="s">
        <v>686</v>
      </c>
      <c r="S1" s="39" t="s">
        <v>687</v>
      </c>
      <c r="T1" s="39" t="s">
        <v>689</v>
      </c>
      <c r="U1" s="39" t="s">
        <v>12</v>
      </c>
    </row>
    <row r="2" spans="1:21" ht="65.099999999999994" customHeight="1">
      <c r="A2" s="74" t="s">
        <v>14</v>
      </c>
      <c r="B2" s="75" t="s">
        <v>167</v>
      </c>
      <c r="C2" s="76" t="s">
        <v>15</v>
      </c>
      <c r="D2" s="75" t="s">
        <v>182</v>
      </c>
      <c r="E2" s="75" t="s">
        <v>320</v>
      </c>
      <c r="F2" s="77" t="s">
        <v>465</v>
      </c>
      <c r="G2" s="78" t="s">
        <v>472</v>
      </c>
      <c r="H2" s="77" t="s">
        <v>487</v>
      </c>
      <c r="I2" s="88" t="s">
        <v>480</v>
      </c>
      <c r="J2" s="96">
        <v>43921</v>
      </c>
      <c r="K2" s="77" t="s">
        <v>732</v>
      </c>
      <c r="L2" s="97" t="s">
        <v>731</v>
      </c>
      <c r="M2" s="77">
        <v>15</v>
      </c>
      <c r="N2" s="96">
        <v>44079</v>
      </c>
      <c r="O2" s="98" t="s">
        <v>849</v>
      </c>
      <c r="P2" s="111" t="s">
        <v>692</v>
      </c>
      <c r="Q2" s="111" t="s">
        <v>691</v>
      </c>
      <c r="R2" s="111" t="s">
        <v>692</v>
      </c>
      <c r="S2" s="111" t="s">
        <v>692</v>
      </c>
      <c r="T2" s="77"/>
      <c r="U2" s="77" t="s">
        <v>850</v>
      </c>
    </row>
    <row r="3" spans="1:21" ht="36.950000000000003" customHeight="1">
      <c r="A3" s="74" t="s">
        <v>14</v>
      </c>
      <c r="B3" s="75" t="s">
        <v>167</v>
      </c>
      <c r="C3" s="76" t="s">
        <v>16</v>
      </c>
      <c r="D3" s="75" t="s">
        <v>183</v>
      </c>
      <c r="E3" s="75" t="s">
        <v>321</v>
      </c>
      <c r="F3" s="77" t="s">
        <v>465</v>
      </c>
      <c r="G3" s="78" t="s">
        <v>472</v>
      </c>
      <c r="H3" s="77" t="s">
        <v>487</v>
      </c>
      <c r="I3" s="88" t="s">
        <v>481</v>
      </c>
      <c r="J3" s="96">
        <v>43921</v>
      </c>
      <c r="K3" s="77"/>
      <c r="L3" s="77"/>
      <c r="M3" s="77"/>
      <c r="N3" s="77"/>
      <c r="O3" s="99"/>
      <c r="P3" s="111" t="s">
        <v>692</v>
      </c>
      <c r="Q3" s="111" t="s">
        <v>692</v>
      </c>
      <c r="R3" s="111" t="s">
        <v>692</v>
      </c>
      <c r="S3" s="111" t="s">
        <v>692</v>
      </c>
      <c r="T3" s="77"/>
      <c r="U3" s="77"/>
    </row>
    <row r="4" spans="1:21" ht="42" customHeight="1">
      <c r="A4" s="74" t="s">
        <v>14</v>
      </c>
      <c r="B4" s="75" t="s">
        <v>167</v>
      </c>
      <c r="C4" s="76" t="s">
        <v>17</v>
      </c>
      <c r="D4" s="75" t="s">
        <v>184</v>
      </c>
      <c r="E4" s="75" t="s">
        <v>322</v>
      </c>
      <c r="F4" s="77" t="s">
        <v>465</v>
      </c>
      <c r="G4" s="78" t="s">
        <v>472</v>
      </c>
      <c r="H4" s="77" t="s">
        <v>487</v>
      </c>
      <c r="I4" s="92" t="s">
        <v>480</v>
      </c>
      <c r="J4" s="96">
        <v>43921</v>
      </c>
      <c r="K4" s="77" t="s">
        <v>841</v>
      </c>
      <c r="L4" s="97" t="s">
        <v>731</v>
      </c>
      <c r="M4" s="77">
        <v>118</v>
      </c>
      <c r="N4" s="96">
        <v>44079</v>
      </c>
      <c r="O4" s="98" t="s">
        <v>840</v>
      </c>
      <c r="P4" s="111" t="s">
        <v>691</v>
      </c>
      <c r="Q4" s="111" t="s">
        <v>692</v>
      </c>
      <c r="R4" s="111" t="s">
        <v>692</v>
      </c>
      <c r="S4" s="111" t="s">
        <v>692</v>
      </c>
      <c r="T4" s="77" t="s">
        <v>847</v>
      </c>
      <c r="U4" s="77"/>
    </row>
    <row r="5" spans="1:21" ht="35.1" customHeight="1">
      <c r="A5" s="80" t="s">
        <v>14</v>
      </c>
      <c r="B5" s="81" t="s">
        <v>167</v>
      </c>
      <c r="C5" s="82" t="s">
        <v>18</v>
      </c>
      <c r="D5" s="81" t="s">
        <v>185</v>
      </c>
      <c r="E5" s="81" t="s">
        <v>323</v>
      </c>
      <c r="F5" s="77" t="s">
        <v>465</v>
      </c>
      <c r="G5" s="78" t="s">
        <v>472</v>
      </c>
      <c r="H5" s="77" t="s">
        <v>487</v>
      </c>
      <c r="I5" s="88" t="s">
        <v>480</v>
      </c>
      <c r="J5" s="96">
        <v>43921</v>
      </c>
      <c r="K5" s="77" t="s">
        <v>841</v>
      </c>
      <c r="L5" s="77" t="s">
        <v>731</v>
      </c>
      <c r="M5" s="77">
        <v>118</v>
      </c>
      <c r="N5" s="96">
        <v>44079</v>
      </c>
      <c r="O5" s="98" t="s">
        <v>840</v>
      </c>
      <c r="P5" s="111" t="s">
        <v>691</v>
      </c>
      <c r="Q5" s="111" t="s">
        <v>692</v>
      </c>
      <c r="R5" s="111" t="s">
        <v>692</v>
      </c>
      <c r="S5" s="111" t="s">
        <v>692</v>
      </c>
      <c r="T5" s="77" t="s">
        <v>847</v>
      </c>
      <c r="U5" s="77" t="s">
        <v>851</v>
      </c>
    </row>
    <row r="6" spans="1:21" ht="47.1" customHeight="1">
      <c r="A6" s="74" t="s">
        <v>14</v>
      </c>
      <c r="B6" s="75" t="s">
        <v>167</v>
      </c>
      <c r="C6" s="76" t="s">
        <v>19</v>
      </c>
      <c r="D6" s="75" t="s">
        <v>186</v>
      </c>
      <c r="E6" s="75" t="s">
        <v>324</v>
      </c>
      <c r="F6" s="77" t="s">
        <v>465</v>
      </c>
      <c r="G6" s="78" t="s">
        <v>472</v>
      </c>
      <c r="H6" s="77" t="s">
        <v>487</v>
      </c>
      <c r="I6" s="88" t="s">
        <v>481</v>
      </c>
      <c r="J6" s="96">
        <v>43921</v>
      </c>
      <c r="K6" s="77"/>
      <c r="L6" s="77"/>
      <c r="M6" s="77"/>
      <c r="N6" s="77"/>
      <c r="O6" s="99"/>
      <c r="P6" s="111" t="s">
        <v>692</v>
      </c>
      <c r="Q6" s="111" t="s">
        <v>692</v>
      </c>
      <c r="R6" s="111" t="s">
        <v>692</v>
      </c>
      <c r="S6" s="111" t="s">
        <v>692</v>
      </c>
      <c r="T6" s="77"/>
      <c r="U6" s="77"/>
    </row>
    <row r="7" spans="1:21" ht="48" customHeight="1">
      <c r="A7" s="74" t="s">
        <v>14</v>
      </c>
      <c r="B7" s="75" t="s">
        <v>167</v>
      </c>
      <c r="C7" s="76" t="s">
        <v>20</v>
      </c>
      <c r="D7" s="75" t="s">
        <v>187</v>
      </c>
      <c r="E7" s="75" t="s">
        <v>325</v>
      </c>
      <c r="F7" s="77" t="s">
        <v>465</v>
      </c>
      <c r="G7" s="78" t="s">
        <v>472</v>
      </c>
      <c r="H7" s="77" t="s">
        <v>487</v>
      </c>
      <c r="I7" s="88" t="s">
        <v>481</v>
      </c>
      <c r="J7" s="96">
        <v>43921</v>
      </c>
      <c r="K7" s="77"/>
      <c r="L7" s="77"/>
      <c r="M7" s="77"/>
      <c r="N7" s="77"/>
      <c r="O7" s="99"/>
      <c r="P7" s="111" t="s">
        <v>692</v>
      </c>
      <c r="Q7" s="111" t="s">
        <v>692</v>
      </c>
      <c r="R7" s="111" t="s">
        <v>692</v>
      </c>
      <c r="S7" s="111" t="s">
        <v>692</v>
      </c>
      <c r="T7" s="77"/>
      <c r="U7" s="77"/>
    </row>
    <row r="8" spans="1:21" ht="51.95" customHeight="1">
      <c r="A8" s="74" t="s">
        <v>14</v>
      </c>
      <c r="B8" s="75" t="s">
        <v>167</v>
      </c>
      <c r="C8" s="76" t="s">
        <v>21</v>
      </c>
      <c r="D8" s="75" t="s">
        <v>188</v>
      </c>
      <c r="E8" s="75" t="s">
        <v>326</v>
      </c>
      <c r="F8" s="77" t="s">
        <v>465</v>
      </c>
      <c r="G8" s="78" t="s">
        <v>472</v>
      </c>
      <c r="H8" s="77" t="s">
        <v>487</v>
      </c>
      <c r="I8" s="88" t="s">
        <v>481</v>
      </c>
      <c r="J8" s="96">
        <v>43921</v>
      </c>
      <c r="K8" s="77"/>
      <c r="L8" s="77"/>
      <c r="M8" s="77"/>
      <c r="N8" s="77"/>
      <c r="O8" s="99"/>
      <c r="P8" s="111" t="s">
        <v>692</v>
      </c>
      <c r="Q8" s="111" t="s">
        <v>692</v>
      </c>
      <c r="R8" s="111" t="s">
        <v>692</v>
      </c>
      <c r="S8" s="111" t="s">
        <v>692</v>
      </c>
      <c r="T8" s="77"/>
      <c r="U8" s="77"/>
    </row>
    <row r="9" spans="1:21" ht="36" customHeight="1">
      <c r="A9" s="74" t="s">
        <v>14</v>
      </c>
      <c r="B9" s="75" t="s">
        <v>173</v>
      </c>
      <c r="C9" s="76" t="s">
        <v>22</v>
      </c>
      <c r="D9" s="75" t="s">
        <v>189</v>
      </c>
      <c r="E9" s="75" t="s">
        <v>327</v>
      </c>
      <c r="F9" s="77" t="s">
        <v>465</v>
      </c>
      <c r="G9" s="78" t="s">
        <v>472</v>
      </c>
      <c r="H9" s="77" t="s">
        <v>487</v>
      </c>
      <c r="I9" s="88" t="s">
        <v>480</v>
      </c>
      <c r="J9" s="96">
        <v>43921</v>
      </c>
      <c r="K9" s="77" t="s">
        <v>732</v>
      </c>
      <c r="L9" s="97" t="s">
        <v>731</v>
      </c>
      <c r="M9" s="102">
        <v>107108</v>
      </c>
      <c r="N9" s="96">
        <v>44079</v>
      </c>
      <c r="O9" s="98" t="s">
        <v>737</v>
      </c>
      <c r="P9" s="111" t="s">
        <v>692</v>
      </c>
      <c r="Q9" s="111" t="s">
        <v>691</v>
      </c>
      <c r="R9" s="111" t="s">
        <v>692</v>
      </c>
      <c r="S9" s="111" t="s">
        <v>692</v>
      </c>
      <c r="T9" s="77"/>
      <c r="U9" s="77"/>
    </row>
    <row r="10" spans="1:21" ht="36" customHeight="1">
      <c r="A10" s="74" t="s">
        <v>14</v>
      </c>
      <c r="B10" s="75" t="s">
        <v>173</v>
      </c>
      <c r="C10" s="76" t="s">
        <v>23</v>
      </c>
      <c r="D10" s="75" t="s">
        <v>190</v>
      </c>
      <c r="E10" s="75" t="s">
        <v>328</v>
      </c>
      <c r="F10" s="77" t="s">
        <v>465</v>
      </c>
      <c r="G10" s="78" t="s">
        <v>472</v>
      </c>
      <c r="H10" s="77" t="s">
        <v>487</v>
      </c>
      <c r="I10" s="88" t="s">
        <v>480</v>
      </c>
      <c r="J10" s="96">
        <v>43921</v>
      </c>
      <c r="K10" s="77" t="s">
        <v>732</v>
      </c>
      <c r="L10" s="97" t="s">
        <v>731</v>
      </c>
      <c r="M10" s="102">
        <v>107108</v>
      </c>
      <c r="N10" s="96">
        <v>44079</v>
      </c>
      <c r="O10" s="98" t="s">
        <v>852</v>
      </c>
      <c r="P10" s="111" t="s">
        <v>692</v>
      </c>
      <c r="Q10" s="111" t="s">
        <v>691</v>
      </c>
      <c r="R10" s="111" t="s">
        <v>692</v>
      </c>
      <c r="S10" s="111" t="s">
        <v>692</v>
      </c>
      <c r="T10" s="77"/>
      <c r="U10" s="77"/>
    </row>
    <row r="11" spans="1:21" ht="36" customHeight="1">
      <c r="A11" s="74" t="s">
        <v>14</v>
      </c>
      <c r="B11" s="75" t="s">
        <v>173</v>
      </c>
      <c r="C11" s="76" t="s">
        <v>24</v>
      </c>
      <c r="D11" s="75" t="s">
        <v>191</v>
      </c>
      <c r="E11" s="75" t="s">
        <v>329</v>
      </c>
      <c r="F11" s="77" t="s">
        <v>465</v>
      </c>
      <c r="G11" s="78" t="s">
        <v>472</v>
      </c>
      <c r="H11" s="77" t="s">
        <v>487</v>
      </c>
      <c r="I11" s="90" t="s">
        <v>481</v>
      </c>
      <c r="J11" s="96">
        <v>43921</v>
      </c>
      <c r="K11" s="77"/>
      <c r="L11" s="77"/>
      <c r="M11" s="77"/>
      <c r="N11" s="77"/>
      <c r="O11" s="99"/>
      <c r="P11" s="111" t="s">
        <v>692</v>
      </c>
      <c r="Q11" s="111" t="s">
        <v>692</v>
      </c>
      <c r="R11" s="111" t="s">
        <v>692</v>
      </c>
      <c r="S11" s="111" t="s">
        <v>692</v>
      </c>
      <c r="T11" s="77"/>
      <c r="U11" s="77"/>
    </row>
    <row r="12" spans="1:21" ht="36" customHeight="1">
      <c r="A12" s="74" t="s">
        <v>14</v>
      </c>
      <c r="B12" s="75" t="s">
        <v>173</v>
      </c>
      <c r="C12" s="76" t="s">
        <v>25</v>
      </c>
      <c r="D12" s="75" t="s">
        <v>192</v>
      </c>
      <c r="E12" s="75" t="s">
        <v>330</v>
      </c>
      <c r="F12" s="77" t="s">
        <v>465</v>
      </c>
      <c r="G12" s="78" t="s">
        <v>472</v>
      </c>
      <c r="H12" s="77" t="s">
        <v>487</v>
      </c>
      <c r="I12" s="88" t="s">
        <v>480</v>
      </c>
      <c r="J12" s="96">
        <v>43921</v>
      </c>
      <c r="K12" s="77" t="s">
        <v>732</v>
      </c>
      <c r="L12" s="77" t="s">
        <v>731</v>
      </c>
      <c r="M12" s="77">
        <v>107</v>
      </c>
      <c r="N12" s="96">
        <v>44079</v>
      </c>
      <c r="O12" s="98" t="s">
        <v>784</v>
      </c>
      <c r="P12" s="111" t="s">
        <v>692</v>
      </c>
      <c r="Q12" s="111" t="s">
        <v>692</v>
      </c>
      <c r="R12" s="111" t="s">
        <v>692</v>
      </c>
      <c r="S12" s="111" t="s">
        <v>692</v>
      </c>
      <c r="T12" s="77"/>
      <c r="U12" s="77"/>
    </row>
    <row r="13" spans="1:21" ht="36" customHeight="1">
      <c r="A13" s="74" t="s">
        <v>14</v>
      </c>
      <c r="B13" s="75" t="s">
        <v>173</v>
      </c>
      <c r="C13" s="76" t="s">
        <v>26</v>
      </c>
      <c r="D13" s="75" t="s">
        <v>193</v>
      </c>
      <c r="E13" s="75" t="s">
        <v>331</v>
      </c>
      <c r="F13" s="77" t="s">
        <v>465</v>
      </c>
      <c r="G13" s="78" t="s">
        <v>472</v>
      </c>
      <c r="H13" s="77" t="s">
        <v>487</v>
      </c>
      <c r="I13" s="88" t="s">
        <v>480</v>
      </c>
      <c r="J13" s="96">
        <v>43921</v>
      </c>
      <c r="K13" s="77" t="s">
        <v>732</v>
      </c>
      <c r="L13" s="77" t="s">
        <v>731</v>
      </c>
      <c r="M13" s="77">
        <v>107</v>
      </c>
      <c r="N13" s="96">
        <v>44079</v>
      </c>
      <c r="O13" s="98" t="s">
        <v>799</v>
      </c>
      <c r="P13" s="111" t="s">
        <v>692</v>
      </c>
      <c r="Q13" s="111" t="s">
        <v>692</v>
      </c>
      <c r="R13" s="111" t="s">
        <v>692</v>
      </c>
      <c r="S13" s="111" t="s">
        <v>692</v>
      </c>
      <c r="T13" s="77"/>
      <c r="U13" s="77"/>
    </row>
    <row r="14" spans="1:21" ht="36" customHeight="1">
      <c r="A14" s="74" t="s">
        <v>14</v>
      </c>
      <c r="B14" s="75" t="s">
        <v>173</v>
      </c>
      <c r="C14" s="76" t="s">
        <v>27</v>
      </c>
      <c r="D14" s="75" t="s">
        <v>194</v>
      </c>
      <c r="E14" s="75" t="s">
        <v>332</v>
      </c>
      <c r="F14" s="77" t="s">
        <v>465</v>
      </c>
      <c r="G14" s="78" t="s">
        <v>472</v>
      </c>
      <c r="H14" s="77" t="s">
        <v>487</v>
      </c>
      <c r="I14" s="88" t="s">
        <v>480</v>
      </c>
      <c r="J14" s="96">
        <v>43921</v>
      </c>
      <c r="K14" s="77" t="s">
        <v>732</v>
      </c>
      <c r="L14" s="77" t="s">
        <v>731</v>
      </c>
      <c r="M14" s="77">
        <v>107</v>
      </c>
      <c r="N14" s="96">
        <v>44079</v>
      </c>
      <c r="O14" s="98" t="s">
        <v>853</v>
      </c>
      <c r="P14" s="111" t="s">
        <v>692</v>
      </c>
      <c r="Q14" s="111" t="s">
        <v>692</v>
      </c>
      <c r="R14" s="111" t="s">
        <v>692</v>
      </c>
      <c r="S14" s="111" t="s">
        <v>692</v>
      </c>
      <c r="T14" s="77"/>
      <c r="U14" s="77"/>
    </row>
    <row r="15" spans="1:21" ht="36" customHeight="1">
      <c r="A15" s="51" t="s">
        <v>14</v>
      </c>
      <c r="B15" s="52" t="s">
        <v>173</v>
      </c>
      <c r="C15" s="53" t="s">
        <v>30</v>
      </c>
      <c r="D15" s="52" t="s">
        <v>196</v>
      </c>
      <c r="E15" s="52" t="s">
        <v>335</v>
      </c>
      <c r="F15" s="52" t="s">
        <v>458</v>
      </c>
      <c r="G15" s="52" t="s">
        <v>469</v>
      </c>
      <c r="H15" s="19" t="s">
        <v>487</v>
      </c>
      <c r="I15" s="89">
        <v>3</v>
      </c>
      <c r="J15" s="100">
        <v>43921</v>
      </c>
      <c r="K15" s="19" t="s">
        <v>732</v>
      </c>
      <c r="L15" s="19" t="s">
        <v>731</v>
      </c>
      <c r="M15" s="19">
        <v>107</v>
      </c>
      <c r="N15" s="100">
        <v>44079</v>
      </c>
      <c r="O15" s="103" t="s">
        <v>813</v>
      </c>
      <c r="P15" s="111" t="s">
        <v>692</v>
      </c>
      <c r="Q15" s="111" t="s">
        <v>692</v>
      </c>
      <c r="R15" s="111" t="s">
        <v>692</v>
      </c>
      <c r="S15" s="111" t="s">
        <v>692</v>
      </c>
      <c r="T15" s="19"/>
      <c r="U15" s="19"/>
    </row>
    <row r="16" spans="1:21" ht="36" customHeight="1">
      <c r="A16" s="51" t="s">
        <v>14</v>
      </c>
      <c r="B16" s="52" t="s">
        <v>173</v>
      </c>
      <c r="C16" s="53" t="s">
        <v>31</v>
      </c>
      <c r="D16" s="52" t="s">
        <v>197</v>
      </c>
      <c r="E16" s="52" t="s">
        <v>336</v>
      </c>
      <c r="F16" s="52" t="s">
        <v>461</v>
      </c>
      <c r="G16" s="52" t="s">
        <v>470</v>
      </c>
      <c r="H16" s="19" t="s">
        <v>487</v>
      </c>
      <c r="I16" s="89">
        <v>66.665999999999997</v>
      </c>
      <c r="J16" s="100">
        <v>43921</v>
      </c>
      <c r="K16" s="19" t="s">
        <v>732</v>
      </c>
      <c r="L16" s="19" t="s">
        <v>731</v>
      </c>
      <c r="M16" s="19">
        <v>107</v>
      </c>
      <c r="N16" s="100">
        <v>44079</v>
      </c>
      <c r="O16" s="103" t="s">
        <v>784</v>
      </c>
      <c r="P16" s="111" t="s">
        <v>692</v>
      </c>
      <c r="Q16" s="7" t="s">
        <v>691</v>
      </c>
      <c r="R16" s="111" t="s">
        <v>692</v>
      </c>
      <c r="S16" s="111" t="s">
        <v>692</v>
      </c>
      <c r="T16" s="19"/>
      <c r="U16" s="19"/>
    </row>
    <row r="17" spans="1:21" ht="36" customHeight="1">
      <c r="A17" s="74" t="s">
        <v>14</v>
      </c>
      <c r="B17" s="75" t="s">
        <v>174</v>
      </c>
      <c r="C17" s="76" t="s">
        <v>32</v>
      </c>
      <c r="D17" s="75" t="s">
        <v>198</v>
      </c>
      <c r="E17" s="75" t="s">
        <v>337</v>
      </c>
      <c r="F17" s="77" t="s">
        <v>465</v>
      </c>
      <c r="G17" s="78" t="s">
        <v>472</v>
      </c>
      <c r="H17" s="77" t="s">
        <v>487</v>
      </c>
      <c r="I17" s="88" t="s">
        <v>480</v>
      </c>
      <c r="J17" s="96">
        <v>43921</v>
      </c>
      <c r="K17" s="77" t="s">
        <v>732</v>
      </c>
      <c r="L17" s="77" t="s">
        <v>731</v>
      </c>
      <c r="M17" s="77">
        <v>16</v>
      </c>
      <c r="N17" s="96">
        <v>44079</v>
      </c>
      <c r="O17" s="98" t="s">
        <v>854</v>
      </c>
      <c r="P17" s="111" t="s">
        <v>692</v>
      </c>
      <c r="Q17" s="111" t="s">
        <v>691</v>
      </c>
      <c r="R17" s="111" t="s">
        <v>692</v>
      </c>
      <c r="S17" s="111" t="s">
        <v>692</v>
      </c>
      <c r="T17" s="77"/>
      <c r="U17" s="77"/>
    </row>
    <row r="18" spans="1:21" ht="36" customHeight="1">
      <c r="A18" s="74" t="s">
        <v>14</v>
      </c>
      <c r="B18" s="75" t="s">
        <v>175</v>
      </c>
      <c r="C18" s="76" t="s">
        <v>33</v>
      </c>
      <c r="D18" s="75" t="s">
        <v>199</v>
      </c>
      <c r="E18" s="75" t="s">
        <v>338</v>
      </c>
      <c r="F18" s="77" t="s">
        <v>465</v>
      </c>
      <c r="G18" s="78" t="s">
        <v>472</v>
      </c>
      <c r="H18" s="77" t="s">
        <v>487</v>
      </c>
      <c r="I18" s="88" t="s">
        <v>481</v>
      </c>
      <c r="J18" s="96">
        <v>43921</v>
      </c>
      <c r="K18" s="77"/>
      <c r="L18" s="77"/>
      <c r="M18" s="77"/>
      <c r="N18" s="77"/>
      <c r="O18" s="99"/>
      <c r="P18" s="111" t="s">
        <v>692</v>
      </c>
      <c r="Q18" s="111" t="s">
        <v>692</v>
      </c>
      <c r="R18" s="111" t="s">
        <v>692</v>
      </c>
      <c r="S18" s="111" t="s">
        <v>692</v>
      </c>
      <c r="T18" s="77"/>
      <c r="U18" s="77"/>
    </row>
    <row r="19" spans="1:21" ht="36" customHeight="1">
      <c r="A19" s="74" t="s">
        <v>14</v>
      </c>
      <c r="B19" s="75" t="s">
        <v>175</v>
      </c>
      <c r="C19" s="76" t="s">
        <v>34</v>
      </c>
      <c r="D19" s="75" t="s">
        <v>200</v>
      </c>
      <c r="E19" s="75" t="s">
        <v>339</v>
      </c>
      <c r="F19" s="77" t="s">
        <v>465</v>
      </c>
      <c r="G19" s="78" t="s">
        <v>472</v>
      </c>
      <c r="H19" s="77" t="s">
        <v>487</v>
      </c>
      <c r="I19" s="88" t="s">
        <v>481</v>
      </c>
      <c r="J19" s="96">
        <v>43921</v>
      </c>
      <c r="K19" s="77"/>
      <c r="L19" s="77"/>
      <c r="M19" s="77"/>
      <c r="N19" s="77"/>
      <c r="O19" s="99"/>
      <c r="P19" s="111" t="s">
        <v>692</v>
      </c>
      <c r="Q19" s="111" t="s">
        <v>692</v>
      </c>
      <c r="R19" s="111" t="s">
        <v>692</v>
      </c>
      <c r="S19" s="111" t="s">
        <v>692</v>
      </c>
      <c r="T19" s="77"/>
      <c r="U19" s="77"/>
    </row>
    <row r="20" spans="1:21" ht="36" customHeight="1">
      <c r="A20" s="74" t="s">
        <v>14</v>
      </c>
      <c r="B20" s="75" t="s">
        <v>175</v>
      </c>
      <c r="C20" s="76" t="s">
        <v>35</v>
      </c>
      <c r="D20" s="75" t="s">
        <v>201</v>
      </c>
      <c r="E20" s="75" t="s">
        <v>340</v>
      </c>
      <c r="F20" s="77" t="s">
        <v>465</v>
      </c>
      <c r="G20" s="78" t="s">
        <v>472</v>
      </c>
      <c r="H20" s="77" t="s">
        <v>487</v>
      </c>
      <c r="I20" s="88" t="s">
        <v>480</v>
      </c>
      <c r="J20" s="96">
        <v>43921</v>
      </c>
      <c r="K20" s="77" t="s">
        <v>732</v>
      </c>
      <c r="L20" s="77" t="s">
        <v>731</v>
      </c>
      <c r="M20" s="77">
        <v>103</v>
      </c>
      <c r="N20" s="96">
        <v>44079</v>
      </c>
      <c r="O20" s="98" t="s">
        <v>855</v>
      </c>
      <c r="P20" s="111" t="s">
        <v>692</v>
      </c>
      <c r="Q20" s="111" t="s">
        <v>692</v>
      </c>
      <c r="R20" s="111" t="s">
        <v>692</v>
      </c>
      <c r="S20" s="111" t="s">
        <v>692</v>
      </c>
      <c r="T20" s="77"/>
      <c r="U20" s="77"/>
    </row>
    <row r="21" spans="1:21" ht="36" customHeight="1">
      <c r="A21" s="74" t="s">
        <v>14</v>
      </c>
      <c r="B21" s="75" t="s">
        <v>176</v>
      </c>
      <c r="C21" s="76" t="s">
        <v>40</v>
      </c>
      <c r="D21" s="75" t="s">
        <v>204</v>
      </c>
      <c r="E21" s="75" t="s">
        <v>345</v>
      </c>
      <c r="F21" s="77" t="s">
        <v>465</v>
      </c>
      <c r="G21" s="78" t="s">
        <v>472</v>
      </c>
      <c r="H21" s="77" t="s">
        <v>487</v>
      </c>
      <c r="I21" s="88" t="s">
        <v>481</v>
      </c>
      <c r="J21" s="96">
        <v>43921</v>
      </c>
      <c r="K21" s="77"/>
      <c r="L21" s="77"/>
      <c r="M21" s="77"/>
      <c r="N21" s="96"/>
      <c r="O21" s="98"/>
      <c r="P21" s="111" t="s">
        <v>692</v>
      </c>
      <c r="Q21" s="111" t="s">
        <v>692</v>
      </c>
      <c r="R21" s="111" t="s">
        <v>692</v>
      </c>
      <c r="S21" s="111" t="s">
        <v>692</v>
      </c>
      <c r="T21" s="77"/>
      <c r="U21" s="77"/>
    </row>
    <row r="22" spans="1:21" ht="36" customHeight="1">
      <c r="A22" s="74" t="s">
        <v>14</v>
      </c>
      <c r="B22" s="75" t="s">
        <v>176</v>
      </c>
      <c r="C22" s="76" t="s">
        <v>41</v>
      </c>
      <c r="D22" s="75" t="s">
        <v>205</v>
      </c>
      <c r="E22" s="75" t="s">
        <v>346</v>
      </c>
      <c r="F22" s="77" t="s">
        <v>465</v>
      </c>
      <c r="G22" s="78" t="s">
        <v>472</v>
      </c>
      <c r="H22" s="77" t="s">
        <v>487</v>
      </c>
      <c r="I22" s="88" t="s">
        <v>480</v>
      </c>
      <c r="J22" s="96">
        <v>43921</v>
      </c>
      <c r="K22" s="77" t="s">
        <v>732</v>
      </c>
      <c r="L22" s="77" t="s">
        <v>731</v>
      </c>
      <c r="M22" s="77">
        <v>54</v>
      </c>
      <c r="N22" s="96">
        <v>44079</v>
      </c>
      <c r="O22" s="98" t="s">
        <v>771</v>
      </c>
      <c r="P22" s="111" t="s">
        <v>692</v>
      </c>
      <c r="Q22" s="111" t="s">
        <v>692</v>
      </c>
      <c r="R22" s="111" t="s">
        <v>692</v>
      </c>
      <c r="S22" s="111" t="s">
        <v>692</v>
      </c>
      <c r="T22" s="77"/>
      <c r="U22" s="77"/>
    </row>
    <row r="23" spans="1:21" ht="36" customHeight="1">
      <c r="A23" s="74" t="s">
        <v>14</v>
      </c>
      <c r="B23" s="75" t="s">
        <v>176</v>
      </c>
      <c r="C23" s="76" t="s">
        <v>42</v>
      </c>
      <c r="D23" s="75" t="s">
        <v>206</v>
      </c>
      <c r="E23" s="75" t="s">
        <v>347</v>
      </c>
      <c r="F23" s="77" t="s">
        <v>465</v>
      </c>
      <c r="G23" s="78" t="s">
        <v>472</v>
      </c>
      <c r="H23" s="77" t="s">
        <v>487</v>
      </c>
      <c r="I23" s="88" t="s">
        <v>480</v>
      </c>
      <c r="J23" s="96">
        <v>43921</v>
      </c>
      <c r="K23" s="77" t="s">
        <v>732</v>
      </c>
      <c r="L23" s="77" t="s">
        <v>731</v>
      </c>
      <c r="M23" s="77">
        <v>7</v>
      </c>
      <c r="N23" s="96">
        <v>44079</v>
      </c>
      <c r="O23" s="98" t="s">
        <v>788</v>
      </c>
      <c r="P23" s="111" t="s">
        <v>692</v>
      </c>
      <c r="Q23" s="111" t="s">
        <v>691</v>
      </c>
      <c r="R23" s="111" t="s">
        <v>692</v>
      </c>
      <c r="S23" s="111" t="s">
        <v>692</v>
      </c>
      <c r="T23" s="77"/>
      <c r="U23" s="77"/>
    </row>
    <row r="24" spans="1:21" ht="36" customHeight="1">
      <c r="A24" s="74" t="s">
        <v>14</v>
      </c>
      <c r="B24" s="75" t="s">
        <v>176</v>
      </c>
      <c r="C24" s="76" t="s">
        <v>43</v>
      </c>
      <c r="D24" s="75" t="s">
        <v>207</v>
      </c>
      <c r="E24" s="75" t="s">
        <v>348</v>
      </c>
      <c r="F24" s="77" t="s">
        <v>465</v>
      </c>
      <c r="G24" s="78" t="s">
        <v>472</v>
      </c>
      <c r="H24" s="77" t="s">
        <v>487</v>
      </c>
      <c r="I24" s="88" t="s">
        <v>481</v>
      </c>
      <c r="J24" s="96">
        <v>43921</v>
      </c>
      <c r="K24" s="77"/>
      <c r="L24" s="77"/>
      <c r="M24" s="77"/>
      <c r="N24" s="77"/>
      <c r="O24" s="99"/>
      <c r="P24" s="111" t="s">
        <v>692</v>
      </c>
      <c r="Q24" s="111" t="s">
        <v>692</v>
      </c>
      <c r="R24" s="111" t="s">
        <v>692</v>
      </c>
      <c r="S24" s="111" t="s">
        <v>692</v>
      </c>
      <c r="T24" s="77"/>
      <c r="U24" s="77"/>
    </row>
    <row r="25" spans="1:21" ht="36" customHeight="1">
      <c r="A25" s="51" t="s">
        <v>14</v>
      </c>
      <c r="B25" s="52" t="s">
        <v>176</v>
      </c>
      <c r="C25" s="53" t="s">
        <v>55</v>
      </c>
      <c r="D25" s="52" t="s">
        <v>214</v>
      </c>
      <c r="E25" s="52" t="s">
        <v>358</v>
      </c>
      <c r="F25" s="52" t="s">
        <v>461</v>
      </c>
      <c r="G25" s="52" t="s">
        <v>463</v>
      </c>
      <c r="H25" s="19" t="s">
        <v>487</v>
      </c>
      <c r="I25" s="91">
        <v>3.7659999999999999E-4</v>
      </c>
      <c r="J25" s="100">
        <v>43921</v>
      </c>
      <c r="K25" s="68" t="s">
        <v>766</v>
      </c>
      <c r="L25" s="64" t="s">
        <v>734</v>
      </c>
      <c r="M25" s="64">
        <v>158</v>
      </c>
      <c r="N25" s="100">
        <v>43677</v>
      </c>
      <c r="O25" s="103" t="s">
        <v>887</v>
      </c>
      <c r="P25" s="7" t="s">
        <v>691</v>
      </c>
      <c r="Q25" s="111" t="s">
        <v>692</v>
      </c>
      <c r="R25" s="111" t="s">
        <v>692</v>
      </c>
      <c r="S25" s="111" t="s">
        <v>692</v>
      </c>
      <c r="T25" s="19"/>
      <c r="U25" s="19"/>
    </row>
    <row r="26" spans="1:21" ht="36" customHeight="1">
      <c r="A26" s="51" t="s">
        <v>14</v>
      </c>
      <c r="B26" s="52" t="s">
        <v>176</v>
      </c>
      <c r="C26" s="53" t="s">
        <v>56</v>
      </c>
      <c r="D26" s="52" t="s">
        <v>215</v>
      </c>
      <c r="E26" s="52" t="s">
        <v>215</v>
      </c>
      <c r="F26" s="52" t="s">
        <v>458</v>
      </c>
      <c r="G26" s="52" t="s">
        <v>460</v>
      </c>
      <c r="H26" s="19" t="s">
        <v>487</v>
      </c>
      <c r="I26" s="91">
        <v>0</v>
      </c>
      <c r="J26" s="100">
        <v>43921</v>
      </c>
      <c r="K26" s="68" t="s">
        <v>766</v>
      </c>
      <c r="L26" s="64" t="s">
        <v>734</v>
      </c>
      <c r="M26" s="64">
        <v>158</v>
      </c>
      <c r="N26" s="100">
        <v>43677</v>
      </c>
      <c r="O26" s="103" t="s">
        <v>887</v>
      </c>
      <c r="P26" s="7" t="s">
        <v>691</v>
      </c>
      <c r="Q26" s="111" t="s">
        <v>692</v>
      </c>
      <c r="R26" s="111" t="s">
        <v>692</v>
      </c>
      <c r="S26" s="111" t="s">
        <v>692</v>
      </c>
      <c r="T26" s="19"/>
      <c r="U26" s="52" t="s">
        <v>888</v>
      </c>
    </row>
    <row r="27" spans="1:21" ht="36" customHeight="1">
      <c r="A27" s="51" t="s">
        <v>14</v>
      </c>
      <c r="B27" s="52" t="s">
        <v>176</v>
      </c>
      <c r="C27" s="53" t="s">
        <v>57</v>
      </c>
      <c r="D27" s="52" t="s">
        <v>216</v>
      </c>
      <c r="E27" s="52" t="s">
        <v>359</v>
      </c>
      <c r="F27" s="52" t="s">
        <v>461</v>
      </c>
      <c r="G27" s="52" t="s">
        <v>462</v>
      </c>
      <c r="H27" s="19" t="s">
        <v>487</v>
      </c>
      <c r="I27" s="91">
        <v>0</v>
      </c>
      <c r="J27" s="100">
        <v>43921</v>
      </c>
      <c r="K27" s="68" t="s">
        <v>766</v>
      </c>
      <c r="L27" s="64" t="s">
        <v>734</v>
      </c>
      <c r="M27" s="64">
        <v>158</v>
      </c>
      <c r="N27" s="100">
        <v>43677</v>
      </c>
      <c r="O27" s="103" t="s">
        <v>887</v>
      </c>
      <c r="P27" s="7" t="s">
        <v>691</v>
      </c>
      <c r="Q27" s="111" t="s">
        <v>692</v>
      </c>
      <c r="R27" s="111" t="s">
        <v>692</v>
      </c>
      <c r="S27" s="111" t="s">
        <v>692</v>
      </c>
      <c r="T27" s="19"/>
      <c r="U27" s="52" t="s">
        <v>888</v>
      </c>
    </row>
    <row r="28" spans="1:21" ht="36" customHeight="1">
      <c r="A28" s="51" t="s">
        <v>14</v>
      </c>
      <c r="B28" s="52" t="s">
        <v>176</v>
      </c>
      <c r="C28" s="53" t="s">
        <v>60</v>
      </c>
      <c r="D28" s="52" t="s">
        <v>219</v>
      </c>
      <c r="E28" s="52" t="s">
        <v>361</v>
      </c>
      <c r="F28" s="52" t="s">
        <v>458</v>
      </c>
      <c r="G28" s="52" t="s">
        <v>466</v>
      </c>
      <c r="H28" s="19" t="s">
        <v>487</v>
      </c>
      <c r="I28" s="89">
        <v>2169252744</v>
      </c>
      <c r="J28" s="100">
        <v>43921</v>
      </c>
      <c r="K28" s="19" t="s">
        <v>732</v>
      </c>
      <c r="L28" s="19" t="s">
        <v>731</v>
      </c>
      <c r="M28" s="19">
        <v>221</v>
      </c>
      <c r="N28" s="100">
        <v>44079</v>
      </c>
      <c r="O28" s="103" t="s">
        <v>856</v>
      </c>
      <c r="P28" s="111" t="s">
        <v>692</v>
      </c>
      <c r="Q28" s="111" t="s">
        <v>692</v>
      </c>
      <c r="R28" s="111" t="s">
        <v>692</v>
      </c>
      <c r="S28" s="111" t="s">
        <v>692</v>
      </c>
      <c r="T28" s="19"/>
      <c r="U28" s="19"/>
    </row>
    <row r="29" spans="1:21" ht="36" customHeight="1">
      <c r="A29" s="74" t="s">
        <v>14</v>
      </c>
      <c r="B29" s="75" t="s">
        <v>177</v>
      </c>
      <c r="C29" s="76" t="s">
        <v>61</v>
      </c>
      <c r="D29" s="75" t="s">
        <v>220</v>
      </c>
      <c r="E29" s="75" t="s">
        <v>362</v>
      </c>
      <c r="F29" s="77" t="s">
        <v>465</v>
      </c>
      <c r="G29" s="78" t="s">
        <v>472</v>
      </c>
      <c r="H29" s="77" t="s">
        <v>487</v>
      </c>
      <c r="I29" s="88" t="s">
        <v>480</v>
      </c>
      <c r="J29" s="96">
        <v>43921</v>
      </c>
      <c r="K29" s="77" t="s">
        <v>732</v>
      </c>
      <c r="L29" s="77" t="s">
        <v>731</v>
      </c>
      <c r="M29" s="77">
        <v>103</v>
      </c>
      <c r="N29" s="96">
        <v>44079</v>
      </c>
      <c r="O29" s="98" t="s">
        <v>857</v>
      </c>
      <c r="P29" s="111" t="s">
        <v>692</v>
      </c>
      <c r="Q29" s="111" t="s">
        <v>845</v>
      </c>
      <c r="R29" s="111" t="s">
        <v>692</v>
      </c>
      <c r="S29" s="111" t="s">
        <v>692</v>
      </c>
      <c r="T29" s="77"/>
      <c r="U29" s="77"/>
    </row>
    <row r="30" spans="1:21" ht="36" customHeight="1">
      <c r="A30" s="74" t="s">
        <v>14</v>
      </c>
      <c r="B30" s="75" t="s">
        <v>177</v>
      </c>
      <c r="C30" s="76" t="s">
        <v>62</v>
      </c>
      <c r="D30" s="75" t="s">
        <v>221</v>
      </c>
      <c r="E30" s="75" t="s">
        <v>363</v>
      </c>
      <c r="F30" s="77" t="s">
        <v>465</v>
      </c>
      <c r="G30" s="78" t="s">
        <v>472</v>
      </c>
      <c r="H30" s="77" t="s">
        <v>487</v>
      </c>
      <c r="I30" s="88" t="s">
        <v>480</v>
      </c>
      <c r="J30" s="96">
        <v>43921</v>
      </c>
      <c r="K30" s="77" t="s">
        <v>732</v>
      </c>
      <c r="L30" s="77" t="s">
        <v>731</v>
      </c>
      <c r="M30" s="77">
        <v>103</v>
      </c>
      <c r="N30" s="96">
        <v>44089</v>
      </c>
      <c r="O30" s="98" t="s">
        <v>796</v>
      </c>
      <c r="P30" s="111" t="s">
        <v>692</v>
      </c>
      <c r="Q30" s="111" t="s">
        <v>845</v>
      </c>
      <c r="R30" s="111" t="s">
        <v>692</v>
      </c>
      <c r="S30" s="111" t="s">
        <v>692</v>
      </c>
      <c r="T30" s="77"/>
      <c r="U30" s="77"/>
    </row>
    <row r="31" spans="1:21" ht="36" customHeight="1">
      <c r="A31" s="74" t="s">
        <v>14</v>
      </c>
      <c r="B31" s="75" t="s">
        <v>177</v>
      </c>
      <c r="C31" s="76" t="s">
        <v>63</v>
      </c>
      <c r="D31" s="75" t="s">
        <v>222</v>
      </c>
      <c r="E31" s="75" t="s">
        <v>364</v>
      </c>
      <c r="F31" s="77" t="s">
        <v>465</v>
      </c>
      <c r="G31" s="78" t="s">
        <v>472</v>
      </c>
      <c r="H31" s="77" t="s">
        <v>487</v>
      </c>
      <c r="I31" s="88" t="s">
        <v>480</v>
      </c>
      <c r="J31" s="96">
        <v>43921</v>
      </c>
      <c r="K31" s="77" t="s">
        <v>732</v>
      </c>
      <c r="L31" s="77" t="s">
        <v>731</v>
      </c>
      <c r="M31" s="77">
        <v>113</v>
      </c>
      <c r="N31" s="96">
        <v>44079</v>
      </c>
      <c r="O31" s="98" t="s">
        <v>858</v>
      </c>
      <c r="P31" s="111" t="s">
        <v>692</v>
      </c>
      <c r="Q31" s="111" t="s">
        <v>691</v>
      </c>
      <c r="R31" s="111" t="s">
        <v>692</v>
      </c>
      <c r="S31" s="111" t="s">
        <v>692</v>
      </c>
      <c r="T31" s="77"/>
      <c r="U31" s="77"/>
    </row>
    <row r="32" spans="1:21" ht="36" customHeight="1">
      <c r="A32" s="74" t="s">
        <v>14</v>
      </c>
      <c r="B32" s="75" t="s">
        <v>177</v>
      </c>
      <c r="C32" s="76" t="s">
        <v>64</v>
      </c>
      <c r="D32" s="75" t="s">
        <v>223</v>
      </c>
      <c r="E32" s="75" t="s">
        <v>365</v>
      </c>
      <c r="F32" s="77" t="s">
        <v>465</v>
      </c>
      <c r="G32" s="78" t="s">
        <v>472</v>
      </c>
      <c r="H32" s="77" t="s">
        <v>487</v>
      </c>
      <c r="I32" s="88" t="s">
        <v>480</v>
      </c>
      <c r="J32" s="96">
        <v>43921</v>
      </c>
      <c r="K32" s="84" t="s">
        <v>754</v>
      </c>
      <c r="L32" s="84" t="s">
        <v>731</v>
      </c>
      <c r="M32" s="104">
        <v>104</v>
      </c>
      <c r="N32" s="96">
        <v>44079</v>
      </c>
      <c r="O32" s="98" t="s">
        <v>755</v>
      </c>
      <c r="P32" s="111" t="s">
        <v>691</v>
      </c>
      <c r="Q32" s="111" t="s">
        <v>692</v>
      </c>
      <c r="R32" s="111" t="s">
        <v>692</v>
      </c>
      <c r="S32" s="111" t="s">
        <v>692</v>
      </c>
      <c r="T32" s="77" t="s">
        <v>847</v>
      </c>
      <c r="U32" s="77"/>
    </row>
    <row r="33" spans="1:21" ht="36" customHeight="1">
      <c r="A33" s="74" t="s">
        <v>14</v>
      </c>
      <c r="B33" s="75" t="s">
        <v>177</v>
      </c>
      <c r="C33" s="76" t="s">
        <v>65</v>
      </c>
      <c r="D33" s="75" t="s">
        <v>224</v>
      </c>
      <c r="E33" s="75" t="s">
        <v>366</v>
      </c>
      <c r="F33" s="77" t="s">
        <v>465</v>
      </c>
      <c r="G33" s="78" t="s">
        <v>472</v>
      </c>
      <c r="H33" s="77" t="s">
        <v>487</v>
      </c>
      <c r="I33" s="92" t="s">
        <v>480</v>
      </c>
      <c r="J33" s="96">
        <v>43921</v>
      </c>
      <c r="K33" s="105" t="s">
        <v>889</v>
      </c>
      <c r="L33" s="106" t="s">
        <v>731</v>
      </c>
      <c r="M33" s="104">
        <v>104</v>
      </c>
      <c r="N33" s="96">
        <v>44079</v>
      </c>
      <c r="O33" s="98" t="s">
        <v>755</v>
      </c>
      <c r="P33" s="111" t="s">
        <v>692</v>
      </c>
      <c r="Q33" s="111" t="s">
        <v>692</v>
      </c>
      <c r="R33" s="111" t="s">
        <v>692</v>
      </c>
      <c r="S33" s="111" t="s">
        <v>692</v>
      </c>
      <c r="T33" s="77"/>
      <c r="U33" s="77" t="s">
        <v>890</v>
      </c>
    </row>
    <row r="34" spans="1:21" ht="36" customHeight="1">
      <c r="A34" s="74" t="s">
        <v>14</v>
      </c>
      <c r="B34" s="75" t="s">
        <v>177</v>
      </c>
      <c r="C34" s="76" t="s">
        <v>66</v>
      </c>
      <c r="D34" s="75" t="s">
        <v>225</v>
      </c>
      <c r="E34" s="75" t="s">
        <v>367</v>
      </c>
      <c r="F34" s="77" t="s">
        <v>465</v>
      </c>
      <c r="G34" s="78" t="s">
        <v>472</v>
      </c>
      <c r="H34" s="77" t="s">
        <v>487</v>
      </c>
      <c r="I34" s="88" t="s">
        <v>480</v>
      </c>
      <c r="J34" s="96">
        <v>43921</v>
      </c>
      <c r="K34" s="77" t="s">
        <v>732</v>
      </c>
      <c r="L34" s="77" t="s">
        <v>731</v>
      </c>
      <c r="M34" s="77">
        <v>94</v>
      </c>
      <c r="N34" s="96">
        <v>44079</v>
      </c>
      <c r="O34" s="98" t="s">
        <v>790</v>
      </c>
      <c r="P34" s="111" t="s">
        <v>692</v>
      </c>
      <c r="Q34" s="111" t="s">
        <v>692</v>
      </c>
      <c r="R34" s="111" t="s">
        <v>692</v>
      </c>
      <c r="S34" s="111" t="s">
        <v>692</v>
      </c>
      <c r="T34" s="77"/>
      <c r="U34" s="77"/>
    </row>
    <row r="35" spans="1:21" ht="36" customHeight="1">
      <c r="A35" s="74" t="s">
        <v>14</v>
      </c>
      <c r="B35" s="75" t="s">
        <v>177</v>
      </c>
      <c r="C35" s="76" t="s">
        <v>67</v>
      </c>
      <c r="D35" s="75" t="s">
        <v>226</v>
      </c>
      <c r="E35" s="75" t="s">
        <v>368</v>
      </c>
      <c r="F35" s="77" t="s">
        <v>465</v>
      </c>
      <c r="G35" s="78" t="s">
        <v>472</v>
      </c>
      <c r="H35" s="77" t="s">
        <v>487</v>
      </c>
      <c r="I35" s="88" t="s">
        <v>480</v>
      </c>
      <c r="J35" s="96">
        <v>43921</v>
      </c>
      <c r="K35" s="77" t="s">
        <v>732</v>
      </c>
      <c r="L35" s="77" t="s">
        <v>731</v>
      </c>
      <c r="M35" s="77">
        <v>112</v>
      </c>
      <c r="N35" s="96">
        <v>44079</v>
      </c>
      <c r="O35" s="99" t="s">
        <v>829</v>
      </c>
      <c r="P35" s="111" t="s">
        <v>692</v>
      </c>
      <c r="Q35" s="111" t="s">
        <v>692</v>
      </c>
      <c r="R35" s="111" t="s">
        <v>692</v>
      </c>
      <c r="S35" s="111" t="s">
        <v>692</v>
      </c>
      <c r="T35" s="77"/>
      <c r="U35" s="77"/>
    </row>
    <row r="36" spans="1:21" ht="36" customHeight="1">
      <c r="A36" s="74" t="s">
        <v>14</v>
      </c>
      <c r="B36" s="75" t="s">
        <v>177</v>
      </c>
      <c r="C36" s="76" t="s">
        <v>68</v>
      </c>
      <c r="D36" s="75" t="s">
        <v>227</v>
      </c>
      <c r="E36" s="75" t="s">
        <v>369</v>
      </c>
      <c r="F36" s="77" t="s">
        <v>465</v>
      </c>
      <c r="G36" s="78" t="s">
        <v>472</v>
      </c>
      <c r="H36" s="77" t="s">
        <v>487</v>
      </c>
      <c r="I36" s="88" t="s">
        <v>480</v>
      </c>
      <c r="J36" s="96">
        <v>43921</v>
      </c>
      <c r="K36" s="77" t="s">
        <v>732</v>
      </c>
      <c r="L36" s="77" t="s">
        <v>731</v>
      </c>
      <c r="M36" s="77">
        <v>54</v>
      </c>
      <c r="N36" s="96">
        <v>44079</v>
      </c>
      <c r="O36" s="98" t="s">
        <v>859</v>
      </c>
      <c r="P36" s="111" t="s">
        <v>692</v>
      </c>
      <c r="Q36" s="111" t="s">
        <v>692</v>
      </c>
      <c r="R36" s="111" t="s">
        <v>692</v>
      </c>
      <c r="S36" s="111" t="s">
        <v>692</v>
      </c>
      <c r="T36" s="77"/>
      <c r="U36" s="77"/>
    </row>
    <row r="37" spans="1:21" ht="36" customHeight="1">
      <c r="A37" s="74" t="s">
        <v>14</v>
      </c>
      <c r="B37" s="75" t="s">
        <v>177</v>
      </c>
      <c r="C37" s="76" t="s">
        <v>69</v>
      </c>
      <c r="D37" s="75" t="s">
        <v>228</v>
      </c>
      <c r="E37" s="75" t="s">
        <v>370</v>
      </c>
      <c r="F37" s="77" t="s">
        <v>465</v>
      </c>
      <c r="G37" s="78" t="s">
        <v>472</v>
      </c>
      <c r="H37" s="77" t="s">
        <v>487</v>
      </c>
      <c r="I37" s="88" t="s">
        <v>481</v>
      </c>
      <c r="J37" s="96">
        <v>43921</v>
      </c>
      <c r="K37" s="77"/>
      <c r="L37" s="77"/>
      <c r="M37" s="77"/>
      <c r="N37" s="77"/>
      <c r="O37" s="99"/>
      <c r="P37" s="111" t="s">
        <v>692</v>
      </c>
      <c r="Q37" s="111" t="s">
        <v>692</v>
      </c>
      <c r="R37" s="111" t="s">
        <v>692</v>
      </c>
      <c r="S37" s="111" t="s">
        <v>692</v>
      </c>
      <c r="T37" s="77"/>
      <c r="U37" s="77"/>
    </row>
    <row r="38" spans="1:21" ht="36" customHeight="1">
      <c r="A38" s="74" t="s">
        <v>14</v>
      </c>
      <c r="B38" s="75" t="s">
        <v>177</v>
      </c>
      <c r="C38" s="76" t="s">
        <v>70</v>
      </c>
      <c r="D38" s="75" t="s">
        <v>229</v>
      </c>
      <c r="E38" s="75" t="s">
        <v>371</v>
      </c>
      <c r="F38" s="77" t="s">
        <v>465</v>
      </c>
      <c r="G38" s="78" t="s">
        <v>472</v>
      </c>
      <c r="H38" s="77" t="s">
        <v>487</v>
      </c>
      <c r="I38" s="88" t="s">
        <v>481</v>
      </c>
      <c r="J38" s="96">
        <v>43921</v>
      </c>
      <c r="K38" s="77"/>
      <c r="L38" s="77"/>
      <c r="M38" s="77"/>
      <c r="N38" s="77"/>
      <c r="O38" s="99"/>
      <c r="P38" s="111" t="s">
        <v>692</v>
      </c>
      <c r="Q38" s="111" t="s">
        <v>692</v>
      </c>
      <c r="R38" s="111" t="s">
        <v>692</v>
      </c>
      <c r="S38" s="111" t="s">
        <v>692</v>
      </c>
      <c r="T38" s="77"/>
      <c r="U38" s="77"/>
    </row>
    <row r="39" spans="1:21" ht="36" customHeight="1">
      <c r="A39" s="51" t="s">
        <v>14</v>
      </c>
      <c r="B39" s="52" t="s">
        <v>177</v>
      </c>
      <c r="C39" s="53" t="s">
        <v>77</v>
      </c>
      <c r="D39" s="52" t="s">
        <v>233</v>
      </c>
      <c r="E39" s="52" t="s">
        <v>376</v>
      </c>
      <c r="F39" s="52" t="s">
        <v>458</v>
      </c>
      <c r="G39" s="52" t="s">
        <v>464</v>
      </c>
      <c r="H39" s="19" t="s">
        <v>487</v>
      </c>
      <c r="I39" s="89">
        <v>16</v>
      </c>
      <c r="J39" s="100">
        <v>43921</v>
      </c>
      <c r="K39" s="19" t="s">
        <v>732</v>
      </c>
      <c r="L39" s="19" t="s">
        <v>731</v>
      </c>
      <c r="M39" s="19">
        <v>104</v>
      </c>
      <c r="N39" s="100">
        <v>44079</v>
      </c>
      <c r="O39" s="103" t="s">
        <v>773</v>
      </c>
      <c r="P39" s="111" t="s">
        <v>692</v>
      </c>
      <c r="Q39" s="111" t="s">
        <v>692</v>
      </c>
      <c r="R39" s="111" t="s">
        <v>692</v>
      </c>
      <c r="S39" s="111" t="s">
        <v>692</v>
      </c>
      <c r="T39" s="19"/>
      <c r="U39" s="19"/>
    </row>
    <row r="40" spans="1:21" ht="36" customHeight="1">
      <c r="A40" s="51" t="s">
        <v>14</v>
      </c>
      <c r="B40" s="52" t="s">
        <v>177</v>
      </c>
      <c r="C40" s="53" t="s">
        <v>78</v>
      </c>
      <c r="D40" s="52" t="s">
        <v>234</v>
      </c>
      <c r="E40" s="52" t="s">
        <v>377</v>
      </c>
      <c r="F40" s="52" t="s">
        <v>461</v>
      </c>
      <c r="G40" s="52" t="s">
        <v>467</v>
      </c>
      <c r="H40" s="19" t="s">
        <v>487</v>
      </c>
      <c r="I40" s="89">
        <v>80.787999999999997</v>
      </c>
      <c r="J40" s="100">
        <v>43921</v>
      </c>
      <c r="K40" s="27" t="s">
        <v>754</v>
      </c>
      <c r="L40" s="64" t="s">
        <v>731</v>
      </c>
      <c r="M40" s="107">
        <v>104105106</v>
      </c>
      <c r="N40" s="100">
        <v>44079</v>
      </c>
      <c r="O40" s="103" t="s">
        <v>755</v>
      </c>
      <c r="P40" s="7" t="s">
        <v>691</v>
      </c>
      <c r="Q40" s="111" t="s">
        <v>692</v>
      </c>
      <c r="R40" s="111" t="s">
        <v>692</v>
      </c>
      <c r="S40" s="111" t="s">
        <v>692</v>
      </c>
      <c r="T40" s="19" t="s">
        <v>847</v>
      </c>
      <c r="U40" s="19"/>
    </row>
    <row r="41" spans="1:21" ht="36" customHeight="1">
      <c r="A41" s="74" t="s">
        <v>14</v>
      </c>
      <c r="B41" s="75" t="s">
        <v>178</v>
      </c>
      <c r="C41" s="76" t="s">
        <v>81</v>
      </c>
      <c r="D41" s="75" t="s">
        <v>236</v>
      </c>
      <c r="E41" s="75" t="s">
        <v>380</v>
      </c>
      <c r="F41" s="77" t="s">
        <v>465</v>
      </c>
      <c r="G41" s="78" t="s">
        <v>472</v>
      </c>
      <c r="H41" s="77" t="s">
        <v>487</v>
      </c>
      <c r="I41" s="88" t="s">
        <v>480</v>
      </c>
      <c r="J41" s="96">
        <v>43921</v>
      </c>
      <c r="K41" s="77" t="s">
        <v>732</v>
      </c>
      <c r="L41" s="77" t="s">
        <v>731</v>
      </c>
      <c r="M41" s="77">
        <v>110</v>
      </c>
      <c r="N41" s="96">
        <v>44079</v>
      </c>
      <c r="O41" s="98" t="s">
        <v>828</v>
      </c>
      <c r="P41" s="111" t="s">
        <v>692</v>
      </c>
      <c r="Q41" s="111" t="s">
        <v>692</v>
      </c>
      <c r="R41" s="111" t="s">
        <v>692</v>
      </c>
      <c r="S41" s="111" t="s">
        <v>692</v>
      </c>
      <c r="T41" s="77"/>
      <c r="U41" s="77"/>
    </row>
    <row r="42" spans="1:21" ht="36" customHeight="1">
      <c r="A42" s="74" t="s">
        <v>14</v>
      </c>
      <c r="B42" s="75" t="s">
        <v>178</v>
      </c>
      <c r="C42" s="76" t="s">
        <v>82</v>
      </c>
      <c r="D42" s="75" t="s">
        <v>237</v>
      </c>
      <c r="E42" s="75" t="s">
        <v>381</v>
      </c>
      <c r="F42" s="77" t="s">
        <v>465</v>
      </c>
      <c r="G42" s="78" t="s">
        <v>472</v>
      </c>
      <c r="H42" s="77" t="s">
        <v>487</v>
      </c>
      <c r="I42" s="88" t="s">
        <v>480</v>
      </c>
      <c r="J42" s="96">
        <v>43921</v>
      </c>
      <c r="K42" s="77" t="s">
        <v>732</v>
      </c>
      <c r="L42" s="77" t="s">
        <v>731</v>
      </c>
      <c r="M42" s="77">
        <v>110</v>
      </c>
      <c r="N42" s="96">
        <v>44079</v>
      </c>
      <c r="O42" s="98" t="s">
        <v>811</v>
      </c>
      <c r="P42" s="111" t="s">
        <v>692</v>
      </c>
      <c r="Q42" s="111" t="s">
        <v>691</v>
      </c>
      <c r="R42" s="111" t="s">
        <v>692</v>
      </c>
      <c r="S42" s="111" t="s">
        <v>692</v>
      </c>
      <c r="T42" s="77"/>
      <c r="U42" s="77"/>
    </row>
    <row r="43" spans="1:21" ht="36" customHeight="1">
      <c r="A43" s="74" t="s">
        <v>14</v>
      </c>
      <c r="B43" s="75" t="s">
        <v>178</v>
      </c>
      <c r="C43" s="76" t="s">
        <v>83</v>
      </c>
      <c r="D43" s="75" t="s">
        <v>238</v>
      </c>
      <c r="E43" s="75" t="s">
        <v>382</v>
      </c>
      <c r="F43" s="77" t="s">
        <v>465</v>
      </c>
      <c r="G43" s="78" t="s">
        <v>472</v>
      </c>
      <c r="H43" s="77" t="s">
        <v>487</v>
      </c>
      <c r="I43" s="88" t="s">
        <v>480</v>
      </c>
      <c r="J43" s="96">
        <v>43921</v>
      </c>
      <c r="K43" s="77" t="s">
        <v>732</v>
      </c>
      <c r="L43" s="77" t="s">
        <v>731</v>
      </c>
      <c r="M43" s="102">
        <v>110111</v>
      </c>
      <c r="N43" s="96">
        <v>44079</v>
      </c>
      <c r="O43" s="98" t="s">
        <v>786</v>
      </c>
      <c r="P43" s="111" t="s">
        <v>692</v>
      </c>
      <c r="Q43" s="111" t="s">
        <v>691</v>
      </c>
      <c r="R43" s="111" t="s">
        <v>692</v>
      </c>
      <c r="S43" s="111" t="s">
        <v>692</v>
      </c>
      <c r="T43" s="77"/>
      <c r="U43" s="77"/>
    </row>
    <row r="44" spans="1:21" ht="36" customHeight="1">
      <c r="A44" s="74" t="s">
        <v>14</v>
      </c>
      <c r="B44" s="75" t="s">
        <v>178</v>
      </c>
      <c r="C44" s="76" t="s">
        <v>84</v>
      </c>
      <c r="D44" s="75" t="s">
        <v>239</v>
      </c>
      <c r="E44" s="75" t="s">
        <v>383</v>
      </c>
      <c r="F44" s="77" t="s">
        <v>465</v>
      </c>
      <c r="G44" s="78" t="s">
        <v>472</v>
      </c>
      <c r="H44" s="77" t="s">
        <v>487</v>
      </c>
      <c r="I44" s="88" t="s">
        <v>480</v>
      </c>
      <c r="J44" s="96">
        <v>43921</v>
      </c>
      <c r="K44" s="77" t="s">
        <v>732</v>
      </c>
      <c r="L44" s="77" t="s">
        <v>731</v>
      </c>
      <c r="M44" s="77">
        <v>110</v>
      </c>
      <c r="N44" s="96">
        <v>44079</v>
      </c>
      <c r="O44" s="98" t="s">
        <v>800</v>
      </c>
      <c r="P44" s="111" t="s">
        <v>692</v>
      </c>
      <c r="Q44" s="111" t="s">
        <v>691</v>
      </c>
      <c r="R44" s="111" t="s">
        <v>692</v>
      </c>
      <c r="S44" s="111" t="s">
        <v>692</v>
      </c>
      <c r="T44" s="77"/>
      <c r="U44" s="77"/>
    </row>
    <row r="45" spans="1:21" ht="36" customHeight="1">
      <c r="A45" s="74" t="s">
        <v>14</v>
      </c>
      <c r="B45" s="75" t="s">
        <v>178</v>
      </c>
      <c r="C45" s="76" t="s">
        <v>85</v>
      </c>
      <c r="D45" s="75" t="s">
        <v>240</v>
      </c>
      <c r="E45" s="75" t="s">
        <v>384</v>
      </c>
      <c r="F45" s="77" t="s">
        <v>465</v>
      </c>
      <c r="G45" s="78" t="s">
        <v>472</v>
      </c>
      <c r="H45" s="77" t="s">
        <v>487</v>
      </c>
      <c r="I45" s="88" t="s">
        <v>480</v>
      </c>
      <c r="J45" s="96">
        <v>43921</v>
      </c>
      <c r="K45" s="77" t="s">
        <v>732</v>
      </c>
      <c r="L45" s="77" t="s">
        <v>731</v>
      </c>
      <c r="M45" s="77">
        <v>110</v>
      </c>
      <c r="N45" s="96">
        <v>44079</v>
      </c>
      <c r="O45" s="98" t="s">
        <v>811</v>
      </c>
      <c r="P45" s="111" t="s">
        <v>692</v>
      </c>
      <c r="Q45" s="111" t="s">
        <v>691</v>
      </c>
      <c r="R45" s="111" t="s">
        <v>692</v>
      </c>
      <c r="S45" s="111" t="s">
        <v>692</v>
      </c>
      <c r="T45" s="77"/>
      <c r="U45" s="77"/>
    </row>
    <row r="46" spans="1:21" ht="36" customHeight="1">
      <c r="A46" s="74" t="s">
        <v>14</v>
      </c>
      <c r="B46" s="75" t="s">
        <v>178</v>
      </c>
      <c r="C46" s="76" t="s">
        <v>86</v>
      </c>
      <c r="D46" s="75" t="s">
        <v>241</v>
      </c>
      <c r="E46" s="75" t="s">
        <v>385</v>
      </c>
      <c r="F46" s="77" t="s">
        <v>465</v>
      </c>
      <c r="G46" s="78" t="s">
        <v>472</v>
      </c>
      <c r="H46" s="77" t="s">
        <v>487</v>
      </c>
      <c r="I46" s="88" t="s">
        <v>480</v>
      </c>
      <c r="J46" s="96">
        <v>43921</v>
      </c>
      <c r="K46" s="77" t="s">
        <v>732</v>
      </c>
      <c r="L46" s="77" t="s">
        <v>731</v>
      </c>
      <c r="M46" s="77">
        <v>110</v>
      </c>
      <c r="N46" s="96">
        <v>44079</v>
      </c>
      <c r="O46" s="98" t="s">
        <v>811</v>
      </c>
      <c r="P46" s="111" t="s">
        <v>692</v>
      </c>
      <c r="Q46" s="111" t="s">
        <v>691</v>
      </c>
      <c r="R46" s="111" t="s">
        <v>692</v>
      </c>
      <c r="S46" s="111" t="s">
        <v>692</v>
      </c>
      <c r="T46" s="77"/>
      <c r="U46" s="77"/>
    </row>
    <row r="47" spans="1:21" ht="36" customHeight="1">
      <c r="A47" s="74" t="s">
        <v>14</v>
      </c>
      <c r="B47" s="75" t="s">
        <v>178</v>
      </c>
      <c r="C47" s="76" t="s">
        <v>87</v>
      </c>
      <c r="D47" s="75" t="s">
        <v>242</v>
      </c>
      <c r="E47" s="75" t="s">
        <v>386</v>
      </c>
      <c r="F47" s="77" t="s">
        <v>465</v>
      </c>
      <c r="G47" s="78" t="s">
        <v>472</v>
      </c>
      <c r="H47" s="77" t="s">
        <v>487</v>
      </c>
      <c r="I47" s="88" t="s">
        <v>480</v>
      </c>
      <c r="J47" s="96">
        <v>43921</v>
      </c>
      <c r="K47" s="77" t="s">
        <v>732</v>
      </c>
      <c r="L47" s="77" t="s">
        <v>731</v>
      </c>
      <c r="M47" s="102">
        <v>110111</v>
      </c>
      <c r="N47" s="96">
        <v>44079</v>
      </c>
      <c r="O47" s="98" t="s">
        <v>786</v>
      </c>
      <c r="P47" s="111" t="s">
        <v>692</v>
      </c>
      <c r="Q47" s="111" t="s">
        <v>691</v>
      </c>
      <c r="R47" s="111" t="s">
        <v>692</v>
      </c>
      <c r="S47" s="111" t="s">
        <v>692</v>
      </c>
      <c r="T47" s="77"/>
      <c r="U47" s="77"/>
    </row>
    <row r="48" spans="1:21" ht="36" customHeight="1">
      <c r="A48" s="74" t="s">
        <v>14</v>
      </c>
      <c r="B48" s="75" t="s">
        <v>178</v>
      </c>
      <c r="C48" s="76" t="s">
        <v>88</v>
      </c>
      <c r="D48" s="75" t="s">
        <v>243</v>
      </c>
      <c r="E48" s="75" t="s">
        <v>387</v>
      </c>
      <c r="F48" s="77" t="s">
        <v>465</v>
      </c>
      <c r="G48" s="78" t="s">
        <v>472</v>
      </c>
      <c r="H48" s="77" t="s">
        <v>487</v>
      </c>
      <c r="I48" s="88" t="s">
        <v>480</v>
      </c>
      <c r="J48" s="96">
        <v>43921</v>
      </c>
      <c r="K48" s="77" t="s">
        <v>732</v>
      </c>
      <c r="L48" s="77" t="s">
        <v>731</v>
      </c>
      <c r="M48" s="77">
        <v>110</v>
      </c>
      <c r="N48" s="96">
        <v>44079</v>
      </c>
      <c r="O48" s="98" t="s">
        <v>800</v>
      </c>
      <c r="P48" s="111" t="s">
        <v>692</v>
      </c>
      <c r="Q48" s="111" t="s">
        <v>691</v>
      </c>
      <c r="R48" s="111" t="s">
        <v>692</v>
      </c>
      <c r="S48" s="111" t="s">
        <v>692</v>
      </c>
      <c r="T48" s="77"/>
      <c r="U48" s="77"/>
    </row>
    <row r="49" spans="1:21" ht="36" customHeight="1">
      <c r="A49" s="74" t="s">
        <v>14</v>
      </c>
      <c r="B49" s="75" t="s">
        <v>178</v>
      </c>
      <c r="C49" s="76" t="s">
        <v>89</v>
      </c>
      <c r="D49" s="75" t="s">
        <v>244</v>
      </c>
      <c r="E49" s="75" t="s">
        <v>388</v>
      </c>
      <c r="F49" s="77" t="s">
        <v>465</v>
      </c>
      <c r="G49" s="78" t="s">
        <v>472</v>
      </c>
      <c r="H49" s="77" t="s">
        <v>487</v>
      </c>
      <c r="I49" s="88" t="s">
        <v>481</v>
      </c>
      <c r="J49" s="96">
        <v>43921</v>
      </c>
      <c r="K49" s="77"/>
      <c r="L49" s="77"/>
      <c r="M49" s="77"/>
      <c r="N49" s="77"/>
      <c r="O49" s="99"/>
      <c r="P49" s="111" t="s">
        <v>692</v>
      </c>
      <c r="Q49" s="111" t="s">
        <v>692</v>
      </c>
      <c r="R49" s="111" t="s">
        <v>692</v>
      </c>
      <c r="S49" s="111" t="s">
        <v>692</v>
      </c>
      <c r="T49" s="77"/>
      <c r="U49" s="77"/>
    </row>
    <row r="50" spans="1:21" ht="36" customHeight="1">
      <c r="A50" s="74" t="s">
        <v>14</v>
      </c>
      <c r="B50" s="75" t="s">
        <v>178</v>
      </c>
      <c r="C50" s="76" t="s">
        <v>90</v>
      </c>
      <c r="D50" s="75" t="s">
        <v>245</v>
      </c>
      <c r="E50" s="75" t="s">
        <v>389</v>
      </c>
      <c r="F50" s="77" t="s">
        <v>465</v>
      </c>
      <c r="G50" s="78" t="s">
        <v>472</v>
      </c>
      <c r="H50" s="77" t="s">
        <v>487</v>
      </c>
      <c r="I50" s="88" t="s">
        <v>481</v>
      </c>
      <c r="J50" s="96">
        <v>43921</v>
      </c>
      <c r="K50" s="77"/>
      <c r="L50" s="77"/>
      <c r="M50" s="77"/>
      <c r="N50" s="77"/>
      <c r="O50" s="99"/>
      <c r="P50" s="111" t="s">
        <v>692</v>
      </c>
      <c r="Q50" s="111" t="s">
        <v>692</v>
      </c>
      <c r="R50" s="111" t="s">
        <v>692</v>
      </c>
      <c r="S50" s="111" t="s">
        <v>692</v>
      </c>
      <c r="T50" s="77"/>
      <c r="U50" s="77"/>
    </row>
    <row r="51" spans="1:21" ht="36" customHeight="1">
      <c r="A51" s="51" t="s">
        <v>14</v>
      </c>
      <c r="B51" s="52" t="s">
        <v>178</v>
      </c>
      <c r="C51" s="53" t="s">
        <v>94</v>
      </c>
      <c r="D51" s="52" t="s">
        <v>247</v>
      </c>
      <c r="E51" s="52" t="s">
        <v>393</v>
      </c>
      <c r="F51" s="52" t="s">
        <v>458</v>
      </c>
      <c r="G51" s="52" t="s">
        <v>469</v>
      </c>
      <c r="H51" s="19" t="s">
        <v>487</v>
      </c>
      <c r="I51" s="89">
        <v>2</v>
      </c>
      <c r="J51" s="100">
        <v>43921</v>
      </c>
      <c r="K51" s="19" t="s">
        <v>732</v>
      </c>
      <c r="L51" s="19" t="s">
        <v>731</v>
      </c>
      <c r="M51" s="19">
        <v>110</v>
      </c>
      <c r="N51" s="100">
        <v>44079</v>
      </c>
      <c r="O51" s="103" t="s">
        <v>814</v>
      </c>
      <c r="P51" s="111" t="s">
        <v>692</v>
      </c>
      <c r="Q51" s="111" t="s">
        <v>692</v>
      </c>
      <c r="R51" s="111" t="s">
        <v>692</v>
      </c>
      <c r="S51" s="111" t="s">
        <v>692</v>
      </c>
      <c r="T51" s="19"/>
      <c r="U51" s="19"/>
    </row>
    <row r="52" spans="1:21" ht="36" customHeight="1">
      <c r="A52" s="51" t="s">
        <v>14</v>
      </c>
      <c r="B52" s="52" t="s">
        <v>178</v>
      </c>
      <c r="C52" s="53" t="s">
        <v>95</v>
      </c>
      <c r="D52" s="52" t="s">
        <v>248</v>
      </c>
      <c r="E52" s="52" t="s">
        <v>394</v>
      </c>
      <c r="F52" s="52" t="s">
        <v>461</v>
      </c>
      <c r="G52" s="52" t="s">
        <v>470</v>
      </c>
      <c r="H52" s="19" t="s">
        <v>487</v>
      </c>
      <c r="I52" s="89">
        <v>66.665999999999997</v>
      </c>
      <c r="J52" s="100">
        <v>43921</v>
      </c>
      <c r="K52" s="19" t="s">
        <v>732</v>
      </c>
      <c r="L52" s="19" t="s">
        <v>731</v>
      </c>
      <c r="M52" s="19">
        <v>104</v>
      </c>
      <c r="N52" s="100">
        <v>44079</v>
      </c>
      <c r="O52" s="103" t="s">
        <v>817</v>
      </c>
      <c r="P52" s="111" t="s">
        <v>692</v>
      </c>
      <c r="Q52" s="111" t="s">
        <v>692</v>
      </c>
      <c r="R52" s="111" t="s">
        <v>692</v>
      </c>
      <c r="S52" s="111" t="s">
        <v>692</v>
      </c>
      <c r="T52" s="19"/>
      <c r="U52" s="19"/>
    </row>
    <row r="53" spans="1:21" ht="36" customHeight="1">
      <c r="A53" s="51" t="s">
        <v>14</v>
      </c>
      <c r="B53" s="52" t="s">
        <v>178</v>
      </c>
      <c r="C53" s="53" t="s">
        <v>97</v>
      </c>
      <c r="D53" s="52" t="s">
        <v>250</v>
      </c>
      <c r="E53" s="52" t="s">
        <v>396</v>
      </c>
      <c r="F53" s="52" t="s">
        <v>458</v>
      </c>
      <c r="G53" s="52" t="s">
        <v>469</v>
      </c>
      <c r="H53" s="19" t="s">
        <v>487</v>
      </c>
      <c r="I53" s="89">
        <v>2</v>
      </c>
      <c r="J53" s="100">
        <v>43921</v>
      </c>
      <c r="K53" s="19" t="s">
        <v>732</v>
      </c>
      <c r="L53" s="19" t="s">
        <v>731</v>
      </c>
      <c r="M53" s="19">
        <v>110</v>
      </c>
      <c r="N53" s="100">
        <v>44079</v>
      </c>
      <c r="O53" s="103" t="s">
        <v>814</v>
      </c>
      <c r="P53" s="111" t="s">
        <v>692</v>
      </c>
      <c r="Q53" s="111" t="s">
        <v>692</v>
      </c>
      <c r="R53" s="111" t="s">
        <v>692</v>
      </c>
      <c r="S53" s="111" t="s">
        <v>692</v>
      </c>
      <c r="T53" s="19"/>
      <c r="U53" s="19"/>
    </row>
    <row r="54" spans="1:21" ht="36" customHeight="1">
      <c r="A54" s="51" t="s">
        <v>14</v>
      </c>
      <c r="B54" s="52" t="s">
        <v>178</v>
      </c>
      <c r="C54" s="53" t="s">
        <v>98</v>
      </c>
      <c r="D54" s="52" t="s">
        <v>251</v>
      </c>
      <c r="E54" s="52" t="s">
        <v>397</v>
      </c>
      <c r="F54" s="52" t="s">
        <v>461</v>
      </c>
      <c r="G54" s="52" t="s">
        <v>470</v>
      </c>
      <c r="H54" s="19" t="s">
        <v>487</v>
      </c>
      <c r="I54" s="89">
        <v>66.66</v>
      </c>
      <c r="J54" s="100">
        <v>43921</v>
      </c>
      <c r="K54" s="19" t="s">
        <v>732</v>
      </c>
      <c r="L54" s="19" t="s">
        <v>731</v>
      </c>
      <c r="M54" s="19">
        <v>104</v>
      </c>
      <c r="N54" s="100">
        <v>44079</v>
      </c>
      <c r="O54" s="103" t="s">
        <v>817</v>
      </c>
      <c r="P54" s="111" t="s">
        <v>692</v>
      </c>
      <c r="Q54" s="111" t="s">
        <v>692</v>
      </c>
      <c r="R54" s="111" t="s">
        <v>692</v>
      </c>
      <c r="S54" s="111" t="s">
        <v>692</v>
      </c>
      <c r="T54" s="19"/>
      <c r="U54" s="19"/>
    </row>
    <row r="55" spans="1:21" ht="36" customHeight="1">
      <c r="A55" s="74" t="s">
        <v>14</v>
      </c>
      <c r="B55" s="75" t="s">
        <v>169</v>
      </c>
      <c r="C55" s="76" t="s">
        <v>99</v>
      </c>
      <c r="D55" s="75" t="s">
        <v>252</v>
      </c>
      <c r="E55" s="75" t="s">
        <v>398</v>
      </c>
      <c r="F55" s="75" t="s">
        <v>465</v>
      </c>
      <c r="G55" s="78" t="s">
        <v>472</v>
      </c>
      <c r="H55" s="77" t="s">
        <v>487</v>
      </c>
      <c r="I55" s="88" t="s">
        <v>480</v>
      </c>
      <c r="J55" s="96">
        <v>43921</v>
      </c>
      <c r="K55" s="77" t="s">
        <v>779</v>
      </c>
      <c r="L55" s="97" t="s">
        <v>777</v>
      </c>
      <c r="M55" s="77">
        <v>1</v>
      </c>
      <c r="N55" s="108">
        <v>42457</v>
      </c>
      <c r="O55" s="98" t="s">
        <v>778</v>
      </c>
      <c r="P55" s="111" t="s">
        <v>692</v>
      </c>
      <c r="Q55" s="111" t="s">
        <v>692</v>
      </c>
      <c r="R55" s="111" t="s">
        <v>692</v>
      </c>
      <c r="S55" s="111" t="s">
        <v>692</v>
      </c>
      <c r="T55" s="77"/>
      <c r="U55" s="77"/>
    </row>
    <row r="56" spans="1:21" ht="36" customHeight="1">
      <c r="A56" s="74" t="s">
        <v>14</v>
      </c>
      <c r="B56" s="75" t="s">
        <v>169</v>
      </c>
      <c r="C56" s="76" t="s">
        <v>100</v>
      </c>
      <c r="D56" s="75" t="s">
        <v>253</v>
      </c>
      <c r="E56" s="75" t="s">
        <v>399</v>
      </c>
      <c r="F56" s="77" t="s">
        <v>465</v>
      </c>
      <c r="G56" s="78" t="s">
        <v>472</v>
      </c>
      <c r="H56" s="77" t="s">
        <v>487</v>
      </c>
      <c r="I56" s="88" t="s">
        <v>480</v>
      </c>
      <c r="J56" s="96">
        <v>43921</v>
      </c>
      <c r="K56" s="77" t="s">
        <v>732</v>
      </c>
      <c r="L56" s="77" t="s">
        <v>731</v>
      </c>
      <c r="M56" s="77">
        <v>133</v>
      </c>
      <c r="N56" s="96">
        <v>44079</v>
      </c>
      <c r="O56" s="98" t="s">
        <v>730</v>
      </c>
      <c r="P56" s="111" t="s">
        <v>692</v>
      </c>
      <c r="Q56" s="111" t="s">
        <v>692</v>
      </c>
      <c r="R56" s="111" t="s">
        <v>692</v>
      </c>
      <c r="S56" s="111" t="s">
        <v>692</v>
      </c>
      <c r="T56" s="77"/>
      <c r="U56" s="77"/>
    </row>
    <row r="57" spans="1:21" ht="36" customHeight="1">
      <c r="A57" s="74" t="s">
        <v>14</v>
      </c>
      <c r="B57" s="75" t="s">
        <v>169</v>
      </c>
      <c r="C57" s="76" t="s">
        <v>101</v>
      </c>
      <c r="D57" s="75" t="s">
        <v>254</v>
      </c>
      <c r="E57" s="75" t="s">
        <v>400</v>
      </c>
      <c r="F57" s="77" t="s">
        <v>465</v>
      </c>
      <c r="G57" s="78" t="s">
        <v>472</v>
      </c>
      <c r="H57" s="77" t="s">
        <v>487</v>
      </c>
      <c r="I57" s="88" t="s">
        <v>481</v>
      </c>
      <c r="J57" s="96">
        <v>43921</v>
      </c>
      <c r="K57" s="77"/>
      <c r="L57" s="77"/>
      <c r="M57" s="77"/>
      <c r="N57" s="96"/>
      <c r="O57" s="98"/>
      <c r="P57" s="111" t="s">
        <v>692</v>
      </c>
      <c r="Q57" s="111" t="s">
        <v>692</v>
      </c>
      <c r="R57" s="111" t="s">
        <v>692</v>
      </c>
      <c r="S57" s="111" t="s">
        <v>692</v>
      </c>
      <c r="T57" s="77"/>
      <c r="U57" s="77"/>
    </row>
    <row r="58" spans="1:21" ht="36" customHeight="1">
      <c r="A58" s="74" t="s">
        <v>14</v>
      </c>
      <c r="B58" s="75" t="s">
        <v>169</v>
      </c>
      <c r="C58" s="76" t="s">
        <v>102</v>
      </c>
      <c r="D58" s="75" t="s">
        <v>255</v>
      </c>
      <c r="E58" s="75" t="s">
        <v>401</v>
      </c>
      <c r="F58" s="77" t="s">
        <v>465</v>
      </c>
      <c r="G58" s="78" t="s">
        <v>472</v>
      </c>
      <c r="H58" s="77" t="s">
        <v>487</v>
      </c>
      <c r="I58" s="88" t="s">
        <v>480</v>
      </c>
      <c r="J58" s="96">
        <v>43921</v>
      </c>
      <c r="K58" s="77" t="s">
        <v>825</v>
      </c>
      <c r="L58" s="97" t="s">
        <v>826</v>
      </c>
      <c r="M58" s="77">
        <v>1</v>
      </c>
      <c r="N58" s="96">
        <v>42032</v>
      </c>
      <c r="O58" s="99" t="s">
        <v>255</v>
      </c>
      <c r="P58" s="111" t="s">
        <v>692</v>
      </c>
      <c r="Q58" s="111" t="s">
        <v>692</v>
      </c>
      <c r="R58" s="111" t="s">
        <v>692</v>
      </c>
      <c r="S58" s="111" t="s">
        <v>692</v>
      </c>
      <c r="T58" s="77"/>
      <c r="U58" s="77"/>
    </row>
    <row r="59" spans="1:21" ht="36" customHeight="1">
      <c r="A59" s="74" t="s">
        <v>14</v>
      </c>
      <c r="B59" s="75" t="s">
        <v>169</v>
      </c>
      <c r="C59" s="76" t="s">
        <v>103</v>
      </c>
      <c r="D59" s="75" t="s">
        <v>256</v>
      </c>
      <c r="E59" s="75" t="s">
        <v>402</v>
      </c>
      <c r="F59" s="77" t="s">
        <v>465</v>
      </c>
      <c r="G59" s="78" t="s">
        <v>472</v>
      </c>
      <c r="H59" s="77" t="s">
        <v>487</v>
      </c>
      <c r="I59" s="88" t="s">
        <v>480</v>
      </c>
      <c r="J59" s="96">
        <v>43921</v>
      </c>
      <c r="K59" s="77" t="s">
        <v>732</v>
      </c>
      <c r="L59" s="77" t="s">
        <v>731</v>
      </c>
      <c r="M59" s="77">
        <v>26</v>
      </c>
      <c r="N59" s="96">
        <v>44079</v>
      </c>
      <c r="O59" s="98" t="s">
        <v>836</v>
      </c>
      <c r="P59" s="111" t="s">
        <v>692</v>
      </c>
      <c r="Q59" s="111" t="s">
        <v>692</v>
      </c>
      <c r="R59" s="111" t="s">
        <v>692</v>
      </c>
      <c r="S59" s="111" t="s">
        <v>692</v>
      </c>
      <c r="T59" s="77"/>
      <c r="U59" s="77"/>
    </row>
    <row r="60" spans="1:21" ht="36" customHeight="1">
      <c r="A60" s="74" t="s">
        <v>14</v>
      </c>
      <c r="B60" s="75" t="s">
        <v>169</v>
      </c>
      <c r="C60" s="76" t="s">
        <v>104</v>
      </c>
      <c r="D60" s="75" t="s">
        <v>257</v>
      </c>
      <c r="E60" s="75" t="s">
        <v>403</v>
      </c>
      <c r="F60" s="77" t="s">
        <v>465</v>
      </c>
      <c r="G60" s="78" t="s">
        <v>472</v>
      </c>
      <c r="H60" s="77" t="s">
        <v>487</v>
      </c>
      <c r="I60" s="92" t="s">
        <v>480</v>
      </c>
      <c r="J60" s="96">
        <v>43921</v>
      </c>
      <c r="K60" s="83" t="s">
        <v>891</v>
      </c>
      <c r="L60" s="77" t="s">
        <v>826</v>
      </c>
      <c r="M60" s="77">
        <v>6</v>
      </c>
      <c r="N60" s="96">
        <v>42032</v>
      </c>
      <c r="O60" s="99" t="s">
        <v>892</v>
      </c>
      <c r="P60" s="111" t="s">
        <v>692</v>
      </c>
      <c r="Q60" s="111" t="s">
        <v>692</v>
      </c>
      <c r="R60" s="111" t="s">
        <v>692</v>
      </c>
      <c r="S60" s="111" t="s">
        <v>692</v>
      </c>
      <c r="T60" s="77"/>
      <c r="U60" s="77"/>
    </row>
    <row r="61" spans="1:21" ht="36" customHeight="1">
      <c r="A61" s="74" t="s">
        <v>14</v>
      </c>
      <c r="B61" s="75" t="s">
        <v>169</v>
      </c>
      <c r="C61" s="76" t="s">
        <v>105</v>
      </c>
      <c r="D61" s="75" t="s">
        <v>258</v>
      </c>
      <c r="E61" s="75" t="s">
        <v>404</v>
      </c>
      <c r="F61" s="77" t="s">
        <v>465</v>
      </c>
      <c r="G61" s="78" t="s">
        <v>472</v>
      </c>
      <c r="H61" s="77" t="s">
        <v>487</v>
      </c>
      <c r="I61" s="88" t="s">
        <v>480</v>
      </c>
      <c r="J61" s="96">
        <v>43921</v>
      </c>
      <c r="K61" s="77" t="s">
        <v>832</v>
      </c>
      <c r="L61" s="77" t="s">
        <v>831</v>
      </c>
      <c r="M61" s="77">
        <v>121</v>
      </c>
      <c r="N61" s="96">
        <v>44216</v>
      </c>
      <c r="O61" s="98" t="s">
        <v>823</v>
      </c>
      <c r="P61" s="111" t="s">
        <v>692</v>
      </c>
      <c r="Q61" s="111" t="s">
        <v>692</v>
      </c>
      <c r="R61" s="111" t="s">
        <v>692</v>
      </c>
      <c r="S61" s="111" t="s">
        <v>692</v>
      </c>
      <c r="T61" s="77"/>
      <c r="U61" s="77"/>
    </row>
    <row r="62" spans="1:21" ht="36" customHeight="1">
      <c r="A62" s="74" t="s">
        <v>14</v>
      </c>
      <c r="B62" s="75" t="s">
        <v>169</v>
      </c>
      <c r="C62" s="76" t="s">
        <v>106</v>
      </c>
      <c r="D62" s="75" t="s">
        <v>259</v>
      </c>
      <c r="E62" s="75" t="s">
        <v>405</v>
      </c>
      <c r="F62" s="77" t="s">
        <v>465</v>
      </c>
      <c r="G62" s="78" t="s">
        <v>472</v>
      </c>
      <c r="H62" s="77" t="s">
        <v>487</v>
      </c>
      <c r="I62" s="88" t="s">
        <v>480</v>
      </c>
      <c r="J62" s="96">
        <v>43921</v>
      </c>
      <c r="K62" s="77" t="s">
        <v>732</v>
      </c>
      <c r="L62" s="77" t="s">
        <v>731</v>
      </c>
      <c r="M62" s="77">
        <v>97</v>
      </c>
      <c r="N62" s="96">
        <v>44079</v>
      </c>
      <c r="O62" s="98" t="s">
        <v>860</v>
      </c>
      <c r="P62" s="111" t="s">
        <v>692</v>
      </c>
      <c r="Q62" s="111" t="s">
        <v>692</v>
      </c>
      <c r="R62" s="111" t="s">
        <v>692</v>
      </c>
      <c r="S62" s="111" t="s">
        <v>692</v>
      </c>
      <c r="T62" s="77"/>
      <c r="U62" s="77"/>
    </row>
    <row r="63" spans="1:21" ht="36" customHeight="1">
      <c r="A63" s="74" t="s">
        <v>14</v>
      </c>
      <c r="B63" s="75" t="s">
        <v>169</v>
      </c>
      <c r="C63" s="76" t="s">
        <v>107</v>
      </c>
      <c r="D63" s="75" t="s">
        <v>260</v>
      </c>
      <c r="E63" s="75" t="s">
        <v>406</v>
      </c>
      <c r="F63" s="77" t="s">
        <v>465</v>
      </c>
      <c r="G63" s="78" t="s">
        <v>472</v>
      </c>
      <c r="H63" s="77" t="s">
        <v>487</v>
      </c>
      <c r="I63" s="92" t="s">
        <v>480</v>
      </c>
      <c r="J63" s="96">
        <v>43921</v>
      </c>
      <c r="K63" s="77" t="s">
        <v>832</v>
      </c>
      <c r="L63" s="77" t="s">
        <v>831</v>
      </c>
      <c r="M63" s="77" t="s">
        <v>893</v>
      </c>
      <c r="N63" s="96">
        <v>44216</v>
      </c>
      <c r="O63" s="98" t="s">
        <v>902</v>
      </c>
      <c r="P63" s="111" t="s">
        <v>692</v>
      </c>
      <c r="Q63" s="111" t="s">
        <v>692</v>
      </c>
      <c r="R63" s="111" t="s">
        <v>692</v>
      </c>
      <c r="S63" s="111" t="s">
        <v>692</v>
      </c>
      <c r="T63" s="77"/>
      <c r="U63" s="77"/>
    </row>
    <row r="64" spans="1:21" ht="36" customHeight="1">
      <c r="A64" s="74" t="s">
        <v>14</v>
      </c>
      <c r="B64" s="75" t="s">
        <v>169</v>
      </c>
      <c r="C64" s="76" t="s">
        <v>108</v>
      </c>
      <c r="D64" s="75" t="s">
        <v>261</v>
      </c>
      <c r="E64" s="75" t="s">
        <v>407</v>
      </c>
      <c r="F64" s="77" t="s">
        <v>465</v>
      </c>
      <c r="G64" s="78" t="s">
        <v>472</v>
      </c>
      <c r="H64" s="77" t="s">
        <v>487</v>
      </c>
      <c r="I64" s="92" t="s">
        <v>481</v>
      </c>
      <c r="J64" s="96">
        <v>43921</v>
      </c>
      <c r="K64" s="77"/>
      <c r="L64" s="77"/>
      <c r="M64" s="77"/>
      <c r="N64" s="96"/>
      <c r="O64" s="98"/>
      <c r="P64" s="111" t="s">
        <v>692</v>
      </c>
      <c r="Q64" s="111" t="s">
        <v>692</v>
      </c>
      <c r="R64" s="111" t="s">
        <v>692</v>
      </c>
      <c r="S64" s="111" t="s">
        <v>692</v>
      </c>
      <c r="T64" s="77"/>
      <c r="U64" s="77"/>
    </row>
    <row r="65" spans="1:21" ht="36" customHeight="1">
      <c r="A65" s="74" t="s">
        <v>14</v>
      </c>
      <c r="B65" s="75" t="s">
        <v>169</v>
      </c>
      <c r="C65" s="76" t="s">
        <v>109</v>
      </c>
      <c r="D65" s="75" t="s">
        <v>262</v>
      </c>
      <c r="E65" s="75" t="s">
        <v>408</v>
      </c>
      <c r="F65" s="77" t="s">
        <v>465</v>
      </c>
      <c r="G65" s="78" t="s">
        <v>472</v>
      </c>
      <c r="H65" s="77" t="s">
        <v>487</v>
      </c>
      <c r="I65" s="88" t="s">
        <v>481</v>
      </c>
      <c r="J65" s="96">
        <v>43921</v>
      </c>
      <c r="K65" s="77"/>
      <c r="L65" s="77"/>
      <c r="M65" s="77"/>
      <c r="N65" s="77"/>
      <c r="O65" s="99"/>
      <c r="P65" s="111" t="s">
        <v>692</v>
      </c>
      <c r="Q65" s="111" t="s">
        <v>692</v>
      </c>
      <c r="R65" s="111" t="s">
        <v>692</v>
      </c>
      <c r="S65" s="111" t="s">
        <v>692</v>
      </c>
      <c r="T65" s="77"/>
      <c r="U65" s="77"/>
    </row>
    <row r="66" spans="1:21" ht="36" customHeight="1">
      <c r="A66" s="74" t="s">
        <v>14</v>
      </c>
      <c r="B66" s="75" t="s">
        <v>169</v>
      </c>
      <c r="C66" s="76" t="s">
        <v>110</v>
      </c>
      <c r="D66" s="75" t="s">
        <v>263</v>
      </c>
      <c r="E66" s="75" t="s">
        <v>409</v>
      </c>
      <c r="F66" s="77" t="s">
        <v>465</v>
      </c>
      <c r="G66" s="78" t="s">
        <v>472</v>
      </c>
      <c r="H66" s="77" t="s">
        <v>487</v>
      </c>
      <c r="I66" s="88" t="s">
        <v>481</v>
      </c>
      <c r="J66" s="96">
        <v>43921</v>
      </c>
      <c r="K66" s="77"/>
      <c r="L66" s="77"/>
      <c r="M66" s="77"/>
      <c r="N66" s="77"/>
      <c r="O66" s="99"/>
      <c r="P66" s="111" t="s">
        <v>692</v>
      </c>
      <c r="Q66" s="111" t="s">
        <v>692</v>
      </c>
      <c r="R66" s="111" t="s">
        <v>692</v>
      </c>
      <c r="S66" s="111" t="s">
        <v>692</v>
      </c>
      <c r="T66" s="77"/>
      <c r="U66" s="77"/>
    </row>
    <row r="67" spans="1:21" ht="36" customHeight="1">
      <c r="A67" s="74" t="s">
        <v>14</v>
      </c>
      <c r="B67" s="75" t="s">
        <v>169</v>
      </c>
      <c r="C67" s="76" t="s">
        <v>111</v>
      </c>
      <c r="D67" s="75" t="s">
        <v>264</v>
      </c>
      <c r="E67" s="75" t="s">
        <v>410</v>
      </c>
      <c r="F67" s="77" t="s">
        <v>465</v>
      </c>
      <c r="G67" s="78" t="s">
        <v>472</v>
      </c>
      <c r="H67" s="77" t="s">
        <v>487</v>
      </c>
      <c r="I67" s="88" t="s">
        <v>480</v>
      </c>
      <c r="J67" s="96">
        <v>43921</v>
      </c>
      <c r="K67" s="77" t="s">
        <v>779</v>
      </c>
      <c r="L67" s="97" t="s">
        <v>777</v>
      </c>
      <c r="M67" s="77">
        <v>1</v>
      </c>
      <c r="N67" s="108">
        <v>42457</v>
      </c>
      <c r="O67" s="98" t="s">
        <v>861</v>
      </c>
      <c r="P67" s="111" t="s">
        <v>692</v>
      </c>
      <c r="Q67" s="111" t="s">
        <v>692</v>
      </c>
      <c r="R67" s="111" t="s">
        <v>692</v>
      </c>
      <c r="S67" s="111" t="s">
        <v>692</v>
      </c>
      <c r="T67" s="77"/>
      <c r="U67" s="77"/>
    </row>
    <row r="68" spans="1:21" ht="36" customHeight="1">
      <c r="A68" s="74" t="s">
        <v>14</v>
      </c>
      <c r="B68" s="75" t="s">
        <v>169</v>
      </c>
      <c r="C68" s="76" t="s">
        <v>112</v>
      </c>
      <c r="D68" s="75" t="s">
        <v>265</v>
      </c>
      <c r="E68" s="75" t="s">
        <v>411</v>
      </c>
      <c r="F68" s="77" t="s">
        <v>465</v>
      </c>
      <c r="G68" s="78" t="s">
        <v>472</v>
      </c>
      <c r="H68" s="77" t="s">
        <v>487</v>
      </c>
      <c r="I68" s="88" t="s">
        <v>481</v>
      </c>
      <c r="J68" s="96">
        <v>43921</v>
      </c>
      <c r="K68" s="77"/>
      <c r="L68" s="77"/>
      <c r="M68" s="77"/>
      <c r="N68" s="77"/>
      <c r="O68" s="99"/>
      <c r="P68" s="111" t="s">
        <v>692</v>
      </c>
      <c r="Q68" s="111" t="s">
        <v>692</v>
      </c>
      <c r="R68" s="111" t="s">
        <v>692</v>
      </c>
      <c r="S68" s="111" t="s">
        <v>692</v>
      </c>
      <c r="T68" s="77"/>
      <c r="U68" s="77"/>
    </row>
    <row r="69" spans="1:21" ht="36" customHeight="1">
      <c r="A69" s="74" t="s">
        <v>14</v>
      </c>
      <c r="B69" s="75" t="s">
        <v>169</v>
      </c>
      <c r="C69" s="76" t="s">
        <v>113</v>
      </c>
      <c r="D69" s="75" t="s">
        <v>266</v>
      </c>
      <c r="E69" s="75" t="s">
        <v>412</v>
      </c>
      <c r="F69" s="77" t="s">
        <v>465</v>
      </c>
      <c r="G69" s="78" t="s">
        <v>472</v>
      </c>
      <c r="H69" s="77" t="s">
        <v>487</v>
      </c>
      <c r="I69" s="88" t="s">
        <v>480</v>
      </c>
      <c r="J69" s="96">
        <v>43921</v>
      </c>
      <c r="K69" s="77" t="s">
        <v>732</v>
      </c>
      <c r="L69" s="77" t="s">
        <v>731</v>
      </c>
      <c r="M69" s="77">
        <v>346</v>
      </c>
      <c r="N69" s="96">
        <v>44079</v>
      </c>
      <c r="O69" s="98" t="s">
        <v>862</v>
      </c>
      <c r="P69" s="111" t="s">
        <v>692</v>
      </c>
      <c r="Q69" s="111" t="s">
        <v>692</v>
      </c>
      <c r="R69" s="111" t="s">
        <v>692</v>
      </c>
      <c r="S69" s="111" t="s">
        <v>692</v>
      </c>
      <c r="T69" s="77"/>
      <c r="U69" s="77"/>
    </row>
    <row r="70" spans="1:21" ht="36" customHeight="1">
      <c r="A70" s="74" t="s">
        <v>14</v>
      </c>
      <c r="B70" s="75" t="s">
        <v>169</v>
      </c>
      <c r="C70" s="76" t="s">
        <v>114</v>
      </c>
      <c r="D70" s="75" t="s">
        <v>267</v>
      </c>
      <c r="E70" s="75" t="s">
        <v>413</v>
      </c>
      <c r="F70" s="77" t="s">
        <v>465</v>
      </c>
      <c r="G70" s="78" t="s">
        <v>472</v>
      </c>
      <c r="H70" s="77" t="s">
        <v>487</v>
      </c>
      <c r="I70" s="88" t="s">
        <v>480</v>
      </c>
      <c r="J70" s="96">
        <v>43921</v>
      </c>
      <c r="K70" s="77" t="s">
        <v>732</v>
      </c>
      <c r="L70" s="77" t="s">
        <v>731</v>
      </c>
      <c r="M70" s="77">
        <v>346</v>
      </c>
      <c r="N70" s="96">
        <v>44079</v>
      </c>
      <c r="O70" s="98" t="s">
        <v>863</v>
      </c>
      <c r="P70" s="111" t="s">
        <v>692</v>
      </c>
      <c r="Q70" s="111" t="s">
        <v>692</v>
      </c>
      <c r="R70" s="111" t="s">
        <v>692</v>
      </c>
      <c r="S70" s="111" t="s">
        <v>692</v>
      </c>
      <c r="T70" s="77"/>
      <c r="U70" s="77"/>
    </row>
    <row r="71" spans="1:21" ht="36" customHeight="1">
      <c r="A71" s="74" t="s">
        <v>14</v>
      </c>
      <c r="B71" s="75" t="s">
        <v>170</v>
      </c>
      <c r="C71" s="76" t="s">
        <v>115</v>
      </c>
      <c r="D71" s="75" t="s">
        <v>268</v>
      </c>
      <c r="E71" s="75" t="s">
        <v>414</v>
      </c>
      <c r="F71" s="77" t="s">
        <v>465</v>
      </c>
      <c r="G71" s="78" t="s">
        <v>472</v>
      </c>
      <c r="H71" s="77" t="s">
        <v>487</v>
      </c>
      <c r="I71" s="92" t="s">
        <v>480</v>
      </c>
      <c r="J71" s="96">
        <v>43921</v>
      </c>
      <c r="K71" s="77" t="s">
        <v>732</v>
      </c>
      <c r="L71" s="77" t="s">
        <v>731</v>
      </c>
      <c r="M71" s="77">
        <v>54</v>
      </c>
      <c r="N71" s="96">
        <v>44079</v>
      </c>
      <c r="O71" s="99" t="s">
        <v>903</v>
      </c>
      <c r="P71" s="111" t="s">
        <v>692</v>
      </c>
      <c r="Q71" s="111" t="s">
        <v>692</v>
      </c>
      <c r="R71" s="111" t="s">
        <v>692</v>
      </c>
      <c r="S71" s="111" t="s">
        <v>692</v>
      </c>
      <c r="T71" s="77"/>
      <c r="U71" s="77"/>
    </row>
    <row r="72" spans="1:21" ht="36" customHeight="1">
      <c r="A72" s="74" t="s">
        <v>14</v>
      </c>
      <c r="B72" s="75" t="s">
        <v>170</v>
      </c>
      <c r="C72" s="76" t="s">
        <v>116</v>
      </c>
      <c r="D72" s="75" t="s">
        <v>269</v>
      </c>
      <c r="E72" s="75" t="s">
        <v>415</v>
      </c>
      <c r="F72" s="77" t="s">
        <v>465</v>
      </c>
      <c r="G72" s="78" t="s">
        <v>472</v>
      </c>
      <c r="H72" s="77" t="s">
        <v>487</v>
      </c>
      <c r="I72" s="88" t="s">
        <v>480</v>
      </c>
      <c r="J72" s="96">
        <v>43921</v>
      </c>
      <c r="K72" s="77" t="s">
        <v>732</v>
      </c>
      <c r="L72" s="77" t="s">
        <v>731</v>
      </c>
      <c r="M72" s="77">
        <v>266</v>
      </c>
      <c r="N72" s="96">
        <v>44079</v>
      </c>
      <c r="O72" s="98" t="s">
        <v>864</v>
      </c>
      <c r="P72" s="111" t="s">
        <v>692</v>
      </c>
      <c r="Q72" s="111" t="s">
        <v>692</v>
      </c>
      <c r="R72" s="111" t="s">
        <v>692</v>
      </c>
      <c r="S72" s="111" t="s">
        <v>692</v>
      </c>
      <c r="T72" s="77"/>
      <c r="U72" s="77"/>
    </row>
    <row r="73" spans="1:21" ht="36" customHeight="1">
      <c r="A73" s="74" t="s">
        <v>14</v>
      </c>
      <c r="B73" s="75" t="s">
        <v>170</v>
      </c>
      <c r="C73" s="76" t="s">
        <v>117</v>
      </c>
      <c r="D73" s="75" t="s">
        <v>270</v>
      </c>
      <c r="E73" s="75" t="s">
        <v>416</v>
      </c>
      <c r="F73" s="77" t="s">
        <v>465</v>
      </c>
      <c r="G73" s="78" t="s">
        <v>472</v>
      </c>
      <c r="H73" s="77" t="s">
        <v>487</v>
      </c>
      <c r="I73" s="88" t="s">
        <v>480</v>
      </c>
      <c r="J73" s="96">
        <v>43921</v>
      </c>
      <c r="K73" s="77" t="s">
        <v>732</v>
      </c>
      <c r="L73" s="77" t="s">
        <v>731</v>
      </c>
      <c r="M73" s="102">
        <v>108</v>
      </c>
      <c r="N73" s="96">
        <v>44079</v>
      </c>
      <c r="O73" s="98" t="s">
        <v>865</v>
      </c>
      <c r="P73" s="111" t="s">
        <v>692</v>
      </c>
      <c r="Q73" s="111" t="s">
        <v>691</v>
      </c>
      <c r="R73" s="111" t="s">
        <v>692</v>
      </c>
      <c r="S73" s="111" t="s">
        <v>692</v>
      </c>
      <c r="T73" s="77"/>
      <c r="U73" s="77"/>
    </row>
    <row r="74" spans="1:21" ht="36" customHeight="1">
      <c r="A74" s="51" t="s">
        <v>14</v>
      </c>
      <c r="B74" s="52" t="s">
        <v>170</v>
      </c>
      <c r="C74" s="53" t="s">
        <v>118</v>
      </c>
      <c r="D74" s="52" t="s">
        <v>271</v>
      </c>
      <c r="E74" s="52" t="s">
        <v>417</v>
      </c>
      <c r="F74" s="52" t="s">
        <v>458</v>
      </c>
      <c r="G74" s="52" t="s">
        <v>471</v>
      </c>
      <c r="H74" s="19" t="s">
        <v>487</v>
      </c>
      <c r="I74" s="91">
        <v>24800000</v>
      </c>
      <c r="J74" s="100">
        <v>43921</v>
      </c>
      <c r="K74" s="19" t="s">
        <v>802</v>
      </c>
      <c r="L74" s="19" t="s">
        <v>731</v>
      </c>
      <c r="M74" s="19">
        <v>334</v>
      </c>
      <c r="N74" s="100">
        <v>44079</v>
      </c>
      <c r="O74" s="109" t="s">
        <v>803</v>
      </c>
      <c r="P74" s="7" t="s">
        <v>691</v>
      </c>
      <c r="Q74" s="111" t="s">
        <v>692</v>
      </c>
      <c r="R74" s="111" t="s">
        <v>692</v>
      </c>
      <c r="S74" s="111" t="s">
        <v>692</v>
      </c>
      <c r="T74" s="19" t="s">
        <v>847</v>
      </c>
      <c r="U74" s="19"/>
    </row>
    <row r="75" spans="1:21" ht="36" customHeight="1">
      <c r="A75" s="51" t="s">
        <v>14</v>
      </c>
      <c r="B75" s="52" t="s">
        <v>170</v>
      </c>
      <c r="C75" s="53" t="s">
        <v>119</v>
      </c>
      <c r="D75" s="52" t="s">
        <v>272</v>
      </c>
      <c r="E75" s="52" t="s">
        <v>418</v>
      </c>
      <c r="F75" s="52" t="s">
        <v>458</v>
      </c>
      <c r="G75" s="52" t="s">
        <v>471</v>
      </c>
      <c r="H75" s="19" t="s">
        <v>487</v>
      </c>
      <c r="I75" s="91">
        <v>4700000</v>
      </c>
      <c r="J75" s="100">
        <v>43921</v>
      </c>
      <c r="K75" s="19" t="s">
        <v>802</v>
      </c>
      <c r="L75" s="19" t="s">
        <v>731</v>
      </c>
      <c r="M75" s="19">
        <v>334</v>
      </c>
      <c r="N75" s="100">
        <v>44079</v>
      </c>
      <c r="O75" s="109" t="s">
        <v>803</v>
      </c>
      <c r="P75" s="7" t="s">
        <v>691</v>
      </c>
      <c r="Q75" s="111" t="s">
        <v>692</v>
      </c>
      <c r="R75" s="111" t="s">
        <v>692</v>
      </c>
      <c r="S75" s="111" t="s">
        <v>692</v>
      </c>
      <c r="T75" s="19" t="s">
        <v>847</v>
      </c>
      <c r="U75" s="19"/>
    </row>
    <row r="76" spans="1:21" ht="36" customHeight="1">
      <c r="A76" s="51" t="s">
        <v>14</v>
      </c>
      <c r="B76" s="52" t="s">
        <v>170</v>
      </c>
      <c r="C76" s="53" t="s">
        <v>120</v>
      </c>
      <c r="D76" s="52" t="s">
        <v>273</v>
      </c>
      <c r="E76" s="52" t="s">
        <v>419</v>
      </c>
      <c r="F76" s="52" t="s">
        <v>461</v>
      </c>
      <c r="G76" s="52" t="s">
        <v>475</v>
      </c>
      <c r="H76" s="19" t="s">
        <v>487</v>
      </c>
      <c r="I76" s="91">
        <v>15.87</v>
      </c>
      <c r="J76" s="100">
        <v>43921</v>
      </c>
      <c r="K76" s="19" t="s">
        <v>802</v>
      </c>
      <c r="L76" s="19" t="s">
        <v>731</v>
      </c>
      <c r="M76" s="19">
        <v>334</v>
      </c>
      <c r="N76" s="100">
        <v>44079</v>
      </c>
      <c r="O76" s="109" t="s">
        <v>803</v>
      </c>
      <c r="P76" s="7" t="s">
        <v>691</v>
      </c>
      <c r="Q76" s="111" t="s">
        <v>692</v>
      </c>
      <c r="R76" s="111" t="s">
        <v>692</v>
      </c>
      <c r="S76" s="111" t="s">
        <v>692</v>
      </c>
      <c r="T76" s="19" t="s">
        <v>847</v>
      </c>
      <c r="U76" s="19" t="s">
        <v>804</v>
      </c>
    </row>
    <row r="77" spans="1:21" ht="36" customHeight="1">
      <c r="A77" s="74" t="s">
        <v>14</v>
      </c>
      <c r="B77" s="75" t="s">
        <v>179</v>
      </c>
      <c r="C77" s="76" t="s">
        <v>121</v>
      </c>
      <c r="D77" s="75" t="s">
        <v>274</v>
      </c>
      <c r="E77" s="75" t="s">
        <v>420</v>
      </c>
      <c r="F77" s="77" t="s">
        <v>465</v>
      </c>
      <c r="G77" s="78" t="s">
        <v>472</v>
      </c>
      <c r="H77" s="77" t="s">
        <v>487</v>
      </c>
      <c r="I77" s="88" t="s">
        <v>481</v>
      </c>
      <c r="J77" s="96">
        <v>43921</v>
      </c>
      <c r="K77" s="77"/>
      <c r="L77" s="77"/>
      <c r="M77" s="77"/>
      <c r="N77" s="77"/>
      <c r="O77" s="99"/>
      <c r="P77" s="111" t="s">
        <v>692</v>
      </c>
      <c r="Q77" s="111" t="s">
        <v>692</v>
      </c>
      <c r="R77" s="111" t="s">
        <v>692</v>
      </c>
      <c r="S77" s="111" t="s">
        <v>692</v>
      </c>
      <c r="T77" s="77"/>
      <c r="U77" s="77"/>
    </row>
    <row r="78" spans="1:21" ht="36" customHeight="1">
      <c r="A78" s="74" t="s">
        <v>14</v>
      </c>
      <c r="B78" s="75" t="s">
        <v>179</v>
      </c>
      <c r="C78" s="76" t="s">
        <v>122</v>
      </c>
      <c r="D78" s="75" t="s">
        <v>275</v>
      </c>
      <c r="E78" s="75" t="s">
        <v>421</v>
      </c>
      <c r="F78" s="77" t="s">
        <v>465</v>
      </c>
      <c r="G78" s="78" t="s">
        <v>472</v>
      </c>
      <c r="H78" s="77" t="s">
        <v>487</v>
      </c>
      <c r="I78" s="88" t="s">
        <v>481</v>
      </c>
      <c r="J78" s="96">
        <v>43921</v>
      </c>
      <c r="K78" s="77"/>
      <c r="L78" s="77"/>
      <c r="M78" s="77"/>
      <c r="N78" s="77"/>
      <c r="O78" s="99"/>
      <c r="P78" s="111" t="s">
        <v>692</v>
      </c>
      <c r="Q78" s="111" t="s">
        <v>692</v>
      </c>
      <c r="R78" s="111" t="s">
        <v>692</v>
      </c>
      <c r="S78" s="111" t="s">
        <v>692</v>
      </c>
      <c r="T78" s="77"/>
      <c r="U78" s="77"/>
    </row>
    <row r="79" spans="1:21" ht="36" customHeight="1">
      <c r="A79" s="74" t="s">
        <v>14</v>
      </c>
      <c r="B79" s="75" t="s">
        <v>179</v>
      </c>
      <c r="C79" s="76" t="s">
        <v>123</v>
      </c>
      <c r="D79" s="75" t="s">
        <v>276</v>
      </c>
      <c r="E79" s="75" t="s">
        <v>422</v>
      </c>
      <c r="F79" s="77" t="s">
        <v>465</v>
      </c>
      <c r="G79" s="78" t="s">
        <v>472</v>
      </c>
      <c r="H79" s="77" t="s">
        <v>487</v>
      </c>
      <c r="I79" s="88" t="s">
        <v>481</v>
      </c>
      <c r="J79" s="96">
        <v>43921</v>
      </c>
      <c r="K79" s="77"/>
      <c r="L79" s="77"/>
      <c r="M79" s="77"/>
      <c r="N79" s="77"/>
      <c r="O79" s="99"/>
      <c r="P79" s="111" t="s">
        <v>692</v>
      </c>
      <c r="Q79" s="111" t="s">
        <v>692</v>
      </c>
      <c r="R79" s="111" t="s">
        <v>692</v>
      </c>
      <c r="S79" s="111" t="s">
        <v>692</v>
      </c>
      <c r="T79" s="77"/>
      <c r="U79" s="77"/>
    </row>
    <row r="80" spans="1:21" ht="36" customHeight="1">
      <c r="A80" s="74" t="s">
        <v>14</v>
      </c>
      <c r="B80" s="75" t="s">
        <v>179</v>
      </c>
      <c r="C80" s="76" t="s">
        <v>124</v>
      </c>
      <c r="D80" s="75" t="s">
        <v>277</v>
      </c>
      <c r="E80" s="75" t="s">
        <v>423</v>
      </c>
      <c r="F80" s="77" t="s">
        <v>465</v>
      </c>
      <c r="G80" s="78" t="s">
        <v>472</v>
      </c>
      <c r="H80" s="77" t="s">
        <v>487</v>
      </c>
      <c r="I80" s="88" t="s">
        <v>481</v>
      </c>
      <c r="J80" s="96">
        <v>43921</v>
      </c>
      <c r="K80" s="77"/>
      <c r="L80" s="77"/>
      <c r="M80" s="77"/>
      <c r="N80" s="77"/>
      <c r="O80" s="99"/>
      <c r="P80" s="111" t="s">
        <v>692</v>
      </c>
      <c r="Q80" s="111" t="s">
        <v>692</v>
      </c>
      <c r="R80" s="111" t="s">
        <v>692</v>
      </c>
      <c r="S80" s="111" t="s">
        <v>692</v>
      </c>
      <c r="T80" s="77"/>
      <c r="U80" s="77"/>
    </row>
    <row r="81" spans="1:21" ht="36" customHeight="1">
      <c r="A81" s="74" t="s">
        <v>14</v>
      </c>
      <c r="B81" s="75" t="s">
        <v>179</v>
      </c>
      <c r="C81" s="76" t="s">
        <v>125</v>
      </c>
      <c r="D81" s="75" t="s">
        <v>278</v>
      </c>
      <c r="E81" s="75" t="s">
        <v>424</v>
      </c>
      <c r="F81" s="77" t="s">
        <v>465</v>
      </c>
      <c r="G81" s="78" t="s">
        <v>472</v>
      </c>
      <c r="H81" s="77" t="s">
        <v>487</v>
      </c>
      <c r="I81" s="88" t="s">
        <v>481</v>
      </c>
      <c r="J81" s="96">
        <v>43921</v>
      </c>
      <c r="K81" s="77"/>
      <c r="L81" s="77"/>
      <c r="M81" s="77"/>
      <c r="N81" s="77"/>
      <c r="O81" s="99"/>
      <c r="P81" s="111" t="s">
        <v>692</v>
      </c>
      <c r="Q81" s="111" t="s">
        <v>692</v>
      </c>
      <c r="R81" s="111" t="s">
        <v>692</v>
      </c>
      <c r="S81" s="111" t="s">
        <v>692</v>
      </c>
      <c r="T81" s="77"/>
      <c r="U81" s="77"/>
    </row>
    <row r="82" spans="1:21" ht="36" customHeight="1">
      <c r="A82" s="74" t="s">
        <v>14</v>
      </c>
      <c r="B82" s="75" t="s">
        <v>179</v>
      </c>
      <c r="C82" s="76" t="s">
        <v>126</v>
      </c>
      <c r="D82" s="75" t="s">
        <v>279</v>
      </c>
      <c r="E82" s="75" t="s">
        <v>425</v>
      </c>
      <c r="F82" s="77" t="s">
        <v>465</v>
      </c>
      <c r="G82" s="78" t="s">
        <v>472</v>
      </c>
      <c r="H82" s="77" t="s">
        <v>487</v>
      </c>
      <c r="I82" s="88" t="s">
        <v>481</v>
      </c>
      <c r="J82" s="96">
        <v>43921</v>
      </c>
      <c r="K82" s="77"/>
      <c r="L82" s="77"/>
      <c r="M82" s="77"/>
      <c r="N82" s="77"/>
      <c r="O82" s="99"/>
      <c r="P82" s="111" t="s">
        <v>692</v>
      </c>
      <c r="Q82" s="111" t="s">
        <v>692</v>
      </c>
      <c r="R82" s="111" t="s">
        <v>692</v>
      </c>
      <c r="S82" s="111" t="s">
        <v>692</v>
      </c>
      <c r="T82" s="77"/>
      <c r="U82" s="77"/>
    </row>
    <row r="83" spans="1:21" ht="36" customHeight="1">
      <c r="A83" s="74" t="s">
        <v>14</v>
      </c>
      <c r="B83" s="75" t="s">
        <v>179</v>
      </c>
      <c r="C83" s="76" t="s">
        <v>127</v>
      </c>
      <c r="D83" s="75" t="s">
        <v>280</v>
      </c>
      <c r="E83" s="75" t="s">
        <v>426</v>
      </c>
      <c r="F83" s="77" t="s">
        <v>465</v>
      </c>
      <c r="G83" s="78" t="s">
        <v>472</v>
      </c>
      <c r="H83" s="77" t="s">
        <v>487</v>
      </c>
      <c r="I83" s="88" t="s">
        <v>481</v>
      </c>
      <c r="J83" s="96">
        <v>43921</v>
      </c>
      <c r="K83" s="77"/>
      <c r="L83" s="77"/>
      <c r="M83" s="77"/>
      <c r="N83" s="77"/>
      <c r="O83" s="99"/>
      <c r="P83" s="111" t="s">
        <v>692</v>
      </c>
      <c r="Q83" s="111" t="s">
        <v>692</v>
      </c>
      <c r="R83" s="111" t="s">
        <v>692</v>
      </c>
      <c r="S83" s="111" t="s">
        <v>692</v>
      </c>
      <c r="T83" s="77"/>
      <c r="U83" s="77"/>
    </row>
    <row r="84" spans="1:21" ht="36" customHeight="1">
      <c r="A84" s="74" t="s">
        <v>14</v>
      </c>
      <c r="B84" s="75" t="s">
        <v>179</v>
      </c>
      <c r="C84" s="76" t="s">
        <v>128</v>
      </c>
      <c r="D84" s="75" t="s">
        <v>281</v>
      </c>
      <c r="E84" s="75" t="s">
        <v>427</v>
      </c>
      <c r="F84" s="77" t="s">
        <v>465</v>
      </c>
      <c r="G84" s="78" t="s">
        <v>472</v>
      </c>
      <c r="H84" s="77" t="s">
        <v>487</v>
      </c>
      <c r="I84" s="88" t="s">
        <v>481</v>
      </c>
      <c r="J84" s="96">
        <v>43921</v>
      </c>
      <c r="K84" s="77"/>
      <c r="L84" s="77"/>
      <c r="M84" s="77"/>
      <c r="N84" s="77"/>
      <c r="O84" s="99"/>
      <c r="P84" s="111" t="s">
        <v>692</v>
      </c>
      <c r="Q84" s="111" t="s">
        <v>692</v>
      </c>
      <c r="R84" s="111" t="s">
        <v>692</v>
      </c>
      <c r="S84" s="111" t="s">
        <v>692</v>
      </c>
      <c r="T84" s="77"/>
      <c r="U84" s="77"/>
    </row>
    <row r="85" spans="1:21" ht="36" customHeight="1">
      <c r="A85" s="74" t="s">
        <v>14</v>
      </c>
      <c r="B85" s="75" t="s">
        <v>179</v>
      </c>
      <c r="C85" s="76" t="s">
        <v>129</v>
      </c>
      <c r="D85" s="75" t="s">
        <v>282</v>
      </c>
      <c r="E85" s="75" t="s">
        <v>428</v>
      </c>
      <c r="F85" s="77" t="s">
        <v>465</v>
      </c>
      <c r="G85" s="78" t="s">
        <v>472</v>
      </c>
      <c r="H85" s="77" t="s">
        <v>487</v>
      </c>
      <c r="I85" s="88" t="s">
        <v>481</v>
      </c>
      <c r="J85" s="96">
        <v>43921</v>
      </c>
      <c r="K85" s="77"/>
      <c r="L85" s="77"/>
      <c r="M85" s="77"/>
      <c r="N85" s="96"/>
      <c r="O85" s="98"/>
      <c r="P85" s="111" t="s">
        <v>692</v>
      </c>
      <c r="Q85" s="111" t="s">
        <v>692</v>
      </c>
      <c r="R85" s="111" t="s">
        <v>692</v>
      </c>
      <c r="S85" s="111" t="s">
        <v>692</v>
      </c>
      <c r="T85" s="77"/>
      <c r="U85" s="77"/>
    </row>
    <row r="86" spans="1:21" ht="36" customHeight="1">
      <c r="A86" s="74" t="s">
        <v>14</v>
      </c>
      <c r="B86" s="75" t="s">
        <v>179</v>
      </c>
      <c r="C86" s="76" t="s">
        <v>130</v>
      </c>
      <c r="D86" s="75" t="s">
        <v>283</v>
      </c>
      <c r="E86" s="75" t="s">
        <v>429</v>
      </c>
      <c r="F86" s="77" t="s">
        <v>465</v>
      </c>
      <c r="G86" s="78" t="s">
        <v>472</v>
      </c>
      <c r="H86" s="77" t="s">
        <v>487</v>
      </c>
      <c r="I86" s="88" t="s">
        <v>481</v>
      </c>
      <c r="J86" s="96">
        <v>43921</v>
      </c>
      <c r="K86" s="77"/>
      <c r="L86" s="77"/>
      <c r="M86" s="77"/>
      <c r="N86" s="77"/>
      <c r="O86" s="99"/>
      <c r="P86" s="111" t="s">
        <v>692</v>
      </c>
      <c r="Q86" s="111" t="s">
        <v>692</v>
      </c>
      <c r="R86" s="111" t="s">
        <v>692</v>
      </c>
      <c r="S86" s="111" t="s">
        <v>692</v>
      </c>
      <c r="T86" s="77"/>
      <c r="U86" s="77"/>
    </row>
    <row r="87" spans="1:21" ht="36" customHeight="1">
      <c r="A87" s="51" t="s">
        <v>14</v>
      </c>
      <c r="B87" s="52" t="s">
        <v>179</v>
      </c>
      <c r="C87" s="53" t="s">
        <v>131</v>
      </c>
      <c r="D87" s="52" t="s">
        <v>284</v>
      </c>
      <c r="E87" s="52" t="s">
        <v>284</v>
      </c>
      <c r="F87" s="19" t="s">
        <v>458</v>
      </c>
      <c r="G87" s="52" t="s">
        <v>473</v>
      </c>
      <c r="H87" s="19" t="s">
        <v>487</v>
      </c>
      <c r="I87" s="89">
        <v>26872800000</v>
      </c>
      <c r="J87" s="100">
        <v>43921</v>
      </c>
      <c r="K87" s="19" t="s">
        <v>783</v>
      </c>
      <c r="L87" s="19" t="s">
        <v>731</v>
      </c>
      <c r="M87" s="19">
        <v>233</v>
      </c>
      <c r="N87" s="100">
        <v>44079</v>
      </c>
      <c r="O87" s="103" t="s">
        <v>866</v>
      </c>
      <c r="P87" s="7" t="s">
        <v>691</v>
      </c>
      <c r="Q87" s="111" t="s">
        <v>692</v>
      </c>
      <c r="R87" s="111" t="s">
        <v>692</v>
      </c>
      <c r="S87" s="111" t="s">
        <v>692</v>
      </c>
      <c r="T87" s="19" t="s">
        <v>847</v>
      </c>
      <c r="U87" s="19"/>
    </row>
    <row r="88" spans="1:21" ht="36" customHeight="1">
      <c r="A88" s="51" t="s">
        <v>14</v>
      </c>
      <c r="B88" s="52" t="s">
        <v>179</v>
      </c>
      <c r="C88" s="53" t="s">
        <v>132</v>
      </c>
      <c r="D88" s="52" t="s">
        <v>285</v>
      </c>
      <c r="E88" s="52" t="s">
        <v>285</v>
      </c>
      <c r="F88" s="19" t="s">
        <v>458</v>
      </c>
      <c r="G88" s="52" t="s">
        <v>473</v>
      </c>
      <c r="H88" s="19" t="s">
        <v>487</v>
      </c>
      <c r="I88" s="89">
        <v>2388906</v>
      </c>
      <c r="J88" s="100">
        <v>43921</v>
      </c>
      <c r="K88" s="19" t="s">
        <v>783</v>
      </c>
      <c r="L88" s="19" t="s">
        <v>731</v>
      </c>
      <c r="M88" s="19">
        <v>233</v>
      </c>
      <c r="N88" s="100">
        <v>44079</v>
      </c>
      <c r="O88" s="103" t="s">
        <v>866</v>
      </c>
      <c r="P88" s="7" t="s">
        <v>691</v>
      </c>
      <c r="Q88" s="111" t="s">
        <v>692</v>
      </c>
      <c r="R88" s="111" t="s">
        <v>692</v>
      </c>
      <c r="S88" s="111" t="s">
        <v>692</v>
      </c>
      <c r="T88" s="19" t="s">
        <v>847</v>
      </c>
      <c r="U88" s="19"/>
    </row>
    <row r="89" spans="1:21" ht="36" customHeight="1">
      <c r="A89" s="51" t="s">
        <v>14</v>
      </c>
      <c r="B89" s="52" t="s">
        <v>179</v>
      </c>
      <c r="C89" s="53" t="s">
        <v>133</v>
      </c>
      <c r="D89" s="52" t="s">
        <v>286</v>
      </c>
      <c r="E89" s="52" t="s">
        <v>286</v>
      </c>
      <c r="F89" s="19" t="s">
        <v>458</v>
      </c>
      <c r="G89" s="52" t="s">
        <v>473</v>
      </c>
      <c r="H89" s="19" t="s">
        <v>487</v>
      </c>
      <c r="I89" s="93">
        <v>3240723</v>
      </c>
      <c r="J89" s="100">
        <v>43921</v>
      </c>
      <c r="K89" s="19" t="s">
        <v>732</v>
      </c>
      <c r="L89" s="19" t="s">
        <v>731</v>
      </c>
      <c r="M89" s="19">
        <v>113</v>
      </c>
      <c r="N89" s="100">
        <v>44079</v>
      </c>
      <c r="O89" s="103" t="s">
        <v>781</v>
      </c>
      <c r="P89" s="111" t="s">
        <v>692</v>
      </c>
      <c r="Q89" s="111" t="s">
        <v>692</v>
      </c>
      <c r="R89" s="111" t="s">
        <v>692</v>
      </c>
      <c r="S89" s="111" t="s">
        <v>692</v>
      </c>
      <c r="T89" s="19" t="s">
        <v>847</v>
      </c>
      <c r="U89" s="19" t="s">
        <v>782</v>
      </c>
    </row>
    <row r="90" spans="1:21" ht="36" customHeight="1">
      <c r="A90" s="51" t="s">
        <v>14</v>
      </c>
      <c r="B90" s="52" t="s">
        <v>179</v>
      </c>
      <c r="C90" s="53" t="s">
        <v>134</v>
      </c>
      <c r="D90" s="52" t="s">
        <v>287</v>
      </c>
      <c r="E90" s="52" t="s">
        <v>430</v>
      </c>
      <c r="F90" s="19" t="s">
        <v>458</v>
      </c>
      <c r="G90" s="52" t="s">
        <v>468</v>
      </c>
      <c r="H90" s="19" t="s">
        <v>487</v>
      </c>
      <c r="I90" s="89">
        <v>3306620.9</v>
      </c>
      <c r="J90" s="100">
        <v>43921</v>
      </c>
      <c r="K90" s="19" t="s">
        <v>732</v>
      </c>
      <c r="L90" s="19" t="s">
        <v>731</v>
      </c>
      <c r="M90" s="19">
        <v>187</v>
      </c>
      <c r="N90" s="100">
        <v>44079</v>
      </c>
      <c r="O90" s="103" t="s">
        <v>900</v>
      </c>
      <c r="P90" s="111" t="s">
        <v>692</v>
      </c>
      <c r="Q90" s="111" t="s">
        <v>692</v>
      </c>
      <c r="R90" s="111" t="s">
        <v>692</v>
      </c>
      <c r="S90" s="111" t="s">
        <v>692</v>
      </c>
      <c r="T90" s="19"/>
      <c r="U90" s="19"/>
    </row>
    <row r="91" spans="1:21" ht="36" customHeight="1">
      <c r="A91" s="51" t="s">
        <v>14</v>
      </c>
      <c r="B91" s="52" t="s">
        <v>179</v>
      </c>
      <c r="C91" s="53" t="s">
        <v>135</v>
      </c>
      <c r="D91" s="52" t="s">
        <v>288</v>
      </c>
      <c r="E91" s="52" t="s">
        <v>431</v>
      </c>
      <c r="F91" s="19" t="s">
        <v>458</v>
      </c>
      <c r="G91" s="52" t="s">
        <v>468</v>
      </c>
      <c r="H91" s="19" t="s">
        <v>487</v>
      </c>
      <c r="I91" s="94">
        <v>3406061.3</v>
      </c>
      <c r="J91" s="100">
        <v>43921</v>
      </c>
      <c r="K91" s="19" t="s">
        <v>732</v>
      </c>
      <c r="L91" s="19" t="s">
        <v>731</v>
      </c>
      <c r="M91" s="19">
        <v>187</v>
      </c>
      <c r="N91" s="100">
        <v>44079</v>
      </c>
      <c r="O91" s="103" t="s">
        <v>900</v>
      </c>
      <c r="P91" s="111" t="s">
        <v>692</v>
      </c>
      <c r="Q91" s="7" t="s">
        <v>691</v>
      </c>
      <c r="R91" s="111" t="s">
        <v>692</v>
      </c>
      <c r="S91" s="111" t="s">
        <v>692</v>
      </c>
      <c r="T91" s="19"/>
      <c r="U91" s="19"/>
    </row>
    <row r="92" spans="1:21" ht="36" customHeight="1">
      <c r="A92" s="51" t="s">
        <v>14</v>
      </c>
      <c r="B92" s="52" t="s">
        <v>179</v>
      </c>
      <c r="C92" s="53" t="s">
        <v>136</v>
      </c>
      <c r="D92" s="52" t="s">
        <v>289</v>
      </c>
      <c r="E92" s="52" t="s">
        <v>289</v>
      </c>
      <c r="F92" s="19" t="s">
        <v>461</v>
      </c>
      <c r="G92" s="52" t="s">
        <v>461</v>
      </c>
      <c r="H92" s="19" t="s">
        <v>487</v>
      </c>
      <c r="I92" s="89">
        <v>-2.919</v>
      </c>
      <c r="J92" s="100">
        <v>43921</v>
      </c>
      <c r="K92" s="19"/>
      <c r="L92" s="19"/>
      <c r="M92" s="19"/>
      <c r="N92" s="19"/>
      <c r="O92" s="101"/>
      <c r="P92" s="111" t="s">
        <v>692</v>
      </c>
      <c r="Q92" s="111" t="s">
        <v>692</v>
      </c>
      <c r="R92" s="111" t="s">
        <v>692</v>
      </c>
      <c r="S92" s="111" t="s">
        <v>692</v>
      </c>
      <c r="T92" s="19"/>
      <c r="U92" s="19"/>
    </row>
    <row r="93" spans="1:21" ht="36" customHeight="1">
      <c r="A93" s="51" t="s">
        <v>14</v>
      </c>
      <c r="B93" s="52" t="s">
        <v>179</v>
      </c>
      <c r="C93" s="53" t="s">
        <v>137</v>
      </c>
      <c r="D93" s="52" t="s">
        <v>290</v>
      </c>
      <c r="E93" s="52" t="s">
        <v>432</v>
      </c>
      <c r="F93" s="19" t="s">
        <v>458</v>
      </c>
      <c r="G93" s="52" t="s">
        <v>473</v>
      </c>
      <c r="H93" s="19" t="s">
        <v>487</v>
      </c>
      <c r="I93" s="93">
        <v>7124491</v>
      </c>
      <c r="J93" s="100">
        <v>43921</v>
      </c>
      <c r="K93" s="19" t="s">
        <v>795</v>
      </c>
      <c r="L93" s="19" t="s">
        <v>731</v>
      </c>
      <c r="M93" s="19">
        <v>159</v>
      </c>
      <c r="N93" s="100">
        <v>44079</v>
      </c>
      <c r="O93" s="103" t="s">
        <v>792</v>
      </c>
      <c r="P93" s="7" t="s">
        <v>691</v>
      </c>
      <c r="Q93" s="111" t="s">
        <v>692</v>
      </c>
      <c r="R93" s="111" t="s">
        <v>692</v>
      </c>
      <c r="S93" s="111" t="s">
        <v>692</v>
      </c>
      <c r="T93" s="19" t="s">
        <v>847</v>
      </c>
      <c r="U93" s="19" t="s">
        <v>793</v>
      </c>
    </row>
    <row r="94" spans="1:21" ht="36" customHeight="1">
      <c r="A94" s="51" t="s">
        <v>14</v>
      </c>
      <c r="B94" s="52" t="s">
        <v>179</v>
      </c>
      <c r="C94" s="53" t="s">
        <v>138</v>
      </c>
      <c r="D94" s="52" t="s">
        <v>291</v>
      </c>
      <c r="E94" s="52" t="s">
        <v>291</v>
      </c>
      <c r="F94" s="19" t="s">
        <v>458</v>
      </c>
      <c r="G94" s="52" t="s">
        <v>473</v>
      </c>
      <c r="H94" s="19" t="s">
        <v>487</v>
      </c>
      <c r="I94" s="93">
        <v>10537079</v>
      </c>
      <c r="J94" s="100">
        <v>43921</v>
      </c>
      <c r="K94" s="19" t="s">
        <v>820</v>
      </c>
      <c r="L94" s="19" t="s">
        <v>734</v>
      </c>
      <c r="M94" s="19">
        <v>159</v>
      </c>
      <c r="N94" s="100">
        <v>44079</v>
      </c>
      <c r="O94" s="103" t="s">
        <v>792</v>
      </c>
      <c r="P94" s="7" t="s">
        <v>691</v>
      </c>
      <c r="Q94" s="111" t="s">
        <v>692</v>
      </c>
      <c r="R94" s="111" t="s">
        <v>692</v>
      </c>
      <c r="S94" s="111" t="s">
        <v>692</v>
      </c>
      <c r="T94" s="19" t="s">
        <v>847</v>
      </c>
      <c r="U94" s="19"/>
    </row>
    <row r="95" spans="1:21" ht="36" customHeight="1">
      <c r="A95" s="74" t="s">
        <v>14</v>
      </c>
      <c r="B95" s="75" t="s">
        <v>180</v>
      </c>
      <c r="C95" s="76" t="s">
        <v>140</v>
      </c>
      <c r="D95" s="75" t="s">
        <v>293</v>
      </c>
      <c r="E95" s="75" t="s">
        <v>433</v>
      </c>
      <c r="F95" s="77" t="s">
        <v>465</v>
      </c>
      <c r="G95" s="78" t="s">
        <v>472</v>
      </c>
      <c r="H95" s="77" t="s">
        <v>487</v>
      </c>
      <c r="I95" s="88" t="s">
        <v>481</v>
      </c>
      <c r="J95" s="96">
        <v>43921</v>
      </c>
      <c r="K95" s="77"/>
      <c r="L95" s="77"/>
      <c r="M95" s="77"/>
      <c r="N95" s="77"/>
      <c r="O95" s="99"/>
      <c r="P95" s="111" t="s">
        <v>692</v>
      </c>
      <c r="Q95" s="111" t="s">
        <v>692</v>
      </c>
      <c r="R95" s="111" t="s">
        <v>692</v>
      </c>
      <c r="S95" s="111" t="s">
        <v>692</v>
      </c>
      <c r="T95" s="77"/>
      <c r="U95" s="77"/>
    </row>
    <row r="96" spans="1:21" ht="36" customHeight="1">
      <c r="A96" s="74" t="s">
        <v>14</v>
      </c>
      <c r="B96" s="75" t="s">
        <v>172</v>
      </c>
      <c r="C96" s="76" t="s">
        <v>146</v>
      </c>
      <c r="D96" s="75" t="s">
        <v>299</v>
      </c>
      <c r="E96" s="75" t="s">
        <v>436</v>
      </c>
      <c r="F96" s="75" t="s">
        <v>465</v>
      </c>
      <c r="G96" s="78" t="s">
        <v>472</v>
      </c>
      <c r="H96" s="77" t="s">
        <v>487</v>
      </c>
      <c r="I96" s="88" t="s">
        <v>480</v>
      </c>
      <c r="J96" s="96">
        <v>43921</v>
      </c>
      <c r="K96" s="77" t="s">
        <v>820</v>
      </c>
      <c r="L96" s="77" t="s">
        <v>731</v>
      </c>
      <c r="M96" s="77">
        <v>221</v>
      </c>
      <c r="N96" s="96">
        <v>44079</v>
      </c>
      <c r="O96" s="98" t="s">
        <v>904</v>
      </c>
      <c r="P96" s="111" t="s">
        <v>691</v>
      </c>
      <c r="Q96" s="111" t="s">
        <v>692</v>
      </c>
      <c r="R96" s="111" t="s">
        <v>692</v>
      </c>
      <c r="S96" s="111" t="s">
        <v>692</v>
      </c>
      <c r="T96" s="77" t="s">
        <v>847</v>
      </c>
      <c r="U96" s="77"/>
    </row>
    <row r="97" spans="1:21" ht="36" customHeight="1">
      <c r="A97" s="74" t="s">
        <v>14</v>
      </c>
      <c r="B97" s="75" t="s">
        <v>172</v>
      </c>
      <c r="C97" s="76" t="s">
        <v>147</v>
      </c>
      <c r="D97" s="75" t="s">
        <v>300</v>
      </c>
      <c r="E97" s="75" t="s">
        <v>437</v>
      </c>
      <c r="F97" s="77" t="s">
        <v>465</v>
      </c>
      <c r="G97" s="78" t="s">
        <v>472</v>
      </c>
      <c r="H97" s="77" t="s">
        <v>487</v>
      </c>
      <c r="I97" s="92" t="s">
        <v>481</v>
      </c>
      <c r="J97" s="96">
        <v>43921</v>
      </c>
      <c r="K97" s="77"/>
      <c r="L97" s="97"/>
      <c r="M97" s="77"/>
      <c r="N97" s="96"/>
      <c r="O97" s="98"/>
      <c r="P97" s="111" t="s">
        <v>692</v>
      </c>
      <c r="Q97" s="111" t="s">
        <v>692</v>
      </c>
      <c r="R97" s="111" t="s">
        <v>692</v>
      </c>
      <c r="S97" s="111" t="s">
        <v>692</v>
      </c>
      <c r="T97" s="77"/>
      <c r="U97" s="77"/>
    </row>
    <row r="98" spans="1:21" ht="36" customHeight="1">
      <c r="A98" s="74" t="s">
        <v>14</v>
      </c>
      <c r="B98" s="75" t="s">
        <v>172</v>
      </c>
      <c r="C98" s="76" t="s">
        <v>148</v>
      </c>
      <c r="D98" s="75" t="s">
        <v>301</v>
      </c>
      <c r="E98" s="75" t="s">
        <v>438</v>
      </c>
      <c r="F98" s="77" t="s">
        <v>465</v>
      </c>
      <c r="G98" s="78" t="s">
        <v>472</v>
      </c>
      <c r="H98" s="77" t="s">
        <v>487</v>
      </c>
      <c r="I98" s="90" t="s">
        <v>481</v>
      </c>
      <c r="J98" s="96">
        <v>43921</v>
      </c>
      <c r="K98" s="77"/>
      <c r="L98" s="77"/>
      <c r="M98" s="77"/>
      <c r="N98" s="77"/>
      <c r="O98" s="99"/>
      <c r="P98" s="111" t="s">
        <v>692</v>
      </c>
      <c r="Q98" s="111" t="s">
        <v>692</v>
      </c>
      <c r="R98" s="111" t="s">
        <v>692</v>
      </c>
      <c r="S98" s="111" t="s">
        <v>692</v>
      </c>
      <c r="T98" s="77"/>
      <c r="U98" s="77"/>
    </row>
    <row r="99" spans="1:21" ht="36" customHeight="1">
      <c r="A99" s="74" t="s">
        <v>14</v>
      </c>
      <c r="B99" s="75" t="s">
        <v>172</v>
      </c>
      <c r="C99" s="76" t="s">
        <v>149</v>
      </c>
      <c r="D99" s="75" t="s">
        <v>302</v>
      </c>
      <c r="E99" s="75" t="s">
        <v>439</v>
      </c>
      <c r="F99" s="77" t="s">
        <v>465</v>
      </c>
      <c r="G99" s="78" t="s">
        <v>472</v>
      </c>
      <c r="H99" s="77" t="s">
        <v>487</v>
      </c>
      <c r="I99" s="88" t="s">
        <v>481</v>
      </c>
      <c r="J99" s="96">
        <v>43921</v>
      </c>
      <c r="K99" s="77"/>
      <c r="L99" s="77"/>
      <c r="M99" s="77"/>
      <c r="N99" s="77"/>
      <c r="O99" s="99"/>
      <c r="P99" s="111" t="s">
        <v>692</v>
      </c>
      <c r="Q99" s="111" t="s">
        <v>692</v>
      </c>
      <c r="R99" s="111" t="s">
        <v>692</v>
      </c>
      <c r="S99" s="111" t="s">
        <v>692</v>
      </c>
      <c r="T99" s="77"/>
      <c r="U99" s="77"/>
    </row>
    <row r="100" spans="1:21" ht="36" customHeight="1">
      <c r="A100" s="74" t="s">
        <v>14</v>
      </c>
      <c r="B100" s="75" t="s">
        <v>172</v>
      </c>
      <c r="C100" s="76" t="s">
        <v>150</v>
      </c>
      <c r="D100" s="75" t="s">
        <v>303</v>
      </c>
      <c r="E100" s="75" t="s">
        <v>440</v>
      </c>
      <c r="F100" s="77" t="s">
        <v>465</v>
      </c>
      <c r="G100" s="78" t="s">
        <v>472</v>
      </c>
      <c r="H100" s="77" t="s">
        <v>487</v>
      </c>
      <c r="I100" s="88" t="s">
        <v>481</v>
      </c>
      <c r="J100" s="96">
        <v>43921</v>
      </c>
      <c r="K100" s="77"/>
      <c r="L100" s="77"/>
      <c r="M100" s="77"/>
      <c r="N100" s="77"/>
      <c r="O100" s="99"/>
      <c r="P100" s="111" t="s">
        <v>692</v>
      </c>
      <c r="Q100" s="111" t="s">
        <v>692</v>
      </c>
      <c r="R100" s="111" t="s">
        <v>692</v>
      </c>
      <c r="S100" s="111" t="s">
        <v>692</v>
      </c>
      <c r="T100" s="77"/>
      <c r="U100" s="77"/>
    </row>
    <row r="101" spans="1:21" ht="36" customHeight="1">
      <c r="A101" s="74" t="s">
        <v>14</v>
      </c>
      <c r="B101" s="75" t="s">
        <v>172</v>
      </c>
      <c r="C101" s="76" t="s">
        <v>151</v>
      </c>
      <c r="D101" s="75" t="s">
        <v>304</v>
      </c>
      <c r="E101" s="75" t="s">
        <v>441</v>
      </c>
      <c r="F101" s="77" t="s">
        <v>465</v>
      </c>
      <c r="G101" s="78" t="s">
        <v>472</v>
      </c>
      <c r="H101" s="77" t="s">
        <v>487</v>
      </c>
      <c r="I101" s="88" t="s">
        <v>480</v>
      </c>
      <c r="J101" s="96">
        <v>43921</v>
      </c>
      <c r="K101" s="77" t="s">
        <v>732</v>
      </c>
      <c r="L101" s="77" t="s">
        <v>731</v>
      </c>
      <c r="M101" s="77">
        <v>16</v>
      </c>
      <c r="N101" s="96">
        <v>44079</v>
      </c>
      <c r="O101" s="98" t="s">
        <v>807</v>
      </c>
      <c r="P101" s="111" t="s">
        <v>692</v>
      </c>
      <c r="Q101" s="111" t="s">
        <v>692</v>
      </c>
      <c r="R101" s="111" t="s">
        <v>692</v>
      </c>
      <c r="S101" s="111" t="s">
        <v>692</v>
      </c>
      <c r="T101" s="77"/>
      <c r="U101" s="77"/>
    </row>
    <row r="102" spans="1:21" ht="36" customHeight="1">
      <c r="A102" s="74" t="s">
        <v>14</v>
      </c>
      <c r="B102" s="75" t="s">
        <v>172</v>
      </c>
      <c r="C102" s="76" t="s">
        <v>152</v>
      </c>
      <c r="D102" s="75" t="s">
        <v>305</v>
      </c>
      <c r="E102" s="75" t="s">
        <v>442</v>
      </c>
      <c r="F102" s="77" t="s">
        <v>465</v>
      </c>
      <c r="G102" s="78" t="s">
        <v>472</v>
      </c>
      <c r="H102" s="77" t="s">
        <v>487</v>
      </c>
      <c r="I102" s="88" t="s">
        <v>481</v>
      </c>
      <c r="J102" s="96">
        <v>43921</v>
      </c>
      <c r="K102" s="77"/>
      <c r="L102" s="77"/>
      <c r="M102" s="77"/>
      <c r="N102" s="77"/>
      <c r="O102" s="99"/>
      <c r="P102" s="111" t="s">
        <v>692</v>
      </c>
      <c r="Q102" s="111" t="s">
        <v>692</v>
      </c>
      <c r="R102" s="111" t="s">
        <v>692</v>
      </c>
      <c r="S102" s="111" t="s">
        <v>692</v>
      </c>
      <c r="T102" s="77"/>
      <c r="U102" s="77"/>
    </row>
    <row r="103" spans="1:21" ht="36" customHeight="1">
      <c r="A103" s="74" t="s">
        <v>14</v>
      </c>
      <c r="B103" s="75" t="s">
        <v>172</v>
      </c>
      <c r="C103" s="76" t="s">
        <v>153</v>
      </c>
      <c r="D103" s="75" t="s">
        <v>306</v>
      </c>
      <c r="E103" s="75" t="s">
        <v>443</v>
      </c>
      <c r="F103" s="77" t="s">
        <v>465</v>
      </c>
      <c r="G103" s="78" t="s">
        <v>472</v>
      </c>
      <c r="H103" s="77" t="s">
        <v>487</v>
      </c>
      <c r="I103" s="88" t="s">
        <v>481</v>
      </c>
      <c r="J103" s="96">
        <v>43921</v>
      </c>
      <c r="K103" s="77"/>
      <c r="L103" s="77"/>
      <c r="M103" s="77"/>
      <c r="N103" s="77"/>
      <c r="O103" s="99"/>
      <c r="P103" s="111" t="s">
        <v>692</v>
      </c>
      <c r="Q103" s="111" t="s">
        <v>692</v>
      </c>
      <c r="R103" s="111" t="s">
        <v>692</v>
      </c>
      <c r="S103" s="111" t="s">
        <v>692</v>
      </c>
      <c r="T103" s="77"/>
      <c r="U103" s="77"/>
    </row>
    <row r="104" spans="1:21" ht="36" customHeight="1">
      <c r="A104" s="74" t="s">
        <v>14</v>
      </c>
      <c r="B104" s="75" t="s">
        <v>172</v>
      </c>
      <c r="C104" s="76" t="s">
        <v>154</v>
      </c>
      <c r="D104" s="75" t="s">
        <v>307</v>
      </c>
      <c r="E104" s="75" t="s">
        <v>444</v>
      </c>
      <c r="F104" s="77" t="s">
        <v>465</v>
      </c>
      <c r="G104" s="78" t="s">
        <v>472</v>
      </c>
      <c r="H104" s="77" t="s">
        <v>487</v>
      </c>
      <c r="I104" s="88" t="s">
        <v>481</v>
      </c>
      <c r="J104" s="96">
        <v>43921</v>
      </c>
      <c r="K104" s="77"/>
      <c r="L104" s="77"/>
      <c r="M104" s="77"/>
      <c r="N104" s="77"/>
      <c r="O104" s="99"/>
      <c r="P104" s="111" t="s">
        <v>692</v>
      </c>
      <c r="Q104" s="111" t="s">
        <v>692</v>
      </c>
      <c r="R104" s="111" t="s">
        <v>692</v>
      </c>
      <c r="S104" s="111" t="s">
        <v>692</v>
      </c>
      <c r="T104" s="77"/>
      <c r="U104" s="77"/>
    </row>
    <row r="105" spans="1:21" ht="36" customHeight="1">
      <c r="A105" s="74" t="s">
        <v>14</v>
      </c>
      <c r="B105" s="75" t="s">
        <v>172</v>
      </c>
      <c r="C105" s="76" t="s">
        <v>155</v>
      </c>
      <c r="D105" s="75" t="s">
        <v>308</v>
      </c>
      <c r="E105" s="75" t="s">
        <v>445</v>
      </c>
      <c r="F105" s="77" t="s">
        <v>465</v>
      </c>
      <c r="G105" s="78" t="s">
        <v>472</v>
      </c>
      <c r="H105" s="77" t="s">
        <v>487</v>
      </c>
      <c r="I105" s="88" t="s">
        <v>481</v>
      </c>
      <c r="J105" s="96">
        <v>43921</v>
      </c>
      <c r="K105" s="77" t="s">
        <v>732</v>
      </c>
      <c r="L105" s="77" t="s">
        <v>731</v>
      </c>
      <c r="M105" s="77">
        <v>114</v>
      </c>
      <c r="N105" s="96">
        <v>44079</v>
      </c>
      <c r="O105" s="98" t="s">
        <v>818</v>
      </c>
      <c r="P105" s="111" t="s">
        <v>692</v>
      </c>
      <c r="Q105" s="111" t="s">
        <v>692</v>
      </c>
      <c r="R105" s="111" t="s">
        <v>692</v>
      </c>
      <c r="S105" s="111" t="s">
        <v>692</v>
      </c>
      <c r="T105" s="77"/>
      <c r="U105" s="77"/>
    </row>
    <row r="106" spans="1:21" ht="36" customHeight="1">
      <c r="A106" s="74" t="s">
        <v>14</v>
      </c>
      <c r="B106" s="75" t="s">
        <v>172</v>
      </c>
      <c r="C106" s="76" t="s">
        <v>156</v>
      </c>
      <c r="D106" s="75" t="s">
        <v>309</v>
      </c>
      <c r="E106" s="75" t="s">
        <v>446</v>
      </c>
      <c r="F106" s="77" t="s">
        <v>465</v>
      </c>
      <c r="G106" s="78" t="s">
        <v>472</v>
      </c>
      <c r="H106" s="77" t="s">
        <v>487</v>
      </c>
      <c r="I106" s="88" t="s">
        <v>480</v>
      </c>
      <c r="J106" s="96">
        <v>43921</v>
      </c>
      <c r="K106" s="77" t="s">
        <v>732</v>
      </c>
      <c r="L106" s="77" t="s">
        <v>731</v>
      </c>
      <c r="M106" s="77">
        <v>21</v>
      </c>
      <c r="N106" s="96">
        <v>44079</v>
      </c>
      <c r="O106" s="98" t="s">
        <v>905</v>
      </c>
      <c r="P106" s="111" t="s">
        <v>692</v>
      </c>
      <c r="Q106" s="111" t="s">
        <v>692</v>
      </c>
      <c r="R106" s="111" t="s">
        <v>692</v>
      </c>
      <c r="S106" s="111" t="s">
        <v>692</v>
      </c>
      <c r="T106" s="77"/>
      <c r="U106" s="77"/>
    </row>
    <row r="107" spans="1:21" ht="36" customHeight="1">
      <c r="A107" s="74" t="s">
        <v>14</v>
      </c>
      <c r="B107" s="75" t="s">
        <v>172</v>
      </c>
      <c r="C107" s="76" t="s">
        <v>157</v>
      </c>
      <c r="D107" s="75" t="s">
        <v>310</v>
      </c>
      <c r="E107" s="75" t="s">
        <v>447</v>
      </c>
      <c r="F107" s="77" t="s">
        <v>465</v>
      </c>
      <c r="G107" s="78" t="s">
        <v>472</v>
      </c>
      <c r="H107" s="77" t="s">
        <v>487</v>
      </c>
      <c r="I107" s="88" t="s">
        <v>480</v>
      </c>
      <c r="J107" s="96">
        <v>43921</v>
      </c>
      <c r="K107" s="77" t="s">
        <v>732</v>
      </c>
      <c r="L107" s="77" t="s">
        <v>731</v>
      </c>
      <c r="M107" s="77">
        <v>19</v>
      </c>
      <c r="N107" s="96">
        <v>44089</v>
      </c>
      <c r="O107" s="98" t="s">
        <v>906</v>
      </c>
      <c r="P107" s="111" t="s">
        <v>692</v>
      </c>
      <c r="Q107" s="111" t="s">
        <v>692</v>
      </c>
      <c r="R107" s="111" t="s">
        <v>692</v>
      </c>
      <c r="S107" s="111" t="s">
        <v>692</v>
      </c>
      <c r="T107" s="77"/>
      <c r="U107" s="77"/>
    </row>
    <row r="108" spans="1:21" ht="36" customHeight="1">
      <c r="A108" s="74" t="s">
        <v>14</v>
      </c>
      <c r="B108" s="75" t="s">
        <v>172</v>
      </c>
      <c r="C108" s="76" t="s">
        <v>158</v>
      </c>
      <c r="D108" s="75" t="s">
        <v>311</v>
      </c>
      <c r="E108" s="75" t="s">
        <v>448</v>
      </c>
      <c r="F108" s="77" t="s">
        <v>465</v>
      </c>
      <c r="G108" s="78" t="s">
        <v>472</v>
      </c>
      <c r="H108" s="77" t="s">
        <v>487</v>
      </c>
      <c r="I108" s="88" t="s">
        <v>480</v>
      </c>
      <c r="J108" s="96">
        <v>43921</v>
      </c>
      <c r="K108" s="77" t="s">
        <v>732</v>
      </c>
      <c r="L108" s="77" t="s">
        <v>731</v>
      </c>
      <c r="M108" s="77">
        <v>111</v>
      </c>
      <c r="N108" s="96">
        <v>44079</v>
      </c>
      <c r="O108" s="98" t="s">
        <v>907</v>
      </c>
      <c r="P108" s="111" t="s">
        <v>692</v>
      </c>
      <c r="Q108" s="111" t="s">
        <v>691</v>
      </c>
      <c r="R108" s="111" t="s">
        <v>692</v>
      </c>
      <c r="S108" s="111" t="s">
        <v>692</v>
      </c>
      <c r="T108" s="77"/>
      <c r="U108" s="77"/>
    </row>
    <row r="109" spans="1:21" ht="36" customHeight="1">
      <c r="A109" s="74" t="s">
        <v>14</v>
      </c>
      <c r="B109" s="75" t="s">
        <v>172</v>
      </c>
      <c r="C109" s="76" t="s">
        <v>159</v>
      </c>
      <c r="D109" s="75" t="s">
        <v>312</v>
      </c>
      <c r="E109" s="75" t="s">
        <v>449</v>
      </c>
      <c r="F109" s="77" t="s">
        <v>465</v>
      </c>
      <c r="G109" s="78" t="s">
        <v>472</v>
      </c>
      <c r="H109" s="77" t="s">
        <v>487</v>
      </c>
      <c r="I109" s="88" t="s">
        <v>480</v>
      </c>
      <c r="J109" s="96">
        <v>43921</v>
      </c>
      <c r="K109" s="77" t="s">
        <v>732</v>
      </c>
      <c r="L109" s="77" t="s">
        <v>731</v>
      </c>
      <c r="M109" s="77">
        <v>15</v>
      </c>
      <c r="N109" s="96">
        <v>44079</v>
      </c>
      <c r="O109" s="98" t="s">
        <v>775</v>
      </c>
      <c r="P109" s="111" t="s">
        <v>692</v>
      </c>
      <c r="Q109" s="111" t="s">
        <v>691</v>
      </c>
      <c r="R109" s="111" t="s">
        <v>692</v>
      </c>
      <c r="S109" s="111" t="s">
        <v>692</v>
      </c>
      <c r="T109" s="77"/>
      <c r="U109" s="77"/>
    </row>
    <row r="110" spans="1:21" ht="36" customHeight="1">
      <c r="A110" s="74" t="s">
        <v>14</v>
      </c>
      <c r="B110" s="75" t="s">
        <v>172</v>
      </c>
      <c r="C110" s="76" t="s">
        <v>160</v>
      </c>
      <c r="D110" s="75" t="s">
        <v>313</v>
      </c>
      <c r="E110" s="75" t="s">
        <v>450</v>
      </c>
      <c r="F110" s="77" t="s">
        <v>465</v>
      </c>
      <c r="G110" s="78" t="s">
        <v>472</v>
      </c>
      <c r="H110" s="77" t="s">
        <v>487</v>
      </c>
      <c r="I110" s="88" t="s">
        <v>480</v>
      </c>
      <c r="J110" s="96">
        <v>43921</v>
      </c>
      <c r="K110" s="77" t="s">
        <v>732</v>
      </c>
      <c r="L110" s="77" t="s">
        <v>731</v>
      </c>
      <c r="M110" s="77">
        <v>111</v>
      </c>
      <c r="N110" s="96">
        <v>44079</v>
      </c>
      <c r="O110" s="98" t="s">
        <v>907</v>
      </c>
      <c r="P110" s="111" t="s">
        <v>692</v>
      </c>
      <c r="Q110" s="111" t="s">
        <v>691</v>
      </c>
      <c r="R110" s="111" t="s">
        <v>692</v>
      </c>
      <c r="S110" s="111" t="s">
        <v>692</v>
      </c>
      <c r="T110" s="77"/>
      <c r="U110" s="77"/>
    </row>
    <row r="111" spans="1:21" ht="36" customHeight="1">
      <c r="A111" s="74" t="s">
        <v>14</v>
      </c>
      <c r="B111" s="75" t="s">
        <v>172</v>
      </c>
      <c r="C111" s="76" t="s">
        <v>161</v>
      </c>
      <c r="D111" s="75" t="s">
        <v>314</v>
      </c>
      <c r="E111" s="75" t="s">
        <v>451</v>
      </c>
      <c r="F111" s="77" t="s">
        <v>465</v>
      </c>
      <c r="G111" s="78" t="s">
        <v>472</v>
      </c>
      <c r="H111" s="77" t="s">
        <v>487</v>
      </c>
      <c r="I111" s="88" t="s">
        <v>481</v>
      </c>
      <c r="J111" s="96">
        <v>43921</v>
      </c>
      <c r="K111" s="77"/>
      <c r="L111" s="77"/>
      <c r="M111" s="77"/>
      <c r="N111" s="77"/>
      <c r="O111" s="99"/>
      <c r="P111" s="111" t="s">
        <v>692</v>
      </c>
      <c r="Q111" s="111" t="s">
        <v>692</v>
      </c>
      <c r="R111" s="111" t="s">
        <v>692</v>
      </c>
      <c r="S111" s="111" t="s">
        <v>692</v>
      </c>
      <c r="T111" s="77"/>
      <c r="U111" s="77"/>
    </row>
    <row r="112" spans="1:21" ht="36" customHeight="1">
      <c r="A112" s="74" t="s">
        <v>14</v>
      </c>
      <c r="B112" s="75" t="s">
        <v>172</v>
      </c>
      <c r="C112" s="76" t="s">
        <v>162</v>
      </c>
      <c r="D112" s="75" t="s">
        <v>315</v>
      </c>
      <c r="E112" s="75" t="s">
        <v>452</v>
      </c>
      <c r="F112" s="77" t="s">
        <v>465</v>
      </c>
      <c r="G112" s="78" t="s">
        <v>472</v>
      </c>
      <c r="H112" s="77" t="s">
        <v>487</v>
      </c>
      <c r="I112" s="88" t="s">
        <v>481</v>
      </c>
      <c r="J112" s="96">
        <v>43921</v>
      </c>
      <c r="K112" s="77"/>
      <c r="L112" s="77"/>
      <c r="M112" s="77"/>
      <c r="N112" s="96"/>
      <c r="O112" s="98"/>
      <c r="P112" s="111" t="s">
        <v>692</v>
      </c>
      <c r="Q112" s="111" t="s">
        <v>692</v>
      </c>
      <c r="R112" s="111" t="s">
        <v>692</v>
      </c>
      <c r="S112" s="111" t="s">
        <v>692</v>
      </c>
      <c r="T112" s="77"/>
      <c r="U112" s="77"/>
    </row>
    <row r="113" spans="1:21" ht="36" customHeight="1">
      <c r="A113" s="74" t="s">
        <v>14</v>
      </c>
      <c r="B113" s="75" t="s">
        <v>172</v>
      </c>
      <c r="C113" s="76" t="s">
        <v>163</v>
      </c>
      <c r="D113" s="75" t="s">
        <v>316</v>
      </c>
      <c r="E113" s="75" t="s">
        <v>453</v>
      </c>
      <c r="F113" s="77" t="s">
        <v>465</v>
      </c>
      <c r="G113" s="78" t="s">
        <v>472</v>
      </c>
      <c r="H113" s="77" t="s">
        <v>487</v>
      </c>
      <c r="I113" s="88" t="s">
        <v>480</v>
      </c>
      <c r="J113" s="96">
        <v>43921</v>
      </c>
      <c r="K113" s="77" t="s">
        <v>732</v>
      </c>
      <c r="L113" s="77" t="s">
        <v>731</v>
      </c>
      <c r="M113" s="77">
        <v>25</v>
      </c>
      <c r="N113" s="96">
        <v>44079</v>
      </c>
      <c r="O113" s="98" t="s">
        <v>908</v>
      </c>
      <c r="P113" s="111" t="s">
        <v>692</v>
      </c>
      <c r="Q113" s="111" t="s">
        <v>692</v>
      </c>
      <c r="R113" s="111" t="s">
        <v>692</v>
      </c>
      <c r="S113" s="111" t="s">
        <v>692</v>
      </c>
      <c r="T113" s="77"/>
      <c r="U113" s="77"/>
    </row>
    <row r="114" spans="1:21" ht="36" customHeight="1">
      <c r="A114" s="74" t="s">
        <v>14</v>
      </c>
      <c r="B114" s="75" t="s">
        <v>172</v>
      </c>
      <c r="C114" s="76" t="s">
        <v>164</v>
      </c>
      <c r="D114" s="75" t="s">
        <v>317</v>
      </c>
      <c r="E114" s="75" t="s">
        <v>454</v>
      </c>
      <c r="F114" s="77" t="s">
        <v>465</v>
      </c>
      <c r="G114" s="78" t="s">
        <v>472</v>
      </c>
      <c r="H114" s="77" t="s">
        <v>487</v>
      </c>
      <c r="I114" s="88" t="s">
        <v>481</v>
      </c>
      <c r="J114" s="96">
        <v>43921</v>
      </c>
      <c r="K114" s="77"/>
      <c r="L114" s="77"/>
      <c r="M114" s="77"/>
      <c r="N114" s="77"/>
      <c r="O114" s="99"/>
      <c r="P114" s="111" t="s">
        <v>692</v>
      </c>
      <c r="Q114" s="111" t="s">
        <v>692</v>
      </c>
      <c r="R114" s="111" t="s">
        <v>692</v>
      </c>
      <c r="S114" s="111" t="s">
        <v>692</v>
      </c>
      <c r="T114" s="77"/>
      <c r="U114" s="77"/>
    </row>
    <row r="115" spans="1:21" ht="36" customHeight="1">
      <c r="A115" s="51" t="s">
        <v>14</v>
      </c>
      <c r="B115" s="52" t="s">
        <v>172</v>
      </c>
      <c r="C115" s="53" t="s">
        <v>165</v>
      </c>
      <c r="D115" s="52" t="s">
        <v>318</v>
      </c>
      <c r="E115" s="52" t="s">
        <v>455</v>
      </c>
      <c r="F115" s="52" t="s">
        <v>458</v>
      </c>
      <c r="G115" s="52" t="s">
        <v>459</v>
      </c>
      <c r="H115" s="19" t="s">
        <v>487</v>
      </c>
      <c r="I115" s="89">
        <v>1</v>
      </c>
      <c r="J115" s="100">
        <v>43921</v>
      </c>
      <c r="K115" s="19" t="s">
        <v>732</v>
      </c>
      <c r="L115" s="19" t="s">
        <v>731</v>
      </c>
      <c r="M115" s="19">
        <v>15</v>
      </c>
      <c r="N115" s="100">
        <v>44079</v>
      </c>
      <c r="O115" s="103" t="s">
        <v>868</v>
      </c>
      <c r="P115" s="111" t="s">
        <v>692</v>
      </c>
      <c r="Q115" s="111" t="s">
        <v>692</v>
      </c>
      <c r="R115" s="111" t="s">
        <v>692</v>
      </c>
      <c r="S115" s="111" t="s">
        <v>692</v>
      </c>
      <c r="T115" s="19"/>
      <c r="U115" s="19" t="s">
        <v>867</v>
      </c>
    </row>
    <row r="116" spans="1:21" ht="36" customHeight="1">
      <c r="A116" s="74" t="s">
        <v>14</v>
      </c>
      <c r="B116" s="75" t="s">
        <v>172</v>
      </c>
      <c r="C116" s="76" t="s">
        <v>166</v>
      </c>
      <c r="D116" s="75" t="s">
        <v>319</v>
      </c>
      <c r="E116" s="75" t="s">
        <v>456</v>
      </c>
      <c r="F116" s="77" t="s">
        <v>465</v>
      </c>
      <c r="G116" s="78" t="s">
        <v>472</v>
      </c>
      <c r="H116" s="77" t="s">
        <v>487</v>
      </c>
      <c r="I116" s="88" t="s">
        <v>480</v>
      </c>
      <c r="J116" s="96">
        <v>43921</v>
      </c>
      <c r="K116" s="77" t="s">
        <v>808</v>
      </c>
      <c r="L116" s="77" t="s">
        <v>731</v>
      </c>
      <c r="M116" s="77">
        <v>118</v>
      </c>
      <c r="N116" s="96">
        <v>44079</v>
      </c>
      <c r="O116" s="98" t="s">
        <v>869</v>
      </c>
      <c r="P116" s="111" t="s">
        <v>691</v>
      </c>
      <c r="Q116" s="111" t="s">
        <v>692</v>
      </c>
      <c r="R116" s="111" t="s">
        <v>692</v>
      </c>
      <c r="S116" s="111" t="s">
        <v>692</v>
      </c>
      <c r="T116" s="77" t="s">
        <v>847</v>
      </c>
      <c r="U116" s="77"/>
    </row>
    <row r="117" spans="1:21" ht="36" customHeight="1">
      <c r="A117" s="74" t="s">
        <v>14</v>
      </c>
      <c r="B117" s="75" t="s">
        <v>167</v>
      </c>
      <c r="C117" s="76" t="s">
        <v>15</v>
      </c>
      <c r="D117" s="75" t="s">
        <v>182</v>
      </c>
      <c r="E117" s="75" t="s">
        <v>320</v>
      </c>
      <c r="F117" s="77" t="s">
        <v>465</v>
      </c>
      <c r="G117" s="78" t="s">
        <v>472</v>
      </c>
      <c r="H117" s="77" t="s">
        <v>488</v>
      </c>
      <c r="I117" s="88" t="s">
        <v>480</v>
      </c>
      <c r="J117" s="96">
        <v>43555</v>
      </c>
      <c r="K117" s="77" t="s">
        <v>810</v>
      </c>
      <c r="L117" s="77" t="s">
        <v>731</v>
      </c>
      <c r="M117" s="77">
        <v>15</v>
      </c>
      <c r="N117" s="96">
        <v>43677</v>
      </c>
      <c r="O117" s="98" t="s">
        <v>886</v>
      </c>
      <c r="P117" s="111" t="s">
        <v>691</v>
      </c>
      <c r="Q117" s="111" t="s">
        <v>692</v>
      </c>
      <c r="R117" s="111" t="s">
        <v>692</v>
      </c>
      <c r="S117" s="111" t="s">
        <v>692</v>
      </c>
      <c r="T117" s="77" t="s">
        <v>847</v>
      </c>
      <c r="U117" s="77" t="s">
        <v>850</v>
      </c>
    </row>
    <row r="118" spans="1:21" ht="36" customHeight="1">
      <c r="A118" s="74" t="s">
        <v>14</v>
      </c>
      <c r="B118" s="75" t="s">
        <v>167</v>
      </c>
      <c r="C118" s="76" t="s">
        <v>16</v>
      </c>
      <c r="D118" s="75" t="s">
        <v>183</v>
      </c>
      <c r="E118" s="75" t="s">
        <v>321</v>
      </c>
      <c r="F118" s="77" t="s">
        <v>465</v>
      </c>
      <c r="G118" s="78" t="s">
        <v>472</v>
      </c>
      <c r="H118" s="77" t="s">
        <v>488</v>
      </c>
      <c r="I118" s="88" t="s">
        <v>481</v>
      </c>
      <c r="J118" s="96">
        <v>43555</v>
      </c>
      <c r="K118" s="77"/>
      <c r="L118" s="77"/>
      <c r="M118" s="77"/>
      <c r="N118" s="77"/>
      <c r="O118" s="99"/>
      <c r="P118" s="111" t="s">
        <v>692</v>
      </c>
      <c r="Q118" s="111" t="s">
        <v>692</v>
      </c>
      <c r="R118" s="111" t="s">
        <v>692</v>
      </c>
      <c r="S118" s="111" t="s">
        <v>692</v>
      </c>
      <c r="T118" s="77"/>
      <c r="U118" s="77"/>
    </row>
    <row r="119" spans="1:21" ht="36" customHeight="1">
      <c r="A119" s="74" t="s">
        <v>14</v>
      </c>
      <c r="B119" s="75" t="s">
        <v>167</v>
      </c>
      <c r="C119" s="76" t="s">
        <v>17</v>
      </c>
      <c r="D119" s="75" t="s">
        <v>184</v>
      </c>
      <c r="E119" s="75" t="s">
        <v>322</v>
      </c>
      <c r="F119" s="77" t="s">
        <v>465</v>
      </c>
      <c r="G119" s="78" t="s">
        <v>472</v>
      </c>
      <c r="H119" s="77" t="s">
        <v>488</v>
      </c>
      <c r="I119" s="88" t="s">
        <v>480</v>
      </c>
      <c r="J119" s="96">
        <v>43555</v>
      </c>
      <c r="K119" s="77" t="s">
        <v>839</v>
      </c>
      <c r="L119" s="77" t="s">
        <v>734</v>
      </c>
      <c r="M119" s="77">
        <v>121</v>
      </c>
      <c r="N119" s="96">
        <v>43677</v>
      </c>
      <c r="O119" s="98" t="s">
        <v>838</v>
      </c>
      <c r="P119" s="111" t="s">
        <v>691</v>
      </c>
      <c r="Q119" s="111" t="s">
        <v>692</v>
      </c>
      <c r="R119" s="111" t="s">
        <v>692</v>
      </c>
      <c r="S119" s="111" t="s">
        <v>692</v>
      </c>
      <c r="T119" s="77" t="s">
        <v>847</v>
      </c>
      <c r="U119" s="77"/>
    </row>
    <row r="120" spans="1:21" ht="36" customHeight="1">
      <c r="A120" s="74" t="s">
        <v>14</v>
      </c>
      <c r="B120" s="75" t="s">
        <v>167</v>
      </c>
      <c r="C120" s="76" t="s">
        <v>18</v>
      </c>
      <c r="D120" s="75" t="s">
        <v>185</v>
      </c>
      <c r="E120" s="75" t="s">
        <v>323</v>
      </c>
      <c r="F120" s="77" t="s">
        <v>465</v>
      </c>
      <c r="G120" s="78" t="s">
        <v>472</v>
      </c>
      <c r="H120" s="77" t="s">
        <v>488</v>
      </c>
      <c r="I120" s="88" t="s">
        <v>481</v>
      </c>
      <c r="J120" s="96">
        <v>43555</v>
      </c>
      <c r="K120" s="77"/>
      <c r="L120" s="77"/>
      <c r="M120" s="77"/>
      <c r="N120" s="77"/>
      <c r="O120" s="99"/>
      <c r="P120" s="111" t="s">
        <v>692</v>
      </c>
      <c r="Q120" s="111" t="s">
        <v>692</v>
      </c>
      <c r="R120" s="111" t="s">
        <v>692</v>
      </c>
      <c r="S120" s="111" t="s">
        <v>692</v>
      </c>
      <c r="T120" s="77"/>
      <c r="U120" s="77"/>
    </row>
    <row r="121" spans="1:21" ht="36" customHeight="1">
      <c r="A121" s="74" t="s">
        <v>14</v>
      </c>
      <c r="B121" s="75" t="s">
        <v>167</v>
      </c>
      <c r="C121" s="76" t="s">
        <v>19</v>
      </c>
      <c r="D121" s="75" t="s">
        <v>186</v>
      </c>
      <c r="E121" s="75" t="s">
        <v>324</v>
      </c>
      <c r="F121" s="77" t="s">
        <v>465</v>
      </c>
      <c r="G121" s="78" t="s">
        <v>472</v>
      </c>
      <c r="H121" s="77" t="s">
        <v>488</v>
      </c>
      <c r="I121" s="88" t="s">
        <v>480</v>
      </c>
      <c r="J121" s="96">
        <v>43555</v>
      </c>
      <c r="K121" s="77"/>
      <c r="L121" s="77"/>
      <c r="M121" s="77"/>
      <c r="N121" s="77"/>
      <c r="O121" s="99"/>
      <c r="P121" s="111" t="s">
        <v>692</v>
      </c>
      <c r="Q121" s="111" t="s">
        <v>692</v>
      </c>
      <c r="R121" s="111" t="s">
        <v>692</v>
      </c>
      <c r="S121" s="111" t="s">
        <v>692</v>
      </c>
      <c r="T121" s="77"/>
      <c r="U121" s="77"/>
    </row>
    <row r="122" spans="1:21" ht="36" customHeight="1">
      <c r="A122" s="74" t="s">
        <v>14</v>
      </c>
      <c r="B122" s="75" t="s">
        <v>167</v>
      </c>
      <c r="C122" s="76" t="s">
        <v>20</v>
      </c>
      <c r="D122" s="75" t="s">
        <v>187</v>
      </c>
      <c r="E122" s="75" t="s">
        <v>325</v>
      </c>
      <c r="F122" s="77" t="s">
        <v>465</v>
      </c>
      <c r="G122" s="78" t="s">
        <v>472</v>
      </c>
      <c r="H122" s="77" t="s">
        <v>488</v>
      </c>
      <c r="I122" s="88" t="s">
        <v>481</v>
      </c>
      <c r="J122" s="96">
        <v>43555</v>
      </c>
      <c r="K122" s="77"/>
      <c r="L122" s="77"/>
      <c r="M122" s="77"/>
      <c r="N122" s="77"/>
      <c r="O122" s="99"/>
      <c r="P122" s="111" t="s">
        <v>692</v>
      </c>
      <c r="Q122" s="111" t="s">
        <v>692</v>
      </c>
      <c r="R122" s="111" t="s">
        <v>692</v>
      </c>
      <c r="S122" s="111" t="s">
        <v>692</v>
      </c>
      <c r="T122" s="77"/>
      <c r="U122" s="77"/>
    </row>
    <row r="123" spans="1:21" ht="36" customHeight="1">
      <c r="A123" s="74" t="s">
        <v>14</v>
      </c>
      <c r="B123" s="75" t="s">
        <v>167</v>
      </c>
      <c r="C123" s="76" t="s">
        <v>21</v>
      </c>
      <c r="D123" s="75" t="s">
        <v>188</v>
      </c>
      <c r="E123" s="75" t="s">
        <v>326</v>
      </c>
      <c r="F123" s="77" t="s">
        <v>465</v>
      </c>
      <c r="G123" s="78" t="s">
        <v>472</v>
      </c>
      <c r="H123" s="77" t="s">
        <v>488</v>
      </c>
      <c r="I123" s="88" t="s">
        <v>481</v>
      </c>
      <c r="J123" s="96">
        <v>43555</v>
      </c>
      <c r="K123" s="77"/>
      <c r="L123" s="77"/>
      <c r="M123" s="77"/>
      <c r="N123" s="77"/>
      <c r="O123" s="99"/>
      <c r="P123" s="111" t="s">
        <v>692</v>
      </c>
      <c r="Q123" s="111" t="s">
        <v>692</v>
      </c>
      <c r="R123" s="111" t="s">
        <v>692</v>
      </c>
      <c r="S123" s="111" t="s">
        <v>692</v>
      </c>
      <c r="T123" s="77"/>
      <c r="U123" s="77"/>
    </row>
    <row r="124" spans="1:21" ht="36" customHeight="1">
      <c r="A124" s="74" t="s">
        <v>14</v>
      </c>
      <c r="B124" s="75" t="s">
        <v>173</v>
      </c>
      <c r="C124" s="76" t="s">
        <v>22</v>
      </c>
      <c r="D124" s="75" t="s">
        <v>189</v>
      </c>
      <c r="E124" s="75" t="s">
        <v>327</v>
      </c>
      <c r="F124" s="77" t="s">
        <v>465</v>
      </c>
      <c r="G124" s="78" t="s">
        <v>472</v>
      </c>
      <c r="H124" s="77" t="s">
        <v>488</v>
      </c>
      <c r="I124" s="88" t="s">
        <v>480</v>
      </c>
      <c r="J124" s="96">
        <v>43555</v>
      </c>
      <c r="K124" s="77" t="s">
        <v>735</v>
      </c>
      <c r="L124" s="97" t="s">
        <v>734</v>
      </c>
      <c r="M124" s="77">
        <v>111</v>
      </c>
      <c r="N124" s="96">
        <v>43677</v>
      </c>
      <c r="O124" s="98" t="s">
        <v>909</v>
      </c>
      <c r="P124" s="111" t="s">
        <v>692</v>
      </c>
      <c r="Q124" s="111" t="s">
        <v>692</v>
      </c>
      <c r="R124" s="111" t="s">
        <v>692</v>
      </c>
      <c r="S124" s="111" t="s">
        <v>692</v>
      </c>
      <c r="T124" s="77"/>
      <c r="U124" s="77"/>
    </row>
    <row r="125" spans="1:21" ht="36" customHeight="1">
      <c r="A125" s="74" t="s">
        <v>14</v>
      </c>
      <c r="B125" s="75" t="s">
        <v>173</v>
      </c>
      <c r="C125" s="76" t="s">
        <v>23</v>
      </c>
      <c r="D125" s="75" t="s">
        <v>190</v>
      </c>
      <c r="E125" s="75" t="s">
        <v>328</v>
      </c>
      <c r="F125" s="77" t="s">
        <v>465</v>
      </c>
      <c r="G125" s="78" t="s">
        <v>472</v>
      </c>
      <c r="H125" s="77" t="s">
        <v>488</v>
      </c>
      <c r="I125" s="88" t="s">
        <v>480</v>
      </c>
      <c r="J125" s="96">
        <v>43555</v>
      </c>
      <c r="K125" s="77" t="s">
        <v>735</v>
      </c>
      <c r="L125" s="77" t="s">
        <v>734</v>
      </c>
      <c r="M125" s="77">
        <v>111</v>
      </c>
      <c r="N125" s="96">
        <v>43677</v>
      </c>
      <c r="O125" s="98" t="s">
        <v>877</v>
      </c>
      <c r="P125" s="111" t="s">
        <v>692</v>
      </c>
      <c r="Q125" s="111" t="s">
        <v>692</v>
      </c>
      <c r="R125" s="111" t="s">
        <v>692</v>
      </c>
      <c r="S125" s="111" t="s">
        <v>692</v>
      </c>
      <c r="T125" s="77"/>
      <c r="U125" s="77"/>
    </row>
    <row r="126" spans="1:21" ht="36" customHeight="1">
      <c r="A126" s="74" t="s">
        <v>14</v>
      </c>
      <c r="B126" s="75" t="s">
        <v>173</v>
      </c>
      <c r="C126" s="76" t="s">
        <v>24</v>
      </c>
      <c r="D126" s="75" t="s">
        <v>191</v>
      </c>
      <c r="E126" s="75" t="s">
        <v>329</v>
      </c>
      <c r="F126" s="77" t="s">
        <v>465</v>
      </c>
      <c r="G126" s="78" t="s">
        <v>472</v>
      </c>
      <c r="H126" s="77" t="s">
        <v>488</v>
      </c>
      <c r="I126" s="92" t="s">
        <v>480</v>
      </c>
      <c r="J126" s="96">
        <v>43555</v>
      </c>
      <c r="K126" s="77" t="s">
        <v>735</v>
      </c>
      <c r="L126" s="77" t="s">
        <v>734</v>
      </c>
      <c r="M126" s="77">
        <v>111</v>
      </c>
      <c r="N126" s="96">
        <v>43677</v>
      </c>
      <c r="O126" s="98" t="s">
        <v>877</v>
      </c>
      <c r="P126" s="111" t="s">
        <v>692</v>
      </c>
      <c r="Q126" s="111" t="s">
        <v>692</v>
      </c>
      <c r="R126" s="111" t="s">
        <v>692</v>
      </c>
      <c r="S126" s="111" t="s">
        <v>692</v>
      </c>
      <c r="T126" s="77"/>
      <c r="U126" s="77"/>
    </row>
    <row r="127" spans="1:21" ht="36" customHeight="1">
      <c r="A127" s="74" t="s">
        <v>14</v>
      </c>
      <c r="B127" s="75" t="s">
        <v>173</v>
      </c>
      <c r="C127" s="76" t="s">
        <v>25</v>
      </c>
      <c r="D127" s="75" t="s">
        <v>192</v>
      </c>
      <c r="E127" s="75" t="s">
        <v>330</v>
      </c>
      <c r="F127" s="77" t="s">
        <v>465</v>
      </c>
      <c r="G127" s="78" t="s">
        <v>472</v>
      </c>
      <c r="H127" s="77" t="s">
        <v>488</v>
      </c>
      <c r="I127" s="88" t="s">
        <v>480</v>
      </c>
      <c r="J127" s="96">
        <v>43555</v>
      </c>
      <c r="K127" s="77" t="s">
        <v>735</v>
      </c>
      <c r="L127" s="77" t="s">
        <v>734</v>
      </c>
      <c r="M127" s="77">
        <v>111</v>
      </c>
      <c r="N127" s="96">
        <v>43677</v>
      </c>
      <c r="O127" s="98" t="s">
        <v>785</v>
      </c>
      <c r="P127" s="111" t="s">
        <v>692</v>
      </c>
      <c r="Q127" s="111" t="s">
        <v>692</v>
      </c>
      <c r="R127" s="111" t="s">
        <v>692</v>
      </c>
      <c r="S127" s="111" t="s">
        <v>692</v>
      </c>
      <c r="T127" s="77"/>
      <c r="U127" s="77"/>
    </row>
    <row r="128" spans="1:21" ht="36" customHeight="1">
      <c r="A128" s="74" t="s">
        <v>14</v>
      </c>
      <c r="B128" s="75" t="s">
        <v>173</v>
      </c>
      <c r="C128" s="76" t="s">
        <v>26</v>
      </c>
      <c r="D128" s="75" t="s">
        <v>193</v>
      </c>
      <c r="E128" s="75" t="s">
        <v>331</v>
      </c>
      <c r="F128" s="77" t="s">
        <v>465</v>
      </c>
      <c r="G128" s="78" t="s">
        <v>472</v>
      </c>
      <c r="H128" s="77" t="s">
        <v>488</v>
      </c>
      <c r="I128" s="88" t="s">
        <v>798</v>
      </c>
      <c r="J128" s="96">
        <v>43555</v>
      </c>
      <c r="K128" s="77" t="s">
        <v>735</v>
      </c>
      <c r="L128" s="77" t="s">
        <v>734</v>
      </c>
      <c r="M128" s="77">
        <v>111</v>
      </c>
      <c r="N128" s="96">
        <v>43677</v>
      </c>
      <c r="O128" s="98" t="s">
        <v>738</v>
      </c>
      <c r="P128" s="111" t="s">
        <v>692</v>
      </c>
      <c r="Q128" s="111" t="s">
        <v>691</v>
      </c>
      <c r="R128" s="111" t="s">
        <v>692</v>
      </c>
      <c r="S128" s="111" t="s">
        <v>692</v>
      </c>
      <c r="T128" s="77"/>
      <c r="U128" s="77"/>
    </row>
    <row r="129" spans="1:21" ht="36" customHeight="1">
      <c r="A129" s="74" t="s">
        <v>14</v>
      </c>
      <c r="B129" s="75" t="s">
        <v>173</v>
      </c>
      <c r="C129" s="76" t="s">
        <v>27</v>
      </c>
      <c r="D129" s="75" t="s">
        <v>194</v>
      </c>
      <c r="E129" s="75" t="s">
        <v>332</v>
      </c>
      <c r="F129" s="77" t="s">
        <v>465</v>
      </c>
      <c r="G129" s="78" t="s">
        <v>472</v>
      </c>
      <c r="H129" s="77" t="s">
        <v>488</v>
      </c>
      <c r="I129" s="88" t="s">
        <v>480</v>
      </c>
      <c r="J129" s="96">
        <v>43555</v>
      </c>
      <c r="K129" s="77" t="s">
        <v>735</v>
      </c>
      <c r="L129" s="77" t="s">
        <v>734</v>
      </c>
      <c r="M129" s="77">
        <v>111</v>
      </c>
      <c r="N129" s="96">
        <v>43677</v>
      </c>
      <c r="O129" s="98" t="s">
        <v>870</v>
      </c>
      <c r="P129" s="111" t="s">
        <v>692</v>
      </c>
      <c r="Q129" s="111" t="s">
        <v>691</v>
      </c>
      <c r="R129" s="111" t="s">
        <v>692</v>
      </c>
      <c r="S129" s="111" t="s">
        <v>692</v>
      </c>
      <c r="T129" s="77"/>
      <c r="U129" s="77"/>
    </row>
    <row r="130" spans="1:21" ht="36" customHeight="1">
      <c r="A130" s="51" t="s">
        <v>14</v>
      </c>
      <c r="B130" s="52" t="s">
        <v>173</v>
      </c>
      <c r="C130" s="53" t="s">
        <v>30</v>
      </c>
      <c r="D130" s="52" t="s">
        <v>196</v>
      </c>
      <c r="E130" s="52" t="s">
        <v>335</v>
      </c>
      <c r="F130" s="52" t="s">
        <v>458</v>
      </c>
      <c r="G130" s="52" t="s">
        <v>469</v>
      </c>
      <c r="H130" s="19" t="s">
        <v>488</v>
      </c>
      <c r="I130" s="89">
        <v>4</v>
      </c>
      <c r="J130" s="100">
        <v>43555</v>
      </c>
      <c r="K130" s="19" t="s">
        <v>735</v>
      </c>
      <c r="L130" s="19" t="s">
        <v>734</v>
      </c>
      <c r="M130" s="19">
        <v>111</v>
      </c>
      <c r="N130" s="100">
        <v>43677</v>
      </c>
      <c r="O130" s="103" t="s">
        <v>816</v>
      </c>
      <c r="P130" s="111" t="s">
        <v>692</v>
      </c>
      <c r="Q130" s="7" t="s">
        <v>691</v>
      </c>
      <c r="R130" s="111" t="s">
        <v>692</v>
      </c>
      <c r="S130" s="111" t="s">
        <v>692</v>
      </c>
      <c r="T130" s="19"/>
      <c r="U130" s="19"/>
    </row>
    <row r="131" spans="1:21" ht="36" customHeight="1">
      <c r="A131" s="51" t="s">
        <v>14</v>
      </c>
      <c r="B131" s="52" t="s">
        <v>173</v>
      </c>
      <c r="C131" s="53" t="s">
        <v>31</v>
      </c>
      <c r="D131" s="52" t="s">
        <v>197</v>
      </c>
      <c r="E131" s="52" t="s">
        <v>336</v>
      </c>
      <c r="F131" s="52" t="s">
        <v>461</v>
      </c>
      <c r="G131" s="52" t="s">
        <v>470</v>
      </c>
      <c r="H131" s="19" t="s">
        <v>488</v>
      </c>
      <c r="I131" s="89">
        <v>100</v>
      </c>
      <c r="J131" s="100">
        <v>43555</v>
      </c>
      <c r="K131" s="19" t="s">
        <v>735</v>
      </c>
      <c r="L131" s="19" t="s">
        <v>734</v>
      </c>
      <c r="M131" s="19">
        <v>111</v>
      </c>
      <c r="N131" s="100">
        <v>43677</v>
      </c>
      <c r="O131" s="103" t="s">
        <v>816</v>
      </c>
      <c r="P131" s="111" t="s">
        <v>692</v>
      </c>
      <c r="Q131" s="7" t="s">
        <v>691</v>
      </c>
      <c r="R131" s="7" t="s">
        <v>692</v>
      </c>
      <c r="S131" s="7" t="s">
        <v>692</v>
      </c>
      <c r="T131" s="19"/>
      <c r="U131" s="19"/>
    </row>
    <row r="132" spans="1:21" ht="36" customHeight="1">
      <c r="A132" s="74" t="s">
        <v>14</v>
      </c>
      <c r="B132" s="75" t="s">
        <v>174</v>
      </c>
      <c r="C132" s="76" t="s">
        <v>32</v>
      </c>
      <c r="D132" s="75" t="s">
        <v>198</v>
      </c>
      <c r="E132" s="75" t="s">
        <v>337</v>
      </c>
      <c r="F132" s="77" t="s">
        <v>465</v>
      </c>
      <c r="G132" s="78" t="s">
        <v>472</v>
      </c>
      <c r="H132" s="77" t="s">
        <v>488</v>
      </c>
      <c r="I132" s="88" t="s">
        <v>481</v>
      </c>
      <c r="J132" s="96">
        <v>43555</v>
      </c>
      <c r="K132" s="77"/>
      <c r="L132" s="77"/>
      <c r="M132" s="77"/>
      <c r="N132" s="77"/>
      <c r="O132" s="99"/>
      <c r="P132" s="111" t="s">
        <v>692</v>
      </c>
      <c r="Q132" s="111" t="s">
        <v>692</v>
      </c>
      <c r="R132" s="111" t="s">
        <v>692</v>
      </c>
      <c r="S132" s="111" t="s">
        <v>692</v>
      </c>
      <c r="T132" s="77"/>
      <c r="U132" s="77"/>
    </row>
    <row r="133" spans="1:21" ht="36" customHeight="1">
      <c r="A133" s="74" t="s">
        <v>14</v>
      </c>
      <c r="B133" s="75" t="s">
        <v>175</v>
      </c>
      <c r="C133" s="76" t="s">
        <v>33</v>
      </c>
      <c r="D133" s="75" t="s">
        <v>199</v>
      </c>
      <c r="E133" s="75" t="s">
        <v>338</v>
      </c>
      <c r="F133" s="77" t="s">
        <v>465</v>
      </c>
      <c r="G133" s="78" t="s">
        <v>472</v>
      </c>
      <c r="H133" s="77" t="s">
        <v>488</v>
      </c>
      <c r="I133" s="88" t="s">
        <v>481</v>
      </c>
      <c r="J133" s="96">
        <v>43555</v>
      </c>
      <c r="K133" s="77"/>
      <c r="L133" s="77"/>
      <c r="M133" s="77"/>
      <c r="N133" s="77"/>
      <c r="O133" s="99"/>
      <c r="P133" s="111" t="s">
        <v>692</v>
      </c>
      <c r="Q133" s="111" t="s">
        <v>692</v>
      </c>
      <c r="R133" s="111" t="s">
        <v>692</v>
      </c>
      <c r="S133" s="111" t="s">
        <v>692</v>
      </c>
      <c r="T133" s="77"/>
      <c r="U133" s="77"/>
    </row>
    <row r="134" spans="1:21" ht="36" customHeight="1">
      <c r="A134" s="74" t="s">
        <v>14</v>
      </c>
      <c r="B134" s="75" t="s">
        <v>175</v>
      </c>
      <c r="C134" s="76" t="s">
        <v>34</v>
      </c>
      <c r="D134" s="75" t="s">
        <v>200</v>
      </c>
      <c r="E134" s="75" t="s">
        <v>339</v>
      </c>
      <c r="F134" s="77" t="s">
        <v>465</v>
      </c>
      <c r="G134" s="78" t="s">
        <v>472</v>
      </c>
      <c r="H134" s="77" t="s">
        <v>488</v>
      </c>
      <c r="I134" s="88" t="s">
        <v>481</v>
      </c>
      <c r="J134" s="96">
        <v>43555</v>
      </c>
      <c r="K134" s="77"/>
      <c r="L134" s="77"/>
      <c r="M134" s="77"/>
      <c r="N134" s="77"/>
      <c r="O134" s="99"/>
      <c r="P134" s="111" t="s">
        <v>692</v>
      </c>
      <c r="Q134" s="111" t="s">
        <v>692</v>
      </c>
      <c r="R134" s="111" t="s">
        <v>692</v>
      </c>
      <c r="S134" s="111" t="s">
        <v>692</v>
      </c>
      <c r="T134" s="77"/>
      <c r="U134" s="77"/>
    </row>
    <row r="135" spans="1:21" ht="36" customHeight="1">
      <c r="A135" s="74" t="s">
        <v>14</v>
      </c>
      <c r="B135" s="75" t="s">
        <v>175</v>
      </c>
      <c r="C135" s="76" t="s">
        <v>35</v>
      </c>
      <c r="D135" s="75" t="s">
        <v>201</v>
      </c>
      <c r="E135" s="75" t="s">
        <v>340</v>
      </c>
      <c r="F135" s="77" t="s">
        <v>465</v>
      </c>
      <c r="G135" s="78" t="s">
        <v>472</v>
      </c>
      <c r="H135" s="77" t="s">
        <v>488</v>
      </c>
      <c r="I135" s="88" t="s">
        <v>481</v>
      </c>
      <c r="J135" s="96">
        <v>43555</v>
      </c>
      <c r="K135" s="77"/>
      <c r="L135" s="77"/>
      <c r="M135" s="77"/>
      <c r="N135" s="77"/>
      <c r="O135" s="99"/>
      <c r="P135" s="111" t="s">
        <v>692</v>
      </c>
      <c r="Q135" s="111" t="s">
        <v>692</v>
      </c>
      <c r="R135" s="111" t="s">
        <v>692</v>
      </c>
      <c r="S135" s="111" t="s">
        <v>692</v>
      </c>
      <c r="T135" s="77"/>
      <c r="U135" s="77"/>
    </row>
    <row r="136" spans="1:21" ht="36" customHeight="1">
      <c r="A136" s="74" t="s">
        <v>14</v>
      </c>
      <c r="B136" s="75" t="s">
        <v>176</v>
      </c>
      <c r="C136" s="76" t="s">
        <v>40</v>
      </c>
      <c r="D136" s="75" t="s">
        <v>204</v>
      </c>
      <c r="E136" s="75" t="s">
        <v>345</v>
      </c>
      <c r="F136" s="77" t="s">
        <v>465</v>
      </c>
      <c r="G136" s="78" t="s">
        <v>472</v>
      </c>
      <c r="H136" s="77" t="s">
        <v>488</v>
      </c>
      <c r="I136" s="88" t="s">
        <v>481</v>
      </c>
      <c r="J136" s="96">
        <v>43555</v>
      </c>
      <c r="K136" s="77"/>
      <c r="L136" s="77"/>
      <c r="M136" s="77"/>
      <c r="N136" s="96"/>
      <c r="O136" s="98"/>
      <c r="P136" s="111" t="s">
        <v>692</v>
      </c>
      <c r="Q136" s="111" t="s">
        <v>692</v>
      </c>
      <c r="R136" s="111" t="s">
        <v>692</v>
      </c>
      <c r="S136" s="111" t="s">
        <v>692</v>
      </c>
      <c r="T136" s="77"/>
      <c r="U136" s="77"/>
    </row>
    <row r="137" spans="1:21" ht="36" customHeight="1">
      <c r="A137" s="74" t="s">
        <v>14</v>
      </c>
      <c r="B137" s="75" t="s">
        <v>176</v>
      </c>
      <c r="C137" s="76" t="s">
        <v>41</v>
      </c>
      <c r="D137" s="75" t="s">
        <v>205</v>
      </c>
      <c r="E137" s="75" t="s">
        <v>346</v>
      </c>
      <c r="F137" s="77" t="s">
        <v>465</v>
      </c>
      <c r="G137" s="78" t="s">
        <v>472</v>
      </c>
      <c r="H137" s="77" t="s">
        <v>488</v>
      </c>
      <c r="I137" s="88" t="s">
        <v>480</v>
      </c>
      <c r="J137" s="96">
        <v>43555</v>
      </c>
      <c r="K137" s="77" t="s">
        <v>735</v>
      </c>
      <c r="L137" s="77" t="s">
        <v>734</v>
      </c>
      <c r="M137" s="77">
        <v>49</v>
      </c>
      <c r="N137" s="96">
        <v>43677</v>
      </c>
      <c r="O137" s="98" t="s">
        <v>772</v>
      </c>
      <c r="P137" s="111" t="s">
        <v>692</v>
      </c>
      <c r="Q137" s="111" t="s">
        <v>692</v>
      </c>
      <c r="R137" s="111" t="s">
        <v>692</v>
      </c>
      <c r="S137" s="111" t="s">
        <v>692</v>
      </c>
      <c r="T137" s="77"/>
      <c r="U137" s="77"/>
    </row>
    <row r="138" spans="1:21" ht="36" customHeight="1">
      <c r="A138" s="74" t="s">
        <v>14</v>
      </c>
      <c r="B138" s="75" t="s">
        <v>176</v>
      </c>
      <c r="C138" s="76" t="s">
        <v>42</v>
      </c>
      <c r="D138" s="75" t="s">
        <v>206</v>
      </c>
      <c r="E138" s="75" t="s">
        <v>347</v>
      </c>
      <c r="F138" s="77" t="s">
        <v>465</v>
      </c>
      <c r="G138" s="78" t="s">
        <v>472</v>
      </c>
      <c r="H138" s="77" t="s">
        <v>488</v>
      </c>
      <c r="I138" s="88" t="s">
        <v>480</v>
      </c>
      <c r="J138" s="96">
        <v>43555</v>
      </c>
      <c r="K138" s="77" t="s">
        <v>735</v>
      </c>
      <c r="L138" s="77" t="s">
        <v>734</v>
      </c>
      <c r="M138" s="77">
        <v>127</v>
      </c>
      <c r="N138" s="96">
        <v>43677</v>
      </c>
      <c r="O138" s="98" t="s">
        <v>789</v>
      </c>
      <c r="P138" s="111" t="s">
        <v>692</v>
      </c>
      <c r="Q138" s="111" t="s">
        <v>692</v>
      </c>
      <c r="R138" s="111" t="s">
        <v>692</v>
      </c>
      <c r="S138" s="111" t="s">
        <v>692</v>
      </c>
      <c r="T138" s="77"/>
      <c r="U138" s="77"/>
    </row>
    <row r="139" spans="1:21" ht="36" customHeight="1">
      <c r="A139" s="74" t="s">
        <v>14</v>
      </c>
      <c r="B139" s="75" t="s">
        <v>176</v>
      </c>
      <c r="C139" s="76" t="s">
        <v>43</v>
      </c>
      <c r="D139" s="75" t="s">
        <v>207</v>
      </c>
      <c r="E139" s="75" t="s">
        <v>348</v>
      </c>
      <c r="F139" s="77" t="s">
        <v>465</v>
      </c>
      <c r="G139" s="78" t="s">
        <v>472</v>
      </c>
      <c r="H139" s="77" t="s">
        <v>488</v>
      </c>
      <c r="I139" s="88" t="s">
        <v>481</v>
      </c>
      <c r="J139" s="96">
        <v>43555</v>
      </c>
      <c r="K139" s="77"/>
      <c r="L139" s="77"/>
      <c r="M139" s="77"/>
      <c r="N139" s="77"/>
      <c r="O139" s="99"/>
      <c r="P139" s="111" t="s">
        <v>692</v>
      </c>
      <c r="Q139" s="111" t="s">
        <v>692</v>
      </c>
      <c r="R139" s="111" t="s">
        <v>692</v>
      </c>
      <c r="S139" s="111" t="s">
        <v>692</v>
      </c>
      <c r="T139" s="77"/>
      <c r="U139" s="77"/>
    </row>
    <row r="140" spans="1:21" ht="36" customHeight="1">
      <c r="A140" s="51" t="s">
        <v>14</v>
      </c>
      <c r="B140" s="52" t="s">
        <v>176</v>
      </c>
      <c r="C140" s="53" t="s">
        <v>55</v>
      </c>
      <c r="D140" s="52" t="s">
        <v>214</v>
      </c>
      <c r="E140" s="52" t="s">
        <v>358</v>
      </c>
      <c r="F140" s="52" t="s">
        <v>461</v>
      </c>
      <c r="G140" s="52" t="s">
        <v>463</v>
      </c>
      <c r="H140" s="19" t="s">
        <v>488</v>
      </c>
      <c r="I140" s="85">
        <v>4.8000000000000001E-5</v>
      </c>
      <c r="J140" s="100">
        <v>43555</v>
      </c>
      <c r="K140" s="19" t="s">
        <v>735</v>
      </c>
      <c r="L140" s="19" t="s">
        <v>734</v>
      </c>
      <c r="M140" s="19" t="s">
        <v>894</v>
      </c>
      <c r="N140" s="100">
        <v>43677</v>
      </c>
      <c r="O140" s="103" t="s">
        <v>895</v>
      </c>
      <c r="P140" s="111" t="s">
        <v>692</v>
      </c>
      <c r="Q140" s="111" t="s">
        <v>692</v>
      </c>
      <c r="R140" s="111" t="s">
        <v>692</v>
      </c>
      <c r="S140" s="111" t="s">
        <v>692</v>
      </c>
      <c r="T140" s="19"/>
      <c r="U140" s="19" t="s">
        <v>896</v>
      </c>
    </row>
    <row r="141" spans="1:21" ht="36" customHeight="1">
      <c r="A141" s="51" t="s">
        <v>14</v>
      </c>
      <c r="B141" s="52" t="s">
        <v>176</v>
      </c>
      <c r="C141" s="53" t="s">
        <v>56</v>
      </c>
      <c r="D141" s="52" t="s">
        <v>215</v>
      </c>
      <c r="E141" s="52" t="s">
        <v>215</v>
      </c>
      <c r="F141" s="52" t="s">
        <v>458</v>
      </c>
      <c r="G141" s="52" t="s">
        <v>460</v>
      </c>
      <c r="H141" s="19" t="s">
        <v>488</v>
      </c>
      <c r="I141" s="89">
        <v>0</v>
      </c>
      <c r="J141" s="100">
        <v>43555</v>
      </c>
      <c r="K141" s="19" t="s">
        <v>735</v>
      </c>
      <c r="L141" s="19" t="s">
        <v>734</v>
      </c>
      <c r="M141" s="19" t="s">
        <v>894</v>
      </c>
      <c r="N141" s="100">
        <v>43677</v>
      </c>
      <c r="O141" s="103" t="s">
        <v>895</v>
      </c>
      <c r="P141" s="111" t="s">
        <v>692</v>
      </c>
      <c r="Q141" s="7" t="s">
        <v>691</v>
      </c>
      <c r="R141" s="111" t="s">
        <v>692</v>
      </c>
      <c r="S141" s="111" t="s">
        <v>692</v>
      </c>
      <c r="T141" s="19"/>
      <c r="U141" s="52" t="s">
        <v>888</v>
      </c>
    </row>
    <row r="142" spans="1:21" ht="36" customHeight="1">
      <c r="A142" s="51" t="s">
        <v>14</v>
      </c>
      <c r="B142" s="52" t="s">
        <v>176</v>
      </c>
      <c r="C142" s="53" t="s">
        <v>57</v>
      </c>
      <c r="D142" s="52" t="s">
        <v>216</v>
      </c>
      <c r="E142" s="52" t="s">
        <v>359</v>
      </c>
      <c r="F142" s="52" t="s">
        <v>461</v>
      </c>
      <c r="G142" s="52" t="s">
        <v>462</v>
      </c>
      <c r="H142" s="19" t="s">
        <v>488</v>
      </c>
      <c r="I142" s="89">
        <v>0</v>
      </c>
      <c r="J142" s="100">
        <v>43555</v>
      </c>
      <c r="K142" s="19" t="s">
        <v>735</v>
      </c>
      <c r="L142" s="19" t="s">
        <v>734</v>
      </c>
      <c r="M142" s="19" t="s">
        <v>894</v>
      </c>
      <c r="N142" s="100">
        <v>43677</v>
      </c>
      <c r="O142" s="103" t="s">
        <v>895</v>
      </c>
      <c r="P142" s="111" t="s">
        <v>692</v>
      </c>
      <c r="Q142" s="7" t="s">
        <v>691</v>
      </c>
      <c r="R142" s="111" t="s">
        <v>692</v>
      </c>
      <c r="S142" s="111" t="s">
        <v>692</v>
      </c>
      <c r="T142" s="19"/>
      <c r="U142" s="52" t="s">
        <v>888</v>
      </c>
    </row>
    <row r="143" spans="1:21" ht="36" customHeight="1">
      <c r="A143" s="51" t="s">
        <v>14</v>
      </c>
      <c r="B143" s="52" t="s">
        <v>176</v>
      </c>
      <c r="C143" s="53" t="s">
        <v>60</v>
      </c>
      <c r="D143" s="52" t="s">
        <v>219</v>
      </c>
      <c r="E143" s="52" t="s">
        <v>361</v>
      </c>
      <c r="F143" s="52" t="s">
        <v>458</v>
      </c>
      <c r="G143" s="52" t="s">
        <v>466</v>
      </c>
      <c r="H143" s="19" t="s">
        <v>488</v>
      </c>
      <c r="I143" s="93">
        <v>2169252744</v>
      </c>
      <c r="J143" s="100">
        <v>43555</v>
      </c>
      <c r="K143" s="19" t="s">
        <v>735</v>
      </c>
      <c r="L143" s="19" t="s">
        <v>734</v>
      </c>
      <c r="M143" s="19">
        <v>219</v>
      </c>
      <c r="N143" s="100">
        <v>43677</v>
      </c>
      <c r="O143" s="103" t="s">
        <v>880</v>
      </c>
      <c r="P143" s="111" t="s">
        <v>692</v>
      </c>
      <c r="Q143" s="7" t="s">
        <v>691</v>
      </c>
      <c r="R143" s="111" t="s">
        <v>692</v>
      </c>
      <c r="S143" s="111" t="s">
        <v>692</v>
      </c>
      <c r="T143" s="19"/>
      <c r="U143" s="19"/>
    </row>
    <row r="144" spans="1:21" ht="36" customHeight="1">
      <c r="A144" s="74" t="s">
        <v>14</v>
      </c>
      <c r="B144" s="75" t="s">
        <v>177</v>
      </c>
      <c r="C144" s="76" t="s">
        <v>61</v>
      </c>
      <c r="D144" s="75" t="s">
        <v>220</v>
      </c>
      <c r="E144" s="75" t="s">
        <v>362</v>
      </c>
      <c r="F144" s="77" t="s">
        <v>465</v>
      </c>
      <c r="G144" s="78" t="s">
        <v>472</v>
      </c>
      <c r="H144" s="77" t="s">
        <v>488</v>
      </c>
      <c r="I144" s="88" t="s">
        <v>480</v>
      </c>
      <c r="J144" s="96">
        <v>43555</v>
      </c>
      <c r="K144" s="77" t="s">
        <v>735</v>
      </c>
      <c r="L144" s="77" t="s">
        <v>734</v>
      </c>
      <c r="M144" s="77">
        <v>107</v>
      </c>
      <c r="N144" s="96">
        <v>43677</v>
      </c>
      <c r="O144" s="98" t="s">
        <v>872</v>
      </c>
      <c r="P144" s="111" t="s">
        <v>692</v>
      </c>
      <c r="Q144" s="111" t="s">
        <v>691</v>
      </c>
      <c r="R144" s="111" t="s">
        <v>692</v>
      </c>
      <c r="S144" s="111" t="s">
        <v>692</v>
      </c>
      <c r="T144" s="77"/>
      <c r="U144" s="77"/>
    </row>
    <row r="145" spans="1:21" ht="36" customHeight="1">
      <c r="A145" s="74" t="s">
        <v>14</v>
      </c>
      <c r="B145" s="75" t="s">
        <v>177</v>
      </c>
      <c r="C145" s="76" t="s">
        <v>62</v>
      </c>
      <c r="D145" s="75" t="s">
        <v>221</v>
      </c>
      <c r="E145" s="75" t="s">
        <v>363</v>
      </c>
      <c r="F145" s="77" t="s">
        <v>465</v>
      </c>
      <c r="G145" s="78" t="s">
        <v>472</v>
      </c>
      <c r="H145" s="77" t="s">
        <v>488</v>
      </c>
      <c r="I145" s="88" t="s">
        <v>480</v>
      </c>
      <c r="J145" s="96">
        <v>43555</v>
      </c>
      <c r="K145" s="77" t="s">
        <v>735</v>
      </c>
      <c r="L145" s="77" t="s">
        <v>734</v>
      </c>
      <c r="M145" s="77">
        <v>107</v>
      </c>
      <c r="N145" s="96">
        <v>43677</v>
      </c>
      <c r="O145" s="98" t="s">
        <v>846</v>
      </c>
      <c r="P145" s="111" t="s">
        <v>692</v>
      </c>
      <c r="Q145" s="111" t="s">
        <v>691</v>
      </c>
      <c r="R145" s="111" t="s">
        <v>692</v>
      </c>
      <c r="S145" s="111" t="s">
        <v>692</v>
      </c>
      <c r="T145" s="77"/>
      <c r="U145" s="77"/>
    </row>
    <row r="146" spans="1:21" ht="36" customHeight="1">
      <c r="A146" s="74" t="s">
        <v>14</v>
      </c>
      <c r="B146" s="75" t="s">
        <v>177</v>
      </c>
      <c r="C146" s="76" t="s">
        <v>63</v>
      </c>
      <c r="D146" s="75" t="s">
        <v>222</v>
      </c>
      <c r="E146" s="75" t="s">
        <v>364</v>
      </c>
      <c r="F146" s="77" t="s">
        <v>465</v>
      </c>
      <c r="G146" s="78" t="s">
        <v>472</v>
      </c>
      <c r="H146" s="77" t="s">
        <v>488</v>
      </c>
      <c r="I146" s="88" t="s">
        <v>480</v>
      </c>
      <c r="J146" s="96">
        <v>43555</v>
      </c>
      <c r="K146" s="77" t="s">
        <v>765</v>
      </c>
      <c r="L146" s="77" t="s">
        <v>731</v>
      </c>
      <c r="M146" s="102">
        <v>118</v>
      </c>
      <c r="N146" s="96">
        <v>43677</v>
      </c>
      <c r="O146" s="98" t="s">
        <v>878</v>
      </c>
      <c r="P146" s="111" t="s">
        <v>691</v>
      </c>
      <c r="Q146" s="111" t="s">
        <v>692</v>
      </c>
      <c r="R146" s="111" t="s">
        <v>692</v>
      </c>
      <c r="S146" s="111" t="s">
        <v>692</v>
      </c>
      <c r="T146" s="77" t="s">
        <v>847</v>
      </c>
      <c r="U146" s="77"/>
    </row>
    <row r="147" spans="1:21" ht="36" customHeight="1">
      <c r="A147" s="74" t="s">
        <v>14</v>
      </c>
      <c r="B147" s="75" t="s">
        <v>177</v>
      </c>
      <c r="C147" s="76" t="s">
        <v>64</v>
      </c>
      <c r="D147" s="75" t="s">
        <v>223</v>
      </c>
      <c r="E147" s="75" t="s">
        <v>365</v>
      </c>
      <c r="F147" s="77" t="s">
        <v>465</v>
      </c>
      <c r="G147" s="78" t="s">
        <v>472</v>
      </c>
      <c r="H147" s="77" t="s">
        <v>488</v>
      </c>
      <c r="I147" s="88" t="s">
        <v>480</v>
      </c>
      <c r="J147" s="96">
        <v>43555</v>
      </c>
      <c r="K147" s="84" t="s">
        <v>765</v>
      </c>
      <c r="L147" s="84" t="s">
        <v>734</v>
      </c>
      <c r="M147" s="104">
        <v>108</v>
      </c>
      <c r="N147" s="96">
        <v>43677</v>
      </c>
      <c r="O147" s="98" t="s">
        <v>764</v>
      </c>
      <c r="P147" s="111" t="s">
        <v>691</v>
      </c>
      <c r="Q147" s="111" t="s">
        <v>692</v>
      </c>
      <c r="R147" s="111" t="s">
        <v>692</v>
      </c>
      <c r="S147" s="111" t="s">
        <v>692</v>
      </c>
      <c r="T147" s="77" t="s">
        <v>847</v>
      </c>
      <c r="U147" s="77"/>
    </row>
    <row r="148" spans="1:21" ht="36" customHeight="1">
      <c r="A148" s="74" t="s">
        <v>14</v>
      </c>
      <c r="B148" s="75" t="s">
        <v>177</v>
      </c>
      <c r="C148" s="76" t="s">
        <v>65</v>
      </c>
      <c r="D148" s="75" t="s">
        <v>224</v>
      </c>
      <c r="E148" s="75" t="s">
        <v>366</v>
      </c>
      <c r="F148" s="77" t="s">
        <v>465</v>
      </c>
      <c r="G148" s="78" t="s">
        <v>472</v>
      </c>
      <c r="H148" s="77" t="s">
        <v>488</v>
      </c>
      <c r="I148" s="88" t="s">
        <v>481</v>
      </c>
      <c r="J148" s="96">
        <v>43555</v>
      </c>
      <c r="K148" s="77" t="s">
        <v>735</v>
      </c>
      <c r="L148" s="77" t="s">
        <v>734</v>
      </c>
      <c r="M148" s="77">
        <v>108</v>
      </c>
      <c r="N148" s="96">
        <v>43677</v>
      </c>
      <c r="O148" s="98" t="s">
        <v>764</v>
      </c>
      <c r="P148" s="111" t="s">
        <v>692</v>
      </c>
      <c r="Q148" s="111" t="s">
        <v>692</v>
      </c>
      <c r="R148" s="111" t="s">
        <v>692</v>
      </c>
      <c r="S148" s="111" t="s">
        <v>692</v>
      </c>
      <c r="T148" s="77"/>
      <c r="U148" s="77" t="s">
        <v>890</v>
      </c>
    </row>
    <row r="149" spans="1:21" ht="36" customHeight="1">
      <c r="A149" s="74" t="s">
        <v>14</v>
      </c>
      <c r="B149" s="75" t="s">
        <v>177</v>
      </c>
      <c r="C149" s="76" t="s">
        <v>66</v>
      </c>
      <c r="D149" s="75" t="s">
        <v>225</v>
      </c>
      <c r="E149" s="75" t="s">
        <v>367</v>
      </c>
      <c r="F149" s="77" t="s">
        <v>465</v>
      </c>
      <c r="G149" s="78" t="s">
        <v>472</v>
      </c>
      <c r="H149" s="77" t="s">
        <v>488</v>
      </c>
      <c r="I149" s="88" t="s">
        <v>480</v>
      </c>
      <c r="J149" s="96">
        <v>43555</v>
      </c>
      <c r="K149" s="77" t="s">
        <v>735</v>
      </c>
      <c r="L149" s="77" t="s">
        <v>734</v>
      </c>
      <c r="M149" s="77">
        <v>90</v>
      </c>
      <c r="N149" s="96">
        <v>43677</v>
      </c>
      <c r="O149" s="98" t="s">
        <v>791</v>
      </c>
      <c r="P149" s="111" t="s">
        <v>692</v>
      </c>
      <c r="Q149" s="111" t="s">
        <v>692</v>
      </c>
      <c r="R149" s="111" t="s">
        <v>692</v>
      </c>
      <c r="S149" s="111" t="s">
        <v>692</v>
      </c>
      <c r="T149" s="77"/>
      <c r="U149" s="77"/>
    </row>
    <row r="150" spans="1:21" ht="36" customHeight="1">
      <c r="A150" s="74" t="s">
        <v>14</v>
      </c>
      <c r="B150" s="75" t="s">
        <v>177</v>
      </c>
      <c r="C150" s="76" t="s">
        <v>67</v>
      </c>
      <c r="D150" s="75" t="s">
        <v>226</v>
      </c>
      <c r="E150" s="75" t="s">
        <v>368</v>
      </c>
      <c r="F150" s="77" t="s">
        <v>465</v>
      </c>
      <c r="G150" s="78" t="s">
        <v>472</v>
      </c>
      <c r="H150" s="77" t="s">
        <v>488</v>
      </c>
      <c r="I150" s="88" t="s">
        <v>480</v>
      </c>
      <c r="J150" s="96">
        <v>43555</v>
      </c>
      <c r="K150" s="77" t="s">
        <v>735</v>
      </c>
      <c r="L150" s="77" t="s">
        <v>734</v>
      </c>
      <c r="M150" s="102">
        <v>116117</v>
      </c>
      <c r="N150" s="96">
        <v>43677</v>
      </c>
      <c r="O150" s="98" t="s">
        <v>830</v>
      </c>
      <c r="P150" s="111" t="s">
        <v>692</v>
      </c>
      <c r="Q150" s="111" t="s">
        <v>692</v>
      </c>
      <c r="R150" s="111" t="s">
        <v>692</v>
      </c>
      <c r="S150" s="111" t="s">
        <v>692</v>
      </c>
      <c r="T150" s="77"/>
      <c r="U150" s="77"/>
    </row>
    <row r="151" spans="1:21" ht="36" customHeight="1">
      <c r="A151" s="74" t="s">
        <v>14</v>
      </c>
      <c r="B151" s="75" t="s">
        <v>177</v>
      </c>
      <c r="C151" s="76" t="s">
        <v>68</v>
      </c>
      <c r="D151" s="75" t="s">
        <v>227</v>
      </c>
      <c r="E151" s="75" t="s">
        <v>369</v>
      </c>
      <c r="F151" s="77" t="s">
        <v>465</v>
      </c>
      <c r="G151" s="78" t="s">
        <v>472</v>
      </c>
      <c r="H151" s="77" t="s">
        <v>488</v>
      </c>
      <c r="I151" s="88" t="s">
        <v>480</v>
      </c>
      <c r="J151" s="96">
        <v>43555</v>
      </c>
      <c r="K151" s="77" t="s">
        <v>735</v>
      </c>
      <c r="L151" s="77" t="s">
        <v>734</v>
      </c>
      <c r="M151" s="77">
        <v>49</v>
      </c>
      <c r="N151" s="96">
        <v>43677</v>
      </c>
      <c r="O151" s="98" t="s">
        <v>885</v>
      </c>
      <c r="P151" s="111" t="s">
        <v>692</v>
      </c>
      <c r="Q151" s="111" t="s">
        <v>692</v>
      </c>
      <c r="R151" s="111" t="s">
        <v>692</v>
      </c>
      <c r="S151" s="111" t="s">
        <v>692</v>
      </c>
      <c r="T151" s="77"/>
      <c r="U151" s="77"/>
    </row>
    <row r="152" spans="1:21" ht="36" customHeight="1">
      <c r="A152" s="74" t="s">
        <v>14</v>
      </c>
      <c r="B152" s="75" t="s">
        <v>177</v>
      </c>
      <c r="C152" s="76" t="s">
        <v>69</v>
      </c>
      <c r="D152" s="75" t="s">
        <v>228</v>
      </c>
      <c r="E152" s="75" t="s">
        <v>370</v>
      </c>
      <c r="F152" s="77" t="s">
        <v>465</v>
      </c>
      <c r="G152" s="78" t="s">
        <v>472</v>
      </c>
      <c r="H152" s="77" t="s">
        <v>488</v>
      </c>
      <c r="I152" s="92" t="s">
        <v>480</v>
      </c>
      <c r="J152" s="96">
        <v>43555</v>
      </c>
      <c r="K152" s="77" t="s">
        <v>735</v>
      </c>
      <c r="L152" s="77" t="s">
        <v>734</v>
      </c>
      <c r="M152" s="77">
        <v>47</v>
      </c>
      <c r="N152" s="96">
        <v>43677</v>
      </c>
      <c r="O152" s="99" t="s">
        <v>910</v>
      </c>
      <c r="P152" s="111" t="s">
        <v>692</v>
      </c>
      <c r="Q152" s="111" t="s">
        <v>692</v>
      </c>
      <c r="R152" s="111" t="s">
        <v>692</v>
      </c>
      <c r="S152" s="111" t="s">
        <v>692</v>
      </c>
      <c r="T152" s="77"/>
      <c r="U152" s="77"/>
    </row>
    <row r="153" spans="1:21" ht="36" customHeight="1">
      <c r="A153" s="74" t="s">
        <v>14</v>
      </c>
      <c r="B153" s="75" t="s">
        <v>177</v>
      </c>
      <c r="C153" s="76" t="s">
        <v>70</v>
      </c>
      <c r="D153" s="75" t="s">
        <v>229</v>
      </c>
      <c r="E153" s="75" t="s">
        <v>371</v>
      </c>
      <c r="F153" s="77" t="s">
        <v>465</v>
      </c>
      <c r="G153" s="78" t="s">
        <v>472</v>
      </c>
      <c r="H153" s="77" t="s">
        <v>488</v>
      </c>
      <c r="I153" s="88" t="s">
        <v>481</v>
      </c>
      <c r="J153" s="96">
        <v>43555</v>
      </c>
      <c r="K153" s="77"/>
      <c r="L153" s="77"/>
      <c r="M153" s="77"/>
      <c r="N153" s="77"/>
      <c r="O153" s="99"/>
      <c r="P153" s="111" t="s">
        <v>692</v>
      </c>
      <c r="Q153" s="111" t="s">
        <v>692</v>
      </c>
      <c r="R153" s="111" t="s">
        <v>692</v>
      </c>
      <c r="S153" s="111" t="s">
        <v>692</v>
      </c>
      <c r="T153" s="77"/>
      <c r="U153" s="77"/>
    </row>
    <row r="154" spans="1:21" ht="36" customHeight="1">
      <c r="A154" s="51" t="s">
        <v>14</v>
      </c>
      <c r="B154" s="52" t="s">
        <v>177</v>
      </c>
      <c r="C154" s="53" t="s">
        <v>77</v>
      </c>
      <c r="D154" s="52" t="s">
        <v>233</v>
      </c>
      <c r="E154" s="52" t="s">
        <v>376</v>
      </c>
      <c r="F154" s="52" t="s">
        <v>458</v>
      </c>
      <c r="G154" s="52" t="s">
        <v>464</v>
      </c>
      <c r="H154" s="19" t="s">
        <v>488</v>
      </c>
      <c r="I154" s="89">
        <v>16</v>
      </c>
      <c r="J154" s="100">
        <v>43555</v>
      </c>
      <c r="K154" s="19" t="s">
        <v>735</v>
      </c>
      <c r="L154" s="19" t="s">
        <v>734</v>
      </c>
      <c r="M154" s="19">
        <v>108</v>
      </c>
      <c r="N154" s="100">
        <v>43677</v>
      </c>
      <c r="O154" s="103" t="s">
        <v>774</v>
      </c>
      <c r="P154" s="111" t="s">
        <v>692</v>
      </c>
      <c r="Q154" s="111" t="s">
        <v>692</v>
      </c>
      <c r="R154" s="111" t="s">
        <v>692</v>
      </c>
      <c r="S154" s="111" t="s">
        <v>692</v>
      </c>
      <c r="T154" s="19"/>
      <c r="U154" s="19"/>
    </row>
    <row r="155" spans="1:21" ht="36" customHeight="1">
      <c r="A155" s="51" t="s">
        <v>14</v>
      </c>
      <c r="B155" s="52" t="s">
        <v>177</v>
      </c>
      <c r="C155" s="53" t="s">
        <v>78</v>
      </c>
      <c r="D155" s="52" t="s">
        <v>234</v>
      </c>
      <c r="E155" s="52" t="s">
        <v>377</v>
      </c>
      <c r="F155" s="52" t="s">
        <v>461</v>
      </c>
      <c r="G155" s="52" t="s">
        <v>467</v>
      </c>
      <c r="H155" s="19" t="s">
        <v>488</v>
      </c>
      <c r="I155" s="89">
        <v>67.180000000000007</v>
      </c>
      <c r="J155" s="100">
        <v>43555</v>
      </c>
      <c r="K155" s="27" t="s">
        <v>765</v>
      </c>
      <c r="L155" s="64" t="s">
        <v>734</v>
      </c>
      <c r="M155" s="107">
        <v>108109110</v>
      </c>
      <c r="N155" s="100">
        <v>43677</v>
      </c>
      <c r="O155" s="103" t="s">
        <v>764</v>
      </c>
      <c r="P155" s="7" t="s">
        <v>691</v>
      </c>
      <c r="Q155" s="111" t="s">
        <v>692</v>
      </c>
      <c r="R155" s="111" t="s">
        <v>692</v>
      </c>
      <c r="S155" s="111" t="s">
        <v>692</v>
      </c>
      <c r="T155" s="19" t="s">
        <v>847</v>
      </c>
      <c r="U155" s="19"/>
    </row>
    <row r="156" spans="1:21" ht="36" customHeight="1">
      <c r="A156" s="74" t="s">
        <v>14</v>
      </c>
      <c r="B156" s="75" t="s">
        <v>178</v>
      </c>
      <c r="C156" s="76" t="s">
        <v>81</v>
      </c>
      <c r="D156" s="75" t="s">
        <v>236</v>
      </c>
      <c r="E156" s="75" t="s">
        <v>380</v>
      </c>
      <c r="F156" s="77" t="s">
        <v>465</v>
      </c>
      <c r="G156" s="78" t="s">
        <v>472</v>
      </c>
      <c r="H156" s="77" t="s">
        <v>488</v>
      </c>
      <c r="I156" s="88" t="s">
        <v>480</v>
      </c>
      <c r="J156" s="96">
        <v>43555</v>
      </c>
      <c r="K156" s="77" t="s">
        <v>735</v>
      </c>
      <c r="L156" s="77" t="s">
        <v>734</v>
      </c>
      <c r="M156" s="77">
        <v>115</v>
      </c>
      <c r="N156" s="96">
        <v>43677</v>
      </c>
      <c r="O156" s="98" t="s">
        <v>787</v>
      </c>
      <c r="P156" s="111" t="s">
        <v>692</v>
      </c>
      <c r="Q156" s="111" t="s">
        <v>692</v>
      </c>
      <c r="R156" s="111" t="s">
        <v>692</v>
      </c>
      <c r="S156" s="111" t="s">
        <v>692</v>
      </c>
      <c r="T156" s="77"/>
      <c r="U156" s="77"/>
    </row>
    <row r="157" spans="1:21" ht="36" customHeight="1">
      <c r="A157" s="74" t="s">
        <v>14</v>
      </c>
      <c r="B157" s="75" t="s">
        <v>178</v>
      </c>
      <c r="C157" s="76" t="s">
        <v>82</v>
      </c>
      <c r="D157" s="75" t="s">
        <v>237</v>
      </c>
      <c r="E157" s="75" t="s">
        <v>381</v>
      </c>
      <c r="F157" s="77" t="s">
        <v>465</v>
      </c>
      <c r="G157" s="78" t="s">
        <v>472</v>
      </c>
      <c r="H157" s="77" t="s">
        <v>488</v>
      </c>
      <c r="I157" s="88" t="s">
        <v>480</v>
      </c>
      <c r="J157" s="96">
        <v>43555</v>
      </c>
      <c r="K157" s="77" t="s">
        <v>735</v>
      </c>
      <c r="L157" s="77" t="s">
        <v>734</v>
      </c>
      <c r="M157" s="77">
        <v>115</v>
      </c>
      <c r="N157" s="96">
        <v>43677</v>
      </c>
      <c r="O157" s="98" t="s">
        <v>812</v>
      </c>
      <c r="P157" s="111" t="s">
        <v>692</v>
      </c>
      <c r="Q157" s="111" t="s">
        <v>692</v>
      </c>
      <c r="R157" s="111" t="s">
        <v>692</v>
      </c>
      <c r="S157" s="111" t="s">
        <v>692</v>
      </c>
      <c r="T157" s="77"/>
      <c r="U157" s="77"/>
    </row>
    <row r="158" spans="1:21" ht="36" customHeight="1">
      <c r="A158" s="74" t="s">
        <v>14</v>
      </c>
      <c r="B158" s="75" t="s">
        <v>178</v>
      </c>
      <c r="C158" s="76" t="s">
        <v>83</v>
      </c>
      <c r="D158" s="75" t="s">
        <v>238</v>
      </c>
      <c r="E158" s="75" t="s">
        <v>382</v>
      </c>
      <c r="F158" s="77" t="s">
        <v>465</v>
      </c>
      <c r="G158" s="78" t="s">
        <v>472</v>
      </c>
      <c r="H158" s="77" t="s">
        <v>488</v>
      </c>
      <c r="I158" s="88" t="s">
        <v>480</v>
      </c>
      <c r="J158" s="96">
        <v>43555</v>
      </c>
      <c r="K158" s="77" t="s">
        <v>735</v>
      </c>
      <c r="L158" s="77" t="s">
        <v>734</v>
      </c>
      <c r="M158" s="77">
        <v>115</v>
      </c>
      <c r="N158" s="96">
        <v>43677</v>
      </c>
      <c r="O158" s="98" t="s">
        <v>787</v>
      </c>
      <c r="P158" s="111" t="s">
        <v>692</v>
      </c>
      <c r="Q158" s="111" t="s">
        <v>692</v>
      </c>
      <c r="R158" s="111" t="s">
        <v>692</v>
      </c>
      <c r="S158" s="111" t="s">
        <v>692</v>
      </c>
      <c r="T158" s="77"/>
      <c r="U158" s="77"/>
    </row>
    <row r="159" spans="1:21" ht="36" customHeight="1">
      <c r="A159" s="74" t="s">
        <v>14</v>
      </c>
      <c r="B159" s="75" t="s">
        <v>178</v>
      </c>
      <c r="C159" s="76" t="s">
        <v>84</v>
      </c>
      <c r="D159" s="75" t="s">
        <v>239</v>
      </c>
      <c r="E159" s="75" t="s">
        <v>383</v>
      </c>
      <c r="F159" s="77" t="s">
        <v>465</v>
      </c>
      <c r="G159" s="78" t="s">
        <v>472</v>
      </c>
      <c r="H159" s="77" t="s">
        <v>488</v>
      </c>
      <c r="I159" s="88" t="s">
        <v>480</v>
      </c>
      <c r="J159" s="96">
        <v>43555</v>
      </c>
      <c r="K159" s="77" t="s">
        <v>735</v>
      </c>
      <c r="L159" s="77" t="s">
        <v>734</v>
      </c>
      <c r="M159" s="77">
        <v>115</v>
      </c>
      <c r="N159" s="96">
        <v>43677</v>
      </c>
      <c r="O159" s="98" t="s">
        <v>801</v>
      </c>
      <c r="P159" s="111" t="s">
        <v>692</v>
      </c>
      <c r="Q159" s="111" t="s">
        <v>692</v>
      </c>
      <c r="R159" s="111" t="s">
        <v>692</v>
      </c>
      <c r="S159" s="111" t="s">
        <v>692</v>
      </c>
      <c r="T159" s="77"/>
      <c r="U159" s="77"/>
    </row>
    <row r="160" spans="1:21" ht="36" customHeight="1">
      <c r="A160" s="74" t="s">
        <v>14</v>
      </c>
      <c r="B160" s="75" t="s">
        <v>178</v>
      </c>
      <c r="C160" s="76" t="s">
        <v>85</v>
      </c>
      <c r="D160" s="75" t="s">
        <v>240</v>
      </c>
      <c r="E160" s="75" t="s">
        <v>384</v>
      </c>
      <c r="F160" s="77" t="s">
        <v>465</v>
      </c>
      <c r="G160" s="78" t="s">
        <v>472</v>
      </c>
      <c r="H160" s="77" t="s">
        <v>488</v>
      </c>
      <c r="I160" s="88" t="s">
        <v>480</v>
      </c>
      <c r="J160" s="96">
        <v>43555</v>
      </c>
      <c r="K160" s="77" t="s">
        <v>735</v>
      </c>
      <c r="L160" s="77" t="s">
        <v>734</v>
      </c>
      <c r="M160" s="77">
        <v>115</v>
      </c>
      <c r="N160" s="96">
        <v>43677</v>
      </c>
      <c r="O160" s="98" t="s">
        <v>812</v>
      </c>
      <c r="P160" s="111" t="s">
        <v>692</v>
      </c>
      <c r="Q160" s="111" t="s">
        <v>692</v>
      </c>
      <c r="R160" s="111" t="s">
        <v>692</v>
      </c>
      <c r="S160" s="111" t="s">
        <v>692</v>
      </c>
      <c r="T160" s="77"/>
      <c r="U160" s="77"/>
    </row>
    <row r="161" spans="1:21" ht="36" customHeight="1">
      <c r="A161" s="74" t="s">
        <v>14</v>
      </c>
      <c r="B161" s="75" t="s">
        <v>178</v>
      </c>
      <c r="C161" s="76" t="s">
        <v>86</v>
      </c>
      <c r="D161" s="75" t="s">
        <v>241</v>
      </c>
      <c r="E161" s="75" t="s">
        <v>385</v>
      </c>
      <c r="F161" s="77" t="s">
        <v>465</v>
      </c>
      <c r="G161" s="78" t="s">
        <v>472</v>
      </c>
      <c r="H161" s="77" t="s">
        <v>488</v>
      </c>
      <c r="I161" s="88" t="s">
        <v>480</v>
      </c>
      <c r="J161" s="96">
        <v>43555</v>
      </c>
      <c r="K161" s="77" t="s">
        <v>735</v>
      </c>
      <c r="L161" s="77" t="s">
        <v>734</v>
      </c>
      <c r="M161" s="77">
        <v>115</v>
      </c>
      <c r="N161" s="96">
        <v>43677</v>
      </c>
      <c r="O161" s="98" t="s">
        <v>812</v>
      </c>
      <c r="P161" s="111" t="s">
        <v>692</v>
      </c>
      <c r="Q161" s="111" t="s">
        <v>692</v>
      </c>
      <c r="R161" s="111" t="s">
        <v>692</v>
      </c>
      <c r="S161" s="111" t="s">
        <v>692</v>
      </c>
      <c r="T161" s="77"/>
      <c r="U161" s="77"/>
    </row>
    <row r="162" spans="1:21" ht="36" customHeight="1">
      <c r="A162" s="74" t="s">
        <v>14</v>
      </c>
      <c r="B162" s="75" t="s">
        <v>178</v>
      </c>
      <c r="C162" s="76" t="s">
        <v>87</v>
      </c>
      <c r="D162" s="75" t="s">
        <v>242</v>
      </c>
      <c r="E162" s="75" t="s">
        <v>386</v>
      </c>
      <c r="F162" s="77" t="s">
        <v>465</v>
      </c>
      <c r="G162" s="78" t="s">
        <v>472</v>
      </c>
      <c r="H162" s="77" t="s">
        <v>488</v>
      </c>
      <c r="I162" s="88" t="s">
        <v>480</v>
      </c>
      <c r="J162" s="96">
        <v>43555</v>
      </c>
      <c r="K162" s="77" t="s">
        <v>735</v>
      </c>
      <c r="L162" s="77" t="s">
        <v>734</v>
      </c>
      <c r="M162" s="77">
        <v>115</v>
      </c>
      <c r="N162" s="96">
        <v>43677</v>
      </c>
      <c r="O162" s="98" t="s">
        <v>787</v>
      </c>
      <c r="P162" s="111" t="s">
        <v>692</v>
      </c>
      <c r="Q162" s="111" t="s">
        <v>692</v>
      </c>
      <c r="R162" s="111" t="s">
        <v>692</v>
      </c>
      <c r="S162" s="111" t="s">
        <v>692</v>
      </c>
      <c r="T162" s="77"/>
      <c r="U162" s="77"/>
    </row>
    <row r="163" spans="1:21" ht="36" customHeight="1">
      <c r="A163" s="74" t="s">
        <v>14</v>
      </c>
      <c r="B163" s="75" t="s">
        <v>178</v>
      </c>
      <c r="C163" s="76" t="s">
        <v>88</v>
      </c>
      <c r="D163" s="75" t="s">
        <v>243</v>
      </c>
      <c r="E163" s="75" t="s">
        <v>387</v>
      </c>
      <c r="F163" s="77" t="s">
        <v>465</v>
      </c>
      <c r="G163" s="78" t="s">
        <v>472</v>
      </c>
      <c r="H163" s="77" t="s">
        <v>488</v>
      </c>
      <c r="I163" s="88" t="s">
        <v>480</v>
      </c>
      <c r="J163" s="96">
        <v>43555</v>
      </c>
      <c r="K163" s="77" t="s">
        <v>735</v>
      </c>
      <c r="L163" s="77" t="s">
        <v>734</v>
      </c>
      <c r="M163" s="77">
        <v>115</v>
      </c>
      <c r="N163" s="96">
        <v>43677</v>
      </c>
      <c r="O163" s="98" t="s">
        <v>801</v>
      </c>
      <c r="P163" s="111" t="s">
        <v>692</v>
      </c>
      <c r="Q163" s="111" t="s">
        <v>692</v>
      </c>
      <c r="R163" s="111" t="s">
        <v>692</v>
      </c>
      <c r="S163" s="111" t="s">
        <v>692</v>
      </c>
      <c r="T163" s="77"/>
      <c r="U163" s="77"/>
    </row>
    <row r="164" spans="1:21" ht="36" customHeight="1">
      <c r="A164" s="74" t="s">
        <v>14</v>
      </c>
      <c r="B164" s="75" t="s">
        <v>178</v>
      </c>
      <c r="C164" s="76" t="s">
        <v>89</v>
      </c>
      <c r="D164" s="75" t="s">
        <v>244</v>
      </c>
      <c r="E164" s="75" t="s">
        <v>388</v>
      </c>
      <c r="F164" s="77" t="s">
        <v>465</v>
      </c>
      <c r="G164" s="78" t="s">
        <v>472</v>
      </c>
      <c r="H164" s="77" t="s">
        <v>488</v>
      </c>
      <c r="I164" s="88" t="s">
        <v>481</v>
      </c>
      <c r="J164" s="96">
        <v>43555</v>
      </c>
      <c r="K164" s="77"/>
      <c r="L164" s="77"/>
      <c r="M164" s="77"/>
      <c r="N164" s="77"/>
      <c r="O164" s="99"/>
      <c r="P164" s="111" t="s">
        <v>692</v>
      </c>
      <c r="Q164" s="111" t="s">
        <v>692</v>
      </c>
      <c r="R164" s="111" t="s">
        <v>692</v>
      </c>
      <c r="S164" s="111" t="s">
        <v>692</v>
      </c>
      <c r="T164" s="77"/>
      <c r="U164" s="77"/>
    </row>
    <row r="165" spans="1:21" ht="36" customHeight="1">
      <c r="A165" s="74" t="s">
        <v>14</v>
      </c>
      <c r="B165" s="75" t="s">
        <v>178</v>
      </c>
      <c r="C165" s="76" t="s">
        <v>90</v>
      </c>
      <c r="D165" s="75" t="s">
        <v>245</v>
      </c>
      <c r="E165" s="75" t="s">
        <v>389</v>
      </c>
      <c r="F165" s="77" t="s">
        <v>465</v>
      </c>
      <c r="G165" s="78" t="s">
        <v>472</v>
      </c>
      <c r="H165" s="77" t="s">
        <v>488</v>
      </c>
      <c r="I165" s="88" t="s">
        <v>481</v>
      </c>
      <c r="J165" s="96">
        <v>43555</v>
      </c>
      <c r="K165" s="77"/>
      <c r="L165" s="77"/>
      <c r="M165" s="77"/>
      <c r="N165" s="77"/>
      <c r="O165" s="99"/>
      <c r="P165" s="111" t="s">
        <v>692</v>
      </c>
      <c r="Q165" s="111" t="s">
        <v>692</v>
      </c>
      <c r="R165" s="111" t="s">
        <v>692</v>
      </c>
      <c r="S165" s="111" t="s">
        <v>692</v>
      </c>
      <c r="T165" s="77"/>
      <c r="U165" s="77"/>
    </row>
    <row r="166" spans="1:21" ht="36" customHeight="1">
      <c r="A166" s="51" t="s">
        <v>14</v>
      </c>
      <c r="B166" s="52" t="s">
        <v>178</v>
      </c>
      <c r="C166" s="53" t="s">
        <v>94</v>
      </c>
      <c r="D166" s="52" t="s">
        <v>247</v>
      </c>
      <c r="E166" s="52" t="s">
        <v>393</v>
      </c>
      <c r="F166" s="52" t="s">
        <v>458</v>
      </c>
      <c r="G166" s="52" t="s">
        <v>469</v>
      </c>
      <c r="H166" s="19" t="s">
        <v>488</v>
      </c>
      <c r="I166" s="89">
        <v>2</v>
      </c>
      <c r="J166" s="100">
        <v>43555</v>
      </c>
      <c r="K166" s="19" t="s">
        <v>735</v>
      </c>
      <c r="L166" s="19" t="s">
        <v>734</v>
      </c>
      <c r="M166" s="19">
        <v>115</v>
      </c>
      <c r="N166" s="100">
        <v>43677</v>
      </c>
      <c r="O166" s="103" t="s">
        <v>815</v>
      </c>
      <c r="P166" s="111" t="s">
        <v>692</v>
      </c>
      <c r="Q166" s="111" t="s">
        <v>692</v>
      </c>
      <c r="R166" s="111" t="s">
        <v>692</v>
      </c>
      <c r="S166" s="111" t="s">
        <v>692</v>
      </c>
      <c r="T166" s="19"/>
      <c r="U166" s="19"/>
    </row>
    <row r="167" spans="1:21" ht="36" customHeight="1">
      <c r="A167" s="51" t="s">
        <v>14</v>
      </c>
      <c r="B167" s="52" t="s">
        <v>178</v>
      </c>
      <c r="C167" s="53" t="s">
        <v>95</v>
      </c>
      <c r="D167" s="52" t="s">
        <v>248</v>
      </c>
      <c r="E167" s="52" t="s">
        <v>394</v>
      </c>
      <c r="F167" s="52" t="s">
        <v>461</v>
      </c>
      <c r="G167" s="52" t="s">
        <v>470</v>
      </c>
      <c r="H167" s="19" t="s">
        <v>488</v>
      </c>
      <c r="I167" s="89">
        <v>66.665999999999997</v>
      </c>
      <c r="J167" s="100">
        <v>43555</v>
      </c>
      <c r="K167" s="19" t="s">
        <v>735</v>
      </c>
      <c r="L167" s="19" t="s">
        <v>734</v>
      </c>
      <c r="M167" s="19">
        <v>108</v>
      </c>
      <c r="N167" s="100">
        <v>43677</v>
      </c>
      <c r="O167" s="103" t="s">
        <v>815</v>
      </c>
      <c r="P167" s="111" t="s">
        <v>692</v>
      </c>
      <c r="Q167" s="111" t="s">
        <v>692</v>
      </c>
      <c r="R167" s="111" t="s">
        <v>692</v>
      </c>
      <c r="S167" s="111" t="s">
        <v>692</v>
      </c>
      <c r="T167" s="19"/>
      <c r="U167" s="19"/>
    </row>
    <row r="168" spans="1:21" ht="36" customHeight="1">
      <c r="A168" s="51" t="s">
        <v>14</v>
      </c>
      <c r="B168" s="52" t="s">
        <v>178</v>
      </c>
      <c r="C168" s="53" t="s">
        <v>97</v>
      </c>
      <c r="D168" s="52" t="s">
        <v>250</v>
      </c>
      <c r="E168" s="52" t="s">
        <v>396</v>
      </c>
      <c r="F168" s="52" t="s">
        <v>458</v>
      </c>
      <c r="G168" s="52" t="s">
        <v>469</v>
      </c>
      <c r="H168" s="19" t="s">
        <v>488</v>
      </c>
      <c r="I168" s="89">
        <v>2</v>
      </c>
      <c r="J168" s="100">
        <v>43555</v>
      </c>
      <c r="K168" s="19" t="s">
        <v>735</v>
      </c>
      <c r="L168" s="19" t="s">
        <v>734</v>
      </c>
      <c r="M168" s="19">
        <v>115</v>
      </c>
      <c r="N168" s="100">
        <v>43677</v>
      </c>
      <c r="O168" s="103" t="s">
        <v>815</v>
      </c>
      <c r="P168" s="111" t="s">
        <v>692</v>
      </c>
      <c r="Q168" s="111" t="s">
        <v>692</v>
      </c>
      <c r="R168" s="111" t="s">
        <v>692</v>
      </c>
      <c r="S168" s="111" t="s">
        <v>692</v>
      </c>
      <c r="T168" s="19"/>
      <c r="U168" s="19"/>
    </row>
    <row r="169" spans="1:21" ht="36" customHeight="1">
      <c r="A169" s="51" t="s">
        <v>14</v>
      </c>
      <c r="B169" s="52" t="s">
        <v>178</v>
      </c>
      <c r="C169" s="53" t="s">
        <v>98</v>
      </c>
      <c r="D169" s="52" t="s">
        <v>251</v>
      </c>
      <c r="E169" s="52" t="s">
        <v>397</v>
      </c>
      <c r="F169" s="52" t="s">
        <v>461</v>
      </c>
      <c r="G169" s="52" t="s">
        <v>470</v>
      </c>
      <c r="H169" s="19" t="s">
        <v>488</v>
      </c>
      <c r="I169" s="89">
        <v>66.66</v>
      </c>
      <c r="J169" s="100">
        <v>43555</v>
      </c>
      <c r="K169" s="19" t="s">
        <v>735</v>
      </c>
      <c r="L169" s="19" t="s">
        <v>734</v>
      </c>
      <c r="M169" s="19">
        <v>108</v>
      </c>
      <c r="N169" s="100">
        <v>43677</v>
      </c>
      <c r="O169" s="103" t="s">
        <v>815</v>
      </c>
      <c r="P169" s="111" t="s">
        <v>692</v>
      </c>
      <c r="Q169" s="7" t="s">
        <v>691</v>
      </c>
      <c r="R169" s="111" t="s">
        <v>692</v>
      </c>
      <c r="S169" s="111" t="s">
        <v>692</v>
      </c>
      <c r="T169" s="19"/>
      <c r="U169" s="19"/>
    </row>
    <row r="170" spans="1:21" ht="36" customHeight="1">
      <c r="A170" s="74" t="s">
        <v>14</v>
      </c>
      <c r="B170" s="75" t="s">
        <v>169</v>
      </c>
      <c r="C170" s="76" t="s">
        <v>99</v>
      </c>
      <c r="D170" s="75" t="s">
        <v>252</v>
      </c>
      <c r="E170" s="75" t="s">
        <v>398</v>
      </c>
      <c r="F170" s="75" t="s">
        <v>465</v>
      </c>
      <c r="G170" s="78" t="s">
        <v>472</v>
      </c>
      <c r="H170" s="77" t="s">
        <v>488</v>
      </c>
      <c r="I170" s="88" t="s">
        <v>480</v>
      </c>
      <c r="J170" s="96">
        <v>43555</v>
      </c>
      <c r="K170" s="77" t="s">
        <v>779</v>
      </c>
      <c r="L170" s="77" t="s">
        <v>777</v>
      </c>
      <c r="M170" s="77">
        <v>1</v>
      </c>
      <c r="N170" s="108">
        <v>42457</v>
      </c>
      <c r="O170" s="98" t="s">
        <v>778</v>
      </c>
      <c r="P170" s="111" t="s">
        <v>692</v>
      </c>
      <c r="Q170" s="111" t="s">
        <v>691</v>
      </c>
      <c r="R170" s="111" t="s">
        <v>692</v>
      </c>
      <c r="S170" s="111" t="s">
        <v>692</v>
      </c>
      <c r="T170" s="77"/>
      <c r="U170" s="77"/>
    </row>
    <row r="171" spans="1:21" ht="36" customHeight="1">
      <c r="A171" s="74" t="s">
        <v>14</v>
      </c>
      <c r="B171" s="75" t="s">
        <v>169</v>
      </c>
      <c r="C171" s="76" t="s">
        <v>100</v>
      </c>
      <c r="D171" s="75" t="s">
        <v>253</v>
      </c>
      <c r="E171" s="75" t="s">
        <v>399</v>
      </c>
      <c r="F171" s="77" t="s">
        <v>465</v>
      </c>
      <c r="G171" s="78" t="s">
        <v>472</v>
      </c>
      <c r="H171" s="77" t="s">
        <v>488</v>
      </c>
      <c r="I171" s="88" t="s">
        <v>480</v>
      </c>
      <c r="J171" s="96">
        <v>43555</v>
      </c>
      <c r="K171" s="77" t="s">
        <v>735</v>
      </c>
      <c r="L171" s="77" t="s">
        <v>734</v>
      </c>
      <c r="M171" s="77">
        <v>135</v>
      </c>
      <c r="N171" s="96">
        <v>43677</v>
      </c>
      <c r="O171" s="98" t="s">
        <v>733</v>
      </c>
      <c r="P171" s="111" t="s">
        <v>692</v>
      </c>
      <c r="Q171" s="111" t="s">
        <v>692</v>
      </c>
      <c r="R171" s="111" t="s">
        <v>692</v>
      </c>
      <c r="S171" s="111" t="s">
        <v>692</v>
      </c>
      <c r="T171" s="77"/>
      <c r="U171" s="77"/>
    </row>
    <row r="172" spans="1:21" ht="36" customHeight="1">
      <c r="A172" s="74" t="s">
        <v>14</v>
      </c>
      <c r="B172" s="75" t="s">
        <v>169</v>
      </c>
      <c r="C172" s="76" t="s">
        <v>101</v>
      </c>
      <c r="D172" s="75" t="s">
        <v>254</v>
      </c>
      <c r="E172" s="75" t="s">
        <v>400</v>
      </c>
      <c r="F172" s="77" t="s">
        <v>465</v>
      </c>
      <c r="G172" s="78" t="s">
        <v>472</v>
      </c>
      <c r="H172" s="77" t="s">
        <v>488</v>
      </c>
      <c r="I172" s="88" t="s">
        <v>481</v>
      </c>
      <c r="J172" s="96">
        <v>43555</v>
      </c>
      <c r="K172" s="77"/>
      <c r="L172" s="77"/>
      <c r="M172" s="77"/>
      <c r="N172" s="96"/>
      <c r="O172" s="98"/>
      <c r="P172" s="111" t="s">
        <v>692</v>
      </c>
      <c r="Q172" s="111" t="s">
        <v>692</v>
      </c>
      <c r="R172" s="111" t="s">
        <v>692</v>
      </c>
      <c r="S172" s="111" t="s">
        <v>692</v>
      </c>
      <c r="T172" s="77"/>
      <c r="U172" s="77"/>
    </row>
    <row r="173" spans="1:21" ht="36" customHeight="1">
      <c r="A173" s="74" t="s">
        <v>14</v>
      </c>
      <c r="B173" s="75" t="s">
        <v>169</v>
      </c>
      <c r="C173" s="76" t="s">
        <v>102</v>
      </c>
      <c r="D173" s="75" t="s">
        <v>255</v>
      </c>
      <c r="E173" s="75" t="s">
        <v>401</v>
      </c>
      <c r="F173" s="77" t="s">
        <v>465</v>
      </c>
      <c r="G173" s="78" t="s">
        <v>472</v>
      </c>
      <c r="H173" s="77" t="s">
        <v>488</v>
      </c>
      <c r="I173" s="88" t="s">
        <v>480</v>
      </c>
      <c r="J173" s="96">
        <v>43555</v>
      </c>
      <c r="K173" s="77" t="s">
        <v>825</v>
      </c>
      <c r="L173" s="77" t="s">
        <v>826</v>
      </c>
      <c r="M173" s="77">
        <v>1</v>
      </c>
      <c r="N173" s="96">
        <v>42032</v>
      </c>
      <c r="O173" s="99" t="s">
        <v>255</v>
      </c>
      <c r="P173" s="111" t="s">
        <v>692</v>
      </c>
      <c r="Q173" s="111" t="s">
        <v>692</v>
      </c>
      <c r="R173" s="111" t="s">
        <v>692</v>
      </c>
      <c r="S173" s="111" t="s">
        <v>692</v>
      </c>
      <c r="T173" s="77"/>
      <c r="U173" s="77"/>
    </row>
    <row r="174" spans="1:21" ht="36" customHeight="1">
      <c r="A174" s="74" t="s">
        <v>14</v>
      </c>
      <c r="B174" s="75" t="s">
        <v>169</v>
      </c>
      <c r="C174" s="76" t="s">
        <v>103</v>
      </c>
      <c r="D174" s="75" t="s">
        <v>256</v>
      </c>
      <c r="E174" s="75" t="s">
        <v>402</v>
      </c>
      <c r="F174" s="77" t="s">
        <v>465</v>
      </c>
      <c r="G174" s="78" t="s">
        <v>472</v>
      </c>
      <c r="H174" s="77" t="s">
        <v>488</v>
      </c>
      <c r="I174" s="88" t="s">
        <v>480</v>
      </c>
      <c r="J174" s="96">
        <v>43555</v>
      </c>
      <c r="K174" s="77" t="s">
        <v>735</v>
      </c>
      <c r="L174" s="77" t="s">
        <v>734</v>
      </c>
      <c r="M174" s="77">
        <v>24</v>
      </c>
      <c r="N174" s="96">
        <v>43677</v>
      </c>
      <c r="O174" s="98" t="s">
        <v>911</v>
      </c>
      <c r="P174" s="111" t="s">
        <v>692</v>
      </c>
      <c r="Q174" s="111" t="s">
        <v>692</v>
      </c>
      <c r="R174" s="111" t="s">
        <v>692</v>
      </c>
      <c r="S174" s="111" t="s">
        <v>692</v>
      </c>
      <c r="T174" s="77"/>
      <c r="U174" s="77"/>
    </row>
    <row r="175" spans="1:21" ht="36" customHeight="1">
      <c r="A175" s="74" t="s">
        <v>14</v>
      </c>
      <c r="B175" s="75" t="s">
        <v>169</v>
      </c>
      <c r="C175" s="76" t="s">
        <v>104</v>
      </c>
      <c r="D175" s="75" t="s">
        <v>257</v>
      </c>
      <c r="E175" s="75" t="s">
        <v>403</v>
      </c>
      <c r="F175" s="77" t="s">
        <v>465</v>
      </c>
      <c r="G175" s="78" t="s">
        <v>472</v>
      </c>
      <c r="H175" s="77" t="s">
        <v>488</v>
      </c>
      <c r="I175" s="88" t="s">
        <v>480</v>
      </c>
      <c r="J175" s="96">
        <v>43555</v>
      </c>
      <c r="K175" s="83" t="s">
        <v>891</v>
      </c>
      <c r="L175" s="77" t="s">
        <v>826</v>
      </c>
      <c r="M175" s="77">
        <v>6</v>
      </c>
      <c r="N175" s="96">
        <v>42032</v>
      </c>
      <c r="O175" s="99" t="s">
        <v>892</v>
      </c>
      <c r="P175" s="111" t="s">
        <v>692</v>
      </c>
      <c r="Q175" s="111" t="s">
        <v>692</v>
      </c>
      <c r="R175" s="111" t="s">
        <v>692</v>
      </c>
      <c r="S175" s="111" t="s">
        <v>692</v>
      </c>
      <c r="T175" s="77"/>
      <c r="U175" s="77"/>
    </row>
    <row r="176" spans="1:21" ht="36" customHeight="1">
      <c r="A176" s="74" t="s">
        <v>14</v>
      </c>
      <c r="B176" s="75" t="s">
        <v>169</v>
      </c>
      <c r="C176" s="76" t="s">
        <v>105</v>
      </c>
      <c r="D176" s="75" t="s">
        <v>258</v>
      </c>
      <c r="E176" s="75" t="s">
        <v>404</v>
      </c>
      <c r="F176" s="77" t="s">
        <v>465</v>
      </c>
      <c r="G176" s="78" t="s">
        <v>472</v>
      </c>
      <c r="H176" s="77" t="s">
        <v>488</v>
      </c>
      <c r="I176" s="88" t="s">
        <v>480</v>
      </c>
      <c r="J176" s="96">
        <v>43555</v>
      </c>
      <c r="K176" s="77" t="s">
        <v>735</v>
      </c>
      <c r="L176" s="77" t="s">
        <v>734</v>
      </c>
      <c r="M176" s="77">
        <v>124</v>
      </c>
      <c r="N176" s="96">
        <v>43677</v>
      </c>
      <c r="O176" s="98" t="s">
        <v>824</v>
      </c>
      <c r="P176" s="111" t="s">
        <v>692</v>
      </c>
      <c r="Q176" s="111" t="s">
        <v>692</v>
      </c>
      <c r="R176" s="111" t="s">
        <v>692</v>
      </c>
      <c r="S176" s="111" t="s">
        <v>692</v>
      </c>
      <c r="T176" s="77"/>
      <c r="U176" s="77"/>
    </row>
    <row r="177" spans="1:21" ht="36" customHeight="1">
      <c r="A177" s="74" t="s">
        <v>14</v>
      </c>
      <c r="B177" s="75" t="s">
        <v>169</v>
      </c>
      <c r="C177" s="76" t="s">
        <v>106</v>
      </c>
      <c r="D177" s="75" t="s">
        <v>259</v>
      </c>
      <c r="E177" s="75" t="s">
        <v>405</v>
      </c>
      <c r="F177" s="77" t="s">
        <v>465</v>
      </c>
      <c r="G177" s="78" t="s">
        <v>472</v>
      </c>
      <c r="H177" s="77" t="s">
        <v>488</v>
      </c>
      <c r="I177" s="88" t="s">
        <v>481</v>
      </c>
      <c r="J177" s="96">
        <v>43555</v>
      </c>
      <c r="K177" s="77"/>
      <c r="L177" s="77"/>
      <c r="M177" s="77"/>
      <c r="N177" s="77"/>
      <c r="O177" s="99"/>
      <c r="P177" s="111" t="s">
        <v>692</v>
      </c>
      <c r="Q177" s="111" t="s">
        <v>692</v>
      </c>
      <c r="R177" s="111" t="s">
        <v>692</v>
      </c>
      <c r="S177" s="111" t="s">
        <v>692</v>
      </c>
      <c r="T177" s="77"/>
      <c r="U177" s="77"/>
    </row>
    <row r="178" spans="1:21" ht="36" customHeight="1">
      <c r="A178" s="74" t="s">
        <v>14</v>
      </c>
      <c r="B178" s="75" t="s">
        <v>169</v>
      </c>
      <c r="C178" s="76" t="s">
        <v>107</v>
      </c>
      <c r="D178" s="75" t="s">
        <v>260</v>
      </c>
      <c r="E178" s="75" t="s">
        <v>406</v>
      </c>
      <c r="F178" s="77" t="s">
        <v>465</v>
      </c>
      <c r="G178" s="78" t="s">
        <v>472</v>
      </c>
      <c r="H178" s="77" t="s">
        <v>488</v>
      </c>
      <c r="I178" s="88" t="s">
        <v>480</v>
      </c>
      <c r="J178" s="96">
        <v>43555</v>
      </c>
      <c r="K178" s="77" t="s">
        <v>898</v>
      </c>
      <c r="L178" s="77" t="s">
        <v>834</v>
      </c>
      <c r="M178" s="77" t="s">
        <v>899</v>
      </c>
      <c r="N178" s="110">
        <v>43784</v>
      </c>
      <c r="O178" s="98" t="s">
        <v>897</v>
      </c>
      <c r="P178" s="111" t="s">
        <v>692</v>
      </c>
      <c r="Q178" s="111" t="s">
        <v>692</v>
      </c>
      <c r="R178" s="111" t="s">
        <v>692</v>
      </c>
      <c r="S178" s="111" t="s">
        <v>692</v>
      </c>
      <c r="T178" s="77"/>
      <c r="U178" s="77"/>
    </row>
    <row r="179" spans="1:21" ht="36" customHeight="1">
      <c r="A179" s="74" t="s">
        <v>14</v>
      </c>
      <c r="B179" s="75" t="s">
        <v>169</v>
      </c>
      <c r="C179" s="76" t="s">
        <v>108</v>
      </c>
      <c r="D179" s="75" t="s">
        <v>261</v>
      </c>
      <c r="E179" s="75" t="s">
        <v>407</v>
      </c>
      <c r="F179" s="77" t="s">
        <v>465</v>
      </c>
      <c r="G179" s="78" t="s">
        <v>472</v>
      </c>
      <c r="H179" s="77" t="s">
        <v>488</v>
      </c>
      <c r="I179" s="88" t="s">
        <v>480</v>
      </c>
      <c r="J179" s="96">
        <v>43555</v>
      </c>
      <c r="K179" s="77" t="s">
        <v>735</v>
      </c>
      <c r="L179" s="77" t="s">
        <v>734</v>
      </c>
      <c r="M179" s="77">
        <v>143</v>
      </c>
      <c r="N179" s="96">
        <v>43677</v>
      </c>
      <c r="O179" s="98" t="s">
        <v>797</v>
      </c>
      <c r="P179" s="111" t="s">
        <v>692</v>
      </c>
      <c r="Q179" s="111" t="s">
        <v>692</v>
      </c>
      <c r="R179" s="111" t="s">
        <v>692</v>
      </c>
      <c r="S179" s="111" t="s">
        <v>692</v>
      </c>
      <c r="T179" s="77"/>
      <c r="U179" s="77"/>
    </row>
    <row r="180" spans="1:21" ht="36" customHeight="1">
      <c r="A180" s="74" t="s">
        <v>14</v>
      </c>
      <c r="B180" s="75" t="s">
        <v>169</v>
      </c>
      <c r="C180" s="76" t="s">
        <v>109</v>
      </c>
      <c r="D180" s="75" t="s">
        <v>262</v>
      </c>
      <c r="E180" s="75" t="s">
        <v>408</v>
      </c>
      <c r="F180" s="77" t="s">
        <v>465</v>
      </c>
      <c r="G180" s="78" t="s">
        <v>472</v>
      </c>
      <c r="H180" s="77" t="s">
        <v>488</v>
      </c>
      <c r="I180" s="88" t="s">
        <v>481</v>
      </c>
      <c r="J180" s="96">
        <v>43555</v>
      </c>
      <c r="K180" s="77"/>
      <c r="L180" s="77"/>
      <c r="M180" s="77"/>
      <c r="N180" s="77"/>
      <c r="O180" s="99"/>
      <c r="P180" s="111" t="s">
        <v>692</v>
      </c>
      <c r="Q180" s="111" t="s">
        <v>692</v>
      </c>
      <c r="R180" s="111" t="s">
        <v>692</v>
      </c>
      <c r="S180" s="111" t="s">
        <v>692</v>
      </c>
      <c r="T180" s="77"/>
      <c r="U180" s="77"/>
    </row>
    <row r="181" spans="1:21" ht="36" customHeight="1">
      <c r="A181" s="74" t="s">
        <v>14</v>
      </c>
      <c r="B181" s="75" t="s">
        <v>169</v>
      </c>
      <c r="C181" s="76" t="s">
        <v>110</v>
      </c>
      <c r="D181" s="75" t="s">
        <v>263</v>
      </c>
      <c r="E181" s="75" t="s">
        <v>409</v>
      </c>
      <c r="F181" s="77" t="s">
        <v>465</v>
      </c>
      <c r="G181" s="78" t="s">
        <v>472</v>
      </c>
      <c r="H181" s="77" t="s">
        <v>488</v>
      </c>
      <c r="I181" s="88" t="s">
        <v>481</v>
      </c>
      <c r="J181" s="96">
        <v>43555</v>
      </c>
      <c r="K181" s="77"/>
      <c r="L181" s="77"/>
      <c r="M181" s="77"/>
      <c r="N181" s="77"/>
      <c r="O181" s="99"/>
      <c r="P181" s="111" t="s">
        <v>692</v>
      </c>
      <c r="Q181" s="111" t="s">
        <v>692</v>
      </c>
      <c r="R181" s="111" t="s">
        <v>692</v>
      </c>
      <c r="S181" s="111" t="s">
        <v>692</v>
      </c>
      <c r="T181" s="77"/>
      <c r="U181" s="77"/>
    </row>
    <row r="182" spans="1:21" ht="36" customHeight="1">
      <c r="A182" s="74" t="s">
        <v>14</v>
      </c>
      <c r="B182" s="75" t="s">
        <v>169</v>
      </c>
      <c r="C182" s="76" t="s">
        <v>111</v>
      </c>
      <c r="D182" s="75" t="s">
        <v>264</v>
      </c>
      <c r="E182" s="75" t="s">
        <v>410</v>
      </c>
      <c r="F182" s="77" t="s">
        <v>465</v>
      </c>
      <c r="G182" s="78" t="s">
        <v>472</v>
      </c>
      <c r="H182" s="77" t="s">
        <v>488</v>
      </c>
      <c r="I182" s="88" t="s">
        <v>480</v>
      </c>
      <c r="J182" s="96">
        <v>43555</v>
      </c>
      <c r="K182" s="77" t="s">
        <v>779</v>
      </c>
      <c r="L182" s="97" t="s">
        <v>777</v>
      </c>
      <c r="M182" s="77">
        <v>1</v>
      </c>
      <c r="N182" s="108">
        <v>42457</v>
      </c>
      <c r="O182" s="98" t="s">
        <v>861</v>
      </c>
      <c r="P182" s="111" t="s">
        <v>692</v>
      </c>
      <c r="Q182" s="111" t="s">
        <v>692</v>
      </c>
      <c r="R182" s="111" t="s">
        <v>692</v>
      </c>
      <c r="S182" s="111" t="s">
        <v>692</v>
      </c>
      <c r="T182" s="77"/>
      <c r="U182" s="77"/>
    </row>
    <row r="183" spans="1:21" ht="36" customHeight="1">
      <c r="A183" s="74" t="s">
        <v>14</v>
      </c>
      <c r="B183" s="75" t="s">
        <v>169</v>
      </c>
      <c r="C183" s="76" t="s">
        <v>112</v>
      </c>
      <c r="D183" s="75" t="s">
        <v>265</v>
      </c>
      <c r="E183" s="75" t="s">
        <v>411</v>
      </c>
      <c r="F183" s="77" t="s">
        <v>465</v>
      </c>
      <c r="G183" s="78" t="s">
        <v>472</v>
      </c>
      <c r="H183" s="77" t="s">
        <v>488</v>
      </c>
      <c r="I183" s="88" t="s">
        <v>481</v>
      </c>
      <c r="J183" s="96">
        <v>43555</v>
      </c>
      <c r="K183" s="77"/>
      <c r="L183" s="77"/>
      <c r="M183" s="77"/>
      <c r="N183" s="77"/>
      <c r="O183" s="99"/>
      <c r="P183" s="111" t="s">
        <v>692</v>
      </c>
      <c r="Q183" s="111" t="s">
        <v>692</v>
      </c>
      <c r="R183" s="111" t="s">
        <v>692</v>
      </c>
      <c r="S183" s="111" t="s">
        <v>692</v>
      </c>
      <c r="T183" s="77"/>
      <c r="U183" s="77"/>
    </row>
    <row r="184" spans="1:21" ht="36" customHeight="1">
      <c r="A184" s="74" t="s">
        <v>14</v>
      </c>
      <c r="B184" s="75" t="s">
        <v>169</v>
      </c>
      <c r="C184" s="76" t="s">
        <v>113</v>
      </c>
      <c r="D184" s="75" t="s">
        <v>266</v>
      </c>
      <c r="E184" s="75" t="s">
        <v>412</v>
      </c>
      <c r="F184" s="77" t="s">
        <v>465</v>
      </c>
      <c r="G184" s="78" t="s">
        <v>472</v>
      </c>
      <c r="H184" s="77" t="s">
        <v>488</v>
      </c>
      <c r="I184" s="88" t="s">
        <v>480</v>
      </c>
      <c r="J184" s="96">
        <v>43555</v>
      </c>
      <c r="K184" s="77" t="s">
        <v>735</v>
      </c>
      <c r="L184" s="77" t="s">
        <v>734</v>
      </c>
      <c r="M184" s="77">
        <v>339</v>
      </c>
      <c r="N184" s="96">
        <v>43677</v>
      </c>
      <c r="O184" s="98" t="s">
        <v>873</v>
      </c>
      <c r="P184" s="111" t="s">
        <v>692</v>
      </c>
      <c r="Q184" s="111" t="s">
        <v>692</v>
      </c>
      <c r="R184" s="111" t="s">
        <v>692</v>
      </c>
      <c r="S184" s="111" t="s">
        <v>692</v>
      </c>
      <c r="T184" s="77"/>
      <c r="U184" s="77"/>
    </row>
    <row r="185" spans="1:21" ht="36" customHeight="1">
      <c r="A185" s="74" t="s">
        <v>14</v>
      </c>
      <c r="B185" s="75" t="s">
        <v>169</v>
      </c>
      <c r="C185" s="76" t="s">
        <v>114</v>
      </c>
      <c r="D185" s="75" t="s">
        <v>267</v>
      </c>
      <c r="E185" s="75" t="s">
        <v>413</v>
      </c>
      <c r="F185" s="77" t="s">
        <v>465</v>
      </c>
      <c r="G185" s="78" t="s">
        <v>472</v>
      </c>
      <c r="H185" s="77" t="s">
        <v>488</v>
      </c>
      <c r="I185" s="88" t="s">
        <v>481</v>
      </c>
      <c r="J185" s="96">
        <v>43555</v>
      </c>
      <c r="K185" s="77"/>
      <c r="L185" s="77"/>
      <c r="M185" s="77"/>
      <c r="N185" s="77"/>
      <c r="O185" s="99"/>
      <c r="P185" s="111" t="s">
        <v>692</v>
      </c>
      <c r="Q185" s="111" t="s">
        <v>692</v>
      </c>
      <c r="R185" s="111" t="s">
        <v>692</v>
      </c>
      <c r="S185" s="111" t="s">
        <v>692</v>
      </c>
      <c r="T185" s="77"/>
      <c r="U185" s="77"/>
    </row>
    <row r="186" spans="1:21" ht="36" customHeight="1">
      <c r="A186" s="74" t="s">
        <v>14</v>
      </c>
      <c r="B186" s="75" t="s">
        <v>170</v>
      </c>
      <c r="C186" s="76" t="s">
        <v>115</v>
      </c>
      <c r="D186" s="75" t="s">
        <v>268</v>
      </c>
      <c r="E186" s="75" t="s">
        <v>414</v>
      </c>
      <c r="F186" s="77" t="s">
        <v>465</v>
      </c>
      <c r="G186" s="78" t="s">
        <v>472</v>
      </c>
      <c r="H186" s="77" t="s">
        <v>488</v>
      </c>
      <c r="I186" s="88" t="s">
        <v>481</v>
      </c>
      <c r="J186" s="96">
        <v>43555</v>
      </c>
      <c r="K186" s="77"/>
      <c r="L186" s="77"/>
      <c r="M186" s="77"/>
      <c r="N186" s="77"/>
      <c r="O186" s="99"/>
      <c r="P186" s="111" t="s">
        <v>692</v>
      </c>
      <c r="Q186" s="111" t="s">
        <v>692</v>
      </c>
      <c r="R186" s="111" t="s">
        <v>692</v>
      </c>
      <c r="S186" s="111" t="s">
        <v>692</v>
      </c>
      <c r="T186" s="77"/>
      <c r="U186" s="77"/>
    </row>
    <row r="187" spans="1:21" ht="36" customHeight="1">
      <c r="A187" s="74" t="s">
        <v>14</v>
      </c>
      <c r="B187" s="75" t="s">
        <v>170</v>
      </c>
      <c r="C187" s="76" t="s">
        <v>116</v>
      </c>
      <c r="D187" s="75" t="s">
        <v>269</v>
      </c>
      <c r="E187" s="75" t="s">
        <v>415</v>
      </c>
      <c r="F187" s="77" t="s">
        <v>465</v>
      </c>
      <c r="G187" s="78" t="s">
        <v>472</v>
      </c>
      <c r="H187" s="77" t="s">
        <v>488</v>
      </c>
      <c r="I187" s="88" t="s">
        <v>480</v>
      </c>
      <c r="J187" s="96">
        <v>43555</v>
      </c>
      <c r="K187" s="77" t="s">
        <v>735</v>
      </c>
      <c r="L187" s="77" t="s">
        <v>734</v>
      </c>
      <c r="M187" s="77">
        <v>263</v>
      </c>
      <c r="N187" s="96">
        <v>43677</v>
      </c>
      <c r="O187" s="98" t="s">
        <v>884</v>
      </c>
      <c r="P187" s="111" t="s">
        <v>692</v>
      </c>
      <c r="Q187" s="111" t="s">
        <v>692</v>
      </c>
      <c r="R187" s="111" t="s">
        <v>692</v>
      </c>
      <c r="S187" s="111" t="s">
        <v>692</v>
      </c>
      <c r="T187" s="77"/>
      <c r="U187" s="77"/>
    </row>
    <row r="188" spans="1:21" ht="36" customHeight="1">
      <c r="A188" s="74" t="s">
        <v>14</v>
      </c>
      <c r="B188" s="75" t="s">
        <v>170</v>
      </c>
      <c r="C188" s="76" t="s">
        <v>117</v>
      </c>
      <c r="D188" s="75" t="s">
        <v>270</v>
      </c>
      <c r="E188" s="75" t="s">
        <v>416</v>
      </c>
      <c r="F188" s="77" t="s">
        <v>465</v>
      </c>
      <c r="G188" s="78" t="s">
        <v>472</v>
      </c>
      <c r="H188" s="77" t="s">
        <v>488</v>
      </c>
      <c r="I188" s="88" t="s">
        <v>480</v>
      </c>
      <c r="J188" s="96">
        <v>43555</v>
      </c>
      <c r="K188" s="77" t="s">
        <v>735</v>
      </c>
      <c r="L188" s="77" t="s">
        <v>734</v>
      </c>
      <c r="M188" s="102">
        <v>111112</v>
      </c>
      <c r="N188" s="96">
        <v>43677</v>
      </c>
      <c r="O188" s="98" t="s">
        <v>879</v>
      </c>
      <c r="P188" s="111" t="s">
        <v>692</v>
      </c>
      <c r="Q188" s="111" t="s">
        <v>692</v>
      </c>
      <c r="R188" s="111" t="s">
        <v>692</v>
      </c>
      <c r="S188" s="111" t="s">
        <v>692</v>
      </c>
      <c r="T188" s="77"/>
      <c r="U188" s="77"/>
    </row>
    <row r="189" spans="1:21" ht="36" customHeight="1">
      <c r="A189" s="51" t="s">
        <v>14</v>
      </c>
      <c r="B189" s="52" t="s">
        <v>170</v>
      </c>
      <c r="C189" s="53" t="s">
        <v>118</v>
      </c>
      <c r="D189" s="52" t="s">
        <v>271</v>
      </c>
      <c r="E189" s="52" t="s">
        <v>417</v>
      </c>
      <c r="F189" s="52" t="s">
        <v>458</v>
      </c>
      <c r="G189" s="52" t="s">
        <v>471</v>
      </c>
      <c r="H189" s="19" t="s">
        <v>488</v>
      </c>
      <c r="I189" s="91">
        <v>14200000</v>
      </c>
      <c r="J189" s="100">
        <v>43555</v>
      </c>
      <c r="K189" s="19" t="s">
        <v>805</v>
      </c>
      <c r="L189" s="19" t="s">
        <v>734</v>
      </c>
      <c r="M189" s="19">
        <v>329</v>
      </c>
      <c r="N189" s="100">
        <v>43677</v>
      </c>
      <c r="O189" s="103" t="s">
        <v>803</v>
      </c>
      <c r="P189" s="7" t="s">
        <v>691</v>
      </c>
      <c r="Q189" s="111" t="s">
        <v>692</v>
      </c>
      <c r="R189" s="111" t="s">
        <v>692</v>
      </c>
      <c r="S189" s="111" t="s">
        <v>692</v>
      </c>
      <c r="T189" s="19" t="s">
        <v>847</v>
      </c>
      <c r="U189" s="19"/>
    </row>
    <row r="190" spans="1:21" ht="36" customHeight="1">
      <c r="A190" s="51" t="s">
        <v>14</v>
      </c>
      <c r="B190" s="52" t="s">
        <v>170</v>
      </c>
      <c r="C190" s="53" t="s">
        <v>119</v>
      </c>
      <c r="D190" s="52" t="s">
        <v>272</v>
      </c>
      <c r="E190" s="52" t="s">
        <v>418</v>
      </c>
      <c r="F190" s="52" t="s">
        <v>458</v>
      </c>
      <c r="G190" s="52" t="s">
        <v>471</v>
      </c>
      <c r="H190" s="19" t="s">
        <v>488</v>
      </c>
      <c r="I190" s="91">
        <v>5800000</v>
      </c>
      <c r="J190" s="100">
        <v>43555</v>
      </c>
      <c r="K190" s="19" t="s">
        <v>805</v>
      </c>
      <c r="L190" s="19" t="s">
        <v>734</v>
      </c>
      <c r="M190" s="19">
        <v>329</v>
      </c>
      <c r="N190" s="100">
        <v>43677</v>
      </c>
      <c r="O190" s="103" t="s">
        <v>803</v>
      </c>
      <c r="P190" s="7" t="s">
        <v>691</v>
      </c>
      <c r="Q190" s="111" t="s">
        <v>692</v>
      </c>
      <c r="R190" s="111" t="s">
        <v>692</v>
      </c>
      <c r="S190" s="111" t="s">
        <v>692</v>
      </c>
      <c r="T190" s="19" t="s">
        <v>847</v>
      </c>
      <c r="U190" s="19"/>
    </row>
    <row r="191" spans="1:21" ht="36" customHeight="1">
      <c r="A191" s="51" t="s">
        <v>14</v>
      </c>
      <c r="B191" s="52" t="s">
        <v>170</v>
      </c>
      <c r="C191" s="53" t="s">
        <v>120</v>
      </c>
      <c r="D191" s="52" t="s">
        <v>273</v>
      </c>
      <c r="E191" s="52" t="s">
        <v>419</v>
      </c>
      <c r="F191" s="52" t="s">
        <v>461</v>
      </c>
      <c r="G191" s="52" t="s">
        <v>475</v>
      </c>
      <c r="H191" s="19" t="s">
        <v>488</v>
      </c>
      <c r="I191" s="91">
        <v>28.57</v>
      </c>
      <c r="J191" s="100">
        <v>43555</v>
      </c>
      <c r="K191" s="19" t="s">
        <v>805</v>
      </c>
      <c r="L191" s="19" t="s">
        <v>734</v>
      </c>
      <c r="M191" s="19">
        <v>329</v>
      </c>
      <c r="N191" s="100">
        <v>43677</v>
      </c>
      <c r="O191" s="103" t="s">
        <v>803</v>
      </c>
      <c r="P191" s="7" t="s">
        <v>691</v>
      </c>
      <c r="Q191" s="111" t="s">
        <v>692</v>
      </c>
      <c r="R191" s="111" t="s">
        <v>692</v>
      </c>
      <c r="S191" s="111" t="s">
        <v>692</v>
      </c>
      <c r="T191" s="19" t="s">
        <v>847</v>
      </c>
      <c r="U191" s="19" t="s">
        <v>806</v>
      </c>
    </row>
    <row r="192" spans="1:21" ht="36" customHeight="1">
      <c r="A192" s="74" t="s">
        <v>14</v>
      </c>
      <c r="B192" s="75" t="s">
        <v>179</v>
      </c>
      <c r="C192" s="76" t="s">
        <v>121</v>
      </c>
      <c r="D192" s="75" t="s">
        <v>274</v>
      </c>
      <c r="E192" s="75" t="s">
        <v>420</v>
      </c>
      <c r="F192" s="77" t="s">
        <v>465</v>
      </c>
      <c r="G192" s="78" t="s">
        <v>472</v>
      </c>
      <c r="H192" s="77" t="s">
        <v>488</v>
      </c>
      <c r="I192" s="88" t="s">
        <v>481</v>
      </c>
      <c r="J192" s="96">
        <v>43555</v>
      </c>
      <c r="K192" s="77"/>
      <c r="L192" s="77"/>
      <c r="M192" s="77"/>
      <c r="N192" s="77"/>
      <c r="O192" s="99"/>
      <c r="P192" s="111" t="s">
        <v>692</v>
      </c>
      <c r="Q192" s="111" t="s">
        <v>692</v>
      </c>
      <c r="R192" s="111" t="s">
        <v>692</v>
      </c>
      <c r="S192" s="111" t="s">
        <v>692</v>
      </c>
      <c r="T192" s="77"/>
      <c r="U192" s="77"/>
    </row>
    <row r="193" spans="1:21" ht="36" customHeight="1">
      <c r="A193" s="74" t="s">
        <v>14</v>
      </c>
      <c r="B193" s="75" t="s">
        <v>179</v>
      </c>
      <c r="C193" s="76" t="s">
        <v>122</v>
      </c>
      <c r="D193" s="75" t="s">
        <v>275</v>
      </c>
      <c r="E193" s="75" t="s">
        <v>421</v>
      </c>
      <c r="F193" s="77" t="s">
        <v>465</v>
      </c>
      <c r="G193" s="78" t="s">
        <v>472</v>
      </c>
      <c r="H193" s="77" t="s">
        <v>488</v>
      </c>
      <c r="I193" s="88" t="s">
        <v>481</v>
      </c>
      <c r="J193" s="96">
        <v>43555</v>
      </c>
      <c r="K193" s="77"/>
      <c r="L193" s="77"/>
      <c r="M193" s="77"/>
      <c r="N193" s="77"/>
      <c r="O193" s="99"/>
      <c r="P193" s="111" t="s">
        <v>692</v>
      </c>
      <c r="Q193" s="111" t="s">
        <v>692</v>
      </c>
      <c r="R193" s="111" t="s">
        <v>692</v>
      </c>
      <c r="S193" s="111" t="s">
        <v>692</v>
      </c>
      <c r="T193" s="77"/>
      <c r="U193" s="77"/>
    </row>
    <row r="194" spans="1:21" ht="36" customHeight="1">
      <c r="A194" s="74" t="s">
        <v>14</v>
      </c>
      <c r="B194" s="75" t="s">
        <v>179</v>
      </c>
      <c r="C194" s="76" t="s">
        <v>123</v>
      </c>
      <c r="D194" s="75" t="s">
        <v>276</v>
      </c>
      <c r="E194" s="75" t="s">
        <v>422</v>
      </c>
      <c r="F194" s="77" t="s">
        <v>465</v>
      </c>
      <c r="G194" s="78" t="s">
        <v>472</v>
      </c>
      <c r="H194" s="77" t="s">
        <v>488</v>
      </c>
      <c r="I194" s="88" t="s">
        <v>481</v>
      </c>
      <c r="J194" s="96">
        <v>43555</v>
      </c>
      <c r="K194" s="77"/>
      <c r="L194" s="77"/>
      <c r="M194" s="77"/>
      <c r="N194" s="77"/>
      <c r="O194" s="99"/>
      <c r="P194" s="111" t="s">
        <v>692</v>
      </c>
      <c r="Q194" s="111" t="s">
        <v>692</v>
      </c>
      <c r="R194" s="111" t="s">
        <v>692</v>
      </c>
      <c r="S194" s="111" t="s">
        <v>692</v>
      </c>
      <c r="T194" s="77"/>
      <c r="U194" s="77"/>
    </row>
    <row r="195" spans="1:21" ht="36" customHeight="1">
      <c r="A195" s="74" t="s">
        <v>14</v>
      </c>
      <c r="B195" s="75" t="s">
        <v>179</v>
      </c>
      <c r="C195" s="76" t="s">
        <v>124</v>
      </c>
      <c r="D195" s="75" t="s">
        <v>277</v>
      </c>
      <c r="E195" s="75" t="s">
        <v>423</v>
      </c>
      <c r="F195" s="77" t="s">
        <v>465</v>
      </c>
      <c r="G195" s="78" t="s">
        <v>472</v>
      </c>
      <c r="H195" s="77" t="s">
        <v>488</v>
      </c>
      <c r="I195" s="88" t="s">
        <v>481</v>
      </c>
      <c r="J195" s="96">
        <v>43555</v>
      </c>
      <c r="K195" s="77"/>
      <c r="L195" s="77"/>
      <c r="M195" s="77"/>
      <c r="N195" s="77"/>
      <c r="O195" s="99"/>
      <c r="P195" s="111" t="s">
        <v>692</v>
      </c>
      <c r="Q195" s="111" t="s">
        <v>692</v>
      </c>
      <c r="R195" s="111" t="s">
        <v>692</v>
      </c>
      <c r="S195" s="111" t="s">
        <v>692</v>
      </c>
      <c r="T195" s="77"/>
      <c r="U195" s="77"/>
    </row>
    <row r="196" spans="1:21" ht="36" customHeight="1">
      <c r="A196" s="74" t="s">
        <v>14</v>
      </c>
      <c r="B196" s="75" t="s">
        <v>179</v>
      </c>
      <c r="C196" s="76" t="s">
        <v>125</v>
      </c>
      <c r="D196" s="75" t="s">
        <v>278</v>
      </c>
      <c r="E196" s="75" t="s">
        <v>424</v>
      </c>
      <c r="F196" s="77" t="s">
        <v>465</v>
      </c>
      <c r="G196" s="78" t="s">
        <v>472</v>
      </c>
      <c r="H196" s="77" t="s">
        <v>488</v>
      </c>
      <c r="I196" s="88" t="s">
        <v>481</v>
      </c>
      <c r="J196" s="96">
        <v>43555</v>
      </c>
      <c r="K196" s="77"/>
      <c r="L196" s="77"/>
      <c r="M196" s="77"/>
      <c r="N196" s="77"/>
      <c r="O196" s="99"/>
      <c r="P196" s="111" t="s">
        <v>692</v>
      </c>
      <c r="Q196" s="111" t="s">
        <v>692</v>
      </c>
      <c r="R196" s="111" t="s">
        <v>692</v>
      </c>
      <c r="S196" s="111" t="s">
        <v>692</v>
      </c>
      <c r="T196" s="77"/>
      <c r="U196" s="77"/>
    </row>
    <row r="197" spans="1:21" ht="36" customHeight="1">
      <c r="A197" s="74" t="s">
        <v>14</v>
      </c>
      <c r="B197" s="75" t="s">
        <v>179</v>
      </c>
      <c r="C197" s="76" t="s">
        <v>126</v>
      </c>
      <c r="D197" s="75" t="s">
        <v>279</v>
      </c>
      <c r="E197" s="75" t="s">
        <v>425</v>
      </c>
      <c r="F197" s="77" t="s">
        <v>465</v>
      </c>
      <c r="G197" s="78" t="s">
        <v>472</v>
      </c>
      <c r="H197" s="77" t="s">
        <v>488</v>
      </c>
      <c r="I197" s="88" t="s">
        <v>481</v>
      </c>
      <c r="J197" s="96">
        <v>43555</v>
      </c>
      <c r="K197" s="77"/>
      <c r="L197" s="77"/>
      <c r="M197" s="77"/>
      <c r="N197" s="77"/>
      <c r="O197" s="99"/>
      <c r="P197" s="111" t="s">
        <v>692</v>
      </c>
      <c r="Q197" s="111" t="s">
        <v>692</v>
      </c>
      <c r="R197" s="111" t="s">
        <v>692</v>
      </c>
      <c r="S197" s="111" t="s">
        <v>692</v>
      </c>
      <c r="T197" s="77"/>
      <c r="U197" s="77"/>
    </row>
    <row r="198" spans="1:21" ht="36" customHeight="1">
      <c r="A198" s="74" t="s">
        <v>14</v>
      </c>
      <c r="B198" s="75" t="s">
        <v>179</v>
      </c>
      <c r="C198" s="76" t="s">
        <v>127</v>
      </c>
      <c r="D198" s="75" t="s">
        <v>280</v>
      </c>
      <c r="E198" s="75" t="s">
        <v>426</v>
      </c>
      <c r="F198" s="77" t="s">
        <v>465</v>
      </c>
      <c r="G198" s="78" t="s">
        <v>472</v>
      </c>
      <c r="H198" s="77" t="s">
        <v>488</v>
      </c>
      <c r="I198" s="88" t="s">
        <v>481</v>
      </c>
      <c r="J198" s="96">
        <v>43555</v>
      </c>
      <c r="K198" s="77"/>
      <c r="L198" s="77"/>
      <c r="M198" s="77"/>
      <c r="N198" s="77"/>
      <c r="O198" s="99"/>
      <c r="P198" s="111" t="s">
        <v>692</v>
      </c>
      <c r="Q198" s="111" t="s">
        <v>692</v>
      </c>
      <c r="R198" s="111" t="s">
        <v>692</v>
      </c>
      <c r="S198" s="111" t="s">
        <v>692</v>
      </c>
      <c r="T198" s="77"/>
      <c r="U198" s="77"/>
    </row>
    <row r="199" spans="1:21" ht="36" customHeight="1">
      <c r="A199" s="74" t="s">
        <v>14</v>
      </c>
      <c r="B199" s="75" t="s">
        <v>179</v>
      </c>
      <c r="C199" s="76" t="s">
        <v>128</v>
      </c>
      <c r="D199" s="75" t="s">
        <v>281</v>
      </c>
      <c r="E199" s="75" t="s">
        <v>427</v>
      </c>
      <c r="F199" s="77" t="s">
        <v>465</v>
      </c>
      <c r="G199" s="78" t="s">
        <v>472</v>
      </c>
      <c r="H199" s="77" t="s">
        <v>488</v>
      </c>
      <c r="I199" s="88" t="s">
        <v>481</v>
      </c>
      <c r="J199" s="96">
        <v>43555</v>
      </c>
      <c r="K199" s="77"/>
      <c r="L199" s="77"/>
      <c r="M199" s="77"/>
      <c r="N199" s="77"/>
      <c r="O199" s="99"/>
      <c r="P199" s="111" t="s">
        <v>692</v>
      </c>
      <c r="Q199" s="111" t="s">
        <v>692</v>
      </c>
      <c r="R199" s="111" t="s">
        <v>692</v>
      </c>
      <c r="S199" s="111" t="s">
        <v>692</v>
      </c>
      <c r="T199" s="77"/>
      <c r="U199" s="77"/>
    </row>
    <row r="200" spans="1:21" ht="36" customHeight="1">
      <c r="A200" s="74" t="s">
        <v>14</v>
      </c>
      <c r="B200" s="75" t="s">
        <v>179</v>
      </c>
      <c r="C200" s="76" t="s">
        <v>129</v>
      </c>
      <c r="D200" s="75" t="s">
        <v>282</v>
      </c>
      <c r="E200" s="75" t="s">
        <v>428</v>
      </c>
      <c r="F200" s="77" t="s">
        <v>465</v>
      </c>
      <c r="G200" s="78" t="s">
        <v>472</v>
      </c>
      <c r="H200" s="77" t="s">
        <v>488</v>
      </c>
      <c r="I200" s="88" t="s">
        <v>481</v>
      </c>
      <c r="J200" s="96">
        <v>43555</v>
      </c>
      <c r="K200" s="77"/>
      <c r="L200" s="77"/>
      <c r="M200" s="77"/>
      <c r="N200" s="96"/>
      <c r="O200" s="98"/>
      <c r="P200" s="111" t="s">
        <v>692</v>
      </c>
      <c r="Q200" s="111" t="s">
        <v>692</v>
      </c>
      <c r="R200" s="111" t="s">
        <v>692</v>
      </c>
      <c r="S200" s="111" t="s">
        <v>692</v>
      </c>
      <c r="T200" s="77"/>
      <c r="U200" s="77"/>
    </row>
    <row r="201" spans="1:21" ht="36" customHeight="1">
      <c r="A201" s="74" t="s">
        <v>14</v>
      </c>
      <c r="B201" s="75" t="s">
        <v>179</v>
      </c>
      <c r="C201" s="76" t="s">
        <v>130</v>
      </c>
      <c r="D201" s="75" t="s">
        <v>283</v>
      </c>
      <c r="E201" s="75" t="s">
        <v>429</v>
      </c>
      <c r="F201" s="77" t="s">
        <v>465</v>
      </c>
      <c r="G201" s="78" t="s">
        <v>472</v>
      </c>
      <c r="H201" s="77" t="s">
        <v>488</v>
      </c>
      <c r="I201" s="88" t="s">
        <v>481</v>
      </c>
      <c r="J201" s="96">
        <v>43555</v>
      </c>
      <c r="K201" s="77"/>
      <c r="L201" s="77"/>
      <c r="M201" s="77"/>
      <c r="N201" s="77"/>
      <c r="O201" s="99"/>
      <c r="P201" s="111" t="s">
        <v>692</v>
      </c>
      <c r="Q201" s="111" t="s">
        <v>692</v>
      </c>
      <c r="R201" s="111" t="s">
        <v>692</v>
      </c>
      <c r="S201" s="111" t="s">
        <v>692</v>
      </c>
      <c r="T201" s="77"/>
      <c r="U201" s="77"/>
    </row>
    <row r="202" spans="1:21" ht="36" customHeight="1">
      <c r="A202" s="51" t="s">
        <v>14</v>
      </c>
      <c r="B202" s="52" t="s">
        <v>179</v>
      </c>
      <c r="C202" s="53" t="s">
        <v>131</v>
      </c>
      <c r="D202" s="52" t="s">
        <v>284</v>
      </c>
      <c r="E202" s="52" t="s">
        <v>284</v>
      </c>
      <c r="F202" s="19" t="s">
        <v>458</v>
      </c>
      <c r="G202" s="52" t="s">
        <v>473</v>
      </c>
      <c r="H202" s="19" t="s">
        <v>488</v>
      </c>
      <c r="I202" s="91">
        <v>28210100000</v>
      </c>
      <c r="J202" s="100">
        <v>43555</v>
      </c>
      <c r="K202" s="19" t="s">
        <v>735</v>
      </c>
      <c r="L202" s="19" t="s">
        <v>734</v>
      </c>
      <c r="M202" s="19">
        <v>231</v>
      </c>
      <c r="N202" s="100">
        <v>43677</v>
      </c>
      <c r="O202" s="103" t="s">
        <v>883</v>
      </c>
      <c r="P202" s="111" t="s">
        <v>692</v>
      </c>
      <c r="Q202" s="111" t="s">
        <v>692</v>
      </c>
      <c r="R202" s="111" t="s">
        <v>692</v>
      </c>
      <c r="S202" s="111" t="s">
        <v>692</v>
      </c>
      <c r="T202" s="19"/>
      <c r="U202" s="19"/>
    </row>
    <row r="203" spans="1:21" ht="36" customHeight="1">
      <c r="A203" s="51" t="s">
        <v>14</v>
      </c>
      <c r="B203" s="52" t="s">
        <v>179</v>
      </c>
      <c r="C203" s="53" t="s">
        <v>132</v>
      </c>
      <c r="D203" s="52" t="s">
        <v>285</v>
      </c>
      <c r="E203" s="52" t="s">
        <v>285</v>
      </c>
      <c r="F203" s="19" t="s">
        <v>458</v>
      </c>
      <c r="G203" s="52" t="s">
        <v>473</v>
      </c>
      <c r="H203" s="19" t="s">
        <v>488</v>
      </c>
      <c r="I203" s="91">
        <v>2356536.6301896251</v>
      </c>
      <c r="J203" s="100">
        <v>43555</v>
      </c>
      <c r="K203" s="19" t="s">
        <v>735</v>
      </c>
      <c r="L203" s="19" t="s">
        <v>734</v>
      </c>
      <c r="M203" s="19">
        <v>231</v>
      </c>
      <c r="N203" s="100">
        <v>43677</v>
      </c>
      <c r="O203" s="103" t="s">
        <v>871</v>
      </c>
      <c r="P203" s="111" t="s">
        <v>692</v>
      </c>
      <c r="Q203" s="111" t="s">
        <v>692</v>
      </c>
      <c r="R203" s="111" t="s">
        <v>692</v>
      </c>
      <c r="S203" s="111" t="s">
        <v>692</v>
      </c>
      <c r="T203" s="19"/>
      <c r="U203" s="19"/>
    </row>
    <row r="204" spans="1:21" ht="36" customHeight="1">
      <c r="A204" s="51" t="s">
        <v>14</v>
      </c>
      <c r="B204" s="52" t="s">
        <v>179</v>
      </c>
      <c r="C204" s="53" t="s">
        <v>133</v>
      </c>
      <c r="D204" s="52" t="s">
        <v>286</v>
      </c>
      <c r="E204" s="52" t="s">
        <v>286</v>
      </c>
      <c r="F204" s="19" t="s">
        <v>458</v>
      </c>
      <c r="G204" s="52" t="s">
        <v>473</v>
      </c>
      <c r="H204" s="19" t="s">
        <v>488</v>
      </c>
      <c r="I204" s="93">
        <v>2931630</v>
      </c>
      <c r="J204" s="100">
        <v>43555</v>
      </c>
      <c r="K204" s="19" t="s">
        <v>735</v>
      </c>
      <c r="L204" s="19" t="s">
        <v>734</v>
      </c>
      <c r="M204" s="19">
        <v>118</v>
      </c>
      <c r="N204" s="100">
        <v>44079</v>
      </c>
      <c r="O204" s="103" t="s">
        <v>780</v>
      </c>
      <c r="P204" s="111" t="s">
        <v>692</v>
      </c>
      <c r="Q204" s="111" t="s">
        <v>692</v>
      </c>
      <c r="R204" s="111" t="s">
        <v>692</v>
      </c>
      <c r="S204" s="111" t="s">
        <v>692</v>
      </c>
      <c r="T204" s="19"/>
      <c r="U204" s="19"/>
    </row>
    <row r="205" spans="1:21" ht="36" customHeight="1">
      <c r="A205" s="51" t="s">
        <v>14</v>
      </c>
      <c r="B205" s="52" t="s">
        <v>179</v>
      </c>
      <c r="C205" s="53" t="s">
        <v>134</v>
      </c>
      <c r="D205" s="52" t="s">
        <v>287</v>
      </c>
      <c r="E205" s="52" t="s">
        <v>430</v>
      </c>
      <c r="F205" s="19" t="s">
        <v>458</v>
      </c>
      <c r="G205" s="52" t="s">
        <v>468</v>
      </c>
      <c r="H205" s="19" t="s">
        <v>488</v>
      </c>
      <c r="I205" s="95">
        <v>3429166900000</v>
      </c>
      <c r="J205" s="100">
        <v>43555</v>
      </c>
      <c r="K205" s="19" t="s">
        <v>735</v>
      </c>
      <c r="L205" s="19" t="s">
        <v>734</v>
      </c>
      <c r="M205" s="19">
        <v>29</v>
      </c>
      <c r="N205" s="100">
        <v>43677</v>
      </c>
      <c r="O205" s="103" t="s">
        <v>901</v>
      </c>
      <c r="P205" s="111" t="s">
        <v>692</v>
      </c>
      <c r="Q205" s="111" t="s">
        <v>692</v>
      </c>
      <c r="R205" s="111" t="s">
        <v>692</v>
      </c>
      <c r="S205" s="111" t="s">
        <v>692</v>
      </c>
      <c r="T205" s="19"/>
      <c r="U205" s="19"/>
    </row>
    <row r="206" spans="1:21" ht="36" customHeight="1">
      <c r="A206" s="51" t="s">
        <v>14</v>
      </c>
      <c r="B206" s="52" t="s">
        <v>179</v>
      </c>
      <c r="C206" s="53" t="s">
        <v>135</v>
      </c>
      <c r="D206" s="52" t="s">
        <v>288</v>
      </c>
      <c r="E206" s="52" t="s">
        <v>431</v>
      </c>
      <c r="F206" s="19" t="s">
        <v>458</v>
      </c>
      <c r="G206" s="52" t="s">
        <v>468</v>
      </c>
      <c r="H206" s="19" t="s">
        <v>488</v>
      </c>
      <c r="I206" s="93">
        <v>2811123900000</v>
      </c>
      <c r="J206" s="100">
        <v>43555</v>
      </c>
      <c r="K206" s="19" t="s">
        <v>735</v>
      </c>
      <c r="L206" s="19" t="s">
        <v>734</v>
      </c>
      <c r="M206" s="19">
        <v>29</v>
      </c>
      <c r="N206" s="100">
        <v>43677</v>
      </c>
      <c r="O206" s="103" t="s">
        <v>901</v>
      </c>
      <c r="P206" s="111" t="s">
        <v>692</v>
      </c>
      <c r="Q206" s="111" t="s">
        <v>692</v>
      </c>
      <c r="R206" s="111" t="s">
        <v>692</v>
      </c>
      <c r="S206" s="111" t="s">
        <v>692</v>
      </c>
      <c r="T206" s="19"/>
      <c r="U206" s="19"/>
    </row>
    <row r="207" spans="1:21" ht="36" customHeight="1">
      <c r="A207" s="51" t="s">
        <v>14</v>
      </c>
      <c r="B207" s="52" t="s">
        <v>179</v>
      </c>
      <c r="C207" s="53" t="s">
        <v>136</v>
      </c>
      <c r="D207" s="52" t="s">
        <v>289</v>
      </c>
      <c r="E207" s="52" t="s">
        <v>289</v>
      </c>
      <c r="F207" s="19" t="s">
        <v>461</v>
      </c>
      <c r="G207" s="52" t="s">
        <v>461</v>
      </c>
      <c r="H207" s="19" t="s">
        <v>488</v>
      </c>
      <c r="I207" s="89">
        <v>22</v>
      </c>
      <c r="J207" s="100">
        <v>43555</v>
      </c>
      <c r="K207" s="19"/>
      <c r="L207" s="19"/>
      <c r="M207" s="19"/>
      <c r="N207" s="19"/>
      <c r="O207" s="101"/>
      <c r="P207" s="111" t="s">
        <v>692</v>
      </c>
      <c r="Q207" s="111" t="s">
        <v>692</v>
      </c>
      <c r="R207" s="111" t="s">
        <v>692</v>
      </c>
      <c r="S207" s="111" t="s">
        <v>692</v>
      </c>
      <c r="T207" s="19"/>
      <c r="U207" s="19"/>
    </row>
    <row r="208" spans="1:21" ht="36" customHeight="1">
      <c r="A208" s="51" t="s">
        <v>14</v>
      </c>
      <c r="B208" s="52" t="s">
        <v>179</v>
      </c>
      <c r="C208" s="53" t="s">
        <v>137</v>
      </c>
      <c r="D208" s="52" t="s">
        <v>290</v>
      </c>
      <c r="E208" s="52" t="s">
        <v>432</v>
      </c>
      <c r="F208" s="19" t="s">
        <v>458</v>
      </c>
      <c r="G208" s="52" t="s">
        <v>473</v>
      </c>
      <c r="H208" s="19" t="s">
        <v>488</v>
      </c>
      <c r="I208" s="93">
        <v>10537079</v>
      </c>
      <c r="J208" s="100">
        <v>43555</v>
      </c>
      <c r="K208" s="19" t="s">
        <v>794</v>
      </c>
      <c r="L208" s="19" t="s">
        <v>734</v>
      </c>
      <c r="M208" s="19">
        <v>159</v>
      </c>
      <c r="N208" s="100">
        <v>43677</v>
      </c>
      <c r="O208" s="103" t="s">
        <v>792</v>
      </c>
      <c r="P208" s="7" t="s">
        <v>691</v>
      </c>
      <c r="Q208" s="111" t="s">
        <v>692</v>
      </c>
      <c r="R208" s="111" t="s">
        <v>692</v>
      </c>
      <c r="S208" s="111" t="s">
        <v>692</v>
      </c>
      <c r="T208" s="19" t="s">
        <v>847</v>
      </c>
      <c r="U208" s="19"/>
    </row>
    <row r="209" spans="1:21" ht="36" customHeight="1">
      <c r="A209" s="51" t="s">
        <v>14</v>
      </c>
      <c r="B209" s="52" t="s">
        <v>179</v>
      </c>
      <c r="C209" s="53" t="s">
        <v>138</v>
      </c>
      <c r="D209" s="52" t="s">
        <v>291</v>
      </c>
      <c r="E209" s="52" t="s">
        <v>291</v>
      </c>
      <c r="F209" s="19" t="s">
        <v>458</v>
      </c>
      <c r="G209" s="52" t="s">
        <v>473</v>
      </c>
      <c r="H209" s="19" t="s">
        <v>488</v>
      </c>
      <c r="I209" s="93">
        <v>6734259</v>
      </c>
      <c r="J209" s="100">
        <v>43555</v>
      </c>
      <c r="K209" s="19" t="s">
        <v>821</v>
      </c>
      <c r="L209" s="19" t="s">
        <v>822</v>
      </c>
      <c r="M209" s="19">
        <v>151</v>
      </c>
      <c r="N209" s="100">
        <v>43320</v>
      </c>
      <c r="O209" s="103" t="s">
        <v>792</v>
      </c>
      <c r="P209" s="7" t="s">
        <v>691</v>
      </c>
      <c r="Q209" s="111" t="s">
        <v>692</v>
      </c>
      <c r="R209" s="111" t="s">
        <v>692</v>
      </c>
      <c r="S209" s="111" t="s">
        <v>692</v>
      </c>
      <c r="T209" s="19" t="s">
        <v>847</v>
      </c>
      <c r="U209" s="19"/>
    </row>
    <row r="210" spans="1:21" ht="36" customHeight="1">
      <c r="A210" s="51" t="s">
        <v>14</v>
      </c>
      <c r="B210" s="52" t="s">
        <v>179</v>
      </c>
      <c r="C210" s="53" t="s">
        <v>139</v>
      </c>
      <c r="D210" s="52" t="s">
        <v>292</v>
      </c>
      <c r="E210" s="52" t="s">
        <v>292</v>
      </c>
      <c r="F210" s="19" t="s">
        <v>461</v>
      </c>
      <c r="G210" s="52" t="s">
        <v>461</v>
      </c>
      <c r="H210" s="19" t="s">
        <v>488</v>
      </c>
      <c r="I210" s="91">
        <v>56.46</v>
      </c>
      <c r="J210" s="100">
        <v>43555</v>
      </c>
      <c r="K210" s="19"/>
      <c r="L210" s="19"/>
      <c r="M210" s="19"/>
      <c r="N210" s="19"/>
      <c r="O210" s="101"/>
      <c r="P210" s="111" t="s">
        <v>692</v>
      </c>
      <c r="Q210" s="111" t="s">
        <v>692</v>
      </c>
      <c r="R210" s="111" t="s">
        <v>692</v>
      </c>
      <c r="S210" s="111" t="s">
        <v>692</v>
      </c>
      <c r="T210" s="19"/>
      <c r="U210" s="19"/>
    </row>
    <row r="211" spans="1:21" ht="36" customHeight="1">
      <c r="A211" s="74" t="s">
        <v>14</v>
      </c>
      <c r="B211" s="75" t="s">
        <v>180</v>
      </c>
      <c r="C211" s="76" t="s">
        <v>140</v>
      </c>
      <c r="D211" s="75" t="s">
        <v>293</v>
      </c>
      <c r="E211" s="75" t="s">
        <v>433</v>
      </c>
      <c r="F211" s="77" t="s">
        <v>465</v>
      </c>
      <c r="G211" s="78" t="s">
        <v>472</v>
      </c>
      <c r="H211" s="77" t="s">
        <v>488</v>
      </c>
      <c r="I211" s="88" t="s">
        <v>481</v>
      </c>
      <c r="J211" s="96">
        <v>43555</v>
      </c>
      <c r="K211" s="77"/>
      <c r="L211" s="77"/>
      <c r="M211" s="77"/>
      <c r="N211" s="77"/>
      <c r="O211" s="99"/>
      <c r="P211" s="111" t="s">
        <v>692</v>
      </c>
      <c r="Q211" s="111" t="s">
        <v>692</v>
      </c>
      <c r="R211" s="111" t="s">
        <v>692</v>
      </c>
      <c r="S211" s="111" t="s">
        <v>692</v>
      </c>
      <c r="T211" s="77"/>
      <c r="U211" s="77"/>
    </row>
    <row r="212" spans="1:21" ht="36" customHeight="1">
      <c r="A212" s="74" t="s">
        <v>14</v>
      </c>
      <c r="B212" s="75" t="s">
        <v>172</v>
      </c>
      <c r="C212" s="76" t="s">
        <v>146</v>
      </c>
      <c r="D212" s="75" t="s">
        <v>299</v>
      </c>
      <c r="E212" s="75" t="s">
        <v>436</v>
      </c>
      <c r="F212" s="75" t="s">
        <v>465</v>
      </c>
      <c r="G212" s="78" t="s">
        <v>472</v>
      </c>
      <c r="H212" s="77" t="s">
        <v>488</v>
      </c>
      <c r="I212" s="88" t="s">
        <v>480</v>
      </c>
      <c r="J212" s="96">
        <v>43555</v>
      </c>
      <c r="K212" s="77" t="s">
        <v>735</v>
      </c>
      <c r="L212" s="77" t="s">
        <v>731</v>
      </c>
      <c r="M212" s="77">
        <v>314</v>
      </c>
      <c r="N212" s="96">
        <v>43677</v>
      </c>
      <c r="O212" s="98" t="s">
        <v>875</v>
      </c>
      <c r="P212" s="111" t="s">
        <v>692</v>
      </c>
      <c r="Q212" s="111" t="s">
        <v>692</v>
      </c>
      <c r="R212" s="111" t="s">
        <v>692</v>
      </c>
      <c r="S212" s="111" t="s">
        <v>692</v>
      </c>
      <c r="T212" s="77"/>
      <c r="U212" s="77"/>
    </row>
    <row r="213" spans="1:21" ht="36" customHeight="1">
      <c r="A213" s="74" t="s">
        <v>14</v>
      </c>
      <c r="B213" s="75" t="s">
        <v>172</v>
      </c>
      <c r="C213" s="76" t="s">
        <v>147</v>
      </c>
      <c r="D213" s="75" t="s">
        <v>300</v>
      </c>
      <c r="E213" s="75" t="s">
        <v>437</v>
      </c>
      <c r="F213" s="77" t="s">
        <v>465</v>
      </c>
      <c r="G213" s="78" t="s">
        <v>472</v>
      </c>
      <c r="H213" s="77" t="s">
        <v>488</v>
      </c>
      <c r="I213" s="88" t="s">
        <v>480</v>
      </c>
      <c r="J213" s="96">
        <v>43555</v>
      </c>
      <c r="K213" s="77" t="s">
        <v>835</v>
      </c>
      <c r="L213" s="97" t="s">
        <v>834</v>
      </c>
      <c r="M213" s="77">
        <v>24</v>
      </c>
      <c r="N213" s="96">
        <v>43677</v>
      </c>
      <c r="O213" s="98" t="s">
        <v>833</v>
      </c>
      <c r="P213" s="111" t="s">
        <v>692</v>
      </c>
      <c r="Q213" s="111" t="s">
        <v>692</v>
      </c>
      <c r="R213" s="111" t="s">
        <v>692</v>
      </c>
      <c r="S213" s="111" t="s">
        <v>692</v>
      </c>
      <c r="T213" s="77"/>
      <c r="U213" s="77"/>
    </row>
    <row r="214" spans="1:21" ht="36" customHeight="1">
      <c r="A214" s="74" t="s">
        <v>14</v>
      </c>
      <c r="B214" s="75" t="s">
        <v>172</v>
      </c>
      <c r="C214" s="76" t="s">
        <v>148</v>
      </c>
      <c r="D214" s="75" t="s">
        <v>301</v>
      </c>
      <c r="E214" s="75" t="s">
        <v>438</v>
      </c>
      <c r="F214" s="77" t="s">
        <v>465</v>
      </c>
      <c r="G214" s="78" t="s">
        <v>472</v>
      </c>
      <c r="H214" s="77" t="s">
        <v>488</v>
      </c>
      <c r="I214" s="88" t="s">
        <v>481</v>
      </c>
      <c r="J214" s="96">
        <v>43555</v>
      </c>
      <c r="K214" s="77"/>
      <c r="L214" s="77"/>
      <c r="M214" s="77"/>
      <c r="N214" s="77"/>
      <c r="O214" s="99"/>
      <c r="P214" s="111" t="s">
        <v>692</v>
      </c>
      <c r="Q214" s="111" t="s">
        <v>692</v>
      </c>
      <c r="R214" s="111" t="s">
        <v>692</v>
      </c>
      <c r="S214" s="111" t="s">
        <v>692</v>
      </c>
      <c r="T214" s="77"/>
      <c r="U214" s="77"/>
    </row>
    <row r="215" spans="1:21" ht="36" customHeight="1">
      <c r="A215" s="74" t="s">
        <v>14</v>
      </c>
      <c r="B215" s="75" t="s">
        <v>172</v>
      </c>
      <c r="C215" s="76" t="s">
        <v>149</v>
      </c>
      <c r="D215" s="75" t="s">
        <v>302</v>
      </c>
      <c r="E215" s="75" t="s">
        <v>439</v>
      </c>
      <c r="F215" s="77" t="s">
        <v>465</v>
      </c>
      <c r="G215" s="78" t="s">
        <v>472</v>
      </c>
      <c r="H215" s="77" t="s">
        <v>488</v>
      </c>
      <c r="I215" s="88" t="s">
        <v>481</v>
      </c>
      <c r="J215" s="96">
        <v>43555</v>
      </c>
      <c r="K215" s="77"/>
      <c r="L215" s="77"/>
      <c r="M215" s="77"/>
      <c r="N215" s="77"/>
      <c r="O215" s="99"/>
      <c r="P215" s="111" t="s">
        <v>692</v>
      </c>
      <c r="Q215" s="111" t="s">
        <v>692</v>
      </c>
      <c r="R215" s="111" t="s">
        <v>692</v>
      </c>
      <c r="S215" s="111" t="s">
        <v>692</v>
      </c>
      <c r="T215" s="77"/>
      <c r="U215" s="77"/>
    </row>
    <row r="216" spans="1:21" ht="36" customHeight="1">
      <c r="A216" s="74" t="s">
        <v>14</v>
      </c>
      <c r="B216" s="75" t="s">
        <v>172</v>
      </c>
      <c r="C216" s="76" t="s">
        <v>150</v>
      </c>
      <c r="D216" s="75" t="s">
        <v>303</v>
      </c>
      <c r="E216" s="75" t="s">
        <v>440</v>
      </c>
      <c r="F216" s="77" t="s">
        <v>465</v>
      </c>
      <c r="G216" s="78" t="s">
        <v>472</v>
      </c>
      <c r="H216" s="77" t="s">
        <v>488</v>
      </c>
      <c r="I216" s="88" t="s">
        <v>481</v>
      </c>
      <c r="J216" s="96">
        <v>43555</v>
      </c>
      <c r="K216" s="77"/>
      <c r="L216" s="77"/>
      <c r="M216" s="77"/>
      <c r="N216" s="77"/>
      <c r="O216" s="99"/>
      <c r="P216" s="111" t="s">
        <v>692</v>
      </c>
      <c r="Q216" s="111" t="s">
        <v>692</v>
      </c>
      <c r="R216" s="111" t="s">
        <v>692</v>
      </c>
      <c r="S216" s="111" t="s">
        <v>692</v>
      </c>
      <c r="T216" s="77"/>
      <c r="U216" s="77"/>
    </row>
    <row r="217" spans="1:21" ht="36" customHeight="1">
      <c r="A217" s="74" t="s">
        <v>14</v>
      </c>
      <c r="B217" s="75" t="s">
        <v>172</v>
      </c>
      <c r="C217" s="76" t="s">
        <v>151</v>
      </c>
      <c r="D217" s="75" t="s">
        <v>304</v>
      </c>
      <c r="E217" s="75" t="s">
        <v>441</v>
      </c>
      <c r="F217" s="77" t="s">
        <v>465</v>
      </c>
      <c r="G217" s="78" t="s">
        <v>472</v>
      </c>
      <c r="H217" s="77" t="s">
        <v>488</v>
      </c>
      <c r="I217" s="88" t="s">
        <v>481</v>
      </c>
      <c r="J217" s="96">
        <v>43555</v>
      </c>
      <c r="K217" s="77"/>
      <c r="L217" s="77"/>
      <c r="M217" s="77"/>
      <c r="N217" s="77"/>
      <c r="O217" s="99"/>
      <c r="P217" s="111" t="s">
        <v>692</v>
      </c>
      <c r="Q217" s="111" t="s">
        <v>692</v>
      </c>
      <c r="R217" s="111" t="s">
        <v>692</v>
      </c>
      <c r="S217" s="111" t="s">
        <v>692</v>
      </c>
      <c r="T217" s="77"/>
      <c r="U217" s="77"/>
    </row>
    <row r="218" spans="1:21" ht="36" customHeight="1">
      <c r="A218" s="74" t="s">
        <v>14</v>
      </c>
      <c r="B218" s="75" t="s">
        <v>172</v>
      </c>
      <c r="C218" s="76" t="s">
        <v>152</v>
      </c>
      <c r="D218" s="75" t="s">
        <v>305</v>
      </c>
      <c r="E218" s="75" t="s">
        <v>442</v>
      </c>
      <c r="F218" s="77" t="s">
        <v>465</v>
      </c>
      <c r="G218" s="78" t="s">
        <v>472</v>
      </c>
      <c r="H218" s="77" t="s">
        <v>488</v>
      </c>
      <c r="I218" s="88" t="s">
        <v>481</v>
      </c>
      <c r="J218" s="96">
        <v>43555</v>
      </c>
      <c r="K218" s="77"/>
      <c r="L218" s="77"/>
      <c r="M218" s="77"/>
      <c r="N218" s="77"/>
      <c r="O218" s="99"/>
      <c r="P218" s="111" t="s">
        <v>692</v>
      </c>
      <c r="Q218" s="111" t="s">
        <v>692</v>
      </c>
      <c r="R218" s="111" t="s">
        <v>692</v>
      </c>
      <c r="S218" s="111" t="s">
        <v>692</v>
      </c>
      <c r="T218" s="77"/>
      <c r="U218" s="77"/>
    </row>
    <row r="219" spans="1:21" ht="36" customHeight="1">
      <c r="A219" s="74" t="s">
        <v>14</v>
      </c>
      <c r="B219" s="75" t="s">
        <v>172</v>
      </c>
      <c r="C219" s="76" t="s">
        <v>153</v>
      </c>
      <c r="D219" s="75" t="s">
        <v>306</v>
      </c>
      <c r="E219" s="75" t="s">
        <v>443</v>
      </c>
      <c r="F219" s="77" t="s">
        <v>465</v>
      </c>
      <c r="G219" s="78" t="s">
        <v>472</v>
      </c>
      <c r="H219" s="77" t="s">
        <v>488</v>
      </c>
      <c r="I219" s="88" t="s">
        <v>481</v>
      </c>
      <c r="J219" s="96">
        <v>43555</v>
      </c>
      <c r="K219" s="77"/>
      <c r="L219" s="77"/>
      <c r="M219" s="77"/>
      <c r="N219" s="77"/>
      <c r="O219" s="99"/>
      <c r="P219" s="111" t="s">
        <v>692</v>
      </c>
      <c r="Q219" s="111" t="s">
        <v>692</v>
      </c>
      <c r="R219" s="111" t="s">
        <v>692</v>
      </c>
      <c r="S219" s="111" t="s">
        <v>692</v>
      </c>
      <c r="T219" s="77"/>
      <c r="U219" s="77"/>
    </row>
    <row r="220" spans="1:21" ht="36" customHeight="1">
      <c r="A220" s="74" t="s">
        <v>14</v>
      </c>
      <c r="B220" s="75" t="s">
        <v>172</v>
      </c>
      <c r="C220" s="76" t="s">
        <v>154</v>
      </c>
      <c r="D220" s="75" t="s">
        <v>307</v>
      </c>
      <c r="E220" s="75" t="s">
        <v>444</v>
      </c>
      <c r="F220" s="77" t="s">
        <v>465</v>
      </c>
      <c r="G220" s="78" t="s">
        <v>472</v>
      </c>
      <c r="H220" s="77" t="s">
        <v>488</v>
      </c>
      <c r="I220" s="88" t="s">
        <v>481</v>
      </c>
      <c r="J220" s="96">
        <v>43555</v>
      </c>
      <c r="K220" s="77"/>
      <c r="L220" s="77"/>
      <c r="M220" s="77"/>
      <c r="N220" s="77"/>
      <c r="O220" s="99"/>
      <c r="P220" s="111" t="s">
        <v>692</v>
      </c>
      <c r="Q220" s="111" t="s">
        <v>692</v>
      </c>
      <c r="R220" s="111" t="s">
        <v>692</v>
      </c>
      <c r="S220" s="111" t="s">
        <v>692</v>
      </c>
      <c r="T220" s="77"/>
      <c r="U220" s="77"/>
    </row>
    <row r="221" spans="1:21" ht="36" customHeight="1">
      <c r="A221" s="74" t="s">
        <v>14</v>
      </c>
      <c r="B221" s="75" t="s">
        <v>172</v>
      </c>
      <c r="C221" s="76" t="s">
        <v>155</v>
      </c>
      <c r="D221" s="75" t="s">
        <v>308</v>
      </c>
      <c r="E221" s="75" t="s">
        <v>445</v>
      </c>
      <c r="F221" s="77" t="s">
        <v>465</v>
      </c>
      <c r="G221" s="78" t="s">
        <v>472</v>
      </c>
      <c r="H221" s="77" t="s">
        <v>488</v>
      </c>
      <c r="I221" s="88" t="s">
        <v>481</v>
      </c>
      <c r="J221" s="96">
        <v>43555</v>
      </c>
      <c r="K221" s="77" t="s">
        <v>735</v>
      </c>
      <c r="L221" s="77" t="s">
        <v>734</v>
      </c>
      <c r="M221" s="77">
        <v>108</v>
      </c>
      <c r="N221" s="96">
        <v>43677</v>
      </c>
      <c r="O221" s="98" t="s">
        <v>819</v>
      </c>
      <c r="P221" s="111" t="s">
        <v>692</v>
      </c>
      <c r="Q221" s="111" t="s">
        <v>692</v>
      </c>
      <c r="R221" s="111" t="s">
        <v>692</v>
      </c>
      <c r="S221" s="111" t="s">
        <v>692</v>
      </c>
      <c r="T221" s="77"/>
      <c r="U221" s="77"/>
    </row>
    <row r="222" spans="1:21" ht="36" customHeight="1">
      <c r="A222" s="74" t="s">
        <v>14</v>
      </c>
      <c r="B222" s="75" t="s">
        <v>172</v>
      </c>
      <c r="C222" s="76" t="s">
        <v>156</v>
      </c>
      <c r="D222" s="75" t="s">
        <v>309</v>
      </c>
      <c r="E222" s="75" t="s">
        <v>446</v>
      </c>
      <c r="F222" s="77" t="s">
        <v>465</v>
      </c>
      <c r="G222" s="78" t="s">
        <v>472</v>
      </c>
      <c r="H222" s="77" t="s">
        <v>488</v>
      </c>
      <c r="I222" s="88" t="s">
        <v>480</v>
      </c>
      <c r="J222" s="96">
        <v>43555</v>
      </c>
      <c r="K222" s="77" t="s">
        <v>735</v>
      </c>
      <c r="L222" s="77" t="s">
        <v>734</v>
      </c>
      <c r="M222" s="77">
        <v>19</v>
      </c>
      <c r="N222" s="96">
        <v>43677</v>
      </c>
      <c r="O222" s="98" t="s">
        <v>827</v>
      </c>
      <c r="P222" s="111" t="s">
        <v>692</v>
      </c>
      <c r="Q222" s="111" t="s">
        <v>692</v>
      </c>
      <c r="R222" s="111" t="s">
        <v>692</v>
      </c>
      <c r="S222" s="111" t="s">
        <v>692</v>
      </c>
      <c r="T222" s="77"/>
      <c r="U222" s="77"/>
    </row>
    <row r="223" spans="1:21" ht="36" customHeight="1">
      <c r="A223" s="74" t="s">
        <v>14</v>
      </c>
      <c r="B223" s="75" t="s">
        <v>172</v>
      </c>
      <c r="C223" s="76" t="s">
        <v>157</v>
      </c>
      <c r="D223" s="75" t="s">
        <v>310</v>
      </c>
      <c r="E223" s="75" t="s">
        <v>447</v>
      </c>
      <c r="F223" s="77" t="s">
        <v>465</v>
      </c>
      <c r="G223" s="78" t="s">
        <v>472</v>
      </c>
      <c r="H223" s="77" t="s">
        <v>488</v>
      </c>
      <c r="I223" s="88" t="s">
        <v>480</v>
      </c>
      <c r="J223" s="96">
        <v>43555</v>
      </c>
      <c r="K223" s="77" t="s">
        <v>735</v>
      </c>
      <c r="L223" s="77" t="s">
        <v>734</v>
      </c>
      <c r="M223" s="77">
        <v>17</v>
      </c>
      <c r="N223" s="96">
        <v>43677</v>
      </c>
      <c r="O223" s="98" t="s">
        <v>736</v>
      </c>
      <c r="P223" s="111" t="s">
        <v>692</v>
      </c>
      <c r="Q223" s="111" t="s">
        <v>691</v>
      </c>
      <c r="R223" s="111" t="s">
        <v>692</v>
      </c>
      <c r="S223" s="111" t="s">
        <v>692</v>
      </c>
      <c r="T223" s="77"/>
      <c r="U223" s="77"/>
    </row>
    <row r="224" spans="1:21" ht="36" customHeight="1">
      <c r="A224" s="74" t="s">
        <v>14</v>
      </c>
      <c r="B224" s="75" t="s">
        <v>172</v>
      </c>
      <c r="C224" s="76" t="s">
        <v>158</v>
      </c>
      <c r="D224" s="75" t="s">
        <v>311</v>
      </c>
      <c r="E224" s="75" t="s">
        <v>448</v>
      </c>
      <c r="F224" s="77" t="s">
        <v>465</v>
      </c>
      <c r="G224" s="78" t="s">
        <v>472</v>
      </c>
      <c r="H224" s="77" t="s">
        <v>488</v>
      </c>
      <c r="I224" s="88" t="s">
        <v>480</v>
      </c>
      <c r="J224" s="96">
        <v>43555</v>
      </c>
      <c r="K224" s="77" t="s">
        <v>735</v>
      </c>
      <c r="L224" s="77" t="s">
        <v>731</v>
      </c>
      <c r="M224" s="77">
        <v>115</v>
      </c>
      <c r="N224" s="96">
        <v>43677</v>
      </c>
      <c r="O224" s="98" t="s">
        <v>882</v>
      </c>
      <c r="P224" s="111" t="s">
        <v>692</v>
      </c>
      <c r="Q224" s="111" t="s">
        <v>691</v>
      </c>
      <c r="R224" s="111" t="s">
        <v>692</v>
      </c>
      <c r="S224" s="111" t="s">
        <v>692</v>
      </c>
      <c r="T224" s="77"/>
      <c r="U224" s="77"/>
    </row>
    <row r="225" spans="1:21" ht="36" customHeight="1">
      <c r="A225" s="74" t="s">
        <v>14</v>
      </c>
      <c r="B225" s="75" t="s">
        <v>172</v>
      </c>
      <c r="C225" s="76" t="s">
        <v>159</v>
      </c>
      <c r="D225" s="75" t="s">
        <v>312</v>
      </c>
      <c r="E225" s="75" t="s">
        <v>449</v>
      </c>
      <c r="F225" s="77" t="s">
        <v>465</v>
      </c>
      <c r="G225" s="78" t="s">
        <v>472</v>
      </c>
      <c r="H225" s="77" t="s">
        <v>488</v>
      </c>
      <c r="I225" s="88" t="s">
        <v>480</v>
      </c>
      <c r="J225" s="96">
        <v>43555</v>
      </c>
      <c r="K225" s="77" t="s">
        <v>735</v>
      </c>
      <c r="L225" s="77" t="s">
        <v>734</v>
      </c>
      <c r="M225" s="77">
        <v>15</v>
      </c>
      <c r="N225" s="96">
        <v>44079</v>
      </c>
      <c r="O225" s="98" t="s">
        <v>776</v>
      </c>
      <c r="P225" s="111" t="s">
        <v>692</v>
      </c>
      <c r="Q225" s="111" t="s">
        <v>691</v>
      </c>
      <c r="R225" s="111" t="s">
        <v>692</v>
      </c>
      <c r="S225" s="111" t="s">
        <v>692</v>
      </c>
      <c r="T225" s="77"/>
      <c r="U225" s="77"/>
    </row>
    <row r="226" spans="1:21" ht="36" customHeight="1">
      <c r="A226" s="74" t="s">
        <v>14</v>
      </c>
      <c r="B226" s="75" t="s">
        <v>172</v>
      </c>
      <c r="C226" s="76" t="s">
        <v>160</v>
      </c>
      <c r="D226" s="75" t="s">
        <v>313</v>
      </c>
      <c r="E226" s="75" t="s">
        <v>450</v>
      </c>
      <c r="F226" s="77" t="s">
        <v>465</v>
      </c>
      <c r="G226" s="78" t="s">
        <v>472</v>
      </c>
      <c r="H226" s="77" t="s">
        <v>488</v>
      </c>
      <c r="I226" s="88" t="s">
        <v>480</v>
      </c>
      <c r="J226" s="96">
        <v>43555</v>
      </c>
      <c r="K226" s="77" t="s">
        <v>735</v>
      </c>
      <c r="L226" s="77" t="s">
        <v>731</v>
      </c>
      <c r="M226" s="77">
        <v>115</v>
      </c>
      <c r="N226" s="96">
        <v>43677</v>
      </c>
      <c r="O226" s="98" t="s">
        <v>881</v>
      </c>
      <c r="P226" s="111" t="s">
        <v>692</v>
      </c>
      <c r="Q226" s="111" t="s">
        <v>691</v>
      </c>
      <c r="R226" s="111" t="s">
        <v>692</v>
      </c>
      <c r="S226" s="111" t="s">
        <v>692</v>
      </c>
      <c r="T226" s="77"/>
      <c r="U226" s="77"/>
    </row>
    <row r="227" spans="1:21" ht="36" customHeight="1">
      <c r="A227" s="74" t="s">
        <v>14</v>
      </c>
      <c r="B227" s="75" t="s">
        <v>172</v>
      </c>
      <c r="C227" s="76" t="s">
        <v>161</v>
      </c>
      <c r="D227" s="75" t="s">
        <v>314</v>
      </c>
      <c r="E227" s="75" t="s">
        <v>451</v>
      </c>
      <c r="F227" s="77" t="s">
        <v>465</v>
      </c>
      <c r="G227" s="78" t="s">
        <v>472</v>
      </c>
      <c r="H227" s="77" t="s">
        <v>488</v>
      </c>
      <c r="I227" s="88" t="s">
        <v>481</v>
      </c>
      <c r="J227" s="96">
        <v>43555</v>
      </c>
      <c r="K227" s="77"/>
      <c r="L227" s="77"/>
      <c r="M227" s="77"/>
      <c r="N227" s="77"/>
      <c r="O227" s="99"/>
      <c r="P227" s="111" t="s">
        <v>692</v>
      </c>
      <c r="Q227" s="111" t="s">
        <v>692</v>
      </c>
      <c r="R227" s="111" t="s">
        <v>692</v>
      </c>
      <c r="S227" s="111" t="s">
        <v>692</v>
      </c>
      <c r="T227" s="77"/>
      <c r="U227" s="77"/>
    </row>
    <row r="228" spans="1:21" ht="36" customHeight="1">
      <c r="A228" s="74" t="s">
        <v>14</v>
      </c>
      <c r="B228" s="75" t="s">
        <v>172</v>
      </c>
      <c r="C228" s="76" t="s">
        <v>162</v>
      </c>
      <c r="D228" s="75" t="s">
        <v>315</v>
      </c>
      <c r="E228" s="75" t="s">
        <v>452</v>
      </c>
      <c r="F228" s="77" t="s">
        <v>465</v>
      </c>
      <c r="G228" s="78" t="s">
        <v>472</v>
      </c>
      <c r="H228" s="77" t="s">
        <v>488</v>
      </c>
      <c r="I228" s="88" t="s">
        <v>481</v>
      </c>
      <c r="J228" s="96">
        <v>43555</v>
      </c>
      <c r="K228" s="77"/>
      <c r="L228" s="77"/>
      <c r="M228" s="77"/>
      <c r="N228" s="96"/>
      <c r="O228" s="98"/>
      <c r="P228" s="111" t="s">
        <v>692</v>
      </c>
      <c r="Q228" s="111" t="s">
        <v>692</v>
      </c>
      <c r="R228" s="111" t="s">
        <v>692</v>
      </c>
      <c r="S228" s="111" t="s">
        <v>692</v>
      </c>
      <c r="T228" s="77"/>
      <c r="U228" s="77"/>
    </row>
    <row r="229" spans="1:21" ht="36" customHeight="1">
      <c r="A229" s="74" t="s">
        <v>14</v>
      </c>
      <c r="B229" s="75" t="s">
        <v>172</v>
      </c>
      <c r="C229" s="76" t="s">
        <v>163</v>
      </c>
      <c r="D229" s="75" t="s">
        <v>316</v>
      </c>
      <c r="E229" s="75" t="s">
        <v>453</v>
      </c>
      <c r="F229" s="77" t="s">
        <v>465</v>
      </c>
      <c r="G229" s="78" t="s">
        <v>472</v>
      </c>
      <c r="H229" s="77" t="s">
        <v>488</v>
      </c>
      <c r="I229" s="88" t="s">
        <v>480</v>
      </c>
      <c r="J229" s="96">
        <v>43555</v>
      </c>
      <c r="K229" s="77" t="s">
        <v>735</v>
      </c>
      <c r="L229" s="77" t="s">
        <v>734</v>
      </c>
      <c r="M229" s="77">
        <v>22</v>
      </c>
      <c r="N229" s="96">
        <v>43677</v>
      </c>
      <c r="O229" s="98" t="s">
        <v>876</v>
      </c>
      <c r="P229" s="111" t="s">
        <v>692</v>
      </c>
      <c r="Q229" s="111" t="s">
        <v>692</v>
      </c>
      <c r="R229" s="111" t="s">
        <v>692</v>
      </c>
      <c r="S229" s="111" t="s">
        <v>692</v>
      </c>
      <c r="T229" s="77"/>
      <c r="U229" s="77"/>
    </row>
    <row r="230" spans="1:21" ht="36" customHeight="1">
      <c r="A230" s="74" t="s">
        <v>14</v>
      </c>
      <c r="B230" s="75" t="s">
        <v>172</v>
      </c>
      <c r="C230" s="76" t="s">
        <v>164</v>
      </c>
      <c r="D230" s="75" t="s">
        <v>317</v>
      </c>
      <c r="E230" s="75" t="s">
        <v>454</v>
      </c>
      <c r="F230" s="77" t="s">
        <v>465</v>
      </c>
      <c r="G230" s="78" t="s">
        <v>472</v>
      </c>
      <c r="H230" s="77" t="s">
        <v>488</v>
      </c>
      <c r="I230" s="88" t="s">
        <v>481</v>
      </c>
      <c r="J230" s="96">
        <v>43555</v>
      </c>
      <c r="K230" s="77"/>
      <c r="L230" s="77"/>
      <c r="M230" s="77"/>
      <c r="N230" s="77"/>
      <c r="O230" s="99"/>
      <c r="P230" s="111" t="s">
        <v>692</v>
      </c>
      <c r="Q230" s="111" t="s">
        <v>692</v>
      </c>
      <c r="R230" s="111" t="s">
        <v>692</v>
      </c>
      <c r="S230" s="111" t="s">
        <v>692</v>
      </c>
      <c r="T230" s="77"/>
      <c r="U230" s="77"/>
    </row>
    <row r="231" spans="1:21" ht="36" customHeight="1">
      <c r="A231" s="51" t="s">
        <v>14</v>
      </c>
      <c r="B231" s="52" t="s">
        <v>172</v>
      </c>
      <c r="C231" s="53" t="s">
        <v>165</v>
      </c>
      <c r="D231" s="52" t="s">
        <v>318</v>
      </c>
      <c r="E231" s="52" t="s">
        <v>455</v>
      </c>
      <c r="F231" s="52" t="s">
        <v>458</v>
      </c>
      <c r="G231" s="52" t="s">
        <v>459</v>
      </c>
      <c r="H231" s="19" t="s">
        <v>488</v>
      </c>
      <c r="I231" s="89">
        <v>1</v>
      </c>
      <c r="J231" s="100">
        <v>43555</v>
      </c>
      <c r="K231" s="19" t="s">
        <v>735</v>
      </c>
      <c r="L231" s="19" t="s">
        <v>734</v>
      </c>
      <c r="M231" s="19">
        <v>15</v>
      </c>
      <c r="N231" s="100">
        <v>43677</v>
      </c>
      <c r="O231" s="103" t="s">
        <v>874</v>
      </c>
      <c r="P231" s="111" t="s">
        <v>692</v>
      </c>
      <c r="Q231" s="111" t="s">
        <v>692</v>
      </c>
      <c r="R231" s="111" t="s">
        <v>692</v>
      </c>
      <c r="S231" s="111" t="s">
        <v>692</v>
      </c>
      <c r="T231" s="19"/>
      <c r="U231" s="19" t="s">
        <v>867</v>
      </c>
    </row>
    <row r="232" spans="1:21" ht="36" customHeight="1">
      <c r="A232" s="74" t="s">
        <v>14</v>
      </c>
      <c r="B232" s="75" t="s">
        <v>172</v>
      </c>
      <c r="C232" s="76" t="s">
        <v>166</v>
      </c>
      <c r="D232" s="75" t="s">
        <v>319</v>
      </c>
      <c r="E232" s="75" t="s">
        <v>456</v>
      </c>
      <c r="F232" s="77" t="s">
        <v>465</v>
      </c>
      <c r="G232" s="78" t="s">
        <v>472</v>
      </c>
      <c r="H232" s="77" t="s">
        <v>488</v>
      </c>
      <c r="I232" s="88" t="s">
        <v>480</v>
      </c>
      <c r="J232" s="96">
        <v>43555</v>
      </c>
      <c r="K232" s="77" t="s">
        <v>810</v>
      </c>
      <c r="L232" s="77" t="s">
        <v>734</v>
      </c>
      <c r="M232" s="77">
        <v>243</v>
      </c>
      <c r="N232" s="96">
        <v>43677</v>
      </c>
      <c r="O232" s="98" t="s">
        <v>809</v>
      </c>
      <c r="P232" s="111" t="s">
        <v>691</v>
      </c>
      <c r="Q232" s="111" t="s">
        <v>692</v>
      </c>
      <c r="R232" s="111" t="s">
        <v>692</v>
      </c>
      <c r="S232" s="111" t="s">
        <v>692</v>
      </c>
      <c r="T232" s="77" t="s">
        <v>847</v>
      </c>
      <c r="U232" s="77"/>
    </row>
    <row r="233" spans="1:21" ht="36" customHeight="1">
      <c r="A233" s="54" t="s">
        <v>14</v>
      </c>
      <c r="B233" s="40" t="s">
        <v>178</v>
      </c>
      <c r="C233" s="53" t="s">
        <v>93</v>
      </c>
      <c r="D233" s="40" t="s">
        <v>246</v>
      </c>
      <c r="E233" s="40" t="s">
        <v>392</v>
      </c>
      <c r="F233" s="55" t="s">
        <v>458</v>
      </c>
      <c r="G233" s="55" t="s">
        <v>469</v>
      </c>
      <c r="H233" s="7" t="s">
        <v>487</v>
      </c>
      <c r="I233" s="89">
        <v>3</v>
      </c>
      <c r="J233" s="100">
        <v>43921</v>
      </c>
      <c r="K233" s="19" t="s">
        <v>732</v>
      </c>
      <c r="L233" s="19" t="s">
        <v>731</v>
      </c>
      <c r="M233" s="19">
        <v>110</v>
      </c>
      <c r="N233" s="100">
        <v>44079</v>
      </c>
      <c r="O233" s="103" t="s">
        <v>817</v>
      </c>
      <c r="P233" s="111" t="s">
        <v>692</v>
      </c>
      <c r="Q233" s="111" t="s">
        <v>692</v>
      </c>
      <c r="R233" s="111" t="s">
        <v>692</v>
      </c>
      <c r="S233" s="111" t="s">
        <v>692</v>
      </c>
      <c r="T233" s="19"/>
      <c r="U233" s="19"/>
    </row>
    <row r="234" spans="1:21" ht="36" customHeight="1">
      <c r="A234" s="54" t="s">
        <v>14</v>
      </c>
      <c r="B234" s="40" t="s">
        <v>178</v>
      </c>
      <c r="C234" s="53" t="s">
        <v>96</v>
      </c>
      <c r="D234" s="40" t="s">
        <v>249</v>
      </c>
      <c r="E234" s="40" t="s">
        <v>395</v>
      </c>
      <c r="F234" s="55" t="s">
        <v>458</v>
      </c>
      <c r="G234" s="55" t="s">
        <v>469</v>
      </c>
      <c r="H234" s="7" t="s">
        <v>487</v>
      </c>
      <c r="I234" s="89">
        <v>3</v>
      </c>
      <c r="J234" s="100">
        <v>43921</v>
      </c>
      <c r="K234" s="19" t="s">
        <v>732</v>
      </c>
      <c r="L234" s="19" t="s">
        <v>731</v>
      </c>
      <c r="M234" s="19">
        <v>110</v>
      </c>
      <c r="N234" s="100">
        <v>44079</v>
      </c>
      <c r="O234" s="103" t="s">
        <v>817</v>
      </c>
      <c r="P234" s="111" t="s">
        <v>692</v>
      </c>
      <c r="Q234" s="111" t="s">
        <v>692</v>
      </c>
      <c r="R234" s="111" t="s">
        <v>692</v>
      </c>
      <c r="S234" s="111" t="s">
        <v>692</v>
      </c>
      <c r="T234" s="19"/>
      <c r="U234" s="19"/>
    </row>
    <row r="235" spans="1:21" ht="36" customHeight="1">
      <c r="A235" s="54" t="s">
        <v>14</v>
      </c>
      <c r="B235" s="40" t="s">
        <v>178</v>
      </c>
      <c r="C235" s="53" t="s">
        <v>93</v>
      </c>
      <c r="D235" s="40" t="s">
        <v>246</v>
      </c>
      <c r="E235" s="40" t="s">
        <v>392</v>
      </c>
      <c r="F235" s="55" t="s">
        <v>458</v>
      </c>
      <c r="G235" s="55" t="s">
        <v>469</v>
      </c>
      <c r="H235" s="7" t="s">
        <v>488</v>
      </c>
      <c r="I235" s="89">
        <v>3</v>
      </c>
      <c r="J235" s="100">
        <v>43555</v>
      </c>
      <c r="K235" s="19" t="s">
        <v>735</v>
      </c>
      <c r="L235" s="19" t="s">
        <v>734</v>
      </c>
      <c r="M235" s="19">
        <v>115</v>
      </c>
      <c r="N235" s="100">
        <v>43677</v>
      </c>
      <c r="O235" s="103" t="s">
        <v>837</v>
      </c>
      <c r="P235" s="111" t="s">
        <v>692</v>
      </c>
      <c r="Q235" s="111" t="s">
        <v>692</v>
      </c>
      <c r="R235" s="111" t="s">
        <v>692</v>
      </c>
      <c r="S235" s="111" t="s">
        <v>692</v>
      </c>
      <c r="T235" s="19"/>
      <c r="U235" s="19"/>
    </row>
    <row r="236" spans="1:21" ht="36" customHeight="1">
      <c r="A236" s="54" t="s">
        <v>14</v>
      </c>
      <c r="B236" s="40" t="s">
        <v>178</v>
      </c>
      <c r="C236" s="53" t="s">
        <v>96</v>
      </c>
      <c r="D236" s="40" t="s">
        <v>249</v>
      </c>
      <c r="E236" s="40" t="s">
        <v>395</v>
      </c>
      <c r="F236" s="55" t="s">
        <v>458</v>
      </c>
      <c r="G236" s="55" t="s">
        <v>469</v>
      </c>
      <c r="H236" s="7" t="s">
        <v>488</v>
      </c>
      <c r="I236" s="89">
        <v>3</v>
      </c>
      <c r="J236" s="100">
        <v>43555</v>
      </c>
      <c r="K236" s="19" t="s">
        <v>735</v>
      </c>
      <c r="L236" s="19" t="s">
        <v>734</v>
      </c>
      <c r="M236" s="19">
        <v>115</v>
      </c>
      <c r="N236" s="100">
        <v>43677</v>
      </c>
      <c r="O236" s="103" t="s">
        <v>837</v>
      </c>
      <c r="P236" s="111" t="s">
        <v>692</v>
      </c>
      <c r="Q236" s="111" t="s">
        <v>692</v>
      </c>
      <c r="R236" s="111" t="s">
        <v>692</v>
      </c>
      <c r="S236" s="111" t="s">
        <v>692</v>
      </c>
      <c r="T236" s="19"/>
      <c r="U236" s="19"/>
    </row>
  </sheetData>
  <phoneticPr fontId="2" type="noConversion"/>
  <conditionalFormatting sqref="C233:C234">
    <cfRule type="duplicateValues" dxfId="23" priority="17"/>
    <cfRule type="duplicateValues" dxfId="22" priority="18"/>
  </conditionalFormatting>
  <conditionalFormatting sqref="D233:D234">
    <cfRule type="duplicateValues" dxfId="21" priority="19"/>
  </conditionalFormatting>
  <conditionalFormatting sqref="E233:E234">
    <cfRule type="duplicateValues" dxfId="20" priority="20"/>
  </conditionalFormatting>
  <conditionalFormatting sqref="C235:C236">
    <cfRule type="duplicateValues" dxfId="19" priority="13"/>
    <cfRule type="duplicateValues" dxfId="18" priority="14"/>
  </conditionalFormatting>
  <conditionalFormatting sqref="D235:D236">
    <cfRule type="duplicateValues" dxfId="17" priority="15"/>
  </conditionalFormatting>
  <conditionalFormatting sqref="E235:E236">
    <cfRule type="duplicateValues" dxfId="16" priority="16"/>
  </conditionalFormatting>
  <dataValidations count="8">
    <dataValidation type="whole" operator="greaterThanOrEqual" allowBlank="1" showInputMessage="1" showErrorMessage="1" sqref="I15 I26:I28 I39 I154 I53 I233:I236 I130 I141 I51 I166 I168">
      <formula1>0</formula1>
    </dataValidation>
    <dataValidation allowBlank="1" showInputMessage="1" showErrorMessage="1" prompt="Revenue in millions (INR)" sqref="I90"/>
    <dataValidation type="decimal" operator="greaterThan" allowBlank="1" showInputMessage="1" showErrorMessage="1" prompt="Data in percentage" sqref="I167 I191 I40 I16 I54 I76 I207 I131 I25 I155 I52 I169">
      <formula1>0</formula1>
    </dataValidation>
    <dataValidation type="decimal" operator="greaterThanOrEqual" allowBlank="1" showInputMessage="1" showErrorMessage="1" sqref="I74:I75 K74:K76 I189:I190 I88 I202:I203">
      <formula1>0</formula1>
    </dataValidation>
    <dataValidation type="date" showInputMessage="1" showErrorMessage="1" sqref="C233:C236">
      <formula1>1</formula1>
      <formula2>43831</formula2>
    </dataValidation>
    <dataValidation type="decimal" operator="greaterThanOrEqual" allowBlank="1" showInputMessage="1" showErrorMessage="1" prompt="Data in percentage" sqref="I142">
      <formula1>0</formula1>
    </dataValidation>
    <dataValidation operator="lessThanOrEqual" allowBlank="1" showInputMessage="1" showErrorMessage="1" prompt="Data in percentage" sqref="I92"/>
    <dataValidation operator="greaterThan" allowBlank="1" showInputMessage="1" showErrorMessage="1" prompt="Data in percentage" sqref="I210"/>
  </dataValidations>
  <hyperlinks>
    <hyperlink ref="L9" r:id="rId1"/>
    <hyperlink ref="L124" r:id="rId2"/>
    <hyperlink ref="L55" r:id="rId3"/>
    <hyperlink ref="L58" r:id="rId4"/>
    <hyperlink ref="L213" r:id="rId5"/>
    <hyperlink ref="L2" r:id="rId6"/>
    <hyperlink ref="L10" r:id="rId7"/>
    <hyperlink ref="L67" r:id="rId8"/>
    <hyperlink ref="L182" r:id="rId9"/>
    <hyperlink ref="L4" r:id="rId10"/>
    <hyperlink ref="L33" r:id="rId11"/>
  </hyperlinks>
  <pageMargins left="0.7" right="0.7" top="0.75" bottom="0.75" header="0.3" footer="0.3"/>
  <pageSetup paperSize="9" orientation="portrait" r:id="rId12"/>
  <extLst>
    <ext xmlns:x14="http://schemas.microsoft.com/office/spreadsheetml/2009/9/main" uri="{CCE6A557-97BC-4b89-ADB6-D9C93CAAB3DF}">
      <x14:dataValidations xmlns:xm="http://schemas.microsoft.com/office/excel/2006/main" count="3">
        <x14:dataValidation type="list" allowBlank="1" showInputMessage="1" showErrorMessage="1">
          <x14:formula1>
            <xm:f>'NIC industry'!$C$3:$C$4</xm:f>
          </x14:formula1>
          <xm:sqref>P28:P236 Q25:S236 P2:S24</xm:sqref>
        </x14:dataValidation>
        <x14:dataValidation type="list" allowBlank="1" showInputMessage="1" showErrorMessage="1">
          <x14:formula1>
            <xm:f>'[1]NIC industry'!#REF!</xm:f>
          </x14:formula1>
          <xm:sqref>P25:P27</xm:sqref>
        </x14:dataValidation>
        <x14:dataValidation type="list" allowBlank="1" showInputMessage="1" showErrorMessage="1">
          <x14:formula1>
            <xm:f>'Company Information'!$L$9:$L$10</xm:f>
          </x14:formula1>
          <xm:sqref>I232 I170:I188 I132 I17 I134 I19:I24 I38 I211:I230 I116:I129 I2:I14 I55:I73 I77:I86 I145:I153 I41:I50 I156:I165 I29:I36 I136:I139 I95:I114 I192:I201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3"/>
  <sheetViews>
    <sheetView zoomScaleNormal="81" workbookViewId="0">
      <selection activeCell="A6" sqref="A6"/>
    </sheetView>
  </sheetViews>
  <sheetFormatPr defaultColWidth="10.875" defaultRowHeight="15.75"/>
  <cols>
    <col min="1" max="1" width="33.875" style="2" customWidth="1"/>
    <col min="2" max="2" width="31.125" style="2" customWidth="1"/>
    <col min="3" max="3" width="14" style="2" customWidth="1"/>
    <col min="4" max="4" width="38.125" style="2" customWidth="1"/>
    <col min="5" max="5" width="61.625" style="2" customWidth="1"/>
    <col min="6" max="6" width="10.875" style="2"/>
    <col min="7" max="7" width="15.375" style="2" customWidth="1"/>
    <col min="8" max="9" width="16.5" style="2" customWidth="1"/>
    <col min="10" max="10" width="18" style="2" customWidth="1"/>
    <col min="11" max="11" width="25.375" style="2" customWidth="1"/>
    <col min="12" max="12" width="22.5" style="2" customWidth="1"/>
    <col min="13" max="13" width="18.875" style="2" customWidth="1"/>
    <col min="14" max="14" width="23.625" style="2" customWidth="1"/>
    <col min="15" max="15" width="21" style="2" customWidth="1"/>
    <col min="16" max="16" width="24.125" style="2" customWidth="1"/>
    <col min="17" max="17" width="17.875" style="2" customWidth="1"/>
    <col min="18" max="18" width="22.625" style="2" customWidth="1"/>
    <col min="19" max="19" width="24.125" style="2" customWidth="1"/>
    <col min="20" max="20" width="29.125" style="2" customWidth="1"/>
    <col min="21" max="21" width="19.375" style="2" customWidth="1"/>
    <col min="22" max="22" width="26.375" style="2" customWidth="1"/>
    <col min="23" max="23" width="41" style="2" customWidth="1"/>
    <col min="24" max="24" width="47.625" style="2" customWidth="1"/>
    <col min="25" max="25" width="14.625" style="2" customWidth="1"/>
    <col min="26" max="26" width="17" style="2" customWidth="1"/>
    <col min="27" max="27" width="44.875" style="2" customWidth="1"/>
    <col min="28" max="28" width="21.625" style="2" customWidth="1"/>
    <col min="29" max="29" width="23.125" style="2" customWidth="1"/>
    <col min="30" max="30" width="18.625" style="2" customWidth="1"/>
    <col min="31" max="31" width="22.125" style="2" customWidth="1"/>
    <col min="32" max="32" width="21" style="2" customWidth="1"/>
    <col min="33" max="33" width="43.125" style="2" customWidth="1"/>
    <col min="34" max="16384" width="10.875" style="2"/>
  </cols>
  <sheetData>
    <row r="1" spans="1:33">
      <c r="A1" s="34"/>
      <c r="B1" s="43"/>
      <c r="D1" s="44"/>
      <c r="E1" s="44"/>
      <c r="F1" s="44"/>
      <c r="G1" s="44"/>
      <c r="H1" s="44"/>
      <c r="I1" s="44"/>
    </row>
    <row r="2" spans="1:33">
      <c r="B2" s="43"/>
      <c r="D2" s="44"/>
      <c r="E2" s="44"/>
      <c r="F2" s="44" t="s">
        <v>482</v>
      </c>
      <c r="G2" s="69" t="s">
        <v>480</v>
      </c>
      <c r="H2" s="44"/>
      <c r="I2" s="44"/>
    </row>
    <row r="3" spans="1:33">
      <c r="A3" s="28" t="s">
        <v>698</v>
      </c>
      <c r="B3" s="64">
        <v>13</v>
      </c>
      <c r="D3" s="44"/>
      <c r="E3" s="44"/>
      <c r="F3" s="44" t="s">
        <v>479</v>
      </c>
      <c r="G3" s="69" t="s">
        <v>481</v>
      </c>
      <c r="H3" s="44"/>
      <c r="I3" s="44"/>
    </row>
    <row r="4" spans="1:33">
      <c r="A4" s="28" t="s">
        <v>699</v>
      </c>
      <c r="B4" s="64">
        <v>13</v>
      </c>
      <c r="D4" s="44"/>
      <c r="E4" s="44"/>
      <c r="F4" s="44"/>
      <c r="G4" s="69"/>
      <c r="H4" s="44"/>
      <c r="I4" s="44"/>
    </row>
    <row r="5" spans="1:33" ht="18.75">
      <c r="B5" s="43"/>
      <c r="D5" s="43"/>
      <c r="E5" s="43"/>
      <c r="F5" s="43"/>
      <c r="G5" s="43"/>
      <c r="J5" s="117" t="s">
        <v>478</v>
      </c>
      <c r="K5" s="117"/>
      <c r="L5" s="117"/>
      <c r="M5" s="117"/>
      <c r="N5" s="117"/>
      <c r="O5" s="117"/>
      <c r="P5" s="117"/>
      <c r="Q5" s="117"/>
      <c r="R5" s="117"/>
      <c r="S5" s="117"/>
      <c r="T5" s="117"/>
      <c r="U5" s="117"/>
      <c r="V5" s="65"/>
      <c r="W5" s="118" t="s">
        <v>457</v>
      </c>
      <c r="X5" s="118"/>
      <c r="Y5" s="118"/>
      <c r="Z5" s="118"/>
      <c r="AA5" s="118"/>
      <c r="AB5" s="117" t="s">
        <v>688</v>
      </c>
      <c r="AC5" s="117"/>
      <c r="AD5" s="117"/>
      <c r="AE5" s="117"/>
      <c r="AF5" s="65"/>
      <c r="AG5" s="45"/>
    </row>
    <row r="6" spans="1:33" ht="18.75">
      <c r="A6" s="39" t="s">
        <v>4</v>
      </c>
      <c r="B6" s="39" t="s">
        <v>6</v>
      </c>
      <c r="C6" s="39" t="s">
        <v>5</v>
      </c>
      <c r="D6" s="39" t="s">
        <v>1</v>
      </c>
      <c r="E6" s="39" t="s">
        <v>477</v>
      </c>
      <c r="F6" s="39" t="s">
        <v>8</v>
      </c>
      <c r="G6" s="39" t="s">
        <v>9</v>
      </c>
      <c r="H6" s="39" t="s">
        <v>486</v>
      </c>
      <c r="I6" s="39" t="s">
        <v>725</v>
      </c>
      <c r="J6" s="39" t="s">
        <v>739</v>
      </c>
      <c r="K6" s="39" t="s">
        <v>740</v>
      </c>
      <c r="L6" s="39" t="s">
        <v>741</v>
      </c>
      <c r="M6" s="39" t="s">
        <v>742</v>
      </c>
      <c r="N6" s="39" t="s">
        <v>743</v>
      </c>
      <c r="O6" s="39" t="s">
        <v>744</v>
      </c>
      <c r="P6" s="39" t="s">
        <v>745</v>
      </c>
      <c r="Q6" s="39" t="s">
        <v>748</v>
      </c>
      <c r="R6" s="39" t="s">
        <v>746</v>
      </c>
      <c r="S6" s="39" t="s">
        <v>747</v>
      </c>
      <c r="T6" s="39" t="s">
        <v>763</v>
      </c>
      <c r="U6" s="39" t="s">
        <v>749</v>
      </c>
      <c r="V6" s="39" t="s">
        <v>750</v>
      </c>
      <c r="W6" s="22" t="s">
        <v>10</v>
      </c>
      <c r="X6" s="22" t="s">
        <v>2</v>
      </c>
      <c r="Y6" s="22" t="s">
        <v>3</v>
      </c>
      <c r="Z6" s="22" t="s">
        <v>11</v>
      </c>
      <c r="AA6" s="22" t="s">
        <v>485</v>
      </c>
      <c r="AB6" s="39" t="s">
        <v>483</v>
      </c>
      <c r="AC6" s="39" t="s">
        <v>685</v>
      </c>
      <c r="AD6" s="39" t="s">
        <v>686</v>
      </c>
      <c r="AE6" s="39" t="s">
        <v>687</v>
      </c>
      <c r="AF6" s="65" t="s">
        <v>694</v>
      </c>
      <c r="AG6" s="22" t="s">
        <v>12</v>
      </c>
    </row>
    <row r="7" spans="1:33">
      <c r="A7" s="70" t="s">
        <v>14</v>
      </c>
      <c r="B7" s="71" t="s">
        <v>177</v>
      </c>
      <c r="C7" s="72" t="s">
        <v>71</v>
      </c>
      <c r="D7" s="40" t="s">
        <v>168</v>
      </c>
      <c r="E7" s="40" t="s">
        <v>230</v>
      </c>
      <c r="F7" s="40" t="s">
        <v>465</v>
      </c>
      <c r="G7" s="40" t="s">
        <v>465</v>
      </c>
      <c r="H7" s="7" t="s">
        <v>487</v>
      </c>
      <c r="I7" s="63">
        <v>43921</v>
      </c>
      <c r="J7" s="64" t="s">
        <v>481</v>
      </c>
      <c r="K7" s="64" t="s">
        <v>481</v>
      </c>
      <c r="L7" s="64" t="s">
        <v>481</v>
      </c>
      <c r="M7" s="64" t="s">
        <v>481</v>
      </c>
      <c r="N7" s="64" t="s">
        <v>481</v>
      </c>
      <c r="O7" s="64" t="s">
        <v>481</v>
      </c>
      <c r="P7" s="64" t="s">
        <v>481</v>
      </c>
      <c r="Q7" s="64" t="s">
        <v>481</v>
      </c>
      <c r="R7" s="64" t="s">
        <v>481</v>
      </c>
      <c r="S7" s="64" t="s">
        <v>481</v>
      </c>
      <c r="T7" s="64" t="s">
        <v>481</v>
      </c>
      <c r="U7" s="64" t="s">
        <v>481</v>
      </c>
      <c r="V7" s="64" t="s">
        <v>481</v>
      </c>
      <c r="W7" s="27" t="s">
        <v>753</v>
      </c>
      <c r="X7" s="64" t="s">
        <v>731</v>
      </c>
      <c r="Y7" s="64">
        <v>6</v>
      </c>
      <c r="Z7" s="113">
        <v>44079</v>
      </c>
      <c r="AA7" s="27" t="s">
        <v>752</v>
      </c>
      <c r="AB7" s="19" t="s">
        <v>691</v>
      </c>
      <c r="AC7" s="19" t="s">
        <v>692</v>
      </c>
      <c r="AD7" s="19" t="s">
        <v>692</v>
      </c>
      <c r="AE7" s="19" t="s">
        <v>692</v>
      </c>
      <c r="AF7" s="64" t="s">
        <v>847</v>
      </c>
      <c r="AG7" s="42"/>
    </row>
    <row r="8" spans="1:33">
      <c r="A8" s="70" t="s">
        <v>14</v>
      </c>
      <c r="B8" s="71" t="s">
        <v>177</v>
      </c>
      <c r="C8" s="72" t="s">
        <v>72</v>
      </c>
      <c r="D8" s="40" t="s">
        <v>168</v>
      </c>
      <c r="E8" s="40" t="s">
        <v>231</v>
      </c>
      <c r="F8" s="40" t="s">
        <v>465</v>
      </c>
      <c r="G8" s="40" t="s">
        <v>711</v>
      </c>
      <c r="H8" s="7" t="s">
        <v>487</v>
      </c>
      <c r="I8" s="63">
        <v>43921</v>
      </c>
      <c r="J8" s="64" t="s">
        <v>480</v>
      </c>
      <c r="K8" s="64" t="s">
        <v>480</v>
      </c>
      <c r="L8" s="64" t="s">
        <v>480</v>
      </c>
      <c r="M8" s="64" t="s">
        <v>480</v>
      </c>
      <c r="N8" s="64" t="s">
        <v>480</v>
      </c>
      <c r="O8" s="64" t="s">
        <v>480</v>
      </c>
      <c r="P8" s="64" t="s">
        <v>480</v>
      </c>
      <c r="Q8" s="64" t="s">
        <v>480</v>
      </c>
      <c r="R8" s="64" t="s">
        <v>480</v>
      </c>
      <c r="S8" s="64" t="s">
        <v>480</v>
      </c>
      <c r="T8" s="64" t="s">
        <v>480</v>
      </c>
      <c r="U8" s="64" t="s">
        <v>480</v>
      </c>
      <c r="V8" s="64" t="s">
        <v>480</v>
      </c>
      <c r="W8" s="27" t="s">
        <v>753</v>
      </c>
      <c r="X8" s="64" t="s">
        <v>731</v>
      </c>
      <c r="Y8" s="64">
        <v>6</v>
      </c>
      <c r="Z8" s="113">
        <v>44079</v>
      </c>
      <c r="AA8" s="27" t="s">
        <v>752</v>
      </c>
      <c r="AB8" s="19" t="s">
        <v>691</v>
      </c>
      <c r="AC8" s="19" t="s">
        <v>692</v>
      </c>
      <c r="AD8" s="19" t="s">
        <v>692</v>
      </c>
      <c r="AE8" s="19" t="s">
        <v>692</v>
      </c>
      <c r="AF8" s="64" t="s">
        <v>847</v>
      </c>
      <c r="AG8" s="42"/>
    </row>
    <row r="9" spans="1:33">
      <c r="A9" s="70" t="s">
        <v>14</v>
      </c>
      <c r="B9" s="71" t="s">
        <v>175</v>
      </c>
      <c r="C9" s="72" t="s">
        <v>39</v>
      </c>
      <c r="D9" s="40" t="s">
        <v>168</v>
      </c>
      <c r="E9" s="40" t="s">
        <v>344</v>
      </c>
      <c r="F9" s="40" t="s">
        <v>465</v>
      </c>
      <c r="G9" s="40" t="s">
        <v>712</v>
      </c>
      <c r="H9" s="7" t="s">
        <v>487</v>
      </c>
      <c r="I9" s="63">
        <v>43921</v>
      </c>
      <c r="J9" s="40" t="s">
        <v>482</v>
      </c>
      <c r="K9" s="40" t="s">
        <v>482</v>
      </c>
      <c r="L9" s="40" t="s">
        <v>482</v>
      </c>
      <c r="M9" s="40" t="s">
        <v>482</v>
      </c>
      <c r="N9" s="40" t="s">
        <v>482</v>
      </c>
      <c r="O9" s="40" t="s">
        <v>482</v>
      </c>
      <c r="P9" s="40" t="s">
        <v>482</v>
      </c>
      <c r="Q9" s="40" t="s">
        <v>482</v>
      </c>
      <c r="R9" s="40" t="s">
        <v>482</v>
      </c>
      <c r="S9" s="40" t="s">
        <v>482</v>
      </c>
      <c r="T9" s="40" t="s">
        <v>479</v>
      </c>
      <c r="U9" s="40" t="s">
        <v>482</v>
      </c>
      <c r="V9" s="40" t="s">
        <v>482</v>
      </c>
      <c r="W9" s="64"/>
      <c r="X9" s="64"/>
      <c r="Y9" s="64"/>
      <c r="Z9" s="64"/>
      <c r="AA9" s="64"/>
      <c r="AB9" s="19" t="s">
        <v>692</v>
      </c>
      <c r="AC9" s="19" t="s">
        <v>692</v>
      </c>
      <c r="AD9" s="19" t="s">
        <v>692</v>
      </c>
      <c r="AE9" s="19" t="s">
        <v>692</v>
      </c>
      <c r="AF9" s="64"/>
      <c r="AG9" s="42"/>
    </row>
    <row r="10" spans="1:33">
      <c r="A10" s="70" t="s">
        <v>14</v>
      </c>
      <c r="B10" s="71" t="s">
        <v>175</v>
      </c>
      <c r="C10" s="72" t="s">
        <v>36</v>
      </c>
      <c r="D10" s="40" t="s">
        <v>168</v>
      </c>
      <c r="E10" s="40" t="s">
        <v>341</v>
      </c>
      <c r="F10" s="40" t="s">
        <v>465</v>
      </c>
      <c r="G10" s="40" t="s">
        <v>711</v>
      </c>
      <c r="H10" s="7" t="s">
        <v>487</v>
      </c>
      <c r="I10" s="63">
        <v>43921</v>
      </c>
      <c r="J10" s="64" t="s">
        <v>481</v>
      </c>
      <c r="K10" s="64" t="s">
        <v>481</v>
      </c>
      <c r="L10" s="64" t="s">
        <v>481</v>
      </c>
      <c r="M10" s="64" t="s">
        <v>481</v>
      </c>
      <c r="N10" s="64" t="s">
        <v>481</v>
      </c>
      <c r="O10" s="64" t="s">
        <v>481</v>
      </c>
      <c r="P10" s="64" t="s">
        <v>481</v>
      </c>
      <c r="Q10" s="64" t="s">
        <v>481</v>
      </c>
      <c r="R10" s="64" t="s">
        <v>481</v>
      </c>
      <c r="S10" s="64" t="s">
        <v>481</v>
      </c>
      <c r="T10" s="64" t="s">
        <v>481</v>
      </c>
      <c r="U10" s="64"/>
      <c r="V10" s="64"/>
      <c r="W10" s="64"/>
      <c r="X10" s="64"/>
      <c r="Y10" s="64"/>
      <c r="Z10" s="64"/>
      <c r="AA10" s="64"/>
      <c r="AB10" s="19" t="s">
        <v>692</v>
      </c>
      <c r="AC10" s="19" t="s">
        <v>692</v>
      </c>
      <c r="AD10" s="19" t="s">
        <v>692</v>
      </c>
      <c r="AE10" s="19" t="s">
        <v>692</v>
      </c>
      <c r="AF10" s="64"/>
      <c r="AG10" s="42"/>
    </row>
    <row r="11" spans="1:33">
      <c r="A11" s="70" t="s">
        <v>14</v>
      </c>
      <c r="B11" s="71" t="s">
        <v>176</v>
      </c>
      <c r="C11" s="72" t="s">
        <v>59</v>
      </c>
      <c r="D11" s="40" t="s">
        <v>168</v>
      </c>
      <c r="E11" s="40" t="s">
        <v>218</v>
      </c>
      <c r="F11" s="40" t="s">
        <v>458</v>
      </c>
      <c r="G11" s="40" t="s">
        <v>713</v>
      </c>
      <c r="H11" s="7" t="s">
        <v>487</v>
      </c>
      <c r="I11" s="63">
        <v>43921</v>
      </c>
      <c r="J11" s="40">
        <v>0</v>
      </c>
      <c r="K11" s="40">
        <v>5</v>
      </c>
      <c r="L11" s="40">
        <v>4</v>
      </c>
      <c r="M11" s="40">
        <v>1</v>
      </c>
      <c r="N11" s="40">
        <v>3</v>
      </c>
      <c r="O11" s="40">
        <v>8</v>
      </c>
      <c r="P11" s="40">
        <v>3</v>
      </c>
      <c r="Q11" s="40">
        <v>2</v>
      </c>
      <c r="R11" s="40">
        <v>1</v>
      </c>
      <c r="S11" s="40">
        <v>1</v>
      </c>
      <c r="T11" s="40">
        <v>0</v>
      </c>
      <c r="U11" s="40">
        <v>0</v>
      </c>
      <c r="V11" s="40">
        <v>0</v>
      </c>
      <c r="W11" s="27" t="s">
        <v>754</v>
      </c>
      <c r="X11" s="64" t="s">
        <v>731</v>
      </c>
      <c r="Y11" s="107">
        <v>104105106</v>
      </c>
      <c r="Z11" s="113">
        <v>44079</v>
      </c>
      <c r="AA11" s="27" t="s">
        <v>755</v>
      </c>
      <c r="AB11" s="19" t="s">
        <v>692</v>
      </c>
      <c r="AC11" s="19" t="s">
        <v>692</v>
      </c>
      <c r="AD11" s="19" t="s">
        <v>692</v>
      </c>
      <c r="AE11" s="19" t="s">
        <v>692</v>
      </c>
      <c r="AF11" s="64" t="s">
        <v>847</v>
      </c>
      <c r="AG11" s="42"/>
    </row>
    <row r="12" spans="1:33">
      <c r="A12" s="70" t="s">
        <v>14</v>
      </c>
      <c r="B12" s="71" t="s">
        <v>176</v>
      </c>
      <c r="C12" s="72" t="s">
        <v>44</v>
      </c>
      <c r="D12" s="40" t="s">
        <v>168</v>
      </c>
      <c r="E12" s="40" t="s">
        <v>349</v>
      </c>
      <c r="F12" s="40" t="s">
        <v>465</v>
      </c>
      <c r="G12" s="40" t="s">
        <v>711</v>
      </c>
      <c r="H12" s="7" t="s">
        <v>487</v>
      </c>
      <c r="I12" s="63">
        <v>43921</v>
      </c>
      <c r="J12" s="64" t="s">
        <v>481</v>
      </c>
      <c r="K12" s="64" t="s">
        <v>481</v>
      </c>
      <c r="L12" s="64" t="s">
        <v>481</v>
      </c>
      <c r="M12" s="64" t="s">
        <v>481</v>
      </c>
      <c r="N12" s="64" t="s">
        <v>481</v>
      </c>
      <c r="O12" s="64" t="s">
        <v>481</v>
      </c>
      <c r="P12" s="64" t="s">
        <v>481</v>
      </c>
      <c r="Q12" s="64" t="s">
        <v>481</v>
      </c>
      <c r="R12" s="64" t="s">
        <v>480</v>
      </c>
      <c r="S12" s="64" t="s">
        <v>480</v>
      </c>
      <c r="T12" s="64" t="s">
        <v>480</v>
      </c>
      <c r="U12" s="64" t="s">
        <v>480</v>
      </c>
      <c r="V12" s="64" t="s">
        <v>480</v>
      </c>
      <c r="W12" s="27" t="s">
        <v>753</v>
      </c>
      <c r="X12" s="64" t="s">
        <v>731</v>
      </c>
      <c r="Y12" s="64">
        <v>6</v>
      </c>
      <c r="Z12" s="113">
        <v>44079</v>
      </c>
      <c r="AA12" s="27" t="s">
        <v>752</v>
      </c>
      <c r="AB12" s="19" t="s">
        <v>692</v>
      </c>
      <c r="AC12" s="19" t="s">
        <v>692</v>
      </c>
      <c r="AD12" s="19" t="s">
        <v>692</v>
      </c>
      <c r="AE12" s="19" t="s">
        <v>692</v>
      </c>
      <c r="AF12" s="64" t="s">
        <v>847</v>
      </c>
      <c r="AG12" s="42"/>
    </row>
    <row r="13" spans="1:33">
      <c r="A13" s="70" t="s">
        <v>14</v>
      </c>
      <c r="B13" s="71" t="s">
        <v>176</v>
      </c>
      <c r="C13" s="72" t="s">
        <v>45</v>
      </c>
      <c r="D13" s="40" t="s">
        <v>168</v>
      </c>
      <c r="E13" s="64" t="s">
        <v>350</v>
      </c>
      <c r="F13" s="40" t="s">
        <v>465</v>
      </c>
      <c r="G13" s="40" t="s">
        <v>711</v>
      </c>
      <c r="H13" s="7" t="s">
        <v>487</v>
      </c>
      <c r="I13" s="63">
        <v>43921</v>
      </c>
      <c r="J13" s="64" t="s">
        <v>481</v>
      </c>
      <c r="K13" s="64" t="s">
        <v>481</v>
      </c>
      <c r="L13" s="64" t="s">
        <v>481</v>
      </c>
      <c r="M13" s="64" t="s">
        <v>481</v>
      </c>
      <c r="N13" s="64" t="s">
        <v>481</v>
      </c>
      <c r="O13" s="64" t="s">
        <v>480</v>
      </c>
      <c r="P13" s="64" t="s">
        <v>480</v>
      </c>
      <c r="Q13" s="64" t="s">
        <v>480</v>
      </c>
      <c r="R13" s="64" t="s">
        <v>480</v>
      </c>
      <c r="S13" s="64" t="s">
        <v>480</v>
      </c>
      <c r="T13" s="64" t="s">
        <v>480</v>
      </c>
      <c r="U13" s="64" t="s">
        <v>480</v>
      </c>
      <c r="V13" s="64" t="s">
        <v>480</v>
      </c>
      <c r="W13" s="27" t="s">
        <v>754</v>
      </c>
      <c r="X13" s="64" t="s">
        <v>731</v>
      </c>
      <c r="Y13" s="107">
        <v>104105106</v>
      </c>
      <c r="Z13" s="113">
        <v>44079</v>
      </c>
      <c r="AA13" s="27" t="s">
        <v>755</v>
      </c>
      <c r="AB13" s="19" t="s">
        <v>692</v>
      </c>
      <c r="AC13" s="19" t="s">
        <v>692</v>
      </c>
      <c r="AD13" s="19" t="s">
        <v>692</v>
      </c>
      <c r="AE13" s="19" t="s">
        <v>692</v>
      </c>
      <c r="AF13" s="64" t="s">
        <v>847</v>
      </c>
      <c r="AG13" s="42"/>
    </row>
    <row r="14" spans="1:33">
      <c r="A14" s="70" t="s">
        <v>14</v>
      </c>
      <c r="B14" s="71" t="s">
        <v>176</v>
      </c>
      <c r="C14" s="72" t="s">
        <v>46</v>
      </c>
      <c r="D14" s="40" t="s">
        <v>168</v>
      </c>
      <c r="E14" s="40" t="s">
        <v>351</v>
      </c>
      <c r="F14" s="40" t="s">
        <v>465</v>
      </c>
      <c r="G14" s="40" t="s">
        <v>711</v>
      </c>
      <c r="H14" s="7" t="s">
        <v>487</v>
      </c>
      <c r="I14" s="63">
        <v>43921</v>
      </c>
      <c r="J14" s="64" t="s">
        <v>481</v>
      </c>
      <c r="K14" s="64" t="s">
        <v>481</v>
      </c>
      <c r="L14" s="64" t="s">
        <v>481</v>
      </c>
      <c r="M14" s="64" t="s">
        <v>481</v>
      </c>
      <c r="N14" s="64" t="s">
        <v>481</v>
      </c>
      <c r="O14" s="64" t="s">
        <v>481</v>
      </c>
      <c r="P14" s="64" t="s">
        <v>481</v>
      </c>
      <c r="Q14" s="64" t="s">
        <v>481</v>
      </c>
      <c r="R14" s="64" t="s">
        <v>481</v>
      </c>
      <c r="S14" s="64" t="s">
        <v>481</v>
      </c>
      <c r="T14" s="64" t="s">
        <v>481</v>
      </c>
      <c r="U14" s="64" t="s">
        <v>481</v>
      </c>
      <c r="V14" s="64" t="s">
        <v>481</v>
      </c>
      <c r="W14" s="64"/>
      <c r="X14" s="64"/>
      <c r="Y14" s="64"/>
      <c r="Z14" s="64"/>
      <c r="AA14" s="64"/>
      <c r="AB14" s="19" t="s">
        <v>692</v>
      </c>
      <c r="AC14" s="19" t="s">
        <v>692</v>
      </c>
      <c r="AD14" s="19" t="s">
        <v>692</v>
      </c>
      <c r="AE14" s="19" t="s">
        <v>692</v>
      </c>
      <c r="AF14" s="64"/>
      <c r="AG14" s="42"/>
    </row>
    <row r="15" spans="1:33">
      <c r="A15" s="70" t="s">
        <v>14</v>
      </c>
      <c r="B15" s="71" t="s">
        <v>176</v>
      </c>
      <c r="C15" s="72" t="s">
        <v>47</v>
      </c>
      <c r="D15" s="40" t="s">
        <v>168</v>
      </c>
      <c r="E15" s="40" t="s">
        <v>352</v>
      </c>
      <c r="F15" s="40" t="s">
        <v>465</v>
      </c>
      <c r="G15" s="40" t="s">
        <v>711</v>
      </c>
      <c r="H15" s="7" t="s">
        <v>487</v>
      </c>
      <c r="I15" s="63">
        <v>43921</v>
      </c>
      <c r="J15" s="64" t="s">
        <v>480</v>
      </c>
      <c r="K15" s="64" t="s">
        <v>480</v>
      </c>
      <c r="L15" s="64" t="s">
        <v>480</v>
      </c>
      <c r="M15" s="64" t="s">
        <v>480</v>
      </c>
      <c r="N15" s="64" t="s">
        <v>480</v>
      </c>
      <c r="O15" s="64" t="s">
        <v>481</v>
      </c>
      <c r="P15" s="64" t="s">
        <v>481</v>
      </c>
      <c r="Q15" s="64" t="s">
        <v>481</v>
      </c>
      <c r="R15" s="64" t="s">
        <v>481</v>
      </c>
      <c r="S15" s="64" t="s">
        <v>481</v>
      </c>
      <c r="T15" s="64" t="s">
        <v>481</v>
      </c>
      <c r="U15" s="64" t="s">
        <v>481</v>
      </c>
      <c r="V15" s="64" t="s">
        <v>481</v>
      </c>
      <c r="W15" s="64"/>
      <c r="X15" s="64"/>
      <c r="Y15" s="64"/>
      <c r="Z15" s="64"/>
      <c r="AA15" s="64"/>
      <c r="AB15" s="19" t="s">
        <v>692</v>
      </c>
      <c r="AC15" s="19" t="s">
        <v>692</v>
      </c>
      <c r="AD15" s="19" t="s">
        <v>692</v>
      </c>
      <c r="AE15" s="19" t="s">
        <v>692</v>
      </c>
      <c r="AF15" s="64"/>
      <c r="AG15" s="42"/>
    </row>
    <row r="16" spans="1:33">
      <c r="A16" s="70" t="s">
        <v>14</v>
      </c>
      <c r="B16" s="71" t="s">
        <v>176</v>
      </c>
      <c r="C16" s="72" t="s">
        <v>48</v>
      </c>
      <c r="D16" s="40" t="s">
        <v>168</v>
      </c>
      <c r="E16" s="40" t="s">
        <v>353</v>
      </c>
      <c r="F16" s="40" t="s">
        <v>465</v>
      </c>
      <c r="G16" s="40" t="s">
        <v>711</v>
      </c>
      <c r="H16" s="7" t="s">
        <v>487</v>
      </c>
      <c r="I16" s="63">
        <v>43921</v>
      </c>
      <c r="J16" s="64" t="s">
        <v>481</v>
      </c>
      <c r="K16" s="64" t="s">
        <v>481</v>
      </c>
      <c r="L16" s="64" t="s">
        <v>481</v>
      </c>
      <c r="M16" s="64" t="s">
        <v>481</v>
      </c>
      <c r="N16" s="64" t="s">
        <v>481</v>
      </c>
      <c r="O16" s="64" t="s">
        <v>481</v>
      </c>
      <c r="P16" s="64" t="s">
        <v>481</v>
      </c>
      <c r="Q16" s="64" t="s">
        <v>481</v>
      </c>
      <c r="R16" s="64" t="s">
        <v>481</v>
      </c>
      <c r="S16" s="64" t="s">
        <v>481</v>
      </c>
      <c r="T16" s="64" t="s">
        <v>481</v>
      </c>
      <c r="U16" s="64" t="s">
        <v>481</v>
      </c>
      <c r="V16" s="64" t="s">
        <v>481</v>
      </c>
      <c r="W16" s="64"/>
      <c r="X16" s="64"/>
      <c r="Y16" s="64"/>
      <c r="Z16" s="64"/>
      <c r="AA16" s="64"/>
      <c r="AB16" s="19" t="s">
        <v>692</v>
      </c>
      <c r="AC16" s="19" t="s">
        <v>692</v>
      </c>
      <c r="AD16" s="19" t="s">
        <v>692</v>
      </c>
      <c r="AE16" s="19" t="s">
        <v>692</v>
      </c>
      <c r="AF16" s="64"/>
      <c r="AG16" s="42"/>
    </row>
    <row r="17" spans="1:33">
      <c r="A17" s="70" t="s">
        <v>14</v>
      </c>
      <c r="B17" s="71" t="s">
        <v>177</v>
      </c>
      <c r="C17" s="72" t="s">
        <v>79</v>
      </c>
      <c r="D17" s="40" t="s">
        <v>168</v>
      </c>
      <c r="E17" s="40" t="s">
        <v>378</v>
      </c>
      <c r="F17" s="40" t="s">
        <v>458</v>
      </c>
      <c r="G17" s="40" t="s">
        <v>464</v>
      </c>
      <c r="H17" s="7" t="s">
        <v>487</v>
      </c>
      <c r="I17" s="63">
        <v>43921</v>
      </c>
      <c r="J17" s="40">
        <v>15</v>
      </c>
      <c r="K17" s="40">
        <v>16</v>
      </c>
      <c r="L17" s="40">
        <v>16</v>
      </c>
      <c r="M17" s="40">
        <v>16</v>
      </c>
      <c r="N17" s="40">
        <v>16</v>
      </c>
      <c r="O17" s="27">
        <v>13</v>
      </c>
      <c r="P17" s="40">
        <v>10</v>
      </c>
      <c r="Q17" s="40">
        <v>4</v>
      </c>
      <c r="R17" s="40">
        <v>11</v>
      </c>
      <c r="S17" s="40">
        <v>13</v>
      </c>
      <c r="T17" s="40">
        <v>12</v>
      </c>
      <c r="U17" s="40">
        <v>12</v>
      </c>
      <c r="V17" s="40">
        <v>10</v>
      </c>
      <c r="W17" s="27" t="s">
        <v>758</v>
      </c>
      <c r="X17" s="64" t="s">
        <v>731</v>
      </c>
      <c r="Y17" s="107">
        <v>104105106</v>
      </c>
      <c r="Z17" s="113">
        <v>44079</v>
      </c>
      <c r="AA17" s="27" t="s">
        <v>755</v>
      </c>
      <c r="AB17" s="19" t="s">
        <v>692</v>
      </c>
      <c r="AC17" s="19" t="s">
        <v>692</v>
      </c>
      <c r="AD17" s="19" t="s">
        <v>692</v>
      </c>
      <c r="AE17" s="19" t="s">
        <v>692</v>
      </c>
      <c r="AF17" s="64" t="s">
        <v>847</v>
      </c>
      <c r="AG17" s="42"/>
    </row>
    <row r="18" spans="1:33">
      <c r="A18" s="70" t="s">
        <v>14</v>
      </c>
      <c r="B18" s="71" t="s">
        <v>173</v>
      </c>
      <c r="C18" s="72" t="s">
        <v>28</v>
      </c>
      <c r="D18" s="40" t="s">
        <v>168</v>
      </c>
      <c r="E18" s="40" t="s">
        <v>333</v>
      </c>
      <c r="F18" s="40" t="s">
        <v>465</v>
      </c>
      <c r="G18" s="40" t="s">
        <v>711</v>
      </c>
      <c r="H18" s="7" t="s">
        <v>487</v>
      </c>
      <c r="I18" s="63">
        <v>43921</v>
      </c>
      <c r="J18" s="64" t="s">
        <v>481</v>
      </c>
      <c r="K18" s="64" t="s">
        <v>481</v>
      </c>
      <c r="L18" s="64" t="s">
        <v>481</v>
      </c>
      <c r="M18" s="64" t="s">
        <v>481</v>
      </c>
      <c r="N18" s="64" t="s">
        <v>481</v>
      </c>
      <c r="O18" s="64" t="s">
        <v>481</v>
      </c>
      <c r="P18" s="64" t="s">
        <v>481</v>
      </c>
      <c r="Q18" s="64" t="s">
        <v>480</v>
      </c>
      <c r="R18" s="64" t="s">
        <v>480</v>
      </c>
      <c r="S18" s="64" t="s">
        <v>480</v>
      </c>
      <c r="T18" s="64" t="s">
        <v>481</v>
      </c>
      <c r="U18" s="64" t="s">
        <v>480</v>
      </c>
      <c r="V18" s="64" t="s">
        <v>480</v>
      </c>
      <c r="W18" s="27" t="s">
        <v>759</v>
      </c>
      <c r="X18" s="64" t="s">
        <v>731</v>
      </c>
      <c r="Y18" s="107">
        <v>105106</v>
      </c>
      <c r="Z18" s="113">
        <v>44079</v>
      </c>
      <c r="AA18" s="27" t="s">
        <v>755</v>
      </c>
      <c r="AB18" s="19" t="s">
        <v>692</v>
      </c>
      <c r="AC18" s="19" t="s">
        <v>692</v>
      </c>
      <c r="AD18" s="19" t="s">
        <v>692</v>
      </c>
      <c r="AE18" s="19" t="s">
        <v>692</v>
      </c>
      <c r="AF18" s="64" t="s">
        <v>847</v>
      </c>
      <c r="AG18" s="42"/>
    </row>
    <row r="19" spans="1:33">
      <c r="A19" s="70" t="s">
        <v>14</v>
      </c>
      <c r="B19" s="71" t="s">
        <v>178</v>
      </c>
      <c r="C19" s="72" t="s">
        <v>91</v>
      </c>
      <c r="D19" s="40" t="s">
        <v>168</v>
      </c>
      <c r="E19" s="40" t="s">
        <v>390</v>
      </c>
      <c r="F19" s="40" t="s">
        <v>465</v>
      </c>
      <c r="G19" s="40" t="s">
        <v>711</v>
      </c>
      <c r="H19" s="7" t="s">
        <v>487</v>
      </c>
      <c r="I19" s="63">
        <v>43921</v>
      </c>
      <c r="J19" s="64" t="s">
        <v>480</v>
      </c>
      <c r="K19" s="64" t="s">
        <v>481</v>
      </c>
      <c r="L19" s="64" t="s">
        <v>481</v>
      </c>
      <c r="M19" s="64" t="s">
        <v>481</v>
      </c>
      <c r="N19" s="64" t="s">
        <v>480</v>
      </c>
      <c r="O19" s="64" t="s">
        <v>481</v>
      </c>
      <c r="P19" s="64" t="s">
        <v>481</v>
      </c>
      <c r="Q19" s="64" t="s">
        <v>480</v>
      </c>
      <c r="R19" s="64" t="s">
        <v>481</v>
      </c>
      <c r="S19" s="64" t="s">
        <v>481</v>
      </c>
      <c r="T19" s="64" t="s">
        <v>481</v>
      </c>
      <c r="U19" s="64" t="s">
        <v>480</v>
      </c>
      <c r="V19" s="64" t="s">
        <v>480</v>
      </c>
      <c r="W19" s="27" t="s">
        <v>732</v>
      </c>
      <c r="X19" s="64" t="s">
        <v>731</v>
      </c>
      <c r="Y19" s="64">
        <v>110</v>
      </c>
      <c r="Z19" s="113">
        <v>44079</v>
      </c>
      <c r="AA19" s="27" t="s">
        <v>760</v>
      </c>
      <c r="AB19" s="19" t="s">
        <v>692</v>
      </c>
      <c r="AC19" s="19" t="s">
        <v>692</v>
      </c>
      <c r="AD19" s="19" t="s">
        <v>692</v>
      </c>
      <c r="AE19" s="19" t="s">
        <v>692</v>
      </c>
      <c r="AF19" s="64"/>
      <c r="AG19" s="42"/>
    </row>
    <row r="20" spans="1:33">
      <c r="A20" s="70" t="s">
        <v>14</v>
      </c>
      <c r="B20" s="71" t="s">
        <v>178</v>
      </c>
      <c r="C20" s="72" t="s">
        <v>92</v>
      </c>
      <c r="D20" s="40" t="s">
        <v>168</v>
      </c>
      <c r="E20" s="40" t="s">
        <v>391</v>
      </c>
      <c r="F20" s="40" t="s">
        <v>465</v>
      </c>
      <c r="G20" s="40" t="s">
        <v>711</v>
      </c>
      <c r="H20" s="7" t="s">
        <v>487</v>
      </c>
      <c r="I20" s="63">
        <v>43921</v>
      </c>
      <c r="J20" s="64" t="s">
        <v>480</v>
      </c>
      <c r="K20" s="64" t="s">
        <v>481</v>
      </c>
      <c r="L20" s="64" t="s">
        <v>481</v>
      </c>
      <c r="M20" s="64" t="s">
        <v>481</v>
      </c>
      <c r="N20" s="64" t="s">
        <v>480</v>
      </c>
      <c r="O20" s="64" t="s">
        <v>481</v>
      </c>
      <c r="P20" s="64" t="s">
        <v>481</v>
      </c>
      <c r="Q20" s="64" t="s">
        <v>480</v>
      </c>
      <c r="R20" s="64" t="s">
        <v>481</v>
      </c>
      <c r="S20" s="64" t="s">
        <v>481</v>
      </c>
      <c r="T20" s="64" t="s">
        <v>481</v>
      </c>
      <c r="U20" s="64" t="s">
        <v>480</v>
      </c>
      <c r="V20" s="64" t="s">
        <v>480</v>
      </c>
      <c r="W20" s="27" t="s">
        <v>732</v>
      </c>
      <c r="X20" s="64" t="s">
        <v>731</v>
      </c>
      <c r="Y20" s="64">
        <v>110</v>
      </c>
      <c r="Z20" s="113">
        <v>44079</v>
      </c>
      <c r="AA20" s="27" t="s">
        <v>760</v>
      </c>
      <c r="AB20" s="19" t="s">
        <v>692</v>
      </c>
      <c r="AC20" s="19" t="s">
        <v>692</v>
      </c>
      <c r="AD20" s="19" t="s">
        <v>692</v>
      </c>
      <c r="AE20" s="19" t="s">
        <v>692</v>
      </c>
      <c r="AF20" s="64"/>
      <c r="AG20" s="42"/>
    </row>
    <row r="21" spans="1:33">
      <c r="A21" s="70" t="s">
        <v>14</v>
      </c>
      <c r="B21" s="71" t="s">
        <v>177</v>
      </c>
      <c r="C21" s="72" t="s">
        <v>73</v>
      </c>
      <c r="D21" s="40" t="s">
        <v>168</v>
      </c>
      <c r="E21" s="40" t="s">
        <v>372</v>
      </c>
      <c r="F21" s="40" t="s">
        <v>465</v>
      </c>
      <c r="G21" s="40" t="s">
        <v>711</v>
      </c>
      <c r="H21" s="7" t="s">
        <v>487</v>
      </c>
      <c r="I21" s="63">
        <v>43921</v>
      </c>
      <c r="J21" s="64" t="s">
        <v>481</v>
      </c>
      <c r="K21" s="64" t="s">
        <v>481</v>
      </c>
      <c r="L21" s="64" t="s">
        <v>481</v>
      </c>
      <c r="M21" s="64" t="s">
        <v>481</v>
      </c>
      <c r="N21" s="64" t="s">
        <v>481</v>
      </c>
      <c r="O21" s="64" t="s">
        <v>481</v>
      </c>
      <c r="P21" s="64" t="s">
        <v>481</v>
      </c>
      <c r="Q21" s="64" t="s">
        <v>481</v>
      </c>
      <c r="R21" s="64" t="s">
        <v>481</v>
      </c>
      <c r="S21" s="64" t="s">
        <v>481</v>
      </c>
      <c r="T21" s="64" t="s">
        <v>481</v>
      </c>
      <c r="U21" s="64" t="s">
        <v>481</v>
      </c>
      <c r="V21" s="64" t="s">
        <v>481</v>
      </c>
      <c r="W21" s="64"/>
      <c r="X21" s="64"/>
      <c r="Y21" s="64"/>
      <c r="Z21" s="64"/>
      <c r="AA21" s="64"/>
      <c r="AB21" s="19" t="s">
        <v>692</v>
      </c>
      <c r="AC21" s="19" t="s">
        <v>692</v>
      </c>
      <c r="AD21" s="19" t="s">
        <v>692</v>
      </c>
      <c r="AE21" s="19" t="s">
        <v>692</v>
      </c>
      <c r="AF21" s="64"/>
      <c r="AG21" s="42"/>
    </row>
    <row r="22" spans="1:33">
      <c r="A22" s="70" t="s">
        <v>14</v>
      </c>
      <c r="B22" s="71" t="s">
        <v>177</v>
      </c>
      <c r="C22" s="72" t="s">
        <v>74</v>
      </c>
      <c r="D22" s="40" t="s">
        <v>168</v>
      </c>
      <c r="E22" s="40" t="s">
        <v>373</v>
      </c>
      <c r="F22" s="40" t="s">
        <v>465</v>
      </c>
      <c r="G22" s="40" t="s">
        <v>711</v>
      </c>
      <c r="H22" s="7" t="s">
        <v>487</v>
      </c>
      <c r="I22" s="63">
        <v>43921</v>
      </c>
      <c r="J22" s="64" t="s">
        <v>480</v>
      </c>
      <c r="K22" s="64" t="s">
        <v>481</v>
      </c>
      <c r="L22" s="64" t="s">
        <v>481</v>
      </c>
      <c r="M22" s="64" t="s">
        <v>481</v>
      </c>
      <c r="N22" s="64" t="s">
        <v>480</v>
      </c>
      <c r="O22" s="64" t="s">
        <v>480</v>
      </c>
      <c r="P22" s="64" t="s">
        <v>480</v>
      </c>
      <c r="Q22" s="64" t="s">
        <v>480</v>
      </c>
      <c r="R22" s="64" t="s">
        <v>480</v>
      </c>
      <c r="S22" s="64" t="s">
        <v>480</v>
      </c>
      <c r="T22" s="64" t="s">
        <v>481</v>
      </c>
      <c r="U22" s="64" t="s">
        <v>480</v>
      </c>
      <c r="V22" s="64" t="s">
        <v>480</v>
      </c>
      <c r="W22" s="27" t="s">
        <v>732</v>
      </c>
      <c r="X22" s="64" t="s">
        <v>731</v>
      </c>
      <c r="Y22" s="64">
        <v>94</v>
      </c>
      <c r="Z22" s="113">
        <v>44079</v>
      </c>
      <c r="AA22" s="27" t="s">
        <v>761</v>
      </c>
      <c r="AB22" s="19" t="s">
        <v>692</v>
      </c>
      <c r="AC22" s="19" t="s">
        <v>692</v>
      </c>
      <c r="AD22" s="19" t="s">
        <v>692</v>
      </c>
      <c r="AE22" s="19" t="s">
        <v>692</v>
      </c>
      <c r="AF22" s="64"/>
      <c r="AG22" s="42"/>
    </row>
    <row r="23" spans="1:33">
      <c r="A23" s="70" t="s">
        <v>14</v>
      </c>
      <c r="B23" s="71" t="s">
        <v>177</v>
      </c>
      <c r="C23" s="72" t="s">
        <v>75</v>
      </c>
      <c r="D23" s="40" t="s">
        <v>168</v>
      </c>
      <c r="E23" s="40" t="s">
        <v>374</v>
      </c>
      <c r="F23" s="40" t="s">
        <v>465</v>
      </c>
      <c r="G23" s="40" t="s">
        <v>711</v>
      </c>
      <c r="H23" s="7" t="s">
        <v>487</v>
      </c>
      <c r="I23" s="63">
        <v>43921</v>
      </c>
      <c r="J23" s="64" t="s">
        <v>481</v>
      </c>
      <c r="K23" s="64" t="s">
        <v>481</v>
      </c>
      <c r="L23" s="64" t="s">
        <v>480</v>
      </c>
      <c r="M23" s="64" t="s">
        <v>480</v>
      </c>
      <c r="N23" s="64" t="s">
        <v>480</v>
      </c>
      <c r="O23" s="64" t="s">
        <v>481</v>
      </c>
      <c r="P23" s="64" t="s">
        <v>481</v>
      </c>
      <c r="Q23" s="64" t="s">
        <v>481</v>
      </c>
      <c r="R23" s="64" t="s">
        <v>481</v>
      </c>
      <c r="S23" s="64" t="s">
        <v>481</v>
      </c>
      <c r="T23" s="64" t="s">
        <v>481</v>
      </c>
      <c r="U23" s="64" t="s">
        <v>480</v>
      </c>
      <c r="V23" s="64" t="s">
        <v>480</v>
      </c>
      <c r="W23" s="27" t="s">
        <v>732</v>
      </c>
      <c r="X23" s="64" t="s">
        <v>731</v>
      </c>
      <c r="Y23" s="64">
        <v>112</v>
      </c>
      <c r="Z23" s="113">
        <v>44079</v>
      </c>
      <c r="AA23" s="27" t="s">
        <v>762</v>
      </c>
      <c r="AB23" s="19" t="s">
        <v>692</v>
      </c>
      <c r="AC23" s="19" t="s">
        <v>692</v>
      </c>
      <c r="AD23" s="19" t="s">
        <v>692</v>
      </c>
      <c r="AE23" s="19" t="s">
        <v>692</v>
      </c>
      <c r="AF23" s="64"/>
      <c r="AG23" s="42"/>
    </row>
    <row r="24" spans="1:33">
      <c r="A24" s="70" t="s">
        <v>14</v>
      </c>
      <c r="B24" s="40" t="s">
        <v>177</v>
      </c>
      <c r="C24" s="46" t="s">
        <v>80</v>
      </c>
      <c r="D24" s="40" t="s">
        <v>235</v>
      </c>
      <c r="E24" s="40" t="s">
        <v>379</v>
      </c>
      <c r="F24" s="40" t="s">
        <v>461</v>
      </c>
      <c r="G24" s="73" t="s">
        <v>467</v>
      </c>
      <c r="H24" s="7" t="s">
        <v>487</v>
      </c>
      <c r="I24" s="63">
        <v>43921</v>
      </c>
      <c r="J24" s="40">
        <v>93.75</v>
      </c>
      <c r="K24" s="64">
        <v>100</v>
      </c>
      <c r="L24" s="64">
        <v>100</v>
      </c>
      <c r="M24" s="64">
        <v>100</v>
      </c>
      <c r="N24" s="64">
        <v>100</v>
      </c>
      <c r="O24" s="40">
        <v>81.25</v>
      </c>
      <c r="P24" s="40">
        <v>83.33</v>
      </c>
      <c r="Q24" s="40">
        <v>100</v>
      </c>
      <c r="R24" s="40">
        <v>100</v>
      </c>
      <c r="S24" s="40">
        <v>100</v>
      </c>
      <c r="T24" s="40">
        <v>85.71</v>
      </c>
      <c r="U24" s="40">
        <v>75</v>
      </c>
      <c r="V24" s="40">
        <v>90.9</v>
      </c>
      <c r="W24" s="27" t="s">
        <v>754</v>
      </c>
      <c r="X24" s="64" t="s">
        <v>731</v>
      </c>
      <c r="Y24" s="107">
        <v>104105106</v>
      </c>
      <c r="Z24" s="113">
        <v>44079</v>
      </c>
      <c r="AA24" s="27" t="s">
        <v>755</v>
      </c>
      <c r="AB24" s="19" t="s">
        <v>692</v>
      </c>
      <c r="AC24" s="19" t="s">
        <v>692</v>
      </c>
      <c r="AD24" s="19" t="s">
        <v>692</v>
      </c>
      <c r="AE24" s="19" t="s">
        <v>692</v>
      </c>
      <c r="AF24" s="64" t="s">
        <v>847</v>
      </c>
      <c r="AG24" s="42"/>
    </row>
    <row r="25" spans="1:33">
      <c r="A25" s="70" t="s">
        <v>14</v>
      </c>
      <c r="B25" s="71" t="s">
        <v>177</v>
      </c>
      <c r="C25" s="72" t="s">
        <v>71</v>
      </c>
      <c r="D25" s="40" t="s">
        <v>168</v>
      </c>
      <c r="E25" s="40" t="s">
        <v>230</v>
      </c>
      <c r="F25" s="40" t="s">
        <v>465</v>
      </c>
      <c r="G25" s="40" t="s">
        <v>465</v>
      </c>
      <c r="H25" s="7" t="s">
        <v>488</v>
      </c>
      <c r="I25" s="63">
        <v>43555</v>
      </c>
      <c r="J25" s="40">
        <v>93.75</v>
      </c>
      <c r="K25" s="64">
        <v>100</v>
      </c>
      <c r="L25" s="64">
        <v>100</v>
      </c>
      <c r="M25" s="64">
        <v>100</v>
      </c>
      <c r="N25" s="64">
        <v>100</v>
      </c>
      <c r="O25" s="40">
        <v>81.25</v>
      </c>
      <c r="P25" s="40">
        <v>83.33</v>
      </c>
      <c r="Q25" s="40">
        <v>100</v>
      </c>
      <c r="R25" s="40">
        <v>100</v>
      </c>
      <c r="S25" s="40">
        <v>100</v>
      </c>
      <c r="T25" s="40">
        <v>85.71</v>
      </c>
      <c r="U25" s="40">
        <v>75</v>
      </c>
      <c r="V25" s="40">
        <v>90.9</v>
      </c>
      <c r="W25" s="27" t="s">
        <v>754</v>
      </c>
      <c r="X25" s="64" t="s">
        <v>731</v>
      </c>
      <c r="Y25" s="107">
        <v>104105106</v>
      </c>
      <c r="Z25" s="113">
        <v>43677</v>
      </c>
      <c r="AA25" s="27" t="s">
        <v>755</v>
      </c>
      <c r="AB25" s="19" t="s">
        <v>692</v>
      </c>
      <c r="AC25" s="19" t="s">
        <v>692</v>
      </c>
      <c r="AD25" s="19" t="s">
        <v>692</v>
      </c>
      <c r="AE25" s="19" t="s">
        <v>692</v>
      </c>
      <c r="AF25" s="64" t="s">
        <v>847</v>
      </c>
      <c r="AG25" s="42"/>
    </row>
    <row r="26" spans="1:33">
      <c r="A26" s="70" t="s">
        <v>14</v>
      </c>
      <c r="B26" s="71" t="s">
        <v>177</v>
      </c>
      <c r="C26" s="72" t="s">
        <v>72</v>
      </c>
      <c r="D26" s="40" t="s">
        <v>168</v>
      </c>
      <c r="E26" s="40" t="s">
        <v>231</v>
      </c>
      <c r="F26" s="40" t="s">
        <v>465</v>
      </c>
      <c r="G26" s="40" t="s">
        <v>711</v>
      </c>
      <c r="H26" s="7" t="s">
        <v>488</v>
      </c>
      <c r="I26" s="63">
        <v>43555</v>
      </c>
      <c r="J26" s="64" t="s">
        <v>480</v>
      </c>
      <c r="K26" s="64" t="s">
        <v>480</v>
      </c>
      <c r="L26" s="64" t="s">
        <v>480</v>
      </c>
      <c r="M26" s="64" t="s">
        <v>480</v>
      </c>
      <c r="N26" s="64" t="s">
        <v>480</v>
      </c>
      <c r="O26" s="64" t="s">
        <v>480</v>
      </c>
      <c r="P26" s="64" t="s">
        <v>480</v>
      </c>
      <c r="Q26" s="64" t="s">
        <v>480</v>
      </c>
      <c r="R26" s="64" t="s">
        <v>480</v>
      </c>
      <c r="S26" s="64" t="s">
        <v>480</v>
      </c>
      <c r="T26" s="64" t="s">
        <v>480</v>
      </c>
      <c r="U26" s="64" t="s">
        <v>480</v>
      </c>
      <c r="V26" s="64" t="s">
        <v>480</v>
      </c>
      <c r="W26" s="27" t="s">
        <v>765</v>
      </c>
      <c r="X26" s="64" t="s">
        <v>734</v>
      </c>
      <c r="Y26" s="107">
        <v>108109110</v>
      </c>
      <c r="Z26" s="113">
        <v>43677</v>
      </c>
      <c r="AA26" s="27" t="s">
        <v>764</v>
      </c>
      <c r="AB26" s="19" t="s">
        <v>692</v>
      </c>
      <c r="AC26" s="19" t="s">
        <v>692</v>
      </c>
      <c r="AD26" s="19" t="s">
        <v>692</v>
      </c>
      <c r="AE26" s="19" t="s">
        <v>692</v>
      </c>
      <c r="AF26" s="64" t="s">
        <v>847</v>
      </c>
      <c r="AG26" s="42"/>
    </row>
    <row r="27" spans="1:33">
      <c r="A27" s="70" t="s">
        <v>14</v>
      </c>
      <c r="B27" s="71" t="s">
        <v>175</v>
      </c>
      <c r="C27" s="72" t="s">
        <v>39</v>
      </c>
      <c r="D27" s="40" t="s">
        <v>168</v>
      </c>
      <c r="E27" s="40" t="s">
        <v>344</v>
      </c>
      <c r="F27" s="40" t="s">
        <v>465</v>
      </c>
      <c r="G27" s="40" t="s">
        <v>712</v>
      </c>
      <c r="H27" s="7" t="s">
        <v>488</v>
      </c>
      <c r="I27" s="63">
        <v>43555</v>
      </c>
      <c r="J27" s="40" t="s">
        <v>751</v>
      </c>
      <c r="K27" s="40" t="s">
        <v>751</v>
      </c>
      <c r="L27" s="40" t="s">
        <v>751</v>
      </c>
      <c r="M27" s="40" t="s">
        <v>751</v>
      </c>
      <c r="N27" s="40" t="s">
        <v>751</v>
      </c>
      <c r="O27" s="40" t="s">
        <v>751</v>
      </c>
      <c r="P27" s="40" t="s">
        <v>751</v>
      </c>
      <c r="Q27" s="40" t="s">
        <v>751</v>
      </c>
      <c r="R27" s="40" t="s">
        <v>751</v>
      </c>
      <c r="S27" s="40" t="s">
        <v>751</v>
      </c>
      <c r="T27" s="40" t="s">
        <v>751</v>
      </c>
      <c r="U27" s="40" t="s">
        <v>751</v>
      </c>
      <c r="V27" s="40" t="s">
        <v>751</v>
      </c>
      <c r="W27" s="64"/>
      <c r="X27" s="64"/>
      <c r="Y27" s="64"/>
      <c r="Z27" s="64"/>
      <c r="AA27" s="64"/>
      <c r="AB27" s="19" t="s">
        <v>692</v>
      </c>
      <c r="AC27" s="19" t="s">
        <v>692</v>
      </c>
      <c r="AD27" s="19" t="s">
        <v>692</v>
      </c>
      <c r="AE27" s="19" t="s">
        <v>692</v>
      </c>
      <c r="AF27" s="64"/>
      <c r="AG27" s="42"/>
    </row>
    <row r="28" spans="1:33">
      <c r="A28" s="70" t="s">
        <v>14</v>
      </c>
      <c r="B28" s="71" t="s">
        <v>175</v>
      </c>
      <c r="C28" s="72" t="s">
        <v>36</v>
      </c>
      <c r="D28" s="40" t="s">
        <v>168</v>
      </c>
      <c r="E28" s="40" t="s">
        <v>341</v>
      </c>
      <c r="F28" s="40" t="s">
        <v>465</v>
      </c>
      <c r="G28" s="40" t="s">
        <v>711</v>
      </c>
      <c r="H28" s="7" t="s">
        <v>488</v>
      </c>
      <c r="I28" s="63">
        <v>43555</v>
      </c>
      <c r="J28" s="64" t="s">
        <v>481</v>
      </c>
      <c r="K28" s="64" t="s">
        <v>481</v>
      </c>
      <c r="L28" s="64" t="s">
        <v>481</v>
      </c>
      <c r="M28" s="64" t="s">
        <v>481</v>
      </c>
      <c r="N28" s="64" t="s">
        <v>481</v>
      </c>
      <c r="O28" s="64" t="s">
        <v>481</v>
      </c>
      <c r="P28" s="64" t="s">
        <v>481</v>
      </c>
      <c r="Q28" s="64" t="s">
        <v>481</v>
      </c>
      <c r="R28" s="64" t="s">
        <v>481</v>
      </c>
      <c r="S28" s="64" t="s">
        <v>481</v>
      </c>
      <c r="T28" s="64" t="s">
        <v>481</v>
      </c>
      <c r="U28" s="64" t="s">
        <v>481</v>
      </c>
      <c r="V28" s="64" t="s">
        <v>481</v>
      </c>
      <c r="W28" s="64"/>
      <c r="X28" s="64"/>
      <c r="Y28" s="64"/>
      <c r="Z28" s="64"/>
      <c r="AA28" s="64"/>
      <c r="AB28" s="19" t="s">
        <v>692</v>
      </c>
      <c r="AC28" s="19" t="s">
        <v>692</v>
      </c>
      <c r="AD28" s="19" t="s">
        <v>692</v>
      </c>
      <c r="AE28" s="19" t="s">
        <v>692</v>
      </c>
      <c r="AF28" s="64"/>
      <c r="AG28" s="42"/>
    </row>
    <row r="29" spans="1:33">
      <c r="A29" s="70" t="s">
        <v>14</v>
      </c>
      <c r="B29" s="71" t="s">
        <v>176</v>
      </c>
      <c r="C29" s="72" t="s">
        <v>59</v>
      </c>
      <c r="D29" s="40" t="s">
        <v>168</v>
      </c>
      <c r="E29" s="40" t="s">
        <v>218</v>
      </c>
      <c r="F29" s="40" t="s">
        <v>458</v>
      </c>
      <c r="G29" s="40" t="s">
        <v>713</v>
      </c>
      <c r="H29" s="7" t="s">
        <v>488</v>
      </c>
      <c r="I29" s="63">
        <v>43555</v>
      </c>
      <c r="J29" s="40">
        <v>5</v>
      </c>
      <c r="K29" s="40">
        <v>4</v>
      </c>
      <c r="L29" s="40">
        <v>0</v>
      </c>
      <c r="M29" s="40">
        <v>1</v>
      </c>
      <c r="N29" s="40">
        <v>3</v>
      </c>
      <c r="O29" s="40">
        <v>4</v>
      </c>
      <c r="P29" s="40">
        <v>2</v>
      </c>
      <c r="Q29" s="40">
        <v>3</v>
      </c>
      <c r="R29" s="40">
        <v>5</v>
      </c>
      <c r="S29" s="40">
        <v>0</v>
      </c>
      <c r="T29" s="40">
        <v>1</v>
      </c>
      <c r="U29" s="40">
        <v>0</v>
      </c>
      <c r="V29" s="40">
        <v>1</v>
      </c>
      <c r="W29" s="27" t="s">
        <v>765</v>
      </c>
      <c r="X29" s="64" t="s">
        <v>734</v>
      </c>
      <c r="Y29" s="107">
        <v>108109110</v>
      </c>
      <c r="Z29" s="113">
        <v>43677</v>
      </c>
      <c r="AA29" s="27" t="s">
        <v>764</v>
      </c>
      <c r="AB29" s="19" t="s">
        <v>692</v>
      </c>
      <c r="AC29" s="19" t="s">
        <v>692</v>
      </c>
      <c r="AD29" s="19" t="s">
        <v>692</v>
      </c>
      <c r="AE29" s="19" t="s">
        <v>692</v>
      </c>
      <c r="AF29" s="64" t="s">
        <v>847</v>
      </c>
      <c r="AG29" s="42"/>
    </row>
    <row r="30" spans="1:33">
      <c r="A30" s="70" t="s">
        <v>14</v>
      </c>
      <c r="B30" s="71" t="s">
        <v>176</v>
      </c>
      <c r="C30" s="72" t="s">
        <v>44</v>
      </c>
      <c r="D30" s="40" t="s">
        <v>168</v>
      </c>
      <c r="E30" s="40" t="s">
        <v>349</v>
      </c>
      <c r="F30" s="40" t="s">
        <v>465</v>
      </c>
      <c r="G30" s="40" t="s">
        <v>711</v>
      </c>
      <c r="H30" s="7" t="s">
        <v>488</v>
      </c>
      <c r="I30" s="63">
        <v>43555</v>
      </c>
      <c r="J30" s="64" t="s">
        <v>481</v>
      </c>
      <c r="K30" s="64" t="s">
        <v>481</v>
      </c>
      <c r="L30" s="64" t="s">
        <v>481</v>
      </c>
      <c r="M30" s="64" t="s">
        <v>481</v>
      </c>
      <c r="N30" s="64" t="s">
        <v>481</v>
      </c>
      <c r="O30" s="64" t="s">
        <v>481</v>
      </c>
      <c r="P30" s="64" t="s">
        <v>481</v>
      </c>
      <c r="Q30" s="64" t="s">
        <v>481</v>
      </c>
      <c r="R30" s="64" t="s">
        <v>481</v>
      </c>
      <c r="S30" s="64" t="s">
        <v>480</v>
      </c>
      <c r="T30" s="64" t="s">
        <v>480</v>
      </c>
      <c r="U30" s="64" t="s">
        <v>480</v>
      </c>
      <c r="V30" s="64" t="s">
        <v>480</v>
      </c>
      <c r="W30" s="27" t="s">
        <v>765</v>
      </c>
      <c r="X30" s="64" t="s">
        <v>734</v>
      </c>
      <c r="Y30" s="107">
        <v>108109110</v>
      </c>
      <c r="Z30" s="113">
        <v>43677</v>
      </c>
      <c r="AA30" s="27" t="s">
        <v>764</v>
      </c>
      <c r="AB30" s="19" t="s">
        <v>692</v>
      </c>
      <c r="AC30" s="19" t="s">
        <v>692</v>
      </c>
      <c r="AD30" s="19" t="s">
        <v>692</v>
      </c>
      <c r="AE30" s="19" t="s">
        <v>692</v>
      </c>
      <c r="AF30" s="64" t="s">
        <v>847</v>
      </c>
      <c r="AG30" s="42"/>
    </row>
    <row r="31" spans="1:33">
      <c r="A31" s="70" t="s">
        <v>14</v>
      </c>
      <c r="B31" s="71" t="s">
        <v>176</v>
      </c>
      <c r="C31" s="72" t="s">
        <v>45</v>
      </c>
      <c r="D31" s="40" t="s">
        <v>168</v>
      </c>
      <c r="E31" s="64" t="s">
        <v>350</v>
      </c>
      <c r="F31" s="40" t="s">
        <v>465</v>
      </c>
      <c r="G31" s="40" t="s">
        <v>711</v>
      </c>
      <c r="H31" s="7" t="s">
        <v>488</v>
      </c>
      <c r="I31" s="63">
        <v>43555</v>
      </c>
      <c r="J31" s="64" t="s">
        <v>481</v>
      </c>
      <c r="K31" s="64" t="s">
        <v>481</v>
      </c>
      <c r="L31" s="64" t="s">
        <v>481</v>
      </c>
      <c r="M31" s="64" t="s">
        <v>481</v>
      </c>
      <c r="N31" s="64" t="s">
        <v>481</v>
      </c>
      <c r="O31" s="64" t="s">
        <v>481</v>
      </c>
      <c r="P31" s="64" t="s">
        <v>481</v>
      </c>
      <c r="Q31" s="64" t="s">
        <v>480</v>
      </c>
      <c r="R31" s="64" t="s">
        <v>480</v>
      </c>
      <c r="S31" s="64" t="s">
        <v>480</v>
      </c>
      <c r="T31" s="64" t="s">
        <v>480</v>
      </c>
      <c r="U31" s="64" t="s">
        <v>480</v>
      </c>
      <c r="V31" s="64" t="s">
        <v>480</v>
      </c>
      <c r="W31" s="27" t="s">
        <v>765</v>
      </c>
      <c r="X31" s="64" t="s">
        <v>734</v>
      </c>
      <c r="Y31" s="107">
        <v>108109110</v>
      </c>
      <c r="Z31" s="113">
        <v>43677</v>
      </c>
      <c r="AA31" s="27" t="s">
        <v>764</v>
      </c>
      <c r="AB31" s="19" t="s">
        <v>692</v>
      </c>
      <c r="AC31" s="19" t="s">
        <v>692</v>
      </c>
      <c r="AD31" s="19" t="s">
        <v>692</v>
      </c>
      <c r="AE31" s="19" t="s">
        <v>692</v>
      </c>
      <c r="AF31" s="64" t="s">
        <v>847</v>
      </c>
      <c r="AG31" s="42"/>
    </row>
    <row r="32" spans="1:33">
      <c r="A32" s="70" t="s">
        <v>14</v>
      </c>
      <c r="B32" s="71" t="s">
        <v>176</v>
      </c>
      <c r="C32" s="72" t="s">
        <v>46</v>
      </c>
      <c r="D32" s="40" t="s">
        <v>168</v>
      </c>
      <c r="E32" s="40" t="s">
        <v>351</v>
      </c>
      <c r="F32" s="40" t="s">
        <v>465</v>
      </c>
      <c r="G32" s="40" t="s">
        <v>711</v>
      </c>
      <c r="H32" s="7" t="s">
        <v>488</v>
      </c>
      <c r="I32" s="63">
        <v>43555</v>
      </c>
      <c r="J32" s="64" t="s">
        <v>481</v>
      </c>
      <c r="K32" s="64" t="s">
        <v>481</v>
      </c>
      <c r="L32" s="64" t="s">
        <v>481</v>
      </c>
      <c r="M32" s="64" t="s">
        <v>481</v>
      </c>
      <c r="N32" s="64" t="s">
        <v>481</v>
      </c>
      <c r="O32" s="64" t="s">
        <v>481</v>
      </c>
      <c r="P32" s="64" t="s">
        <v>481</v>
      </c>
      <c r="Q32" s="64" t="s">
        <v>481</v>
      </c>
      <c r="R32" s="64" t="s">
        <v>481</v>
      </c>
      <c r="S32" s="64" t="s">
        <v>481</v>
      </c>
      <c r="T32" s="64" t="s">
        <v>481</v>
      </c>
      <c r="U32" s="64" t="s">
        <v>481</v>
      </c>
      <c r="V32" s="64" t="s">
        <v>481</v>
      </c>
      <c r="W32" s="64"/>
      <c r="X32" s="64"/>
      <c r="Y32" s="64"/>
      <c r="Z32" s="64"/>
      <c r="AA32" s="64"/>
      <c r="AB32" s="19" t="s">
        <v>692</v>
      </c>
      <c r="AC32" s="19" t="s">
        <v>692</v>
      </c>
      <c r="AD32" s="19" t="s">
        <v>692</v>
      </c>
      <c r="AE32" s="19" t="s">
        <v>692</v>
      </c>
      <c r="AF32" s="64"/>
      <c r="AG32" s="42"/>
    </row>
    <row r="33" spans="1:33">
      <c r="A33" s="70" t="s">
        <v>14</v>
      </c>
      <c r="B33" s="71" t="s">
        <v>176</v>
      </c>
      <c r="C33" s="72" t="s">
        <v>47</v>
      </c>
      <c r="D33" s="40" t="s">
        <v>168</v>
      </c>
      <c r="E33" s="40" t="s">
        <v>352</v>
      </c>
      <c r="F33" s="40" t="s">
        <v>465</v>
      </c>
      <c r="G33" s="40" t="s">
        <v>711</v>
      </c>
      <c r="H33" s="7" t="s">
        <v>488</v>
      </c>
      <c r="I33" s="63">
        <v>43555</v>
      </c>
      <c r="J33" s="64" t="s">
        <v>480</v>
      </c>
      <c r="K33" s="64" t="s">
        <v>480</v>
      </c>
      <c r="L33" s="64" t="s">
        <v>480</v>
      </c>
      <c r="M33" s="64" t="s">
        <v>480</v>
      </c>
      <c r="N33" s="64" t="s">
        <v>480</v>
      </c>
      <c r="O33" s="64" t="s">
        <v>480</v>
      </c>
      <c r="P33" s="64" t="s">
        <v>480</v>
      </c>
      <c r="Q33" s="64" t="s">
        <v>481</v>
      </c>
      <c r="R33" s="64" t="s">
        <v>481</v>
      </c>
      <c r="S33" s="64" t="s">
        <v>481</v>
      </c>
      <c r="T33" s="64" t="s">
        <v>481</v>
      </c>
      <c r="U33" s="64" t="s">
        <v>481</v>
      </c>
      <c r="V33" s="64" t="s">
        <v>481</v>
      </c>
      <c r="W33" s="27" t="s">
        <v>765</v>
      </c>
      <c r="X33" s="64" t="s">
        <v>734</v>
      </c>
      <c r="Y33" s="107">
        <v>108109110</v>
      </c>
      <c r="Z33" s="113">
        <v>43677</v>
      </c>
      <c r="AA33" s="27" t="s">
        <v>764</v>
      </c>
      <c r="AB33" s="19" t="s">
        <v>692</v>
      </c>
      <c r="AC33" s="19" t="s">
        <v>692</v>
      </c>
      <c r="AD33" s="19" t="s">
        <v>692</v>
      </c>
      <c r="AE33" s="19" t="s">
        <v>692</v>
      </c>
      <c r="AF33" s="64" t="s">
        <v>847</v>
      </c>
      <c r="AG33" s="42"/>
    </row>
    <row r="34" spans="1:33">
      <c r="A34" s="70" t="s">
        <v>14</v>
      </c>
      <c r="B34" s="71" t="s">
        <v>176</v>
      </c>
      <c r="C34" s="72" t="s">
        <v>48</v>
      </c>
      <c r="D34" s="40" t="s">
        <v>168</v>
      </c>
      <c r="E34" s="40" t="s">
        <v>353</v>
      </c>
      <c r="F34" s="40" t="s">
        <v>465</v>
      </c>
      <c r="G34" s="40" t="s">
        <v>711</v>
      </c>
      <c r="H34" s="7" t="s">
        <v>488</v>
      </c>
      <c r="I34" s="63">
        <v>43555</v>
      </c>
      <c r="J34" s="64" t="s">
        <v>481</v>
      </c>
      <c r="K34" s="64" t="s">
        <v>481</v>
      </c>
      <c r="L34" s="64" t="s">
        <v>481</v>
      </c>
      <c r="M34" s="64" t="s">
        <v>481</v>
      </c>
      <c r="N34" s="64" t="s">
        <v>481</v>
      </c>
      <c r="O34" s="64" t="s">
        <v>481</v>
      </c>
      <c r="P34" s="64" t="s">
        <v>481</v>
      </c>
      <c r="Q34" s="64" t="s">
        <v>481</v>
      </c>
      <c r="R34" s="64" t="s">
        <v>481</v>
      </c>
      <c r="S34" s="64" t="s">
        <v>481</v>
      </c>
      <c r="T34" s="64" t="s">
        <v>481</v>
      </c>
      <c r="U34" s="64" t="s">
        <v>481</v>
      </c>
      <c r="V34" s="64" t="s">
        <v>481</v>
      </c>
      <c r="W34" s="64"/>
      <c r="X34" s="64"/>
      <c r="Y34" s="64"/>
      <c r="Z34" s="64"/>
      <c r="AA34" s="64"/>
      <c r="AB34" s="19" t="s">
        <v>692</v>
      </c>
      <c r="AC34" s="19" t="s">
        <v>692</v>
      </c>
      <c r="AD34" s="19" t="s">
        <v>692</v>
      </c>
      <c r="AE34" s="19" t="s">
        <v>692</v>
      </c>
      <c r="AF34" s="64"/>
      <c r="AG34" s="42"/>
    </row>
    <row r="35" spans="1:33">
      <c r="A35" s="70" t="s">
        <v>14</v>
      </c>
      <c r="B35" s="71" t="s">
        <v>177</v>
      </c>
      <c r="C35" s="72" t="s">
        <v>79</v>
      </c>
      <c r="D35" s="40" t="s">
        <v>168</v>
      </c>
      <c r="E35" s="40" t="s">
        <v>378</v>
      </c>
      <c r="F35" s="40" t="s">
        <v>458</v>
      </c>
      <c r="G35" s="40" t="s">
        <v>464</v>
      </c>
      <c r="H35" s="7" t="s">
        <v>488</v>
      </c>
      <c r="I35" s="63">
        <v>43555</v>
      </c>
      <c r="J35" s="40">
        <v>16</v>
      </c>
      <c r="K35" s="40">
        <v>16</v>
      </c>
      <c r="L35" s="40">
        <v>16</v>
      </c>
      <c r="M35" s="40">
        <v>8</v>
      </c>
      <c r="N35" s="40">
        <v>4</v>
      </c>
      <c r="O35" s="40">
        <v>2</v>
      </c>
      <c r="P35" s="40">
        <v>1</v>
      </c>
      <c r="Q35" s="40">
        <v>13</v>
      </c>
      <c r="R35" s="40">
        <v>7</v>
      </c>
      <c r="S35" s="40">
        <v>15</v>
      </c>
      <c r="T35" s="40">
        <v>9</v>
      </c>
      <c r="U35" s="40">
        <v>11</v>
      </c>
      <c r="V35" s="40">
        <v>16</v>
      </c>
      <c r="W35" s="27" t="s">
        <v>765</v>
      </c>
      <c r="X35" s="64" t="s">
        <v>734</v>
      </c>
      <c r="Y35" s="107">
        <v>108109110</v>
      </c>
      <c r="Z35" s="113">
        <v>43677</v>
      </c>
      <c r="AA35" s="27" t="s">
        <v>764</v>
      </c>
      <c r="AB35" s="19" t="s">
        <v>692</v>
      </c>
      <c r="AC35" s="19" t="s">
        <v>692</v>
      </c>
      <c r="AD35" s="19" t="s">
        <v>692</v>
      </c>
      <c r="AE35" s="19" t="s">
        <v>692</v>
      </c>
      <c r="AF35" s="64" t="s">
        <v>847</v>
      </c>
      <c r="AG35" s="42"/>
    </row>
    <row r="36" spans="1:33">
      <c r="A36" s="70" t="s">
        <v>14</v>
      </c>
      <c r="B36" s="71" t="s">
        <v>173</v>
      </c>
      <c r="C36" s="72" t="s">
        <v>28</v>
      </c>
      <c r="D36" s="40" t="s">
        <v>168</v>
      </c>
      <c r="E36" s="40" t="s">
        <v>333</v>
      </c>
      <c r="F36" s="40" t="s">
        <v>465</v>
      </c>
      <c r="G36" s="40" t="s">
        <v>711</v>
      </c>
      <c r="H36" s="7" t="s">
        <v>488</v>
      </c>
      <c r="I36" s="63">
        <v>43555</v>
      </c>
      <c r="J36" s="64" t="s">
        <v>481</v>
      </c>
      <c r="K36" s="64" t="s">
        <v>481</v>
      </c>
      <c r="L36" s="64" t="s">
        <v>481</v>
      </c>
      <c r="M36" s="64" t="s">
        <v>481</v>
      </c>
      <c r="N36" s="64" t="s">
        <v>481</v>
      </c>
      <c r="O36" s="64" t="s">
        <v>481</v>
      </c>
      <c r="P36" s="64" t="s">
        <v>481</v>
      </c>
      <c r="Q36" s="64" t="s">
        <v>481</v>
      </c>
      <c r="R36" s="64" t="s">
        <v>481</v>
      </c>
      <c r="S36" s="64" t="s">
        <v>480</v>
      </c>
      <c r="T36" s="64" t="s">
        <v>481</v>
      </c>
      <c r="U36" s="64" t="s">
        <v>481</v>
      </c>
      <c r="V36" s="64" t="s">
        <v>480</v>
      </c>
      <c r="W36" s="64"/>
      <c r="X36" s="64" t="s">
        <v>734</v>
      </c>
      <c r="Y36" s="64">
        <v>111</v>
      </c>
      <c r="Z36" s="113">
        <v>43677</v>
      </c>
      <c r="AA36" s="27" t="s">
        <v>767</v>
      </c>
      <c r="AB36" s="19" t="s">
        <v>692</v>
      </c>
      <c r="AC36" s="19" t="s">
        <v>692</v>
      </c>
      <c r="AD36" s="19" t="s">
        <v>692</v>
      </c>
      <c r="AE36" s="19" t="s">
        <v>692</v>
      </c>
      <c r="AF36" s="64"/>
      <c r="AG36" s="42"/>
    </row>
    <row r="37" spans="1:33">
      <c r="A37" s="70" t="s">
        <v>14</v>
      </c>
      <c r="B37" s="71" t="s">
        <v>178</v>
      </c>
      <c r="C37" s="72" t="s">
        <v>91</v>
      </c>
      <c r="D37" s="40" t="s">
        <v>168</v>
      </c>
      <c r="E37" s="40" t="s">
        <v>390</v>
      </c>
      <c r="F37" s="40" t="s">
        <v>465</v>
      </c>
      <c r="G37" s="40" t="s">
        <v>711</v>
      </c>
      <c r="H37" s="7" t="s">
        <v>488</v>
      </c>
      <c r="I37" s="63">
        <v>43555</v>
      </c>
      <c r="J37" s="64" t="s">
        <v>481</v>
      </c>
      <c r="K37" s="64" t="s">
        <v>481</v>
      </c>
      <c r="L37" s="64" t="s">
        <v>481</v>
      </c>
      <c r="M37" s="64" t="s">
        <v>481</v>
      </c>
      <c r="N37" s="64" t="s">
        <v>481</v>
      </c>
      <c r="O37" s="64" t="s">
        <v>481</v>
      </c>
      <c r="P37" s="64" t="s">
        <v>481</v>
      </c>
      <c r="Q37" s="64" t="s">
        <v>480</v>
      </c>
      <c r="R37" s="64" t="s">
        <v>481</v>
      </c>
      <c r="S37" s="64" t="s">
        <v>480</v>
      </c>
      <c r="T37" s="64" t="s">
        <v>481</v>
      </c>
      <c r="U37" s="64" t="s">
        <v>481</v>
      </c>
      <c r="V37" s="64" t="s">
        <v>481</v>
      </c>
      <c r="W37" s="64"/>
      <c r="X37" s="64"/>
      <c r="Y37" s="64"/>
      <c r="Z37" s="64"/>
      <c r="AA37" s="64"/>
      <c r="AB37" s="19" t="s">
        <v>692</v>
      </c>
      <c r="AC37" s="19" t="s">
        <v>692</v>
      </c>
      <c r="AD37" s="19" t="s">
        <v>692</v>
      </c>
      <c r="AE37" s="19" t="s">
        <v>692</v>
      </c>
      <c r="AF37" s="64"/>
      <c r="AG37" s="42"/>
    </row>
    <row r="38" spans="1:33">
      <c r="A38" s="70" t="s">
        <v>14</v>
      </c>
      <c r="B38" s="71" t="s">
        <v>178</v>
      </c>
      <c r="C38" s="72" t="s">
        <v>92</v>
      </c>
      <c r="D38" s="40" t="s">
        <v>168</v>
      </c>
      <c r="E38" s="40" t="s">
        <v>391</v>
      </c>
      <c r="F38" s="40" t="s">
        <v>465</v>
      </c>
      <c r="G38" s="40" t="s">
        <v>711</v>
      </c>
      <c r="H38" s="7" t="s">
        <v>488</v>
      </c>
      <c r="I38" s="63">
        <v>43555</v>
      </c>
      <c r="J38" s="64" t="s">
        <v>481</v>
      </c>
      <c r="K38" s="64" t="s">
        <v>481</v>
      </c>
      <c r="L38" s="64" t="s">
        <v>481</v>
      </c>
      <c r="M38" s="64" t="s">
        <v>481</v>
      </c>
      <c r="N38" s="64" t="s">
        <v>481</v>
      </c>
      <c r="O38" s="64" t="s">
        <v>481</v>
      </c>
      <c r="P38" s="64" t="s">
        <v>481</v>
      </c>
      <c r="Q38" s="64" t="s">
        <v>480</v>
      </c>
      <c r="R38" s="64" t="s">
        <v>481</v>
      </c>
      <c r="S38" s="64" t="s">
        <v>480</v>
      </c>
      <c r="T38" s="64" t="s">
        <v>481</v>
      </c>
      <c r="U38" s="64" t="s">
        <v>481</v>
      </c>
      <c r="V38" s="64" t="s">
        <v>481</v>
      </c>
      <c r="W38" s="64"/>
      <c r="X38" s="64" t="s">
        <v>734</v>
      </c>
      <c r="Y38" s="64">
        <v>115</v>
      </c>
      <c r="Z38" s="113">
        <v>43677</v>
      </c>
      <c r="AA38" s="27" t="s">
        <v>768</v>
      </c>
      <c r="AB38" s="19" t="s">
        <v>692</v>
      </c>
      <c r="AC38" s="19" t="s">
        <v>692</v>
      </c>
      <c r="AD38" s="19" t="s">
        <v>692</v>
      </c>
      <c r="AE38" s="19" t="s">
        <v>692</v>
      </c>
      <c r="AF38" s="64"/>
      <c r="AG38" s="42"/>
    </row>
    <row r="39" spans="1:33" s="47" customFormat="1">
      <c r="A39" s="70" t="s">
        <v>14</v>
      </c>
      <c r="B39" s="71" t="s">
        <v>177</v>
      </c>
      <c r="C39" s="72" t="s">
        <v>73</v>
      </c>
      <c r="D39" s="40" t="s">
        <v>168</v>
      </c>
      <c r="E39" s="40" t="s">
        <v>372</v>
      </c>
      <c r="F39" s="40" t="s">
        <v>465</v>
      </c>
      <c r="G39" s="40" t="s">
        <v>711</v>
      </c>
      <c r="H39" s="7" t="s">
        <v>488</v>
      </c>
      <c r="I39" s="63">
        <v>43555</v>
      </c>
      <c r="J39" s="64" t="s">
        <v>481</v>
      </c>
      <c r="K39" s="64" t="s">
        <v>481</v>
      </c>
      <c r="L39" s="64" t="s">
        <v>481</v>
      </c>
      <c r="M39" s="64" t="s">
        <v>481</v>
      </c>
      <c r="N39" s="64" t="s">
        <v>481</v>
      </c>
      <c r="O39" s="64" t="s">
        <v>481</v>
      </c>
      <c r="P39" s="64" t="s">
        <v>481</v>
      </c>
      <c r="Q39" s="64" t="s">
        <v>481</v>
      </c>
      <c r="R39" s="64" t="s">
        <v>481</v>
      </c>
      <c r="S39" s="64" t="s">
        <v>481</v>
      </c>
      <c r="T39" s="64" t="s">
        <v>481</v>
      </c>
      <c r="U39" s="64" t="s">
        <v>481</v>
      </c>
      <c r="V39" s="64" t="s">
        <v>481</v>
      </c>
      <c r="W39" s="64"/>
      <c r="X39" s="64"/>
      <c r="Y39" s="64"/>
      <c r="Z39" s="64"/>
      <c r="AA39" s="64"/>
      <c r="AB39" s="19" t="s">
        <v>692</v>
      </c>
      <c r="AC39" s="19" t="s">
        <v>692</v>
      </c>
      <c r="AD39" s="19" t="s">
        <v>692</v>
      </c>
      <c r="AE39" s="19" t="s">
        <v>692</v>
      </c>
      <c r="AF39" s="64"/>
      <c r="AG39" s="48"/>
    </row>
    <row r="40" spans="1:33">
      <c r="A40" s="70" t="s">
        <v>14</v>
      </c>
      <c r="B40" s="71" t="s">
        <v>177</v>
      </c>
      <c r="C40" s="72" t="s">
        <v>74</v>
      </c>
      <c r="D40" s="40" t="s">
        <v>168</v>
      </c>
      <c r="E40" s="40" t="s">
        <v>373</v>
      </c>
      <c r="F40" s="40" t="s">
        <v>465</v>
      </c>
      <c r="G40" s="40" t="s">
        <v>711</v>
      </c>
      <c r="H40" s="7" t="s">
        <v>488</v>
      </c>
      <c r="I40" s="63">
        <v>43555</v>
      </c>
      <c r="J40" s="64" t="s">
        <v>481</v>
      </c>
      <c r="K40" s="64" t="s">
        <v>481</v>
      </c>
      <c r="L40" s="64" t="s">
        <v>480</v>
      </c>
      <c r="M40" s="64" t="s">
        <v>481</v>
      </c>
      <c r="N40" s="64" t="s">
        <v>480</v>
      </c>
      <c r="O40" s="64" t="s">
        <v>481</v>
      </c>
      <c r="P40" s="64" t="s">
        <v>480</v>
      </c>
      <c r="Q40" s="64" t="s">
        <v>480</v>
      </c>
      <c r="R40" s="64" t="s">
        <v>480</v>
      </c>
      <c r="S40" s="64" t="s">
        <v>480</v>
      </c>
      <c r="T40" s="64" t="s">
        <v>481</v>
      </c>
      <c r="U40" s="64" t="s">
        <v>481</v>
      </c>
      <c r="V40" s="64" t="s">
        <v>480</v>
      </c>
      <c r="W40" s="64"/>
      <c r="X40" s="64" t="s">
        <v>734</v>
      </c>
      <c r="Y40" s="64">
        <v>90</v>
      </c>
      <c r="Z40" s="113">
        <v>43677</v>
      </c>
      <c r="AA40" s="27" t="s">
        <v>769</v>
      </c>
      <c r="AB40" s="19" t="s">
        <v>692</v>
      </c>
      <c r="AC40" s="19" t="s">
        <v>692</v>
      </c>
      <c r="AD40" s="19" t="s">
        <v>692</v>
      </c>
      <c r="AE40" s="19" t="s">
        <v>692</v>
      </c>
      <c r="AF40" s="64"/>
      <c r="AG40" s="42"/>
    </row>
    <row r="41" spans="1:33">
      <c r="A41" s="70" t="s">
        <v>14</v>
      </c>
      <c r="B41" s="71" t="s">
        <v>177</v>
      </c>
      <c r="C41" s="72" t="s">
        <v>75</v>
      </c>
      <c r="D41" s="40" t="s">
        <v>168</v>
      </c>
      <c r="E41" s="40" t="s">
        <v>374</v>
      </c>
      <c r="F41" s="40" t="s">
        <v>465</v>
      </c>
      <c r="G41" s="40" t="s">
        <v>711</v>
      </c>
      <c r="H41" s="7" t="s">
        <v>488</v>
      </c>
      <c r="I41" s="63">
        <v>43555</v>
      </c>
      <c r="J41" s="64" t="s">
        <v>481</v>
      </c>
      <c r="K41" s="64" t="s">
        <v>480</v>
      </c>
      <c r="L41" s="64" t="s">
        <v>481</v>
      </c>
      <c r="M41" s="64" t="s">
        <v>480</v>
      </c>
      <c r="N41" s="64" t="s">
        <v>480</v>
      </c>
      <c r="O41" s="64" t="s">
        <v>481</v>
      </c>
      <c r="P41" s="64" t="s">
        <v>481</v>
      </c>
      <c r="Q41" s="64" t="s">
        <v>481</v>
      </c>
      <c r="R41" s="64"/>
      <c r="S41" s="64" t="s">
        <v>481</v>
      </c>
      <c r="T41" s="64" t="s">
        <v>481</v>
      </c>
      <c r="U41" s="64" t="s">
        <v>481</v>
      </c>
      <c r="V41" s="64" t="s">
        <v>480</v>
      </c>
      <c r="W41" s="64"/>
      <c r="X41" s="64" t="s">
        <v>734</v>
      </c>
      <c r="Y41" s="107">
        <v>116117</v>
      </c>
      <c r="Z41" s="113">
        <v>43677</v>
      </c>
      <c r="AA41" s="27" t="s">
        <v>770</v>
      </c>
      <c r="AB41" s="19" t="s">
        <v>692</v>
      </c>
      <c r="AC41" s="19" t="s">
        <v>692</v>
      </c>
      <c r="AD41" s="19" t="s">
        <v>692</v>
      </c>
      <c r="AE41" s="19" t="s">
        <v>692</v>
      </c>
      <c r="AF41" s="64"/>
      <c r="AG41" s="42"/>
    </row>
    <row r="42" spans="1:33">
      <c r="A42" s="70" t="s">
        <v>14</v>
      </c>
      <c r="B42" s="40" t="s">
        <v>177</v>
      </c>
      <c r="C42" s="46" t="s">
        <v>80</v>
      </c>
      <c r="D42" s="40" t="s">
        <v>235</v>
      </c>
      <c r="E42" s="40" t="s">
        <v>379</v>
      </c>
      <c r="F42" s="40" t="s">
        <v>461</v>
      </c>
      <c r="G42" s="73" t="s">
        <v>467</v>
      </c>
      <c r="H42" s="7" t="s">
        <v>488</v>
      </c>
      <c r="I42" s="63">
        <v>43555</v>
      </c>
      <c r="J42" s="64">
        <v>100</v>
      </c>
      <c r="K42" s="64">
        <v>100</v>
      </c>
      <c r="L42" s="64">
        <v>100</v>
      </c>
      <c r="M42" s="40">
        <v>88.88</v>
      </c>
      <c r="N42" s="40">
        <v>100</v>
      </c>
      <c r="O42" s="40">
        <v>33.33</v>
      </c>
      <c r="P42" s="64">
        <v>100</v>
      </c>
      <c r="Q42" s="40">
        <v>81.25</v>
      </c>
      <c r="R42" s="40">
        <v>43.75</v>
      </c>
      <c r="S42" s="40">
        <v>93.75</v>
      </c>
      <c r="T42" s="40">
        <v>81.819999999999993</v>
      </c>
      <c r="U42" s="40">
        <v>100</v>
      </c>
      <c r="V42" s="64">
        <v>100</v>
      </c>
      <c r="W42" s="27" t="s">
        <v>765</v>
      </c>
      <c r="X42" s="64" t="s">
        <v>734</v>
      </c>
      <c r="Y42" s="107">
        <v>108109110</v>
      </c>
      <c r="Z42" s="113">
        <v>43677</v>
      </c>
      <c r="AA42" s="27" t="s">
        <v>764</v>
      </c>
      <c r="AB42" s="19" t="s">
        <v>692</v>
      </c>
      <c r="AC42" s="19" t="s">
        <v>692</v>
      </c>
      <c r="AD42" s="19" t="s">
        <v>692</v>
      </c>
      <c r="AE42" s="19" t="s">
        <v>692</v>
      </c>
      <c r="AF42" s="64" t="s">
        <v>847</v>
      </c>
      <c r="AG42" s="42"/>
    </row>
    <row r="43" spans="1:33">
      <c r="AB43" s="38"/>
      <c r="AG43" s="42"/>
    </row>
    <row r="44" spans="1:33">
      <c r="AB44" s="38"/>
      <c r="AG44" s="42"/>
    </row>
    <row r="45" spans="1:33">
      <c r="AG45" s="42"/>
    </row>
    <row r="46" spans="1:33">
      <c r="AG46" s="42"/>
    </row>
    <row r="47" spans="1:33">
      <c r="AG47" s="42"/>
    </row>
    <row r="48" spans="1:33">
      <c r="AG48" s="42"/>
    </row>
    <row r="49" spans="33:33">
      <c r="AG49" s="42"/>
    </row>
    <row r="50" spans="33:33">
      <c r="AG50" s="42"/>
    </row>
    <row r="51" spans="33:33">
      <c r="AG51" s="42"/>
    </row>
    <row r="52" spans="33:33">
      <c r="AG52" s="42"/>
    </row>
    <row r="53" spans="33:33">
      <c r="AG53" s="42"/>
    </row>
    <row r="54" spans="33:33">
      <c r="AG54" s="42"/>
    </row>
    <row r="55" spans="33:33">
      <c r="AG55" s="42"/>
    </row>
    <row r="56" spans="33:33">
      <c r="AG56" s="42"/>
    </row>
    <row r="57" spans="33:33">
      <c r="AG57" s="42"/>
    </row>
    <row r="58" spans="33:33">
      <c r="AG58" s="42"/>
    </row>
    <row r="59" spans="33:33">
      <c r="AG59" s="42"/>
    </row>
    <row r="60" spans="33:33">
      <c r="AG60" s="42"/>
    </row>
    <row r="61" spans="33:33">
      <c r="AG61" s="42"/>
    </row>
    <row r="62" spans="33:33">
      <c r="AG62" s="42"/>
    </row>
    <row r="63" spans="33:33">
      <c r="AG63" s="42"/>
    </row>
    <row r="64" spans="33:33">
      <c r="AG64" s="42"/>
    </row>
    <row r="65" spans="33:33">
      <c r="AG65" s="42"/>
    </row>
    <row r="66" spans="33:33">
      <c r="AG66" s="42"/>
    </row>
    <row r="67" spans="33:33">
      <c r="AG67" s="42"/>
    </row>
    <row r="68" spans="33:33">
      <c r="AG68" s="42"/>
    </row>
    <row r="69" spans="33:33">
      <c r="AG69" s="42"/>
    </row>
    <row r="70" spans="33:33">
      <c r="AG70" s="42"/>
    </row>
    <row r="71" spans="33:33">
      <c r="AG71" s="42"/>
    </row>
    <row r="72" spans="33:33">
      <c r="AG72" s="42"/>
    </row>
    <row r="73" spans="33:33">
      <c r="AG73" s="42"/>
    </row>
    <row r="74" spans="33:33">
      <c r="AG74" s="42"/>
    </row>
    <row r="75" spans="33:33">
      <c r="AG75" s="42"/>
    </row>
    <row r="76" spans="33:33">
      <c r="AG76" s="42"/>
    </row>
    <row r="77" spans="33:33">
      <c r="AG77" s="42"/>
    </row>
    <row r="78" spans="33:33">
      <c r="AG78" s="42"/>
    </row>
    <row r="79" spans="33:33">
      <c r="AG79" s="42"/>
    </row>
    <row r="80" spans="33:33">
      <c r="AG80" s="42"/>
    </row>
    <row r="81" spans="33:33">
      <c r="AG81" s="42"/>
    </row>
    <row r="82" spans="33:33">
      <c r="AG82" s="42"/>
    </row>
    <row r="83" spans="33:33">
      <c r="AG83" s="42"/>
    </row>
    <row r="84" spans="33:33">
      <c r="AG84" s="42"/>
    </row>
    <row r="85" spans="33:33">
      <c r="AG85" s="42"/>
    </row>
    <row r="86" spans="33:33">
      <c r="AG86" s="42"/>
    </row>
    <row r="87" spans="33:33">
      <c r="AG87" s="42"/>
    </row>
    <row r="88" spans="33:33">
      <c r="AG88" s="42"/>
    </row>
    <row r="89" spans="33:33">
      <c r="AG89" s="42"/>
    </row>
    <row r="90" spans="33:33">
      <c r="AG90" s="42"/>
    </row>
    <row r="91" spans="33:33">
      <c r="AG91" s="42"/>
    </row>
    <row r="92" spans="33:33">
      <c r="AG92" s="42"/>
    </row>
    <row r="93" spans="33:33">
      <c r="AG93" s="42"/>
    </row>
    <row r="94" spans="33:33">
      <c r="AG94" s="42"/>
    </row>
    <row r="95" spans="33:33">
      <c r="AG95" s="42"/>
    </row>
    <row r="96" spans="33:33">
      <c r="AG96" s="42"/>
    </row>
    <row r="97" spans="33:33">
      <c r="AG97" s="42"/>
    </row>
    <row r="98" spans="33:33">
      <c r="AG98" s="42"/>
    </row>
    <row r="99" spans="33:33">
      <c r="AG99" s="42"/>
    </row>
    <row r="100" spans="33:33">
      <c r="AG100" s="42"/>
    </row>
    <row r="101" spans="33:33">
      <c r="AG101" s="42"/>
    </row>
    <row r="102" spans="33:33">
      <c r="AG102" s="42"/>
    </row>
    <row r="103" spans="33:33">
      <c r="AG103" s="42"/>
    </row>
    <row r="104" spans="33:33">
      <c r="AG104" s="42"/>
    </row>
    <row r="105" spans="33:33">
      <c r="AG105" s="42"/>
    </row>
    <row r="106" spans="33:33">
      <c r="AG106" s="42"/>
    </row>
    <row r="107" spans="33:33">
      <c r="AG107" s="42"/>
    </row>
    <row r="108" spans="33:33">
      <c r="AG108" s="42"/>
    </row>
    <row r="109" spans="33:33">
      <c r="AG109" s="42"/>
    </row>
    <row r="110" spans="33:33">
      <c r="AG110" s="42"/>
    </row>
    <row r="111" spans="33:33">
      <c r="AG111" s="42"/>
    </row>
    <row r="112" spans="33:33">
      <c r="AG112" s="42"/>
    </row>
    <row r="113" spans="33:33">
      <c r="AG113" s="42"/>
    </row>
    <row r="114" spans="33:33">
      <c r="AG114" s="42"/>
    </row>
    <row r="115" spans="33:33">
      <c r="AG115" s="42"/>
    </row>
    <row r="116" spans="33:33">
      <c r="AG116" s="42"/>
    </row>
    <row r="117" spans="33:33">
      <c r="AG117" s="42"/>
    </row>
    <row r="118" spans="33:33">
      <c r="AG118" s="42"/>
    </row>
    <row r="119" spans="33:33">
      <c r="AG119" s="42"/>
    </row>
    <row r="120" spans="33:33">
      <c r="AG120" s="42"/>
    </row>
    <row r="121" spans="33:33">
      <c r="AG121" s="42"/>
    </row>
    <row r="122" spans="33:33">
      <c r="AG122" s="42"/>
    </row>
    <row r="123" spans="33:33">
      <c r="AG123" s="42"/>
    </row>
  </sheetData>
  <mergeCells count="3">
    <mergeCell ref="AB5:AE5"/>
    <mergeCell ref="W5:AA5"/>
    <mergeCell ref="J5:U5"/>
  </mergeCells>
  <phoneticPr fontId="2" type="noConversion"/>
  <conditionalFormatting sqref="D24">
    <cfRule type="duplicateValues" dxfId="15" priority="302"/>
  </conditionalFormatting>
  <conditionalFormatting sqref="E24">
    <cfRule type="duplicateValues" dxfId="14" priority="305"/>
  </conditionalFormatting>
  <conditionalFormatting sqref="C24">
    <cfRule type="duplicateValues" dxfId="13" priority="306"/>
    <cfRule type="duplicateValues" dxfId="12" priority="307"/>
  </conditionalFormatting>
  <conditionalFormatting sqref="D42">
    <cfRule type="duplicateValues" dxfId="11" priority="308"/>
  </conditionalFormatting>
  <conditionalFormatting sqref="E42">
    <cfRule type="duplicateValues" dxfId="10" priority="311"/>
  </conditionalFormatting>
  <conditionalFormatting sqref="C42">
    <cfRule type="duplicateValues" dxfId="9" priority="312"/>
    <cfRule type="duplicateValues" dxfId="8" priority="313"/>
  </conditionalFormatting>
  <dataValidations count="3">
    <dataValidation type="whole" operator="greaterThanOrEqual" allowBlank="1" showInputMessage="1" showErrorMessage="1" sqref="K24:N25 J42:L42 P42 V42">
      <formula1>0</formula1>
    </dataValidation>
    <dataValidation type="list" allowBlank="1" showInputMessage="1" showErrorMessage="1" sqref="J26:V26 J12:V16 R44:V100 J30:V34 J28:V28 J18:V23 J7:V8 J10:V10 J36:V41">
      <formula1>$G$2:$G$3</formula1>
    </dataValidation>
    <dataValidation type="list" allowBlank="1" showInputMessage="1" showErrorMessage="1" sqref="J9:V9">
      <formula1>"M, 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'NIC industry'!$C$3:$C$4</xm:f>
          </x14:formula1>
          <xm:sqref>AC7:AE42 AB7:AB44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10"/>
  <sheetViews>
    <sheetView zoomScale="109" zoomScaleNormal="79" workbookViewId="0">
      <selection activeCell="J5" sqref="J5:P5"/>
    </sheetView>
  </sheetViews>
  <sheetFormatPr defaultColWidth="10.625" defaultRowHeight="15.75"/>
  <cols>
    <col min="1" max="1" width="34.625" customWidth="1"/>
    <col min="2" max="2" width="30.875" customWidth="1"/>
    <col min="3" max="3" width="10.625" customWidth="1"/>
    <col min="4" max="4" width="34" customWidth="1"/>
    <col min="5" max="5" width="31.375" customWidth="1"/>
    <col min="6" max="6" width="10.625" customWidth="1"/>
    <col min="7" max="7" width="19.5" customWidth="1"/>
    <col min="8" max="9" width="17.625" customWidth="1"/>
    <col min="10" max="10" width="25" customWidth="1"/>
    <col min="11" max="11" width="28" customWidth="1"/>
    <col min="12" max="12" width="25.625" customWidth="1"/>
    <col min="13" max="13" width="22" customWidth="1"/>
    <col min="14" max="14" width="29.625" customWidth="1"/>
    <col min="15" max="15" width="31.5" customWidth="1"/>
    <col min="16" max="16" width="34.125" customWidth="1"/>
    <col min="17" max="17" width="17" customWidth="1"/>
    <col min="18" max="18" width="35.375" customWidth="1"/>
    <col min="19" max="19" width="23.625" customWidth="1"/>
    <col min="20" max="20" width="30.125" customWidth="1"/>
    <col min="21" max="21" width="38.125" customWidth="1"/>
    <col min="22" max="22" width="20.5" customWidth="1"/>
    <col min="23" max="23" width="17.625" customWidth="1"/>
    <col min="24" max="24" width="16.375" customWidth="1"/>
    <col min="25" max="25" width="16.625" customWidth="1"/>
    <col min="26" max="26" width="30.625" customWidth="1"/>
    <col min="27" max="27" width="20.5" customWidth="1"/>
  </cols>
  <sheetData>
    <row r="2" spans="1:27" s="12" customFormat="1">
      <c r="B2" s="16"/>
      <c r="D2" s="16"/>
      <c r="E2" s="16"/>
      <c r="F2" s="14" t="s">
        <v>479</v>
      </c>
      <c r="G2" s="13" t="s">
        <v>481</v>
      </c>
      <c r="H2" s="16"/>
      <c r="I2" s="16"/>
      <c r="J2" s="16"/>
      <c r="K2" s="16"/>
      <c r="L2" s="16"/>
      <c r="M2" s="16"/>
      <c r="N2" s="16"/>
      <c r="O2" s="16"/>
      <c r="P2" s="16"/>
    </row>
    <row r="3" spans="1:27" s="12" customFormat="1">
      <c r="A3" s="28" t="s">
        <v>700</v>
      </c>
      <c r="B3" s="27">
        <v>7</v>
      </c>
      <c r="D3" s="16"/>
      <c r="E3" s="16"/>
      <c r="F3" s="16"/>
      <c r="G3" s="29"/>
      <c r="H3" s="16"/>
      <c r="I3" s="16"/>
      <c r="J3" s="16"/>
      <c r="K3" s="16"/>
      <c r="L3" s="16"/>
      <c r="M3" s="16"/>
      <c r="N3" s="16"/>
      <c r="O3" s="16"/>
      <c r="P3" s="16"/>
    </row>
    <row r="4" spans="1:27" s="12" customFormat="1">
      <c r="A4" s="28" t="s">
        <v>701</v>
      </c>
      <c r="B4" s="27">
        <v>7</v>
      </c>
      <c r="D4" s="16"/>
      <c r="E4" s="16"/>
      <c r="F4" s="16"/>
      <c r="G4" s="29"/>
      <c r="H4" s="16"/>
      <c r="I4" s="16"/>
      <c r="J4" s="16"/>
      <c r="K4" s="16"/>
      <c r="L4" s="16"/>
      <c r="M4" s="16"/>
      <c r="N4" s="16"/>
      <c r="O4" s="16"/>
      <c r="P4" s="16"/>
    </row>
    <row r="5" spans="1:27" s="12" customFormat="1" ht="18.75">
      <c r="B5" s="16"/>
      <c r="D5" s="16"/>
      <c r="E5" s="16"/>
      <c r="F5" s="16"/>
      <c r="G5" s="16"/>
      <c r="H5" s="16"/>
      <c r="I5" s="16"/>
      <c r="J5" s="119" t="s">
        <v>693</v>
      </c>
      <c r="K5" s="119"/>
      <c r="L5" s="119"/>
      <c r="M5" s="119"/>
      <c r="N5" s="119"/>
      <c r="O5" s="119"/>
      <c r="P5" s="119"/>
      <c r="Q5" s="120" t="s">
        <v>457</v>
      </c>
      <c r="R5" s="120"/>
      <c r="S5" s="120"/>
      <c r="T5" s="120"/>
      <c r="U5" s="120"/>
      <c r="V5" s="119" t="s">
        <v>688</v>
      </c>
      <c r="W5" s="119"/>
      <c r="X5" s="119"/>
      <c r="Y5" s="119"/>
      <c r="Z5" s="50"/>
      <c r="AA5" s="26"/>
    </row>
    <row r="6" spans="1:27">
      <c r="A6" s="11" t="s">
        <v>4</v>
      </c>
      <c r="B6" s="11" t="s">
        <v>6</v>
      </c>
      <c r="C6" s="11" t="s">
        <v>5</v>
      </c>
      <c r="D6" s="11" t="s">
        <v>1</v>
      </c>
      <c r="E6" s="11" t="s">
        <v>477</v>
      </c>
      <c r="F6" s="11" t="s">
        <v>8</v>
      </c>
      <c r="G6" s="11" t="s">
        <v>9</v>
      </c>
      <c r="H6" s="11" t="s">
        <v>0</v>
      </c>
      <c r="I6" s="11" t="s">
        <v>725</v>
      </c>
      <c r="J6" s="39" t="s">
        <v>843</v>
      </c>
      <c r="K6" s="39" t="s">
        <v>739</v>
      </c>
      <c r="L6" s="39" t="s">
        <v>740</v>
      </c>
      <c r="M6" s="39" t="s">
        <v>741</v>
      </c>
      <c r="N6" s="39" t="s">
        <v>742</v>
      </c>
      <c r="O6" s="39" t="s">
        <v>743</v>
      </c>
      <c r="P6" s="39" t="s">
        <v>842</v>
      </c>
      <c r="Q6" s="39" t="s">
        <v>10</v>
      </c>
      <c r="R6" s="39" t="s">
        <v>2</v>
      </c>
      <c r="S6" s="39" t="s">
        <v>3</v>
      </c>
      <c r="T6" s="39" t="s">
        <v>11</v>
      </c>
      <c r="U6" s="22" t="s">
        <v>484</v>
      </c>
      <c r="V6" s="39" t="s">
        <v>483</v>
      </c>
      <c r="W6" s="39" t="s">
        <v>685</v>
      </c>
      <c r="X6" s="39" t="s">
        <v>686</v>
      </c>
      <c r="Y6" s="39" t="s">
        <v>687</v>
      </c>
      <c r="Z6" s="39" t="s">
        <v>694</v>
      </c>
      <c r="AA6" s="39" t="s">
        <v>12</v>
      </c>
    </row>
    <row r="7" spans="1:27" s="24" customFormat="1">
      <c r="A7" s="54" t="s">
        <v>14</v>
      </c>
      <c r="B7" s="56" t="s">
        <v>180</v>
      </c>
      <c r="C7" s="57" t="s">
        <v>141</v>
      </c>
      <c r="D7" s="58" t="s">
        <v>171</v>
      </c>
      <c r="E7" s="58" t="s">
        <v>294</v>
      </c>
      <c r="F7" s="59" t="s">
        <v>465</v>
      </c>
      <c r="G7" s="60" t="s">
        <v>711</v>
      </c>
      <c r="H7" s="7" t="s">
        <v>487</v>
      </c>
      <c r="I7" s="49">
        <v>43921</v>
      </c>
      <c r="J7" s="114" t="s">
        <v>480</v>
      </c>
      <c r="K7" s="114" t="s">
        <v>480</v>
      </c>
      <c r="L7" s="114" t="s">
        <v>480</v>
      </c>
      <c r="M7" s="114" t="s">
        <v>480</v>
      </c>
      <c r="N7" s="114" t="s">
        <v>480</v>
      </c>
      <c r="O7" s="114" t="s">
        <v>480</v>
      </c>
      <c r="P7" s="114" t="s">
        <v>480</v>
      </c>
      <c r="Q7" s="19" t="s">
        <v>732</v>
      </c>
      <c r="R7" s="27" t="s">
        <v>731</v>
      </c>
      <c r="S7" s="27">
        <v>346</v>
      </c>
      <c r="T7" s="100">
        <v>44079</v>
      </c>
      <c r="U7" s="27" t="s">
        <v>844</v>
      </c>
      <c r="V7" s="19" t="s">
        <v>692</v>
      </c>
      <c r="W7" s="19" t="s">
        <v>691</v>
      </c>
      <c r="X7" s="19" t="s">
        <v>692</v>
      </c>
      <c r="Y7" s="19" t="s">
        <v>692</v>
      </c>
      <c r="Z7" s="27"/>
      <c r="AA7" s="112"/>
    </row>
    <row r="8" spans="1:27">
      <c r="A8" s="54" t="s">
        <v>14</v>
      </c>
      <c r="B8" s="56" t="s">
        <v>180</v>
      </c>
      <c r="C8" s="57" t="s">
        <v>144</v>
      </c>
      <c r="D8" s="58" t="s">
        <v>171</v>
      </c>
      <c r="E8" s="58" t="s">
        <v>297</v>
      </c>
      <c r="F8" s="59" t="s">
        <v>465</v>
      </c>
      <c r="G8" s="60" t="s">
        <v>712</v>
      </c>
      <c r="H8" s="7" t="s">
        <v>487</v>
      </c>
      <c r="I8" s="49">
        <v>43921</v>
      </c>
      <c r="J8" s="115" t="s">
        <v>482</v>
      </c>
      <c r="K8" s="115" t="s">
        <v>482</v>
      </c>
      <c r="L8" s="115" t="s">
        <v>482</v>
      </c>
      <c r="M8" s="115" t="s">
        <v>482</v>
      </c>
      <c r="N8" s="115" t="s">
        <v>482</v>
      </c>
      <c r="O8" s="115" t="s">
        <v>482</v>
      </c>
      <c r="P8" s="115" t="s">
        <v>479</v>
      </c>
      <c r="Q8" s="19" t="s">
        <v>732</v>
      </c>
      <c r="R8" s="27" t="s">
        <v>731</v>
      </c>
      <c r="S8" s="27">
        <v>346</v>
      </c>
      <c r="T8" s="100">
        <v>44079</v>
      </c>
      <c r="U8" s="27" t="s">
        <v>844</v>
      </c>
      <c r="V8" s="19" t="s">
        <v>692</v>
      </c>
      <c r="W8" s="19" t="s">
        <v>691</v>
      </c>
      <c r="X8" s="19" t="s">
        <v>692</v>
      </c>
      <c r="Y8" s="19" t="s">
        <v>692</v>
      </c>
      <c r="Z8" s="27"/>
      <c r="AA8" s="112"/>
    </row>
    <row r="9" spans="1:27">
      <c r="A9" s="54" t="s">
        <v>14</v>
      </c>
      <c r="B9" s="56" t="s">
        <v>180</v>
      </c>
      <c r="C9" s="57" t="s">
        <v>145</v>
      </c>
      <c r="D9" s="58" t="s">
        <v>171</v>
      </c>
      <c r="E9" s="58" t="s">
        <v>298</v>
      </c>
      <c r="F9" s="61" t="s">
        <v>458</v>
      </c>
      <c r="G9" s="60" t="s">
        <v>466</v>
      </c>
      <c r="H9" s="7" t="s">
        <v>487</v>
      </c>
      <c r="I9" s="49">
        <v>43921</v>
      </c>
      <c r="J9" s="27">
        <v>4230</v>
      </c>
      <c r="K9" s="27">
        <v>0</v>
      </c>
      <c r="L9" s="27">
        <v>3600</v>
      </c>
      <c r="M9" s="116">
        <v>1224</v>
      </c>
      <c r="N9" s="116">
        <v>2100</v>
      </c>
      <c r="O9" s="116">
        <v>3000</v>
      </c>
      <c r="P9" s="27">
        <v>264</v>
      </c>
      <c r="Q9" s="27" t="s">
        <v>756</v>
      </c>
      <c r="R9" s="64" t="s">
        <v>731</v>
      </c>
      <c r="S9" s="64">
        <v>158</v>
      </c>
      <c r="T9" s="100">
        <v>44079</v>
      </c>
      <c r="U9" s="27" t="s">
        <v>757</v>
      </c>
      <c r="V9" s="19" t="s">
        <v>691</v>
      </c>
      <c r="W9" s="19" t="s">
        <v>692</v>
      </c>
      <c r="X9" s="19" t="s">
        <v>692</v>
      </c>
      <c r="Y9" s="19" t="s">
        <v>692</v>
      </c>
      <c r="Z9" s="27" t="s">
        <v>847</v>
      </c>
      <c r="AA9" s="112"/>
    </row>
    <row r="10" spans="1:27">
      <c r="V10" s="37"/>
      <c r="W10" s="37"/>
      <c r="X10" s="37"/>
      <c r="Y10" s="37"/>
    </row>
  </sheetData>
  <mergeCells count="3">
    <mergeCell ref="J5:P5"/>
    <mergeCell ref="Q5:U5"/>
    <mergeCell ref="V5:Y5"/>
  </mergeCells>
  <phoneticPr fontId="2" type="noConversion"/>
  <dataValidations count="3">
    <dataValidation type="decimal" operator="greaterThanOrEqual" allowBlank="1" showInputMessage="1" showErrorMessage="1" sqref="L9">
      <formula1>0</formula1>
    </dataValidation>
    <dataValidation type="list" allowBlank="1" showInputMessage="1" showErrorMessage="1" sqref="J7:P7">
      <formula1>"Y, N"</formula1>
    </dataValidation>
    <dataValidation type="list" allowBlank="1" showInputMessage="1" showErrorMessage="1" sqref="J8:P8">
      <formula1>"M, F"</formula1>
    </dataValidation>
  </dataValidations>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'NIC industry'!$C$3:$C$4</xm:f>
          </x14:formula1>
          <xm:sqref>V7:Y10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J22" sqref="J22"/>
    </sheetView>
  </sheetViews>
  <sheetFormatPr defaultColWidth="10.875" defaultRowHeight="15.75"/>
  <cols>
    <col min="1" max="1" width="28.875" style="2" customWidth="1"/>
    <col min="2" max="2" width="30.375" style="2" customWidth="1"/>
    <col min="3" max="3" width="15" style="2" hidden="1" customWidth="1"/>
    <col min="4" max="4" width="10.875" style="2"/>
    <col min="5" max="5" width="30.375" style="2" customWidth="1"/>
    <col min="6" max="6" width="46.375" style="2" customWidth="1"/>
    <col min="7" max="7" width="10.875" style="2"/>
    <col min="8" max="8" width="25.5" style="2" customWidth="1"/>
    <col min="9" max="9" width="21.125" style="2" customWidth="1"/>
    <col min="10" max="10" width="39.5" style="2" customWidth="1"/>
    <col min="11" max="13" width="38" style="2" customWidth="1"/>
    <col min="14" max="16384" width="10.875" style="2"/>
  </cols>
  <sheetData>
    <row r="1" spans="1:12">
      <c r="A1" s="10" t="s">
        <v>4</v>
      </c>
      <c r="B1" s="10" t="s">
        <v>6</v>
      </c>
      <c r="C1" s="10" t="s">
        <v>7</v>
      </c>
      <c r="D1" s="10" t="s">
        <v>5</v>
      </c>
      <c r="E1" s="10" t="s">
        <v>1</v>
      </c>
      <c r="F1" s="9" t="s">
        <v>477</v>
      </c>
      <c r="G1" s="10" t="s">
        <v>8</v>
      </c>
      <c r="H1" s="10" t="s">
        <v>9</v>
      </c>
      <c r="I1" s="10" t="s">
        <v>486</v>
      </c>
      <c r="J1" s="10" t="s">
        <v>476</v>
      </c>
    </row>
    <row r="2" spans="1:12" ht="30">
      <c r="A2" s="6" t="s">
        <v>14</v>
      </c>
      <c r="B2" s="4" t="s">
        <v>173</v>
      </c>
      <c r="C2" s="4" t="s">
        <v>181</v>
      </c>
      <c r="D2" s="3" t="s">
        <v>29</v>
      </c>
      <c r="E2" s="4" t="s">
        <v>195</v>
      </c>
      <c r="F2" s="15" t="s">
        <v>334</v>
      </c>
      <c r="G2" s="5" t="s">
        <v>458</v>
      </c>
      <c r="H2" s="5" t="s">
        <v>469</v>
      </c>
      <c r="I2" s="7" t="s">
        <v>487</v>
      </c>
      <c r="J2" s="2">
        <f>COUNTIF('Matrix datapoints - Direc'!J18:V18, "Y")</f>
        <v>5</v>
      </c>
      <c r="L2" s="37"/>
    </row>
    <row r="3" spans="1:12" ht="30">
      <c r="A3" s="6" t="s">
        <v>14</v>
      </c>
      <c r="B3" s="4" t="s">
        <v>175</v>
      </c>
      <c r="C3" s="4" t="s">
        <v>181</v>
      </c>
      <c r="D3" s="3" t="s">
        <v>37</v>
      </c>
      <c r="E3" s="4" t="s">
        <v>202</v>
      </c>
      <c r="F3" s="4" t="s">
        <v>342</v>
      </c>
      <c r="G3" s="5" t="s">
        <v>458</v>
      </c>
      <c r="H3" s="5" t="s">
        <v>469</v>
      </c>
      <c r="I3" s="7" t="s">
        <v>487</v>
      </c>
      <c r="J3" s="2">
        <f>COUNTIF('Matrix datapoints - Direc'!J9:V9, "F")</f>
        <v>1</v>
      </c>
    </row>
    <row r="4" spans="1:12" ht="30">
      <c r="A4" s="6" t="s">
        <v>14</v>
      </c>
      <c r="B4" s="4" t="s">
        <v>175</v>
      </c>
      <c r="C4" s="4" t="s">
        <v>181</v>
      </c>
      <c r="D4" s="3" t="s">
        <v>38</v>
      </c>
      <c r="E4" s="4" t="s">
        <v>203</v>
      </c>
      <c r="F4" s="15" t="s">
        <v>343</v>
      </c>
      <c r="G4" s="5" t="s">
        <v>461</v>
      </c>
      <c r="H4" s="5" t="s">
        <v>470</v>
      </c>
      <c r="I4" s="7" t="s">
        <v>487</v>
      </c>
      <c r="J4" s="2">
        <f>J3*100/'Matrix datapoints - Direc'!B3</f>
        <v>7.6923076923076925</v>
      </c>
    </row>
    <row r="5" spans="1:12">
      <c r="A5" s="6" t="s">
        <v>14</v>
      </c>
      <c r="B5" s="4" t="s">
        <v>176</v>
      </c>
      <c r="C5" s="4" t="s">
        <v>181</v>
      </c>
      <c r="D5" s="3" t="s">
        <v>49</v>
      </c>
      <c r="E5" s="4" t="s">
        <v>208</v>
      </c>
      <c r="F5" s="4" t="s">
        <v>354</v>
      </c>
      <c r="G5" s="5" t="s">
        <v>458</v>
      </c>
      <c r="H5" s="8" t="s">
        <v>469</v>
      </c>
      <c r="I5" s="7" t="s">
        <v>487</v>
      </c>
      <c r="J5" s="2">
        <f>COUNTIF('Matrix datapoints - Direc'!J12:V12, "Y")</f>
        <v>5</v>
      </c>
    </row>
    <row r="6" spans="1:12" ht="45">
      <c r="A6" s="6" t="s">
        <v>14</v>
      </c>
      <c r="B6" s="4" t="s">
        <v>176</v>
      </c>
      <c r="C6" s="4" t="s">
        <v>181</v>
      </c>
      <c r="D6" s="3" t="s">
        <v>50</v>
      </c>
      <c r="E6" s="4" t="s">
        <v>209</v>
      </c>
      <c r="F6" s="15" t="s">
        <v>355</v>
      </c>
      <c r="G6" s="5" t="s">
        <v>461</v>
      </c>
      <c r="H6" s="5" t="s">
        <v>470</v>
      </c>
      <c r="I6" s="7" t="s">
        <v>487</v>
      </c>
      <c r="J6" s="2">
        <f>J5*100/'Matrix datapoints - Direc'!$B$3</f>
        <v>38.46153846153846</v>
      </c>
    </row>
    <row r="7" spans="1:12">
      <c r="A7" s="6" t="s">
        <v>14</v>
      </c>
      <c r="B7" s="4" t="s">
        <v>176</v>
      </c>
      <c r="C7" s="4" t="s">
        <v>181</v>
      </c>
      <c r="D7" s="3" t="s">
        <v>51</v>
      </c>
      <c r="E7" s="4" t="s">
        <v>210</v>
      </c>
      <c r="F7" s="4" t="s">
        <v>210</v>
      </c>
      <c r="G7" s="5" t="s">
        <v>458</v>
      </c>
      <c r="H7" s="8" t="s">
        <v>469</v>
      </c>
      <c r="I7" s="7" t="s">
        <v>487</v>
      </c>
      <c r="J7" s="2">
        <f>COUNTIF('Matrix datapoints - Direc'!J13:V13, "Y")</f>
        <v>8</v>
      </c>
    </row>
    <row r="8" spans="1:12" ht="30">
      <c r="A8" s="6" t="s">
        <v>14</v>
      </c>
      <c r="B8" s="4" t="s">
        <v>176</v>
      </c>
      <c r="C8" s="4" t="s">
        <v>181</v>
      </c>
      <c r="D8" s="3" t="s">
        <v>52</v>
      </c>
      <c r="E8" s="4" t="s">
        <v>211</v>
      </c>
      <c r="F8" s="15" t="s">
        <v>356</v>
      </c>
      <c r="G8" s="5" t="s">
        <v>461</v>
      </c>
      <c r="H8" s="5" t="s">
        <v>470</v>
      </c>
      <c r="I8" s="7" t="s">
        <v>487</v>
      </c>
      <c r="J8" s="2">
        <f>J7*100/'Matrix datapoints - Direc'!$B$3</f>
        <v>61.53846153846154</v>
      </c>
    </row>
    <row r="9" spans="1:12" ht="30">
      <c r="A9" s="6" t="s">
        <v>14</v>
      </c>
      <c r="B9" s="4" t="s">
        <v>176</v>
      </c>
      <c r="C9" s="4" t="s">
        <v>181</v>
      </c>
      <c r="D9" s="3" t="s">
        <v>53</v>
      </c>
      <c r="E9" s="4" t="s">
        <v>212</v>
      </c>
      <c r="F9" s="4" t="s">
        <v>212</v>
      </c>
      <c r="G9" s="5" t="s">
        <v>458</v>
      </c>
      <c r="H9" s="8" t="s">
        <v>469</v>
      </c>
      <c r="I9" s="7" t="s">
        <v>487</v>
      </c>
      <c r="J9" s="2">
        <f>COUNTIF('Matrix datapoints - Direc'!J15:V15, "Y")</f>
        <v>5</v>
      </c>
    </row>
    <row r="10" spans="1:12" ht="30">
      <c r="A10" s="6" t="s">
        <v>14</v>
      </c>
      <c r="B10" s="4" t="s">
        <v>176</v>
      </c>
      <c r="C10" s="4" t="s">
        <v>181</v>
      </c>
      <c r="D10" s="3" t="s">
        <v>54</v>
      </c>
      <c r="E10" s="4" t="s">
        <v>213</v>
      </c>
      <c r="F10" s="4" t="s">
        <v>357</v>
      </c>
      <c r="G10" s="5" t="s">
        <v>461</v>
      </c>
      <c r="H10" s="5" t="s">
        <v>470</v>
      </c>
      <c r="I10" s="7" t="s">
        <v>487</v>
      </c>
      <c r="J10" s="2">
        <f>J9*100/'Matrix datapoints - Direc'!$B$3</f>
        <v>38.46153846153846</v>
      </c>
    </row>
    <row r="11" spans="1:12" ht="45">
      <c r="A11" s="6" t="s">
        <v>14</v>
      </c>
      <c r="B11" s="4" t="s">
        <v>176</v>
      </c>
      <c r="C11" s="4" t="s">
        <v>181</v>
      </c>
      <c r="D11" s="3" t="s">
        <v>58</v>
      </c>
      <c r="E11" s="4" t="s">
        <v>217</v>
      </c>
      <c r="F11" s="4" t="s">
        <v>360</v>
      </c>
      <c r="G11" s="5" t="s">
        <v>458</v>
      </c>
      <c r="H11" s="5" t="s">
        <v>474</v>
      </c>
      <c r="I11" s="7" t="s">
        <v>487</v>
      </c>
      <c r="J11" s="2" cm="1">
        <f t="array" ref="J11">SUM('Matrix datapoints - Direc'!J11:V11/'Matrix datapoints - Direc'!B3)</f>
        <v>2.1538461538461542</v>
      </c>
    </row>
    <row r="12" spans="1:12" ht="30">
      <c r="A12" s="6" t="s">
        <v>14</v>
      </c>
      <c r="B12" s="4" t="s">
        <v>177</v>
      </c>
      <c r="C12" s="4" t="s">
        <v>181</v>
      </c>
      <c r="D12" s="3" t="s">
        <v>76</v>
      </c>
      <c r="E12" s="4" t="s">
        <v>232</v>
      </c>
      <c r="F12" s="15" t="s">
        <v>375</v>
      </c>
      <c r="G12" s="5" t="s">
        <v>458</v>
      </c>
      <c r="H12" s="5" t="s">
        <v>469</v>
      </c>
      <c r="I12" s="7" t="s">
        <v>487</v>
      </c>
      <c r="J12" s="2">
        <f>COUNTIF('Matrix datapoints - Direc'!J20:V20, "Y")</f>
        <v>5</v>
      </c>
    </row>
    <row r="13" spans="1:12" ht="45">
      <c r="A13" s="6" t="s">
        <v>14</v>
      </c>
      <c r="B13" s="4" t="s">
        <v>180</v>
      </c>
      <c r="C13" s="4" t="s">
        <v>181</v>
      </c>
      <c r="D13" s="3" t="s">
        <v>142</v>
      </c>
      <c r="E13" s="4" t="s">
        <v>295</v>
      </c>
      <c r="F13" s="4" t="s">
        <v>434</v>
      </c>
      <c r="G13" s="5" t="s">
        <v>458</v>
      </c>
      <c r="H13" s="5" t="s">
        <v>469</v>
      </c>
      <c r="I13" s="7" t="s">
        <v>487</v>
      </c>
      <c r="J13" s="2">
        <f>COUNTIF('Matrix datapoints - KMP'!J8:P8, "F")</f>
        <v>1</v>
      </c>
    </row>
    <row r="14" spans="1:12" ht="45">
      <c r="A14" s="6" t="s">
        <v>14</v>
      </c>
      <c r="B14" s="4" t="s">
        <v>180</v>
      </c>
      <c r="C14" s="4" t="s">
        <v>181</v>
      </c>
      <c r="D14" s="3" t="s">
        <v>143</v>
      </c>
      <c r="E14" s="4" t="s">
        <v>296</v>
      </c>
      <c r="F14" s="4" t="s">
        <v>435</v>
      </c>
      <c r="G14" s="5" t="s">
        <v>461</v>
      </c>
      <c r="H14" s="5" t="s">
        <v>470</v>
      </c>
      <c r="I14" s="7" t="s">
        <v>487</v>
      </c>
      <c r="J14" s="2">
        <f>J13*100/'Matrix datapoints - Direc'!$B$3</f>
        <v>7.6923076923076925</v>
      </c>
    </row>
    <row r="15" spans="1:12" ht="30">
      <c r="A15" s="6" t="s">
        <v>14</v>
      </c>
      <c r="B15" s="4" t="s">
        <v>173</v>
      </c>
      <c r="C15" s="4" t="s">
        <v>181</v>
      </c>
      <c r="D15" s="3" t="s">
        <v>29</v>
      </c>
      <c r="E15" s="4" t="s">
        <v>195</v>
      </c>
      <c r="F15" s="15" t="s">
        <v>334</v>
      </c>
      <c r="G15" s="5" t="s">
        <v>458</v>
      </c>
      <c r="H15" s="5" t="s">
        <v>469</v>
      </c>
      <c r="I15" s="7" t="s">
        <v>488</v>
      </c>
      <c r="J15" s="2">
        <f>COUNTIF('Matrix datapoints - Direc'!J36:V36, "Y")</f>
        <v>2</v>
      </c>
    </row>
    <row r="16" spans="1:12">
      <c r="A16" s="6" t="s">
        <v>14</v>
      </c>
      <c r="B16" s="4" t="s">
        <v>176</v>
      </c>
      <c r="C16" s="4" t="s">
        <v>181</v>
      </c>
      <c r="D16" s="3" t="s">
        <v>49</v>
      </c>
      <c r="E16" s="4" t="s">
        <v>208</v>
      </c>
      <c r="F16" s="4" t="s">
        <v>354</v>
      </c>
      <c r="G16" s="5" t="s">
        <v>458</v>
      </c>
      <c r="H16" s="8" t="s">
        <v>469</v>
      </c>
      <c r="I16" s="7" t="s">
        <v>488</v>
      </c>
      <c r="J16" s="2">
        <f>COUNTIF('Matrix datapoints - Direc'!K30:V30, "Y")</f>
        <v>4</v>
      </c>
    </row>
    <row r="17" spans="1:10" ht="45">
      <c r="A17" s="6" t="s">
        <v>14</v>
      </c>
      <c r="B17" s="4" t="s">
        <v>176</v>
      </c>
      <c r="C17" s="4" t="s">
        <v>181</v>
      </c>
      <c r="D17" s="3" t="s">
        <v>50</v>
      </c>
      <c r="E17" s="4" t="s">
        <v>209</v>
      </c>
      <c r="F17" s="15" t="s">
        <v>355</v>
      </c>
      <c r="G17" s="5" t="s">
        <v>461</v>
      </c>
      <c r="H17" s="5" t="s">
        <v>470</v>
      </c>
      <c r="I17" s="7" t="s">
        <v>488</v>
      </c>
      <c r="J17" s="2">
        <f>J16*100/'Matrix datapoints - Direc'!$B$4</f>
        <v>30.76923076923077</v>
      </c>
    </row>
    <row r="18" spans="1:10">
      <c r="A18" s="6" t="s">
        <v>14</v>
      </c>
      <c r="B18" s="4" t="s">
        <v>176</v>
      </c>
      <c r="C18" s="4" t="s">
        <v>181</v>
      </c>
      <c r="D18" s="3" t="s">
        <v>51</v>
      </c>
      <c r="E18" s="4" t="s">
        <v>210</v>
      </c>
      <c r="F18" s="4" t="s">
        <v>210</v>
      </c>
      <c r="G18" s="5" t="s">
        <v>458</v>
      </c>
      <c r="H18" s="8" t="s">
        <v>469</v>
      </c>
      <c r="I18" s="7" t="s">
        <v>488</v>
      </c>
      <c r="J18" s="2">
        <f>COUNTIF('Matrix datapoints - Direc'!K31:V31, "Y")</f>
        <v>6</v>
      </c>
    </row>
    <row r="19" spans="1:10" ht="30">
      <c r="A19" s="6" t="s">
        <v>14</v>
      </c>
      <c r="B19" s="4" t="s">
        <v>176</v>
      </c>
      <c r="C19" s="4" t="s">
        <v>181</v>
      </c>
      <c r="D19" s="3" t="s">
        <v>52</v>
      </c>
      <c r="E19" s="4" t="s">
        <v>211</v>
      </c>
      <c r="F19" s="15" t="s">
        <v>356</v>
      </c>
      <c r="G19" s="5" t="s">
        <v>461</v>
      </c>
      <c r="H19" s="5" t="s">
        <v>470</v>
      </c>
      <c r="I19" s="7" t="s">
        <v>488</v>
      </c>
      <c r="J19" s="2">
        <f>J18*100/'Matrix datapoints - Direc'!$B$4</f>
        <v>46.153846153846153</v>
      </c>
    </row>
    <row r="20" spans="1:10" ht="30">
      <c r="A20" s="6" t="s">
        <v>14</v>
      </c>
      <c r="B20" s="4" t="s">
        <v>176</v>
      </c>
      <c r="C20" s="4" t="s">
        <v>181</v>
      </c>
      <c r="D20" s="3" t="s">
        <v>53</v>
      </c>
      <c r="E20" s="4" t="s">
        <v>212</v>
      </c>
      <c r="F20" s="4" t="s">
        <v>212</v>
      </c>
      <c r="G20" s="5" t="s">
        <v>458</v>
      </c>
      <c r="H20" s="8" t="s">
        <v>469</v>
      </c>
      <c r="I20" s="7" t="s">
        <v>488</v>
      </c>
      <c r="J20" s="2">
        <f>COUNTIF('Matrix datapoints - Direc'!K33:V33, "Y")</f>
        <v>6</v>
      </c>
    </row>
    <row r="21" spans="1:10" ht="30">
      <c r="A21" s="6" t="s">
        <v>14</v>
      </c>
      <c r="B21" s="4" t="s">
        <v>176</v>
      </c>
      <c r="C21" s="4" t="s">
        <v>181</v>
      </c>
      <c r="D21" s="3" t="s">
        <v>54</v>
      </c>
      <c r="E21" s="4" t="s">
        <v>213</v>
      </c>
      <c r="F21" s="4" t="s">
        <v>357</v>
      </c>
      <c r="G21" s="5" t="s">
        <v>461</v>
      </c>
      <c r="H21" s="5" t="s">
        <v>470</v>
      </c>
      <c r="I21" s="7" t="s">
        <v>488</v>
      </c>
      <c r="J21" s="2">
        <f>J20*100/'Matrix datapoints - Direc'!$B$4</f>
        <v>46.153846153846153</v>
      </c>
    </row>
  </sheetData>
  <sheetProtection algorithmName="SHA-512" hashValue="QMimBHrI3CFXdwQ418bdJEoINHuDVZAHheEj8D12INUDoADOwyJIpTn2pH8OOBEEb4guvaRCuFI+C12kCgu+Tg==" saltValue="/3Ro3b5ormZvHAnYDs2PVw==" spinCount="100000" sheet="1" objects="1" scenarios="1" selectLockedCells="1" selectUnlockedCells="1"/>
  <phoneticPr fontId="2" type="noConversion"/>
  <conditionalFormatting sqref="D2:D14">
    <cfRule type="duplicateValues" dxfId="7" priority="342"/>
    <cfRule type="duplicateValues" dxfId="6" priority="343"/>
  </conditionalFormatting>
  <conditionalFormatting sqref="E2:E14">
    <cfRule type="duplicateValues" dxfId="5" priority="344"/>
  </conditionalFormatting>
  <conditionalFormatting sqref="F2:F14">
    <cfRule type="duplicateValues" dxfId="4" priority="345"/>
  </conditionalFormatting>
  <conditionalFormatting sqref="D15:D21">
    <cfRule type="duplicateValues" dxfId="3" priority="372"/>
    <cfRule type="duplicateValues" dxfId="2" priority="373"/>
  </conditionalFormatting>
  <conditionalFormatting sqref="F15:F21">
    <cfRule type="duplicateValues" dxfId="1" priority="376"/>
  </conditionalFormatting>
  <conditionalFormatting sqref="E15:E21">
    <cfRule type="duplicateValues" dxfId="0" priority="378"/>
  </conditionalFormatting>
  <dataValidations count="2">
    <dataValidation type="decimal" operator="greaterThanOrEqual" allowBlank="1" showInputMessage="1" showErrorMessage="1" sqref="J2:J3 J5 J7 J9 J12:J13">
      <formula1>0</formula1>
    </dataValidation>
    <dataValidation type="date" showInputMessage="1" showErrorMessage="1" sqref="D1:D1048576">
      <formula1>1</formula1>
      <formula2>43831</formula2>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2"/>
  <sheetViews>
    <sheetView workbookViewId="0">
      <selection activeCell="G14" sqref="G14"/>
    </sheetView>
  </sheetViews>
  <sheetFormatPr defaultColWidth="10.625" defaultRowHeight="15.75"/>
  <cols>
    <col min="1" max="1" width="99" style="24" customWidth="1"/>
    <col min="2" max="2" width="22" customWidth="1"/>
  </cols>
  <sheetData>
    <row r="1" spans="1:7">
      <c r="A1" s="25" t="s">
        <v>690</v>
      </c>
    </row>
    <row r="2" spans="1:7">
      <c r="A2" s="23" t="s">
        <v>493</v>
      </c>
    </row>
    <row r="3" spans="1:7" ht="60">
      <c r="A3" s="23" t="s">
        <v>494</v>
      </c>
      <c r="C3" t="s">
        <v>691</v>
      </c>
      <c r="E3" t="s">
        <v>692</v>
      </c>
      <c r="G3" s="41" t="s">
        <v>714</v>
      </c>
    </row>
    <row r="4" spans="1:7" ht="30">
      <c r="A4" s="23" t="s">
        <v>495</v>
      </c>
      <c r="C4" t="s">
        <v>692</v>
      </c>
      <c r="E4" t="s">
        <v>695</v>
      </c>
      <c r="G4" s="41" t="s">
        <v>715</v>
      </c>
    </row>
    <row r="5" spans="1:7">
      <c r="A5" s="23" t="s">
        <v>496</v>
      </c>
      <c r="E5" t="s">
        <v>696</v>
      </c>
      <c r="G5" s="41" t="s">
        <v>716</v>
      </c>
    </row>
    <row r="6" spans="1:7">
      <c r="A6" s="23" t="s">
        <v>497</v>
      </c>
      <c r="E6" t="s">
        <v>697</v>
      </c>
      <c r="G6" s="41" t="s">
        <v>717</v>
      </c>
    </row>
    <row r="7" spans="1:7">
      <c r="A7" s="23" t="s">
        <v>498</v>
      </c>
      <c r="G7" s="41" t="s">
        <v>718</v>
      </c>
    </row>
    <row r="8" spans="1:7">
      <c r="A8" s="23" t="s">
        <v>499</v>
      </c>
      <c r="G8" s="41" t="s">
        <v>719</v>
      </c>
    </row>
    <row r="9" spans="1:7">
      <c r="A9" s="23" t="s">
        <v>500</v>
      </c>
      <c r="G9" s="41" t="s">
        <v>720</v>
      </c>
    </row>
    <row r="10" spans="1:7" ht="45">
      <c r="A10" s="23" t="s">
        <v>501</v>
      </c>
      <c r="G10" s="41" t="s">
        <v>721</v>
      </c>
    </row>
    <row r="11" spans="1:7">
      <c r="A11" s="23" t="s">
        <v>502</v>
      </c>
      <c r="G11" s="41" t="s">
        <v>722</v>
      </c>
    </row>
    <row r="12" spans="1:7">
      <c r="A12" s="23" t="s">
        <v>503</v>
      </c>
      <c r="G12" s="41" t="s">
        <v>723</v>
      </c>
    </row>
    <row r="13" spans="1:7">
      <c r="A13" s="23" t="s">
        <v>504</v>
      </c>
      <c r="G13" s="41" t="s">
        <v>724</v>
      </c>
    </row>
    <row r="14" spans="1:7">
      <c r="A14" s="23" t="s">
        <v>505</v>
      </c>
    </row>
    <row r="15" spans="1:7">
      <c r="A15" s="23" t="s">
        <v>506</v>
      </c>
    </row>
    <row r="16" spans="1:7" ht="30">
      <c r="A16" s="23" t="s">
        <v>507</v>
      </c>
    </row>
    <row r="17" spans="1:1">
      <c r="A17" s="23" t="s">
        <v>508</v>
      </c>
    </row>
    <row r="18" spans="1:1">
      <c r="A18" s="23" t="s">
        <v>509</v>
      </c>
    </row>
    <row r="19" spans="1:1" ht="30">
      <c r="A19" s="23" t="s">
        <v>510</v>
      </c>
    </row>
    <row r="20" spans="1:1" ht="30">
      <c r="A20" s="23" t="s">
        <v>511</v>
      </c>
    </row>
    <row r="21" spans="1:1" ht="30">
      <c r="A21" s="23" t="s">
        <v>507</v>
      </c>
    </row>
    <row r="22" spans="1:1">
      <c r="A22" s="23" t="s">
        <v>512</v>
      </c>
    </row>
    <row r="23" spans="1:1">
      <c r="A23" s="23" t="s">
        <v>503</v>
      </c>
    </row>
    <row r="24" spans="1:1">
      <c r="A24" s="23" t="s">
        <v>513</v>
      </c>
    </row>
    <row r="25" spans="1:1">
      <c r="A25" s="23" t="s">
        <v>509</v>
      </c>
    </row>
    <row r="26" spans="1:1">
      <c r="A26" s="23" t="s">
        <v>514</v>
      </c>
    </row>
    <row r="27" spans="1:1">
      <c r="A27" s="23" t="s">
        <v>503</v>
      </c>
    </row>
    <row r="28" spans="1:1">
      <c r="A28" s="23" t="s">
        <v>515</v>
      </c>
    </row>
    <row r="29" spans="1:1">
      <c r="A29" s="23" t="s">
        <v>516</v>
      </c>
    </row>
    <row r="30" spans="1:1" ht="30">
      <c r="A30" s="23" t="s">
        <v>517</v>
      </c>
    </row>
    <row r="31" spans="1:1" ht="60">
      <c r="A31" s="23" t="s">
        <v>494</v>
      </c>
    </row>
    <row r="32" spans="1:1">
      <c r="A32" s="23" t="s">
        <v>496</v>
      </c>
    </row>
    <row r="33" spans="1:1">
      <c r="A33" s="23" t="s">
        <v>518</v>
      </c>
    </row>
    <row r="34" spans="1:1">
      <c r="A34" s="23" t="s">
        <v>519</v>
      </c>
    </row>
    <row r="35" spans="1:1">
      <c r="A35" s="23" t="s">
        <v>520</v>
      </c>
    </row>
    <row r="36" spans="1:1" ht="30">
      <c r="A36" s="23" t="s">
        <v>521</v>
      </c>
    </row>
    <row r="37" spans="1:1">
      <c r="A37" s="23" t="s">
        <v>513</v>
      </c>
    </row>
    <row r="38" spans="1:1">
      <c r="A38" s="23" t="s">
        <v>518</v>
      </c>
    </row>
    <row r="39" spans="1:1">
      <c r="A39" s="23" t="s">
        <v>522</v>
      </c>
    </row>
    <row r="40" spans="1:1">
      <c r="A40" s="23" t="s">
        <v>493</v>
      </c>
    </row>
    <row r="41" spans="1:1">
      <c r="A41" s="23" t="s">
        <v>523</v>
      </c>
    </row>
    <row r="42" spans="1:1">
      <c r="A42" s="23" t="s">
        <v>503</v>
      </c>
    </row>
    <row r="43" spans="1:1">
      <c r="A43" s="23" t="s">
        <v>524</v>
      </c>
    </row>
    <row r="44" spans="1:1">
      <c r="A44" s="23" t="s">
        <v>525</v>
      </c>
    </row>
    <row r="45" spans="1:1">
      <c r="A45" s="23" t="s">
        <v>499</v>
      </c>
    </row>
    <row r="46" spans="1:1">
      <c r="A46" s="23" t="s">
        <v>526</v>
      </c>
    </row>
    <row r="47" spans="1:1" ht="30">
      <c r="A47" s="23" t="s">
        <v>527</v>
      </c>
    </row>
    <row r="48" spans="1:1">
      <c r="A48" s="23" t="s">
        <v>499</v>
      </c>
    </row>
    <row r="49" spans="1:1">
      <c r="A49" s="23" t="s">
        <v>528</v>
      </c>
    </row>
    <row r="50" spans="1:1" ht="30">
      <c r="A50" s="23" t="s">
        <v>529</v>
      </c>
    </row>
    <row r="51" spans="1:1">
      <c r="A51" s="23" t="s">
        <v>530</v>
      </c>
    </row>
    <row r="52" spans="1:1">
      <c r="A52" s="23" t="s">
        <v>531</v>
      </c>
    </row>
    <row r="53" spans="1:1">
      <c r="A53" s="23" t="s">
        <v>509</v>
      </c>
    </row>
    <row r="54" spans="1:1">
      <c r="A54" s="23" t="s">
        <v>509</v>
      </c>
    </row>
    <row r="55" spans="1:1">
      <c r="A55" s="23" t="s">
        <v>519</v>
      </c>
    </row>
    <row r="56" spans="1:1">
      <c r="A56" s="23" t="s">
        <v>526</v>
      </c>
    </row>
    <row r="57" spans="1:1">
      <c r="A57" s="23" t="s">
        <v>532</v>
      </c>
    </row>
    <row r="58" spans="1:1">
      <c r="A58" s="23" t="s">
        <v>499</v>
      </c>
    </row>
    <row r="59" spans="1:1">
      <c r="A59" s="23" t="s">
        <v>499</v>
      </c>
    </row>
    <row r="60" spans="1:1">
      <c r="A60" s="23" t="s">
        <v>499</v>
      </c>
    </row>
    <row r="61" spans="1:1">
      <c r="A61" s="23" t="s">
        <v>499</v>
      </c>
    </row>
    <row r="62" spans="1:1">
      <c r="A62" s="23" t="s">
        <v>533</v>
      </c>
    </row>
    <row r="63" spans="1:1">
      <c r="A63" s="23" t="s">
        <v>534</v>
      </c>
    </row>
    <row r="64" spans="1:1">
      <c r="A64" s="23" t="s">
        <v>513</v>
      </c>
    </row>
    <row r="65" spans="1:1">
      <c r="A65" s="23" t="s">
        <v>535</v>
      </c>
    </row>
    <row r="66" spans="1:1">
      <c r="A66" s="23" t="s">
        <v>536</v>
      </c>
    </row>
    <row r="67" spans="1:1">
      <c r="A67" s="23" t="s">
        <v>537</v>
      </c>
    </row>
    <row r="68" spans="1:1">
      <c r="A68" s="23" t="s">
        <v>538</v>
      </c>
    </row>
    <row r="69" spans="1:1" ht="45">
      <c r="A69" s="23" t="s">
        <v>539</v>
      </c>
    </row>
    <row r="70" spans="1:1">
      <c r="A70" s="23" t="s">
        <v>540</v>
      </c>
    </row>
    <row r="71" spans="1:1">
      <c r="A71" s="23" t="s">
        <v>541</v>
      </c>
    </row>
    <row r="72" spans="1:1">
      <c r="A72" s="23" t="s">
        <v>514</v>
      </c>
    </row>
    <row r="73" spans="1:1">
      <c r="A73" s="23" t="s">
        <v>496</v>
      </c>
    </row>
    <row r="74" spans="1:1">
      <c r="A74" s="23" t="s">
        <v>542</v>
      </c>
    </row>
    <row r="75" spans="1:1">
      <c r="A75" s="23" t="s">
        <v>500</v>
      </c>
    </row>
    <row r="76" spans="1:1">
      <c r="A76" s="23" t="s">
        <v>543</v>
      </c>
    </row>
    <row r="77" spans="1:1">
      <c r="A77" s="23" t="s">
        <v>544</v>
      </c>
    </row>
    <row r="78" spans="1:1">
      <c r="A78" s="23" t="s">
        <v>526</v>
      </c>
    </row>
    <row r="79" spans="1:1">
      <c r="A79" s="23" t="s">
        <v>545</v>
      </c>
    </row>
    <row r="80" spans="1:1">
      <c r="A80" s="23" t="s">
        <v>546</v>
      </c>
    </row>
    <row r="81" spans="1:1">
      <c r="A81" s="23" t="s">
        <v>547</v>
      </c>
    </row>
    <row r="82" spans="1:1">
      <c r="A82" s="23" t="s">
        <v>548</v>
      </c>
    </row>
    <row r="83" spans="1:1">
      <c r="A83" s="23" t="s">
        <v>549</v>
      </c>
    </row>
    <row r="84" spans="1:1">
      <c r="A84" s="23" t="s">
        <v>550</v>
      </c>
    </row>
    <row r="85" spans="1:1">
      <c r="A85" s="23" t="s">
        <v>551</v>
      </c>
    </row>
    <row r="86" spans="1:1">
      <c r="A86" s="23" t="s">
        <v>549</v>
      </c>
    </row>
    <row r="87" spans="1:1">
      <c r="A87" s="23" t="s">
        <v>499</v>
      </c>
    </row>
    <row r="88" spans="1:1">
      <c r="A88" s="23" t="s">
        <v>503</v>
      </c>
    </row>
    <row r="89" spans="1:1">
      <c r="A89" s="23" t="s">
        <v>502</v>
      </c>
    </row>
    <row r="90" spans="1:1">
      <c r="A90" s="23" t="s">
        <v>499</v>
      </c>
    </row>
    <row r="91" spans="1:1">
      <c r="A91" s="23" t="s">
        <v>522</v>
      </c>
    </row>
    <row r="92" spans="1:1">
      <c r="A92" s="23" t="s">
        <v>552</v>
      </c>
    </row>
    <row r="93" spans="1:1">
      <c r="A93" s="23" t="s">
        <v>553</v>
      </c>
    </row>
    <row r="94" spans="1:1" ht="30">
      <c r="A94" s="23" t="s">
        <v>554</v>
      </c>
    </row>
    <row r="95" spans="1:1">
      <c r="A95" s="23" t="s">
        <v>519</v>
      </c>
    </row>
    <row r="96" spans="1:1">
      <c r="A96" s="23" t="s">
        <v>499</v>
      </c>
    </row>
    <row r="97" spans="1:1">
      <c r="A97" s="23" t="s">
        <v>499</v>
      </c>
    </row>
    <row r="98" spans="1:1">
      <c r="A98" s="23" t="s">
        <v>555</v>
      </c>
    </row>
    <row r="99" spans="1:1">
      <c r="A99" s="23" t="s">
        <v>556</v>
      </c>
    </row>
    <row r="100" spans="1:1" ht="30">
      <c r="A100" s="23" t="s">
        <v>557</v>
      </c>
    </row>
    <row r="101" spans="1:1">
      <c r="A101" s="23" t="s">
        <v>558</v>
      </c>
    </row>
    <row r="102" spans="1:1">
      <c r="A102" s="23" t="s">
        <v>559</v>
      </c>
    </row>
    <row r="103" spans="1:1" ht="45">
      <c r="A103" s="23" t="s">
        <v>539</v>
      </c>
    </row>
    <row r="104" spans="1:1">
      <c r="A104" s="23" t="s">
        <v>509</v>
      </c>
    </row>
    <row r="105" spans="1:1">
      <c r="A105" s="23" t="s">
        <v>531</v>
      </c>
    </row>
    <row r="106" spans="1:1">
      <c r="A106" s="23" t="s">
        <v>503</v>
      </c>
    </row>
    <row r="107" spans="1:1">
      <c r="A107" s="23" t="s">
        <v>499</v>
      </c>
    </row>
    <row r="108" spans="1:1">
      <c r="A108" s="23" t="s">
        <v>509</v>
      </c>
    </row>
    <row r="109" spans="1:1">
      <c r="A109" s="23" t="s">
        <v>560</v>
      </c>
    </row>
    <row r="110" spans="1:1">
      <c r="A110" s="23" t="s">
        <v>542</v>
      </c>
    </row>
    <row r="111" spans="1:1" ht="30">
      <c r="A111" s="23" t="s">
        <v>561</v>
      </c>
    </row>
    <row r="112" spans="1:1">
      <c r="A112" s="23" t="s">
        <v>562</v>
      </c>
    </row>
    <row r="113" spans="1:1">
      <c r="A113" s="23" t="s">
        <v>563</v>
      </c>
    </row>
    <row r="114" spans="1:1">
      <c r="A114" s="23" t="s">
        <v>499</v>
      </c>
    </row>
    <row r="115" spans="1:1">
      <c r="A115" s="23" t="s">
        <v>564</v>
      </c>
    </row>
    <row r="116" spans="1:1">
      <c r="A116" s="23" t="s">
        <v>546</v>
      </c>
    </row>
    <row r="117" spans="1:1">
      <c r="A117" s="23" t="s">
        <v>542</v>
      </c>
    </row>
    <row r="118" spans="1:1">
      <c r="A118" s="23" t="s">
        <v>565</v>
      </c>
    </row>
    <row r="119" spans="1:1">
      <c r="A119" s="23" t="s">
        <v>499</v>
      </c>
    </row>
    <row r="120" spans="1:1">
      <c r="A120" s="23" t="s">
        <v>526</v>
      </c>
    </row>
    <row r="121" spans="1:1">
      <c r="A121" s="23" t="s">
        <v>547</v>
      </c>
    </row>
    <row r="122" spans="1:1" ht="30">
      <c r="A122" s="23" t="s">
        <v>529</v>
      </c>
    </row>
    <row r="123" spans="1:1">
      <c r="A123" s="23" t="s">
        <v>499</v>
      </c>
    </row>
    <row r="124" spans="1:1">
      <c r="A124" s="23" t="s">
        <v>523</v>
      </c>
    </row>
    <row r="125" spans="1:1">
      <c r="A125" s="23" t="s">
        <v>566</v>
      </c>
    </row>
    <row r="126" spans="1:1">
      <c r="A126" s="23" t="s">
        <v>509</v>
      </c>
    </row>
    <row r="127" spans="1:1">
      <c r="A127" s="23" t="s">
        <v>534</v>
      </c>
    </row>
    <row r="128" spans="1:1">
      <c r="A128" s="23" t="s">
        <v>567</v>
      </c>
    </row>
    <row r="129" spans="1:1">
      <c r="A129" s="23" t="s">
        <v>568</v>
      </c>
    </row>
    <row r="130" spans="1:1">
      <c r="A130" s="23" t="s">
        <v>523</v>
      </c>
    </row>
    <row r="131" spans="1:1">
      <c r="A131" s="23" t="s">
        <v>500</v>
      </c>
    </row>
    <row r="132" spans="1:1">
      <c r="A132" s="23" t="s">
        <v>569</v>
      </c>
    </row>
    <row r="133" spans="1:1">
      <c r="A133" s="23" t="s">
        <v>518</v>
      </c>
    </row>
    <row r="134" spans="1:1">
      <c r="A134" s="23" t="s">
        <v>503</v>
      </c>
    </row>
    <row r="135" spans="1:1">
      <c r="A135" s="23" t="s">
        <v>532</v>
      </c>
    </row>
    <row r="136" spans="1:1">
      <c r="A136" s="23" t="s">
        <v>558</v>
      </c>
    </row>
    <row r="137" spans="1:1">
      <c r="A137" s="23" t="s">
        <v>570</v>
      </c>
    </row>
    <row r="138" spans="1:1">
      <c r="A138" s="23" t="s">
        <v>571</v>
      </c>
    </row>
    <row r="139" spans="1:1">
      <c r="A139" s="23" t="s">
        <v>572</v>
      </c>
    </row>
    <row r="140" spans="1:1">
      <c r="A140" s="23" t="s">
        <v>528</v>
      </c>
    </row>
    <row r="141" spans="1:1">
      <c r="A141" s="23" t="s">
        <v>573</v>
      </c>
    </row>
    <row r="142" spans="1:1" ht="45">
      <c r="A142" s="23" t="s">
        <v>574</v>
      </c>
    </row>
    <row r="143" spans="1:1">
      <c r="A143" s="23" t="s">
        <v>575</v>
      </c>
    </row>
    <row r="144" spans="1:1">
      <c r="A144" s="23" t="s">
        <v>526</v>
      </c>
    </row>
    <row r="145" spans="1:1">
      <c r="A145" s="23" t="s">
        <v>552</v>
      </c>
    </row>
    <row r="146" spans="1:1">
      <c r="A146" s="23" t="s">
        <v>514</v>
      </c>
    </row>
    <row r="147" spans="1:1">
      <c r="A147" s="23" t="s">
        <v>576</v>
      </c>
    </row>
    <row r="148" spans="1:1" ht="30">
      <c r="A148" s="23" t="s">
        <v>517</v>
      </c>
    </row>
    <row r="149" spans="1:1">
      <c r="A149" s="23" t="s">
        <v>503</v>
      </c>
    </row>
    <row r="150" spans="1:1">
      <c r="A150" s="23" t="s">
        <v>499</v>
      </c>
    </row>
    <row r="151" spans="1:1">
      <c r="A151" s="23" t="s">
        <v>523</v>
      </c>
    </row>
    <row r="152" spans="1:1">
      <c r="A152" s="23" t="s">
        <v>577</v>
      </c>
    </row>
    <row r="153" spans="1:1">
      <c r="A153" s="23" t="s">
        <v>493</v>
      </c>
    </row>
    <row r="154" spans="1:1">
      <c r="A154" s="23" t="s">
        <v>578</v>
      </c>
    </row>
    <row r="155" spans="1:1">
      <c r="A155" s="23" t="s">
        <v>499</v>
      </c>
    </row>
    <row r="156" spans="1:1">
      <c r="A156" s="23" t="s">
        <v>551</v>
      </c>
    </row>
    <row r="157" spans="1:1">
      <c r="A157" s="23" t="s">
        <v>525</v>
      </c>
    </row>
    <row r="158" spans="1:1" ht="30">
      <c r="A158" s="23" t="s">
        <v>507</v>
      </c>
    </row>
    <row r="159" spans="1:1">
      <c r="A159" s="23" t="s">
        <v>579</v>
      </c>
    </row>
    <row r="160" spans="1:1">
      <c r="A160" s="23" t="s">
        <v>515</v>
      </c>
    </row>
    <row r="161" spans="1:1">
      <c r="A161" s="23" t="s">
        <v>580</v>
      </c>
    </row>
    <row r="162" spans="1:1">
      <c r="A162" s="23" t="s">
        <v>567</v>
      </c>
    </row>
    <row r="163" spans="1:1">
      <c r="A163" s="23" t="s">
        <v>581</v>
      </c>
    </row>
    <row r="164" spans="1:1">
      <c r="A164" s="23" t="s">
        <v>560</v>
      </c>
    </row>
    <row r="165" spans="1:1">
      <c r="A165" s="23" t="s">
        <v>582</v>
      </c>
    </row>
    <row r="166" spans="1:1">
      <c r="A166" s="23" t="s">
        <v>583</v>
      </c>
    </row>
    <row r="167" spans="1:1">
      <c r="A167" s="23" t="s">
        <v>584</v>
      </c>
    </row>
    <row r="168" spans="1:1">
      <c r="A168" s="23" t="s">
        <v>503</v>
      </c>
    </row>
    <row r="169" spans="1:1">
      <c r="A169" s="23" t="s">
        <v>503</v>
      </c>
    </row>
    <row r="170" spans="1:1">
      <c r="A170" s="23" t="s">
        <v>585</v>
      </c>
    </row>
    <row r="171" spans="1:1">
      <c r="A171" s="23" t="s">
        <v>524</v>
      </c>
    </row>
    <row r="172" spans="1:1">
      <c r="A172" s="23" t="s">
        <v>526</v>
      </c>
    </row>
    <row r="173" spans="1:1">
      <c r="A173" s="23" t="s">
        <v>515</v>
      </c>
    </row>
    <row r="174" spans="1:1">
      <c r="A174" s="23" t="s">
        <v>547</v>
      </c>
    </row>
    <row r="175" spans="1:1">
      <c r="A175" s="23" t="s">
        <v>503</v>
      </c>
    </row>
    <row r="176" spans="1:1">
      <c r="A176" s="23" t="s">
        <v>586</v>
      </c>
    </row>
    <row r="177" spans="1:1">
      <c r="A177" s="23" t="s">
        <v>545</v>
      </c>
    </row>
    <row r="178" spans="1:1">
      <c r="A178" s="23" t="s">
        <v>587</v>
      </c>
    </row>
    <row r="179" spans="1:1">
      <c r="A179" s="23" t="s">
        <v>546</v>
      </c>
    </row>
    <row r="180" spans="1:1" ht="30">
      <c r="A180" s="23" t="s">
        <v>588</v>
      </c>
    </row>
    <row r="181" spans="1:1">
      <c r="A181" s="23" t="s">
        <v>515</v>
      </c>
    </row>
    <row r="182" spans="1:1">
      <c r="A182" s="23" t="s">
        <v>589</v>
      </c>
    </row>
    <row r="183" spans="1:1">
      <c r="A183" s="23" t="s">
        <v>523</v>
      </c>
    </row>
    <row r="184" spans="1:1" ht="30">
      <c r="A184" s="23" t="s">
        <v>507</v>
      </c>
    </row>
    <row r="185" spans="1:1">
      <c r="A185" s="23" t="s">
        <v>590</v>
      </c>
    </row>
    <row r="186" spans="1:1">
      <c r="A186" s="23" t="s">
        <v>523</v>
      </c>
    </row>
    <row r="187" spans="1:1">
      <c r="A187" s="23" t="s">
        <v>506</v>
      </c>
    </row>
    <row r="188" spans="1:1">
      <c r="A188" s="23" t="s">
        <v>563</v>
      </c>
    </row>
    <row r="189" spans="1:1">
      <c r="A189" s="23" t="s">
        <v>591</v>
      </c>
    </row>
    <row r="190" spans="1:1" ht="30">
      <c r="A190" s="23" t="s">
        <v>554</v>
      </c>
    </row>
    <row r="191" spans="1:1">
      <c r="A191" s="23" t="s">
        <v>586</v>
      </c>
    </row>
    <row r="192" spans="1:1">
      <c r="A192" s="23" t="s">
        <v>542</v>
      </c>
    </row>
    <row r="193" spans="1:1">
      <c r="A193" s="23" t="s">
        <v>592</v>
      </c>
    </row>
    <row r="194" spans="1:1">
      <c r="A194" s="23" t="s">
        <v>499</v>
      </c>
    </row>
    <row r="195" spans="1:1">
      <c r="A195" s="23" t="s">
        <v>583</v>
      </c>
    </row>
    <row r="196" spans="1:1">
      <c r="A196" s="23" t="s">
        <v>579</v>
      </c>
    </row>
    <row r="197" spans="1:1">
      <c r="A197" s="23" t="s">
        <v>568</v>
      </c>
    </row>
    <row r="198" spans="1:1">
      <c r="A198" s="23" t="s">
        <v>593</v>
      </c>
    </row>
    <row r="199" spans="1:1">
      <c r="A199" s="23" t="s">
        <v>594</v>
      </c>
    </row>
    <row r="200" spans="1:1">
      <c r="A200" s="23" t="s">
        <v>496</v>
      </c>
    </row>
    <row r="201" spans="1:1">
      <c r="A201" s="23" t="s">
        <v>593</v>
      </c>
    </row>
    <row r="202" spans="1:1">
      <c r="A202" s="23" t="s">
        <v>528</v>
      </c>
    </row>
    <row r="203" spans="1:1" ht="75">
      <c r="A203" s="23" t="s">
        <v>595</v>
      </c>
    </row>
    <row r="204" spans="1:1">
      <c r="A204" s="23" t="s">
        <v>596</v>
      </c>
    </row>
    <row r="205" spans="1:1">
      <c r="A205" s="23" t="s">
        <v>526</v>
      </c>
    </row>
    <row r="206" spans="1:1">
      <c r="A206" s="23" t="s">
        <v>597</v>
      </c>
    </row>
    <row r="207" spans="1:1" ht="45">
      <c r="A207" s="23" t="s">
        <v>539</v>
      </c>
    </row>
    <row r="208" spans="1:1">
      <c r="A208" s="23" t="s">
        <v>598</v>
      </c>
    </row>
    <row r="209" spans="1:1">
      <c r="A209" s="23" t="s">
        <v>599</v>
      </c>
    </row>
    <row r="210" spans="1:1">
      <c r="A210" s="23" t="s">
        <v>600</v>
      </c>
    </row>
    <row r="211" spans="1:1">
      <c r="A211" s="23" t="s">
        <v>601</v>
      </c>
    </row>
    <row r="212" spans="1:1">
      <c r="A212" s="23" t="s">
        <v>502</v>
      </c>
    </row>
    <row r="213" spans="1:1">
      <c r="A213" s="23" t="s">
        <v>602</v>
      </c>
    </row>
    <row r="214" spans="1:1">
      <c r="A214" s="23" t="s">
        <v>499</v>
      </c>
    </row>
    <row r="215" spans="1:1">
      <c r="A215" s="23" t="s">
        <v>603</v>
      </c>
    </row>
    <row r="216" spans="1:1">
      <c r="A216" s="23" t="s">
        <v>583</v>
      </c>
    </row>
    <row r="217" spans="1:1">
      <c r="A217" s="23" t="s">
        <v>604</v>
      </c>
    </row>
    <row r="218" spans="1:1">
      <c r="A218" s="23" t="s">
        <v>549</v>
      </c>
    </row>
    <row r="219" spans="1:1">
      <c r="A219" s="23" t="s">
        <v>499</v>
      </c>
    </row>
    <row r="220" spans="1:1">
      <c r="A220" s="23" t="s">
        <v>499</v>
      </c>
    </row>
    <row r="221" spans="1:1">
      <c r="A221" s="23" t="s">
        <v>509</v>
      </c>
    </row>
    <row r="222" spans="1:1">
      <c r="A222" s="23" t="s">
        <v>544</v>
      </c>
    </row>
    <row r="223" spans="1:1">
      <c r="A223" s="23" t="s">
        <v>499</v>
      </c>
    </row>
    <row r="224" spans="1:1">
      <c r="A224" s="23" t="s">
        <v>526</v>
      </c>
    </row>
    <row r="225" spans="1:1">
      <c r="A225" s="23" t="s">
        <v>503</v>
      </c>
    </row>
    <row r="226" spans="1:1" ht="30">
      <c r="A226" s="23" t="s">
        <v>521</v>
      </c>
    </row>
    <row r="227" spans="1:1">
      <c r="A227" s="23" t="s">
        <v>579</v>
      </c>
    </row>
    <row r="228" spans="1:1">
      <c r="A228" s="23" t="s">
        <v>585</v>
      </c>
    </row>
    <row r="229" spans="1:1">
      <c r="A229" s="23" t="s">
        <v>549</v>
      </c>
    </row>
    <row r="230" spans="1:1">
      <c r="A230" s="23" t="s">
        <v>496</v>
      </c>
    </row>
    <row r="231" spans="1:1">
      <c r="A231" s="23" t="s">
        <v>502</v>
      </c>
    </row>
    <row r="232" spans="1:1">
      <c r="A232" s="23" t="s">
        <v>499</v>
      </c>
    </row>
    <row r="233" spans="1:1">
      <c r="A233" s="23" t="s">
        <v>605</v>
      </c>
    </row>
    <row r="234" spans="1:1">
      <c r="A234" s="23" t="s">
        <v>499</v>
      </c>
    </row>
    <row r="235" spans="1:1">
      <c r="A235" s="23" t="s">
        <v>499</v>
      </c>
    </row>
    <row r="236" spans="1:1">
      <c r="A236" s="23" t="s">
        <v>558</v>
      </c>
    </row>
    <row r="237" spans="1:1" ht="45">
      <c r="A237" s="23" t="s">
        <v>539</v>
      </c>
    </row>
    <row r="238" spans="1:1">
      <c r="A238" s="23" t="s">
        <v>499</v>
      </c>
    </row>
    <row r="239" spans="1:1">
      <c r="A239" s="23" t="s">
        <v>551</v>
      </c>
    </row>
    <row r="240" spans="1:1">
      <c r="A240" s="23" t="s">
        <v>503</v>
      </c>
    </row>
    <row r="241" spans="1:1" ht="30">
      <c r="A241" s="23" t="s">
        <v>507</v>
      </c>
    </row>
    <row r="242" spans="1:1">
      <c r="A242" s="23" t="s">
        <v>606</v>
      </c>
    </row>
    <row r="243" spans="1:1">
      <c r="A243" s="23" t="s">
        <v>499</v>
      </c>
    </row>
    <row r="244" spans="1:1">
      <c r="A244" s="23" t="s">
        <v>607</v>
      </c>
    </row>
    <row r="245" spans="1:1">
      <c r="A245" s="23" t="s">
        <v>542</v>
      </c>
    </row>
    <row r="246" spans="1:1">
      <c r="A246" s="23" t="s">
        <v>573</v>
      </c>
    </row>
    <row r="247" spans="1:1">
      <c r="A247" s="23" t="s">
        <v>608</v>
      </c>
    </row>
    <row r="248" spans="1:1">
      <c r="A248" s="23" t="s">
        <v>609</v>
      </c>
    </row>
    <row r="249" spans="1:1">
      <c r="A249" s="23" t="s">
        <v>503</v>
      </c>
    </row>
    <row r="250" spans="1:1">
      <c r="A250" s="23" t="s">
        <v>503</v>
      </c>
    </row>
    <row r="251" spans="1:1">
      <c r="A251" s="23" t="s">
        <v>610</v>
      </c>
    </row>
    <row r="252" spans="1:1">
      <c r="A252" s="23" t="s">
        <v>496</v>
      </c>
    </row>
    <row r="253" spans="1:1">
      <c r="A253" s="23" t="s">
        <v>556</v>
      </c>
    </row>
    <row r="254" spans="1:1">
      <c r="A254" s="23" t="s">
        <v>519</v>
      </c>
    </row>
    <row r="255" spans="1:1">
      <c r="A255" s="23" t="s">
        <v>549</v>
      </c>
    </row>
    <row r="256" spans="1:1">
      <c r="A256" s="23" t="s">
        <v>611</v>
      </c>
    </row>
    <row r="257" spans="1:1">
      <c r="A257" s="23" t="s">
        <v>612</v>
      </c>
    </row>
    <row r="258" spans="1:1" ht="45">
      <c r="A258" s="23" t="s">
        <v>613</v>
      </c>
    </row>
    <row r="259" spans="1:1">
      <c r="A259" s="23" t="s">
        <v>565</v>
      </c>
    </row>
    <row r="260" spans="1:1">
      <c r="A260" s="23" t="s">
        <v>570</v>
      </c>
    </row>
    <row r="261" spans="1:1">
      <c r="A261" s="23" t="s">
        <v>499</v>
      </c>
    </row>
    <row r="262" spans="1:1" ht="45">
      <c r="A262" s="23" t="s">
        <v>613</v>
      </c>
    </row>
    <row r="263" spans="1:1">
      <c r="A263" s="23" t="s">
        <v>498</v>
      </c>
    </row>
    <row r="264" spans="1:1">
      <c r="A264" s="23" t="s">
        <v>614</v>
      </c>
    </row>
    <row r="265" spans="1:1">
      <c r="A265" s="23" t="s">
        <v>612</v>
      </c>
    </row>
    <row r="266" spans="1:1">
      <c r="A266" s="23" t="s">
        <v>615</v>
      </c>
    </row>
    <row r="267" spans="1:1">
      <c r="A267" s="23" t="s">
        <v>616</v>
      </c>
    </row>
    <row r="268" spans="1:1">
      <c r="A268" s="23" t="s">
        <v>617</v>
      </c>
    </row>
    <row r="269" spans="1:1">
      <c r="A269" s="23" t="s">
        <v>549</v>
      </c>
    </row>
    <row r="270" spans="1:1">
      <c r="A270" s="23" t="s">
        <v>598</v>
      </c>
    </row>
    <row r="271" spans="1:1">
      <c r="A271" s="23" t="s">
        <v>577</v>
      </c>
    </row>
    <row r="272" spans="1:1" ht="30">
      <c r="A272" s="23" t="s">
        <v>521</v>
      </c>
    </row>
    <row r="273" spans="1:1">
      <c r="A273" s="23" t="s">
        <v>618</v>
      </c>
    </row>
    <row r="274" spans="1:1">
      <c r="A274" s="23" t="s">
        <v>573</v>
      </c>
    </row>
    <row r="275" spans="1:1">
      <c r="A275" s="23" t="s">
        <v>619</v>
      </c>
    </row>
    <row r="276" spans="1:1">
      <c r="A276" s="23" t="s">
        <v>567</v>
      </c>
    </row>
    <row r="277" spans="1:1">
      <c r="A277" s="23" t="s">
        <v>513</v>
      </c>
    </row>
    <row r="278" spans="1:1">
      <c r="A278" s="23" t="s">
        <v>499</v>
      </c>
    </row>
    <row r="279" spans="1:1">
      <c r="A279" s="23" t="s">
        <v>499</v>
      </c>
    </row>
    <row r="280" spans="1:1">
      <c r="A280" s="23" t="s">
        <v>620</v>
      </c>
    </row>
    <row r="281" spans="1:1">
      <c r="A281" s="23" t="s">
        <v>567</v>
      </c>
    </row>
    <row r="282" spans="1:1">
      <c r="A282" s="23" t="s">
        <v>547</v>
      </c>
    </row>
    <row r="283" spans="1:1">
      <c r="A283" s="23" t="s">
        <v>499</v>
      </c>
    </row>
    <row r="284" spans="1:1">
      <c r="A284" s="23" t="s">
        <v>509</v>
      </c>
    </row>
    <row r="285" spans="1:1">
      <c r="A285" s="23" t="s">
        <v>621</v>
      </c>
    </row>
    <row r="286" spans="1:1">
      <c r="A286" s="23" t="s">
        <v>502</v>
      </c>
    </row>
    <row r="287" spans="1:1">
      <c r="A287" s="23" t="s">
        <v>622</v>
      </c>
    </row>
    <row r="288" spans="1:1" ht="30">
      <c r="A288" s="23" t="s">
        <v>623</v>
      </c>
    </row>
    <row r="289" spans="1:1">
      <c r="A289" s="23" t="s">
        <v>542</v>
      </c>
    </row>
    <row r="290" spans="1:1">
      <c r="A290" s="23" t="s">
        <v>579</v>
      </c>
    </row>
    <row r="291" spans="1:1">
      <c r="A291" s="23" t="s">
        <v>500</v>
      </c>
    </row>
    <row r="292" spans="1:1">
      <c r="A292" s="23" t="s">
        <v>558</v>
      </c>
    </row>
    <row r="293" spans="1:1">
      <c r="A293" s="23" t="s">
        <v>624</v>
      </c>
    </row>
    <row r="294" spans="1:1">
      <c r="A294" s="23" t="s">
        <v>503</v>
      </c>
    </row>
    <row r="295" spans="1:1">
      <c r="A295" s="23" t="s">
        <v>625</v>
      </c>
    </row>
    <row r="296" spans="1:1">
      <c r="A296" s="23" t="s">
        <v>552</v>
      </c>
    </row>
    <row r="297" spans="1:1">
      <c r="A297" s="23" t="s">
        <v>626</v>
      </c>
    </row>
    <row r="298" spans="1:1">
      <c r="A298" s="23" t="s">
        <v>627</v>
      </c>
    </row>
    <row r="299" spans="1:1">
      <c r="A299" s="23" t="s">
        <v>519</v>
      </c>
    </row>
    <row r="300" spans="1:1" ht="30">
      <c r="A300" s="23" t="s">
        <v>507</v>
      </c>
    </row>
    <row r="301" spans="1:1">
      <c r="A301" s="23" t="s">
        <v>509</v>
      </c>
    </row>
    <row r="302" spans="1:1">
      <c r="A302" s="23" t="s">
        <v>498</v>
      </c>
    </row>
    <row r="303" spans="1:1">
      <c r="A303" s="23" t="s">
        <v>531</v>
      </c>
    </row>
    <row r="304" spans="1:1">
      <c r="A304" s="23" t="s">
        <v>628</v>
      </c>
    </row>
    <row r="305" spans="1:1">
      <c r="A305" s="23" t="s">
        <v>575</v>
      </c>
    </row>
    <row r="306" spans="1:1">
      <c r="A306" s="23" t="s">
        <v>558</v>
      </c>
    </row>
    <row r="307" spans="1:1">
      <c r="A307" s="23" t="s">
        <v>629</v>
      </c>
    </row>
    <row r="308" spans="1:1">
      <c r="A308" s="23" t="s">
        <v>531</v>
      </c>
    </row>
    <row r="309" spans="1:1" ht="45">
      <c r="A309" s="23" t="s">
        <v>539</v>
      </c>
    </row>
    <row r="310" spans="1:1">
      <c r="A310" s="23" t="s">
        <v>630</v>
      </c>
    </row>
    <row r="311" spans="1:1">
      <c r="A311" s="23" t="s">
        <v>631</v>
      </c>
    </row>
    <row r="312" spans="1:1">
      <c r="A312" s="23" t="s">
        <v>509</v>
      </c>
    </row>
    <row r="313" spans="1:1">
      <c r="A313" s="23" t="s">
        <v>632</v>
      </c>
    </row>
    <row r="314" spans="1:1">
      <c r="A314" s="23" t="s">
        <v>542</v>
      </c>
    </row>
    <row r="315" spans="1:1">
      <c r="A315" s="23" t="s">
        <v>537</v>
      </c>
    </row>
    <row r="316" spans="1:1">
      <c r="A316" s="23" t="s">
        <v>537</v>
      </c>
    </row>
    <row r="317" spans="1:1">
      <c r="A317" s="23" t="s">
        <v>633</v>
      </c>
    </row>
    <row r="318" spans="1:1" ht="30">
      <c r="A318" s="23" t="s">
        <v>634</v>
      </c>
    </row>
    <row r="319" spans="1:1">
      <c r="A319" s="23" t="s">
        <v>604</v>
      </c>
    </row>
    <row r="320" spans="1:1">
      <c r="A320" s="23" t="s">
        <v>542</v>
      </c>
    </row>
    <row r="321" spans="1:1">
      <c r="A321" s="23" t="s">
        <v>499</v>
      </c>
    </row>
    <row r="322" spans="1:1">
      <c r="A322" s="23" t="s">
        <v>531</v>
      </c>
    </row>
    <row r="323" spans="1:1">
      <c r="A323" s="23" t="s">
        <v>500</v>
      </c>
    </row>
    <row r="324" spans="1:1">
      <c r="A324" s="23" t="s">
        <v>547</v>
      </c>
    </row>
    <row r="325" spans="1:1">
      <c r="A325" s="23" t="s">
        <v>567</v>
      </c>
    </row>
    <row r="326" spans="1:1">
      <c r="A326" s="23" t="s">
        <v>635</v>
      </c>
    </row>
    <row r="327" spans="1:1">
      <c r="A327" s="23" t="s">
        <v>636</v>
      </c>
    </row>
    <row r="328" spans="1:1">
      <c r="A328" s="23" t="s">
        <v>637</v>
      </c>
    </row>
    <row r="329" spans="1:1">
      <c r="A329" s="23" t="s">
        <v>638</v>
      </c>
    </row>
    <row r="330" spans="1:1" ht="45">
      <c r="A330" s="23" t="s">
        <v>501</v>
      </c>
    </row>
    <row r="331" spans="1:1">
      <c r="A331" s="23" t="s">
        <v>637</v>
      </c>
    </row>
    <row r="332" spans="1:1">
      <c r="A332" s="23" t="s">
        <v>518</v>
      </c>
    </row>
    <row r="333" spans="1:1">
      <c r="A333" s="23" t="s">
        <v>596</v>
      </c>
    </row>
    <row r="334" spans="1:1">
      <c r="A334" s="23" t="s">
        <v>639</v>
      </c>
    </row>
    <row r="335" spans="1:1">
      <c r="A335" s="23" t="s">
        <v>515</v>
      </c>
    </row>
    <row r="336" spans="1:1">
      <c r="A336" s="23" t="s">
        <v>640</v>
      </c>
    </row>
    <row r="337" spans="1:1">
      <c r="A337" s="23" t="s">
        <v>641</v>
      </c>
    </row>
    <row r="338" spans="1:1">
      <c r="A338" s="23" t="s">
        <v>512</v>
      </c>
    </row>
    <row r="339" spans="1:1">
      <c r="A339" s="23" t="s">
        <v>493</v>
      </c>
    </row>
    <row r="340" spans="1:1">
      <c r="A340" s="23" t="s">
        <v>592</v>
      </c>
    </row>
    <row r="341" spans="1:1">
      <c r="A341" s="23" t="s">
        <v>547</v>
      </c>
    </row>
    <row r="342" spans="1:1">
      <c r="A342" s="23" t="s">
        <v>642</v>
      </c>
    </row>
    <row r="343" spans="1:1">
      <c r="A343" s="23" t="s">
        <v>642</v>
      </c>
    </row>
    <row r="344" spans="1:1">
      <c r="A344" s="23" t="s">
        <v>547</v>
      </c>
    </row>
    <row r="345" spans="1:1">
      <c r="A345" s="23" t="s">
        <v>542</v>
      </c>
    </row>
    <row r="346" spans="1:1">
      <c r="A346" s="23" t="s">
        <v>610</v>
      </c>
    </row>
    <row r="347" spans="1:1">
      <c r="A347" s="23" t="s">
        <v>643</v>
      </c>
    </row>
    <row r="348" spans="1:1">
      <c r="A348" s="23" t="s">
        <v>644</v>
      </c>
    </row>
    <row r="349" spans="1:1">
      <c r="A349" s="23" t="s">
        <v>534</v>
      </c>
    </row>
    <row r="350" spans="1:1">
      <c r="A350" s="23" t="s">
        <v>502</v>
      </c>
    </row>
    <row r="351" spans="1:1" ht="30">
      <c r="A351" s="23" t="s">
        <v>521</v>
      </c>
    </row>
    <row r="352" spans="1:1">
      <c r="A352" s="23" t="s">
        <v>547</v>
      </c>
    </row>
    <row r="353" spans="1:1">
      <c r="A353" s="23" t="s">
        <v>551</v>
      </c>
    </row>
    <row r="354" spans="1:1">
      <c r="A354" s="23" t="s">
        <v>608</v>
      </c>
    </row>
    <row r="355" spans="1:1">
      <c r="A355" s="23" t="s">
        <v>645</v>
      </c>
    </row>
    <row r="356" spans="1:1">
      <c r="A356" s="23" t="s">
        <v>542</v>
      </c>
    </row>
    <row r="357" spans="1:1" ht="30">
      <c r="A357" s="23" t="s">
        <v>507</v>
      </c>
    </row>
    <row r="358" spans="1:1">
      <c r="A358" s="23" t="s">
        <v>526</v>
      </c>
    </row>
    <row r="359" spans="1:1">
      <c r="A359" s="23" t="s">
        <v>515</v>
      </c>
    </row>
    <row r="360" spans="1:1">
      <c r="A360" s="23" t="s">
        <v>547</v>
      </c>
    </row>
    <row r="361" spans="1:1">
      <c r="A361" s="23" t="s">
        <v>523</v>
      </c>
    </row>
    <row r="362" spans="1:1">
      <c r="A362" s="23" t="s">
        <v>526</v>
      </c>
    </row>
    <row r="363" spans="1:1">
      <c r="A363" s="23" t="s">
        <v>646</v>
      </c>
    </row>
    <row r="364" spans="1:1">
      <c r="A364" s="23" t="s">
        <v>577</v>
      </c>
    </row>
    <row r="365" spans="1:1">
      <c r="A365" s="23" t="s">
        <v>647</v>
      </c>
    </row>
    <row r="366" spans="1:1">
      <c r="A366" s="23" t="s">
        <v>531</v>
      </c>
    </row>
    <row r="367" spans="1:1">
      <c r="A367" s="23" t="s">
        <v>648</v>
      </c>
    </row>
    <row r="368" spans="1:1">
      <c r="A368" s="23" t="s">
        <v>649</v>
      </c>
    </row>
    <row r="369" spans="1:1">
      <c r="A369" s="23" t="s">
        <v>547</v>
      </c>
    </row>
    <row r="370" spans="1:1">
      <c r="A370" s="23" t="s">
        <v>496</v>
      </c>
    </row>
    <row r="371" spans="1:1">
      <c r="A371" s="23" t="s">
        <v>503</v>
      </c>
    </row>
    <row r="372" spans="1:1">
      <c r="A372" s="23" t="s">
        <v>598</v>
      </c>
    </row>
    <row r="373" spans="1:1">
      <c r="A373" s="23" t="s">
        <v>499</v>
      </c>
    </row>
    <row r="374" spans="1:1">
      <c r="A374" s="23" t="s">
        <v>650</v>
      </c>
    </row>
    <row r="375" spans="1:1">
      <c r="A375" s="23" t="s">
        <v>499</v>
      </c>
    </row>
    <row r="376" spans="1:1">
      <c r="A376" s="23" t="s">
        <v>531</v>
      </c>
    </row>
    <row r="377" spans="1:1">
      <c r="A377" s="23" t="s">
        <v>551</v>
      </c>
    </row>
    <row r="378" spans="1:1">
      <c r="A378" s="23" t="s">
        <v>651</v>
      </c>
    </row>
    <row r="379" spans="1:1">
      <c r="A379" s="23" t="s">
        <v>652</v>
      </c>
    </row>
    <row r="380" spans="1:1">
      <c r="A380" s="23" t="s">
        <v>551</v>
      </c>
    </row>
    <row r="381" spans="1:1" ht="30">
      <c r="A381" s="23" t="s">
        <v>653</v>
      </c>
    </row>
    <row r="382" spans="1:1">
      <c r="A382" s="23" t="s">
        <v>534</v>
      </c>
    </row>
    <row r="383" spans="1:1">
      <c r="A383" s="23" t="s">
        <v>654</v>
      </c>
    </row>
    <row r="384" spans="1:1">
      <c r="A384" s="23" t="s">
        <v>498</v>
      </c>
    </row>
    <row r="385" spans="1:1">
      <c r="A385" s="23" t="s">
        <v>655</v>
      </c>
    </row>
    <row r="386" spans="1:1">
      <c r="A386" s="23" t="s">
        <v>656</v>
      </c>
    </row>
    <row r="387" spans="1:1">
      <c r="A387" s="23" t="s">
        <v>657</v>
      </c>
    </row>
    <row r="388" spans="1:1" ht="45">
      <c r="A388" s="23" t="s">
        <v>539</v>
      </c>
    </row>
    <row r="389" spans="1:1">
      <c r="A389" s="23" t="s">
        <v>552</v>
      </c>
    </row>
    <row r="390" spans="1:1">
      <c r="A390" s="23" t="s">
        <v>583</v>
      </c>
    </row>
    <row r="391" spans="1:1">
      <c r="A391" s="23" t="s">
        <v>636</v>
      </c>
    </row>
    <row r="392" spans="1:1">
      <c r="A392" s="23" t="s">
        <v>658</v>
      </c>
    </row>
    <row r="393" spans="1:1">
      <c r="A393" s="23" t="s">
        <v>523</v>
      </c>
    </row>
    <row r="394" spans="1:1">
      <c r="A394" s="23" t="s">
        <v>503</v>
      </c>
    </row>
    <row r="395" spans="1:1">
      <c r="A395" s="23" t="s">
        <v>658</v>
      </c>
    </row>
    <row r="396" spans="1:1">
      <c r="A396" s="23" t="s">
        <v>594</v>
      </c>
    </row>
    <row r="397" spans="1:1">
      <c r="A397" s="23" t="s">
        <v>659</v>
      </c>
    </row>
    <row r="398" spans="1:1">
      <c r="A398" s="23" t="s">
        <v>500</v>
      </c>
    </row>
    <row r="399" spans="1:1">
      <c r="A399" s="23" t="s">
        <v>660</v>
      </c>
    </row>
    <row r="400" spans="1:1">
      <c r="A400" s="23" t="s">
        <v>500</v>
      </c>
    </row>
    <row r="401" spans="1:1">
      <c r="A401" s="23" t="s">
        <v>587</v>
      </c>
    </row>
    <row r="402" spans="1:1">
      <c r="A402" s="23" t="s">
        <v>525</v>
      </c>
    </row>
    <row r="403" spans="1:1">
      <c r="A403" s="23" t="s">
        <v>496</v>
      </c>
    </row>
    <row r="404" spans="1:1">
      <c r="A404" s="23" t="s">
        <v>552</v>
      </c>
    </row>
    <row r="405" spans="1:1">
      <c r="A405" s="23" t="s">
        <v>531</v>
      </c>
    </row>
    <row r="406" spans="1:1" ht="60">
      <c r="A406" s="23" t="s">
        <v>494</v>
      </c>
    </row>
    <row r="407" spans="1:1">
      <c r="A407" s="23" t="s">
        <v>547</v>
      </c>
    </row>
    <row r="408" spans="1:1">
      <c r="A408" s="23" t="s">
        <v>661</v>
      </c>
    </row>
    <row r="409" spans="1:1">
      <c r="A409" s="23" t="s">
        <v>503</v>
      </c>
    </row>
    <row r="410" spans="1:1">
      <c r="A410" s="23" t="s">
        <v>542</v>
      </c>
    </row>
    <row r="411" spans="1:1">
      <c r="A411" s="23" t="s">
        <v>499</v>
      </c>
    </row>
    <row r="412" spans="1:1">
      <c r="A412" s="23" t="s">
        <v>609</v>
      </c>
    </row>
    <row r="413" spans="1:1">
      <c r="A413" s="23" t="s">
        <v>496</v>
      </c>
    </row>
    <row r="414" spans="1:1">
      <c r="A414" s="23" t="s">
        <v>499</v>
      </c>
    </row>
    <row r="415" spans="1:1">
      <c r="A415" s="23" t="s">
        <v>612</v>
      </c>
    </row>
    <row r="416" spans="1:1">
      <c r="A416" s="23" t="s">
        <v>662</v>
      </c>
    </row>
    <row r="417" spans="1:1">
      <c r="A417" s="23" t="s">
        <v>663</v>
      </c>
    </row>
    <row r="418" spans="1:1">
      <c r="A418" s="23" t="s">
        <v>503</v>
      </c>
    </row>
    <row r="419" spans="1:1">
      <c r="A419" s="23" t="s">
        <v>664</v>
      </c>
    </row>
    <row r="420" spans="1:1">
      <c r="A420" s="23" t="s">
        <v>540</v>
      </c>
    </row>
    <row r="421" spans="1:1">
      <c r="A421" s="23" t="s">
        <v>665</v>
      </c>
    </row>
    <row r="422" spans="1:1">
      <c r="A422" s="23" t="s">
        <v>503</v>
      </c>
    </row>
    <row r="423" spans="1:1">
      <c r="A423" s="23" t="s">
        <v>666</v>
      </c>
    </row>
    <row r="424" spans="1:1">
      <c r="A424" s="23" t="s">
        <v>531</v>
      </c>
    </row>
    <row r="425" spans="1:1">
      <c r="A425" s="23" t="s">
        <v>575</v>
      </c>
    </row>
    <row r="426" spans="1:1">
      <c r="A426" s="23" t="s">
        <v>509</v>
      </c>
    </row>
    <row r="427" spans="1:1">
      <c r="A427" s="23" t="s">
        <v>537</v>
      </c>
    </row>
    <row r="428" spans="1:1">
      <c r="A428" s="23" t="s">
        <v>667</v>
      </c>
    </row>
    <row r="429" spans="1:1">
      <c r="A429" s="23" t="s">
        <v>668</v>
      </c>
    </row>
    <row r="430" spans="1:1">
      <c r="A430" s="23" t="s">
        <v>514</v>
      </c>
    </row>
    <row r="431" spans="1:1">
      <c r="A431" s="23" t="s">
        <v>546</v>
      </c>
    </row>
    <row r="432" spans="1:1">
      <c r="A432" s="23" t="s">
        <v>669</v>
      </c>
    </row>
    <row r="433" spans="1:1">
      <c r="A433" s="23" t="s">
        <v>546</v>
      </c>
    </row>
    <row r="434" spans="1:1">
      <c r="A434" s="23" t="s">
        <v>530</v>
      </c>
    </row>
    <row r="435" spans="1:1" ht="45">
      <c r="A435" s="23" t="s">
        <v>670</v>
      </c>
    </row>
    <row r="436" spans="1:1">
      <c r="A436" s="23" t="s">
        <v>671</v>
      </c>
    </row>
    <row r="437" spans="1:1">
      <c r="A437" s="23" t="s">
        <v>645</v>
      </c>
    </row>
    <row r="438" spans="1:1">
      <c r="A438" s="23" t="s">
        <v>526</v>
      </c>
    </row>
    <row r="439" spans="1:1">
      <c r="A439" s="23" t="s">
        <v>666</v>
      </c>
    </row>
    <row r="440" spans="1:1">
      <c r="A440" s="23" t="s">
        <v>666</v>
      </c>
    </row>
    <row r="441" spans="1:1">
      <c r="A441" s="23" t="s">
        <v>528</v>
      </c>
    </row>
    <row r="442" spans="1:1" ht="30">
      <c r="A442" s="23" t="s">
        <v>672</v>
      </c>
    </row>
    <row r="443" spans="1:1">
      <c r="A443" s="23" t="s">
        <v>526</v>
      </c>
    </row>
    <row r="444" spans="1:1">
      <c r="A444" s="23" t="s">
        <v>550</v>
      </c>
    </row>
    <row r="445" spans="1:1">
      <c r="A445" s="23" t="s">
        <v>673</v>
      </c>
    </row>
    <row r="446" spans="1:1">
      <c r="A446" s="23" t="s">
        <v>542</v>
      </c>
    </row>
    <row r="447" spans="1:1">
      <c r="A447" s="23" t="s">
        <v>674</v>
      </c>
    </row>
    <row r="448" spans="1:1">
      <c r="A448" s="23" t="s">
        <v>542</v>
      </c>
    </row>
    <row r="449" spans="1:1">
      <c r="A449" s="23" t="s">
        <v>509</v>
      </c>
    </row>
    <row r="450" spans="1:1">
      <c r="A450" s="23" t="s">
        <v>520</v>
      </c>
    </row>
    <row r="451" spans="1:1">
      <c r="A451" s="23" t="s">
        <v>520</v>
      </c>
    </row>
    <row r="452" spans="1:1">
      <c r="A452" s="23" t="s">
        <v>637</v>
      </c>
    </row>
    <row r="453" spans="1:1">
      <c r="A453" s="23" t="s">
        <v>612</v>
      </c>
    </row>
    <row r="454" spans="1:1">
      <c r="A454" s="23" t="s">
        <v>612</v>
      </c>
    </row>
    <row r="455" spans="1:1">
      <c r="A455" s="23" t="s">
        <v>650</v>
      </c>
    </row>
    <row r="456" spans="1:1">
      <c r="A456" s="23" t="s">
        <v>542</v>
      </c>
    </row>
    <row r="457" spans="1:1">
      <c r="A457" s="23" t="s">
        <v>583</v>
      </c>
    </row>
    <row r="458" spans="1:1">
      <c r="A458" s="23" t="s">
        <v>496</v>
      </c>
    </row>
    <row r="459" spans="1:1">
      <c r="A459" s="23" t="s">
        <v>675</v>
      </c>
    </row>
    <row r="460" spans="1:1">
      <c r="A460" s="23" t="s">
        <v>518</v>
      </c>
    </row>
    <row r="461" spans="1:1">
      <c r="A461" s="23" t="s">
        <v>658</v>
      </c>
    </row>
    <row r="462" spans="1:1" ht="30">
      <c r="A462" s="23" t="s">
        <v>653</v>
      </c>
    </row>
    <row r="463" spans="1:1">
      <c r="A463" s="23" t="s">
        <v>503</v>
      </c>
    </row>
    <row r="464" spans="1:1">
      <c r="A464" s="23" t="s">
        <v>637</v>
      </c>
    </row>
    <row r="465" spans="1:1" ht="30">
      <c r="A465" s="23" t="s">
        <v>510</v>
      </c>
    </row>
    <row r="466" spans="1:1">
      <c r="A466" s="23" t="s">
        <v>676</v>
      </c>
    </row>
    <row r="467" spans="1:1">
      <c r="A467" s="23" t="s">
        <v>677</v>
      </c>
    </row>
    <row r="468" spans="1:1">
      <c r="A468" s="23" t="s">
        <v>499</v>
      </c>
    </row>
    <row r="469" spans="1:1">
      <c r="A469" s="23" t="s">
        <v>493</v>
      </c>
    </row>
    <row r="470" spans="1:1">
      <c r="A470" s="23" t="s">
        <v>534</v>
      </c>
    </row>
    <row r="471" spans="1:1">
      <c r="A471" s="23" t="s">
        <v>509</v>
      </c>
    </row>
    <row r="472" spans="1:1">
      <c r="A472" s="23" t="s">
        <v>499</v>
      </c>
    </row>
    <row r="473" spans="1:1">
      <c r="A473" s="23" t="s">
        <v>496</v>
      </c>
    </row>
    <row r="474" spans="1:1">
      <c r="A474" s="23" t="s">
        <v>499</v>
      </c>
    </row>
    <row r="475" spans="1:1">
      <c r="A475" s="23" t="s">
        <v>678</v>
      </c>
    </row>
    <row r="476" spans="1:1">
      <c r="A476" s="23" t="s">
        <v>679</v>
      </c>
    </row>
    <row r="477" spans="1:1">
      <c r="A477" s="23" t="s">
        <v>680</v>
      </c>
    </row>
    <row r="478" spans="1:1" ht="30">
      <c r="A478" s="23" t="s">
        <v>510</v>
      </c>
    </row>
    <row r="479" spans="1:1">
      <c r="A479" s="23" t="s">
        <v>551</v>
      </c>
    </row>
    <row r="480" spans="1:1">
      <c r="A480" s="23" t="s">
        <v>681</v>
      </c>
    </row>
    <row r="481" spans="1:1">
      <c r="A481" s="23" t="s">
        <v>585</v>
      </c>
    </row>
    <row r="482" spans="1:1" ht="30">
      <c r="A482" s="23" t="s">
        <v>682</v>
      </c>
    </row>
    <row r="483" spans="1:1">
      <c r="A483" s="23" t="s">
        <v>542</v>
      </c>
    </row>
    <row r="484" spans="1:1">
      <c r="A484" s="23" t="s">
        <v>676</v>
      </c>
    </row>
    <row r="485" spans="1:1" ht="30">
      <c r="A485" s="23" t="s">
        <v>634</v>
      </c>
    </row>
    <row r="486" spans="1:1">
      <c r="A486" s="23" t="s">
        <v>641</v>
      </c>
    </row>
    <row r="487" spans="1:1">
      <c r="A487" s="23" t="s">
        <v>589</v>
      </c>
    </row>
    <row r="488" spans="1:1">
      <c r="A488" s="23" t="s">
        <v>515</v>
      </c>
    </row>
    <row r="489" spans="1:1">
      <c r="A489" s="23" t="s">
        <v>541</v>
      </c>
    </row>
    <row r="490" spans="1:1">
      <c r="A490" s="23" t="s">
        <v>616</v>
      </c>
    </row>
    <row r="491" spans="1:1" ht="45">
      <c r="A491" s="23" t="s">
        <v>613</v>
      </c>
    </row>
    <row r="492" spans="1:1">
      <c r="A492" s="23" t="s">
        <v>498</v>
      </c>
    </row>
    <row r="493" spans="1:1">
      <c r="A493" s="23" t="s">
        <v>683</v>
      </c>
    </row>
    <row r="494" spans="1:1">
      <c r="A494" s="23" t="s">
        <v>509</v>
      </c>
    </row>
    <row r="495" spans="1:1">
      <c r="A495" s="23" t="s">
        <v>544</v>
      </c>
    </row>
    <row r="496" spans="1:1">
      <c r="A496" s="23" t="s">
        <v>542</v>
      </c>
    </row>
    <row r="497" spans="1:1">
      <c r="A497" s="23" t="s">
        <v>503</v>
      </c>
    </row>
    <row r="498" spans="1:1">
      <c r="A498" s="23" t="s">
        <v>499</v>
      </c>
    </row>
    <row r="499" spans="1:1">
      <c r="A499" s="23" t="s">
        <v>666</v>
      </c>
    </row>
    <row r="500" spans="1:1">
      <c r="A500" s="23" t="s">
        <v>542</v>
      </c>
    </row>
    <row r="501" spans="1:1">
      <c r="A501" s="23" t="s">
        <v>684</v>
      </c>
    </row>
    <row r="502" spans="1:1">
      <c r="A502" s="23" t="s">
        <v>578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BE819A40291324CBD16147273926174" ma:contentTypeVersion="4" ma:contentTypeDescription="Create a new document." ma:contentTypeScope="" ma:versionID="a7c4f5845a2c4a25b76c36f95deacf85">
  <xsd:schema xmlns:xsd="http://www.w3.org/2001/XMLSchema" xmlns:xs="http://www.w3.org/2001/XMLSchema" xmlns:p="http://schemas.microsoft.com/office/2006/metadata/properties" xmlns:ns2="0a282b2a-a7fb-4e44-9f6d-45c7d1be93c8" targetNamespace="http://schemas.microsoft.com/office/2006/metadata/properties" ma:root="true" ma:fieldsID="fc744919c4d1488aa3ad3e956be3f3da" ns2:_="">
    <xsd:import namespace="0a282b2a-a7fb-4e44-9f6d-45c7d1be93c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282b2a-a7fb-4e44-9f6d-45c7d1be93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A7588CD-7BEE-48A7-ABF6-CA6865920F0E}">
  <ds:schemaRefs>
    <ds:schemaRef ds:uri="http://schemas.microsoft.com/sharepoint/v3/contenttype/forms"/>
  </ds:schemaRefs>
</ds:datastoreItem>
</file>

<file path=customXml/itemProps2.xml><?xml version="1.0" encoding="utf-8"?>
<ds:datastoreItem xmlns:ds="http://schemas.openxmlformats.org/officeDocument/2006/customXml" ds:itemID="{0CDB55D6-3C07-49C6-A270-F46E084768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282b2a-a7fb-4e44-9f6d-45c7d1be93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9BC1A6-1CB1-4443-96B9-FDAF7E0B31E8}">
  <ds:schemaRefs>
    <ds:schemaRef ds:uri="http://purl.org/dc/terms/"/>
    <ds:schemaRef ds:uri="http://schemas.microsoft.com/office/2006/documentManagement/types"/>
    <ds:schemaRef ds:uri="http://purl.org/dc/elements/1.1/"/>
    <ds:schemaRef ds:uri="http://purl.org/dc/dcmitype/"/>
    <ds:schemaRef ds:uri="http://www.w3.org/XML/1998/namespace"/>
    <ds:schemaRef ds:uri="http://schemas.openxmlformats.org/package/2006/metadata/core-properties"/>
    <ds:schemaRef ds:uri="http://schemas.microsoft.com/office/infopath/2007/PartnerControls"/>
    <ds:schemaRef ds:uri="0a282b2a-a7fb-4e44-9f6d-45c7d1be93c8"/>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Company Information</vt:lpstr>
      <vt:lpstr>Standalone datapoints</vt:lpstr>
      <vt:lpstr>Matrix datapoints - Direc</vt:lpstr>
      <vt:lpstr>Matrix datapoints - KMP</vt:lpstr>
      <vt:lpstr>Data derived from matrix DP</vt:lpstr>
      <vt:lpstr>NIC industry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Indium Software</cp:lastModifiedBy>
  <dcterms:created xsi:type="dcterms:W3CDTF">2021-01-19T13:34:03Z</dcterms:created>
  <dcterms:modified xsi:type="dcterms:W3CDTF">2021-02-05T05:36:55Z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0x0101005BE819A40291324CBD16147273926174</vt:lpwstr>
  </property>
</Properties>
</file>