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HDFC Bank Ltd\"/>
    </mc:Choice>
  </mc:AlternateContent>
  <bookViews>
    <workbookView xWindow="0" yWindow="0" windowWidth="20490" windowHeight="765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'Matrix-Directors'!$A$1:$P$62</definedName>
    <definedName name="_xlnm._FilterDatabase" localSheetId="4" hidden="1">'Matrix-KMP'!$A$1:$AZ$22</definedName>
    <definedName name="_xlnm._FilterDatabase" localSheetId="2" hidden="1">'Standalone '!$A$1:$AB$211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<sst xmlns="http://schemas.openxmlformats.org/spreadsheetml/2006/main" count="5839" uniqueCount="902">
  <si>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</si>
  <si>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</si>
  <si>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</si>
  <si>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</si>
  <si>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</si>
  <si>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</si>
  <si>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</si>
  <si>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</si>
  <si>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</si>
  <si>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</si>
  <si>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</si>
  <si>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</si>
  <si>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</si>
  <si>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</si>
  <si>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</si>
  <si>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</si>
  <si>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</si>
  <si>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</si>
  <si>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</si>
  <si>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</si>
  <si>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</si>
  <si>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</si>
  <si>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</si>
  <si>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</si>
  <si>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</si>
  <si>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</si>
  <si>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</si>
  <si>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</si>
  <si>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</si>
  <si>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</si>
  <si>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</si>
  <si>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</si>
  <si>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</si>
  <si>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</si>
  <si>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</si>
  <si>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</si>
  <si>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</si>
  <si>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</si>
  <si>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</si>
  <si>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</si>
  <si>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</si>
  <si>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</si>
  <si>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</si>
  <si>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</si>
  <si>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</si>
  <si>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</si>
  <si>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</si>
  <si>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</si>
  <si>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</si>
  <si>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</si>
  <si>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</si>
  <si>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</si>
  <si>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</si>
  <si>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</si>
  <si>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</si>
  <si>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</si>
  <si>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</si>
  <si>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</si>
  <si>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</si>
  <si>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</si>
  <si>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</si>
  <si>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</si>
  <si>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</si>
  <si>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</si>
  <si>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</si>
  <si>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</si>
  <si>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</si>
  <si>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</si>
  <si>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</si>
  <si>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</si>
  <si>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</si>
  <si>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</si>
  <si>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</si>
  <si>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</si>
  <si>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</si>
  <si>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</si>
  <si>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</si>
  <si>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</si>
  <si>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</si>
  <si>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</si>
  <si>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</si>
  <si>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</si>
  <si>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</si>
  <si>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</si>
  <si>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</si>
  <si>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</si>
  <si>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</si>
  <si>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</si>
  <si>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</si>
  <si>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</si>
  <si>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</si>
  <si>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</si>
  <si>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</si>
  <si>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</si>
  <si>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</si>
  <si>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</si>
  <si>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</si>
  <si>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</si>
  <si>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</si>
  <si>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</si>
  <si>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</si>
  <si>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</si>
  <si>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</si>
  <si>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</si>
  <si>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</si>
  <si>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</si>
  <si>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</si>
  <si>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</si>
  <si>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</si>
  <si>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</si>
  <si>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</si>
  <si>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</si>
  <si>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</si>
  <si>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</si>
  <si>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</si>
  <si>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</si>
  <si>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</si>
  <si>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</si>
  <si>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</si>
  <si>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</si>
  <si>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</si>
  <si>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</si>
  <si>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</si>
  <si>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</si>
  <si>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</si>
  <si>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</si>
  <si>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</si>
  <si>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</si>
  <si>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</si>
  <si>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</si>
  <si>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</si>
  <si>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</si>
  <si>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</si>
  <si>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</si>
  <si>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</si>
  <si>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</si>
  <si>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</si>
  <si>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</si>
  <si>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</si>
  <si>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</si>
  <si>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</si>
  <si>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</si>
  <si>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</si>
  <si>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</si>
  <si>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</si>
  <si>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</si>
  <si>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</si>
  <si>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</si>
  <si>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</si>
  <si>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</si>
  <si>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</si>
  <si>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</si>
  <si>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</si>
  <si>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</si>
  <si>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</si>
  <si>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</si>
  <si>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</si>
  <si>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</si>
  <si>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</si>
  <si>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</si>
  <si>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</si>
  <si>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</si>
  <si>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</si>
  <si>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</si>
  <si>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</si>
  <si>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</si>
  <si>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</si>
  <si>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</si>
  <si>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</si>
  <si>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</si>
  <si>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</si>
  <si>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</si>
  <si>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</si>
  <si>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</si>
  <si>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</si>
  <si>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</si>
  <si>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</si>
  <si>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</si>
  <si>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</si>
  <si>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</si>
  <si>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</si>
  <si>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</si>
  <si>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</si>
  <si>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</si>
  <si>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</si>
  <si>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</si>
  <si>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</si>
  <si>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</si>
  <si>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</si>
  <si>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</si>
  <si>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</si>
  <si>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</si>
  <si>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</si>
  <si>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</si>
  <si>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</si>
  <si>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</si>
  <si>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</si>
  <si>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</si>
  <si>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</si>
  <si>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</si>
  <si>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</si>
  <si>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</si>
  <si>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</si>
  <si>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</si>
  <si>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</si>
  <si>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</si>
  <si>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</si>
  <si>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</si>
  <si>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</si>
  <si>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</si>
  <si>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</si>
  <si>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</si>
  <si>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</si>
  <si>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</si>
  <si>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</si>
  <si>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</si>
  <si>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</si>
  <si>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</si>
  <si>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</si>
  <si>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</si>
  <si>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</si>
  <si>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</si>
  <si>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</si>
  <si>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</si>
  <si>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</si>
  <si>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</si>
  <si>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</si>
  <si>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</si>
  <si>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</si>
  <si>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</si>
  <si>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</si>
  <si>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</si>
  <si>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</si>
  <si>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</si>
  <si>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</si>
  <si>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</si>
  <si>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</si>
  <si>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</si>
  <si>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</si>
  <si>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</si>
  <si>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</si>
  <si>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</si>
  <si>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</si>
  <si>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</si>
  <si>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</si>
  <si>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</si>
  <si>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</si>
  <si>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</si>
  <si>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</si>
  <si>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</si>
  <si>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</si>
  <si>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</si>
  <si>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</si>
  <si>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</si>
  <si>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</si>
  <si>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</si>
  <si>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</si>
  <si>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</si>
  <si>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</si>
  <si>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</si>
  <si>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</si>
  <si>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</si>
  <si>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</si>
  <si>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</si>
  <si>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</si>
  <si>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</si>
  <si>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</si>
  <si>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</si>
  <si>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</si>
  <si>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</si>
  <si>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</si>
  <si>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</si>
  <si>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</si>
  <si>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</si>
  <si>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</si>
  <si>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</si>
  <si>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</si>
  <si>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</si>
  <si>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</si>
  <si>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</si>
  <si>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</si>
  <si>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</si>
  <si>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</si>
  <si>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</si>
  <si>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</si>
  <si>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</si>
  <si>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</si>
  <si>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</si>
  <si>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</si>
  <si>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</si>
  <si>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</si>
  <si>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</si>
  <si>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</si>
  <si>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</si>
  <si>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</si>
  <si>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</si>
  <si>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</si>
  <si>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</si>
  <si>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</si>
  <si>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</si>
  <si>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</si>
  <si>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</si>
  <si>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</si>
  <si>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</si>
  <si>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</si>
  <si>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</si>
  <si>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</si>
  <si>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</si>
  <si>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</si>
  <si>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</si>
  <si>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</si>
  <si>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</si>
  <si>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</si>
  <si>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</si>
  <si>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</si>
  <si>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</si>
  <si>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</si>
  <si>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</si>
  <si>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</si>
  <si>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</si>
  <si>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</si>
  <si>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</si>
  <si>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</si>
  <si>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</si>
  <si>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</si>
  <si>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</si>
  <si>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</si>
  <si>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</si>
  <si>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</si>
  <si>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</si>
  <si>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</si>
  <si>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</si>
  <si>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</si>
  <si>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</si>
  <si>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</si>
  <si>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</si>
  <si>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</si>
  <si>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</si>
  <si>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</si>
  <si>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</si>
  <si>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</si>
  <si>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</si>
  <si>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</si>
  <si>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</si>
  <si>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</si>
  <si>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</si>
  <si>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</si>
  <si>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</si>
  <si>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</si>
  <si>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</si>
  <si>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</si>
  <si>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</si>
  <si>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</si>
  <si>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</si>
  <si>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</si>
  <si>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</si>
  <si>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</si>
  <si>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</si>
  <si>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</si>
  <si>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</si>
  <si>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</si>
  <si>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</si>
  <si>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</si>
  <si>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</si>
  <si>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</si>
  <si>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</si>
  <si>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</si>
  <si>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</si>
  <si>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</si>
  <si>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</si>
  <si>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</si>
  <si>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</si>
  <si>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</si>
  <si>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</si>
  <si>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</si>
  <si>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</si>
  <si>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</si>
  <si>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</si>
  <si>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</si>
  <si>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</si>
  <si>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</si>
  <si>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</si>
  <si>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</si>
  <si>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</si>
  <si>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</si>
  <si>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</si>
  <si>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</si>
  <si>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</si>
  <si>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</si>
  <si>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</si>
  <si>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</si>
  <si>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</si>
  <si>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</si>
  <si>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</si>
  <si>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</si>
  <si>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</si>
  <si>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</si>
  <si>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</si>
  <si>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</si>
  <si>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</si>
  <si>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</si>
  <si>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</si>
  <si>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</si>
  <si>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</si>
  <si>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</si>
  <si>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</si>
  <si>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</si>
  <si>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</si>
  <si>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</si>
  <si>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</si>
  <si>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</si>
  <si>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</si>
  <si>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</si>
  <si>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</si>
  <si>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</si>
  <si>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</si>
  <si>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</si>
  <si>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</si>
  <si>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</si>
  <si>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</si>
  <si>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</si>
  <si>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</si>
  <si>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</si>
  <si>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</si>
  <si>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</si>
  <si>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</si>
  <si>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</si>
  <si>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</si>
  <si>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</si>
  <si>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</si>
  <si>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</si>
  <si>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</si>
  <si>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</si>
  <si>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</si>
  <si>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</si>
  <si>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</si>
  <si>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</si>
  <si>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</si>
  <si>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</si>
  <si>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</si>
  <si>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</si>
  <si>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</si>
  <si>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</si>
  <si>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</si>
  <si>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</si>
  <si>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</si>
  <si>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</si>
  <si>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</si>
  <si>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</si>
  <si>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</si>
  <si>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</si>
  <si>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</si>
  <si>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</si>
  <si>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</si>
  <si>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</si>
  <si>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</si>
  <si>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</si>
  <si>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</si>
  <si>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</si>
  <si>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</si>
  <si>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</si>
  <si>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</si>
  <si>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</si>
  <si>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</si>
  <si>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</si>
  <si>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</si>
  <si>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</si>
  <si>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</si>
  <si>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</si>
  <si>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</si>
  <si>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</si>
  <si>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</si>
  <si>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</si>
  <si>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</si>
  <si>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</si>
  <si>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</si>
  <si>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</si>
  <si>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</si>
  <si>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</si>
  <si>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</si>
  <si>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</si>
  <si>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</si>
  <si>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</si>
  <si>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</si>
  <si>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</si>
  <si>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</si>
  <si>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</si>
  <si>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</si>
  <si>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</si>
  <si>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</si>
  <si>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</si>
  <si>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</si>
  <si>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</si>
  <si>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</si>
  <si>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</si>
  <si>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</si>
  <si>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</si>
  <si>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</si>
  <si>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</si>
  <si>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</si>
  <si>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</si>
  <si>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</si>
  <si>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</si>
  <si>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</si>
  <si>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</si>
  <si>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</si>
  <si>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</si>
  <si>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</si>
  <si>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</si>
  <si>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</si>
  <si>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</si>
  <si>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</si>
  <si>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</si>
  <si>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</si>
  <si>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</si>
  <si>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</si>
  <si>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</si>
  <si>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</si>
  <si>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</si>
  <si>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</si>
  <si>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</si>
  <si>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</si>
  <si>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</si>
  <si>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</si>
  <si>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</si>
  <si>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</si>
  <si>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</si>
  <si>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</si>
  <si>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</si>
  <si>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</si>
  <si>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</si>
  <si>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</si>
  <si>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</si>
  <si>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</si>
  <si>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</si>
  <si>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</si>
  <si>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</si>
  <si>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</si>
  <si>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</si>
  <si>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</si>
  <si>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</si>
  <si>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</si>
  <si>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</si>
  <si>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</si>
  <si>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</si>
  <si>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</si>
  <si>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</si>
  <si>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</si>
  <si>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</si>
  <si>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</si>
  <si>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</si>
  <si>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</si>
  <si>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</si>
  <si>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</si>
  <si>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</si>
  <si>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</si>
  <si>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</si>
  <si>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</si>
  <si>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</si>
  <si>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</si>
  <si>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</si>
  <si>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</si>
  <si>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</si>
  <si>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</si>
  <si>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</si>
  <si>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</si>
  <si>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</si>
  <si>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</si>
  <si>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</si>
  <si>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</si>
  <si>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</si>
  <si>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</si>
  <si>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</si>
  <si>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</si>
  <si>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</si>
  <si>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</si>
  <si>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</si>
  <si>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</si>
  <si>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</si>
  <si>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</si>
  <si>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</si>
  <si>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</si>
  <si>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</si>
  <si>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</si>
  <si>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</si>
  <si>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</si>
  <si>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</si>
  <si>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</si>
  <si>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</si>
  <si>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</si>
  <si>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</si>
  <si>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</si>
  <si>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</si>
  <si>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</si>
  <si>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</si>
  <si>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</si>
  <si>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</si>
  <si>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</si>
  <si>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</si>
  <si>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</si>
  <si>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</si>
  <si>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</si>
  <si>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</si>
  <si>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</si>
  <si>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</si>
  <si>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</si>
  <si>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</si>
  <si>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</si>
  <si>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</si>
  <si>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</si>
  <si>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</si>
  <si>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</si>
  <si>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</si>
  <si>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</si>
  <si>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</si>
  <si>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</si>
  <si>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</si>
  <si>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</si>
  <si>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</si>
  <si>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</si>
  <si>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</si>
  <si>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</si>
  <si>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</si>
  <si>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</si>
  <si>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</si>
  <si>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</si>
  <si>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</si>
  <si>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</si>
  <si>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</si>
  <si>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</si>
  <si>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</si>
  <si>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</si>
  <si>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</si>
  <si>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</si>
  <si>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</si>
  <si>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</si>
  <si>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</si>
  <si>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</si>
  <si>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</si>
  <si>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</si>
  <si>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</si>
  <si>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</si>
  <si>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</si>
  <si>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</si>
  <si>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</si>
  <si>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</si>
  <si>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</si>
  <si>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</si>
  <si>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</si>
  <si>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</si>
  <si>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</si>
  <si>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</si>
  <si>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</si>
  <si>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</si>
  <si>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</si>
  <si>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</si>
  <si>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</si>
  <si>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</si>
  <si>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</si>
  <si>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</si>
  <si>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</si>
  <si>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</si>
  <si>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</si>
  <si>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</si>
  <si>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</si>
  <si>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</si>
  <si>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</si>
  <si>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</si>
  <si>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</si>
  <si>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</si>
  <si>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</si>
  <si>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</si>
  <si>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</si>
  <si>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</si>
  <si>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</si>
  <si>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</si>
  <si>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</si>
  <si>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</si>
  <si>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</si>
  <si>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</si>
  <si>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</si>
  <si>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</si>
  <si>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</si>
  <si>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</si>
  <si>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</si>
  <si>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</si>
  <si>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</si>
  <si>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</si>
  <si>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</si>
  <si>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</si>
  <si>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</si>
  <si>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</si>
  <si>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</si>
  <si>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</si>
  <si>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</si>
  <si>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</si>
  <si>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</si>
  <si>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</si>
  <si>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</si>
  <si>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</si>
  <si>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</si>
  <si>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</si>
  <si>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</si>
  <si>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</si>
  <si>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</si>
  <si>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</si>
  <si>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</si>
  <si>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</si>
  <si>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</si>
  <si>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</si>
  <si>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</si>
  <si>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</si>
  <si>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</si>
  <si>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</si>
  <si>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</si>
  <si>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</si>
  <si>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</si>
  <si>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</si>
  <si>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</si>
  <si>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</si>
  <si>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</si>
  <si>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</si>
  <si>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</si>
  <si>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</si>
  <si>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</si>
  <si>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</si>
  <si>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</si>
  <si>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</si>
  <si>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</si>
  <si>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</si>
  <si>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</si>
  <si>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</si>
  <si>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</si>
  <si>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</si>
  <si>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</si>
  <si>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</si>
  <si>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</si>
  <si>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</si>
  <si>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</si>
  <si>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</si>
  <si>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</si>
  <si>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</si>
  <si>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</si>
  <si>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</si>
  <si>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</si>
  <si>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</si>
  <si>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</si>
  <si>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</si>
  <si>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HDFC Bank Ltd.</t>
  </si>
  <si>
    <t>L65920MH1994PLC080618</t>
  </si>
  <si>
    <t>INE040A01034</t>
  </si>
  <si>
    <t>Thilak kumar</t>
  </si>
  <si>
    <t>Sashidhar
Jagdishan</t>
  </si>
  <si>
    <t>Srinivasan
Vaidyanathan</t>
  </si>
  <si>
    <t>Santosh
 Haldankar</t>
  </si>
  <si>
    <t>Mr. Sanjay
Dongre</t>
  </si>
  <si>
    <t xml:space="preserve">Mr. Santosh
Haldankar
</t>
  </si>
  <si>
    <t xml:space="preserve">Mr. Sashidhar
Jagdishan
</t>
  </si>
  <si>
    <t>Annual Report_2019-2020</t>
  </si>
  <si>
    <t>Annual Report_2018-2019</t>
  </si>
  <si>
    <t>https://www.hdfcbank.com/content/api/contentstream-id/723fb80a-2dde-42a3-9793-7ae1be57c87f/6a4197fb-80aa-4eb0-a3b7-d634e3ae313b?</t>
  </si>
  <si>
    <t>NA</t>
  </si>
  <si>
    <t>Yes</t>
  </si>
  <si>
    <t>No</t>
  </si>
  <si>
    <t>88297_2019_MACR023</t>
  </si>
  <si>
    <t>88297_2019_MASR009</t>
  </si>
  <si>
    <t>7,08,094</t>
  </si>
  <si>
    <t>https://www.hdfcbank.com/content/api/contentstream-id/723fb80a-2dde-42a3-9793-7ae1be57c87f/1bcf4f2c-17cc-4759-9081-dcc0f5beeb60?</t>
  </si>
  <si>
    <t>88297_2020_MACR023</t>
  </si>
  <si>
    <t>88297_2020_MASR009</t>
  </si>
  <si>
    <t>Mrs. Shyamala Gopinath</t>
  </si>
  <si>
    <t>Mr. Aditya Puri</t>
  </si>
  <si>
    <t>Mr. Kaizad Bharucha</t>
  </si>
  <si>
    <t>Mr. Malay Patel</t>
  </si>
  <si>
    <t>Mr. Umesh Chandra Sarangi</t>
  </si>
  <si>
    <t>Mr. Srikanth Nadhamuni</t>
  </si>
  <si>
    <t>Mr. Sanjiv Sachar</t>
  </si>
  <si>
    <t>Mr. Sandeep Parekh</t>
  </si>
  <si>
    <t>Mr. M.D. Ranganath</t>
  </si>
  <si>
    <t>Mrs. Renu Karnad</t>
  </si>
  <si>
    <t>Mr.Keki Mistry</t>
  </si>
  <si>
    <t>Mr. Keki Mistry</t>
  </si>
  <si>
    <t>Mr. M. D. Ranganath</t>
  </si>
  <si>
    <t>Paresh Sukthankar</t>
  </si>
  <si>
    <t>Mr.Partho Datta</t>
  </si>
  <si>
    <t>Mr.Bobby Parekh</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</si>
  <si>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American Depository Receipts are also listed on the New York Stock Exchange. Composition: Mr. M. D. Ranganath (Chairman), Mrs. Shyamala Gopinath, Mr. Umesh Chandra Sarangi and Mr. Sanjiv Sachar. Mr. M. D. Ranganath and Mr. Sanjiv Sachar are the members of Audit Committee having financial expertise. All the members of the Committee are independent directors. Mr. Santosh Haldankar, Company Secretary of the Bank, acts as the Secretary of the Committee. Meetings: The Committee met nine (9) times during the year on April 18, 2019, June 4, 2019, June 6, 2019, July 19, 2019, August 22, 2019, October 18, 2019, January 9, 2020, January 17, 2020 and March 18, 2020.</t>
  </si>
  <si>
    <t>67,68</t>
  </si>
  <si>
    <t>88297_2020_BOCR013; 88297_2019_BOCR013(1)</t>
  </si>
  <si>
    <t>HDFC Bank Ltd._BOSP003-Excel</t>
  </si>
  <si>
    <t>88297_2020_BOIP004</t>
  </si>
  <si>
    <t>88297_2020_BOIR017</t>
  </si>
  <si>
    <t>66,67</t>
  </si>
  <si>
    <t>88297_2020_BOIR021; 88297_2020_BOIR021(1)</t>
  </si>
  <si>
    <t>88297_2020_BOSR010</t>
  </si>
  <si>
    <t>During the financial year under review, nine (9) Board Meetings were held. The meetings were held on April 20, 2019, May 22, 2019, July 12, 2019, July 20, 2019, August 22, 2019, October 19, 2019, November 28, 2019, January 18, 2020 and March 4, 2020</t>
  </si>
  <si>
    <t>Nomination &amp;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_x0001_ t_x0001__x0001__x0001__x0001_BDBEFNJD_x0001_RVBMJýDBUJPOT _x0001_ _x0001_ t_x0001_ QSFWJPVT_x0001_FYQFSJFODF _x0001_ _x0001_ t_x0001_ USBDL_x0001_SFDPSE_x001C__x0001_BOE_x0001_ 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 To carry out any other function as is mandated by the Board from time to time and / or enforced by any statutory notification, amendment or modification, as may be applicable. Composition: Mr. Sanjiv Sachar (Chairman), Mrs. Shyamala Gopinath, Mr. Sandeep Parekh and Mr. M.D. Ranganath. All the members of the Committee are independent directors. Meetings: The Committee met nine (9) times during the year on April 18, 2019, May 22, 2019, June 27, 2019, July 12, 2019, July 18, 2019, August 22, 2019, October 18, 2019, November 15, 2019 and January 17, 2020.</t>
  </si>
  <si>
    <t>Corporate Social Responsibility Committee Brief Terms of Reference / Roles and Responsibilities: The Corporate Social Responsibility (“CSR”) Committee of the Board has been constituted to identify, execute and monitor CSR projects and assist the Board and the Bank in fulfilling its corporate social responsibility objectives and achieving the desired results. The Committee shall also ensure legal and regulatory compliance from a CSR perspective and reporting as well as communication to all the stakeholders on the Bank’s CSR initiatives. The Board has constituted a Corporate Social Responsibility (CSR) Committee with the following terms of reference: t_x0001_ 5P_x0001_GPSNVMBUF_x0001_UIF_x0001_#BOL_x0008_T_x0001_$43_x0001_4USBUFHZ _x0001_1PMJDZ_x0001_BOE_x0001_(PBMT t_x0001_ 5P_x0001_NPOJUPS_x0001_UIF_x0001_#BOL_x0008_T_x0001_$43_x0001_QPMJDZ_x0001_BOE_x0001_QFSGPSNBODF t_x0001_ 5P_x0001_SFWJFX_x0001_UIF_x0001_$43_x0001_QSPKFDUT_x0001__x0010__x0001_JOJUJBUJWFT_x0001_GSPN_x0001_UJNF_x0001_UP_x0001_UJNF t_x0001_ 5P_x0001_FOTVSF_x0001_MFHBM_x0001_BOE_x0001_SFHVMBUPSZ_x0001_DPNQMJBODF_x0001_GSPN_x0001_B_x0001_$43_x0001_WJFXQPJOU t_x0001_ 5P_x0001_FOTVSF_x0001_SFQPSUJOH_x0001_BOE_x0001_DPNNVOJDBUJPO_x0001_UP_x0001_TUBLFIPMEFST_x0001_PO_x0001_UIF_x0001_#BOL_x0008_T_x0001_$43 t_x0001_ 5P_x0001_NPOJUPS_x0001_UIF_x0001_#BOL_x0008_T_x0001_&amp;4(_x0001_'SBNFXPSL _x0001_TUSBUFHZ _x0001_HPBMT_x0001_BOE_x0001_EJTDMPTVSFT Composition: Mr. Umesh Chandra Sarangi (Chairman), Mr. Sanjiv Sachar, Mr. Malay Patel, Mr. Aditya Puri and Mrs. Renu Karnad. (Mrs. Renu Karnad was appointed as a member of the Committee with effect from June 3, 2020) Meetings: The Committee met four (4) times during the year on April 16, 2019, July 18, 2019, October 17, 2019 and January 16, 2020.</t>
  </si>
  <si>
    <t>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t>
  </si>
  <si>
    <t>77,78</t>
  </si>
  <si>
    <t>88297_2019_BOCR013; 88297_2019_BOCR013(1)</t>
  </si>
  <si>
    <t>88297_2019_BOIP004</t>
  </si>
  <si>
    <t>88297_2019_BOIR017</t>
  </si>
  <si>
    <t>88297_2019_BOIR021</t>
  </si>
  <si>
    <t>88297_2019_BOSR010</t>
  </si>
  <si>
    <t>During the financial year under review, 9 (nine) Board Meetings were held. The meetings were held on April 21, 2018, May 22, 2018, June 29, 2018, July 21, 2018, September 28, 2018, October 20, 2018, January 19, 2019, February 02, 2019 and March 07, 2019.</t>
  </si>
  <si>
    <t>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t>
  </si>
  <si>
    <t>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t>
  </si>
  <si>
    <t>C:\Users\Flavan\Desktop\HDFC Bank Ltd</t>
  </si>
  <si>
    <t>Corporate governance and ethics (Anti-corruption &amp; Anti-competitive</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</si>
  <si>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</si>
  <si>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 HDB Financial Services Limited (HDBFSL) and HDFC Securities Limited (HSL) are subsidiaries of the Bank. HDBFSL is a non-deposit taking non-banking finance company. HSL is a financial services provider along with broking as a core product.</t>
  </si>
  <si>
    <t>Related Party Transactions 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 Board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2019 are given in, Note No. 27 in Schedule 18, forming part of ‘Notes to Accounts’. 265 CORPORATE GOVERNANCE The Bank has put in place a policy to deal with related party transactions and the same has been uploaded on the Bank’s web-site at https:// www.hdfcbank.com/htdocs/common/pdf/Policy_on_Related_Party_Transactions.pdf</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</si>
  <si>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securities are also listed on the New York Stock Exchange. Composition: 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 Meetings: The Committee met 7 (seven) times during the year on April 20, 2018; May 22, 2018; July 17, 2018; July 20, 2018; October 19, 2018; January 18, 2019 and March 7, 2019.</t>
  </si>
  <si>
    <t>A chart or a matrix setting out the skills / expertise / competencies of the Board of Directors The Board of Directors have identified the following core skills / expertise / competencies / special knowledge or practical experience, as required in the context of the Bank’s business and sector(s) for it to function effectively. The same are in line with the relevant provisions of the Banking Regulation Act, 1949 and relevant circulars issued by the Reserve Bank of India from time to time:</t>
  </si>
  <si>
    <t>88297_2020_BOSS002</t>
  </si>
  <si>
    <t>Board Performance Evaluation The Nomination and Remuneration Committee (NRC) has approved a framework / policy for formal annual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t>
  </si>
  <si>
    <t>Board Performance Evaluation The Nomination and Remuneration Committee (NRC) has approved a framework / policy for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 Your Bank has in place a process wherein declarations are obtained from the Directors regarding fulfilment of the ‘fit and proper’ criteria in accordance with RBI guidelines. The declarations from the Directors other than members of the NRC are placed before the NRC and the declarations of the members of the NRC are placed before the Board. Assessment on whether the Directors fulfil the said criteria is made by the NRC and the Board on an annual basis. In addition, the framework / policy approved by the NRC provides for a performance evaluation of the Non-Independent Directors by the Independent Directors on key personal and professional attributes. In addition to the above parameters, the Board also evaluates fulfillment of the independence criteria as specified in SEBI (Listing Obligations and Disclosure Requirements) Regulations, 2015 by the Independent Directors of the Bank and their independence from the management. Such performance evaluation has been duly completed as above. As Mr. Sandeep Parekh and Mr. M. D. Ranganath were recently appointed as Additional Independent Directors on the Board of the Bank with effect from January 19, 2019 and January 31, 2019 respectively, they abstained from participating in the above Board Performance Evaluation process.</t>
  </si>
  <si>
    <t>Mrs. Shyamala Gopinath, Mr. Malay Patel, Mr. Umesh Chandra Sarangi, Mr. Sanjiv Sachar, Mr. M. D. Ranganath and Mr. Sandeep Parekh are the Independent Directors on the Board of the Bank as on March 31, 2020. Pursuant to the provisions of Section 149 of the Companies Act, 2013 the independent directors have submitted declarations that each of them meet the criteria of independence as provided in Section 149(6) of the Act along with Rules framed thereunder and Regulation 16(1)(b) of the Securities and Exchange Board of India (Listing Obligations and Disclosure Requirements) Regulations, 2015 (“SEBI Listing Regulations”). There has been no change in the circumstances affecting their status as independent directors of the Bank. In the opinion of the Board, the independent directors possess the requisite integrity, experience, expertise and proficiency required under all applicable laws and the policies of the Bank.</t>
  </si>
  <si>
    <t>Statement on Declaration by Independent Directors Mrs. Shyamala Gopinath, Mr. Malay Patel, Mr. Umesh Chandra Sarangi are the Independent Directors whereas Mr. Sanjiv Sachar, Mr. M. D. Ranganath and Mr. Sandeep Parekh are the Additional Independent Directors on the Board of the Bank as on March 31, 2019. All the Independent Directors and Additional Independent Directors have given their respective declarations under Section 149 (6) and (7) of the Companies Act, 2013 and the Rules made thereunder. In the opinion of the Board, the Independent Directors fulfil the conditions relating to their status as Independent Directors as specified in Section 149 of the Companies Act, 2013 and the Rules made thereunder and are independent of the management</t>
  </si>
  <si>
    <t>During the financial year under review, nine (9) Board Meetings were held. The meetings were held on April 20, 2019, May 22, 2019, July 12, 2019, July 20, 2019, August 22, 2019, October 19, 2019, November 28, 2019, January 18, 2020 and March 4, 2020.</t>
  </si>
  <si>
    <t>During the financial year under review, 9 (nine) Board Meetings were held. The meetings were held on April 21, 2018, May 22, 2018, June 29, 2018, July 21, 2018, September 28, 2018, October 20, 2018, January 19, 2019, February 02, 2019 and March 07, 2019</t>
  </si>
  <si>
    <t>The significant transactions between the Bank and related parties for year ended March 31, 2020 are given below. A specific related party transaction is disclosed as a significant related party transaction wherever it exceeds 10% of all related party transactions in that category: • Interest paid: HDB Financial Services Limited ` 11.06 crore (previous year: ` 4.56 crore); Housing Development Finance Corporation Limited ` 8.53 crore (previous year: ` 5.49 crore). • Interest received: HDB Financial Services Limited ` 430.63 crore (previous year: ` 294.50 crore). • Rendering of services: Housing Development Finance Corporation Limited ` 308.94 crore (previous year: ` 282.97 crore). • Receiving of services: HDB Financial Services Limited ` 2,459.50 crore (previous year: ` 1,916.90 crore); Housing Development Finance Corporation Limited ` 586.66 crore (previous year: ` 486.95 crore). • Dividend paid: Housing Development Finance Corporation Limited ` 864.62 crore (previous year: ` 511.17 crore). • Dividend received: HDB Financial Services Limited ` 135.11crore (previous year: ` 52.54 crore); HDFC Securities Limited ` 288.61 crore (previous year: ` 151.90 crore).</t>
  </si>
  <si>
    <t>Related party disclosures As per AS-18, Related Party Disclosure, the Bank’s related parties are disclosed below: Promoter Housing Development Finance Corporation Limited Subsidiaries HDFC Securities Limited HDB Financial Services Limited Welfare trust of the Bank HDB Employees Welfare Trust Key management personnel Aditya Puri, Managing Director Paresh Sukthankar, Deputy Managing Director (ceased to be related party effective November 8, 2018) Kaizad Bharucha, Executive Director Relatives of key management personnel Anita Puri, Amit Puri, Amrita Puri, Adishwar Puri, Aarti Sood, Havovi Bharucha, Huzaan Bharucha, Danesh Bharucha, Daraius Bharucha. Entities in which key management personnel are interested Salisbury Investments Private Limited and Akuri by Puri The following ceased to be related party effective November 8, 2018: Tanaksh Innovations Private Limited, Sangeeta Sukthankar, Dattatraya Sukthankar, Shubhada Sukthankar, Akshay Sukthankar, Ankita Sukthankar, Madhavi Lad. In accordance with paragraph 5 of AS-18, the Bank has not disclosed certain transactions with relatives and interested entities of key management personnel as they are in the nature of banker-customer relationship. The significant transactions between the Bank and related parties for year ended March 31, 2019 are given below. A specific related party transaction is disclosed as a significant related party transaction wherever it exceeds 10% of all related party transactions in that category:</t>
  </si>
  <si>
    <t>The notice period for each of them, as specified in their respective terms of appointments, is three months. Pursuant to the Banking Regulation Act, 1949, the appointment and tenure of Whole-Time Directors is subject to the approval of RBI. The Bank provides for gratuity in the form of lump-sum payment on retirement or on death while in employment or on termination of employment of an amount equivalent to 15 (fifteen) days basic salary payable for each completed year of service. The Bank makes annual contributions to funds administered by trustees and managed by insurance companies for amounts notified by the said insurance companies. The Bank accounts for the liability for future gratuity benefits based on an independent external actuarial valuation carried out annually. Perquisites (evaluated as per Income Tax Rules, 1962 wherever applicable and at actual cost to the Bank otherwise) such as the benefit of the Bank’s furnished accommodation, gas, electricity, water and furnishings, club fees, personal accident insurance, use of car and telephone at residence, medical reimbursement, leave and leave travel concession and other benefits like provident fund, superannuation and gratuity are provided in accordance with the rules of the Bank in this regard.</t>
  </si>
  <si>
    <t>In compliance with Section 152 of the Companies Act, 2013, Mr. Srikanth Nadhamuni will retire by rotation at the ensuing Annual General Meeting and is eligible for re-appointment. During the year, Mr. Partho Datta and Mr. Bobby Parikh ceased to be Directors of the Bank from close of business hours on September 29, 2018 and January 26, 2019 respectively, on completing the maximum permitted tenure of eight years as per Banking Regulation Act, 1949. Your Directors place on record their sincere appreciation for the contribution made by Mr. Partho Datta and Mr. Bobby Parikh during their tenure with the Bank and wishes them well in their future endeavors. Mr. Paresh Sukthankar, Deputy Managing Director, tendered his resignation from the Board of the Bank on August 10, 2018 which came into effect from November 8, 2018. The Board places on record their sincere appreciation for the contribution made by Mr. Paresh Sukthankar during his tenure with the Bank and wishes him well in his future endeavors. Mr. Sanjiv Sachar, Mr. Sandeep Parekh and Mr. M. D. Ranganath were appointed as Additional Independent Directors on the Board of the Bank with effect from July 21, 2018, January 19, 2019 and January 31, 2019 respectively, subject to the approval of the shareholders. The brief resume / details regarding the Directors proposed to be appointed / re-appointed as above is furnished in the report on Corporate Governance. There have been no changes in the Directors and Key Managerial Personnel of the Bank other than the above.</t>
  </si>
  <si>
    <t>CODE OF CONDUCT The Bank has framed and adopted a Code of Conduct, which is approved by the Board. The Code is applicable to all directors and senior management personnel of the Bank. This Code has been posted on the Bank’s website www.hdfcbank.com. All the Directors and senior management personnel have affirmed compliance with the Code of Conduct / Ethics as approved and adopted by the Board.</t>
  </si>
  <si>
    <t>CODE FOR PREVENTION OF INSIDER TRADING The Bank has adopted a share dealing code for the prevention of insider trading in the securities of the Bank as well as in other listed or proposed to be listed companies. The share dealing code, inter-alia, prohibits purchase / sale of securities of the Bank or of other listed or proposed to be listed companies by insiders while in possession of unpublished price sensitive information in relation to the Bank or such listed or proposed to be listed companies</t>
  </si>
  <si>
    <t>Penalties levied by the RBI During the year ended March 31, 2020, RBI has imposed a penalty of ` 1 crore (previous year: ` 0.20 crore) for non-compliance with various directions issued by RBI on Know Your Customer (KYC) / Anti-Money Laundering (AML) standards. Additionally, RBI has imposed a monetary penalty of ` 1 crore on the Bank for failure to undertake on-going due diligence in case of 39 current accounts opened for bidding in Initial Public Offer (IPO).</t>
  </si>
  <si>
    <t>Penalties levied by the RBI During the year ended March 31, 2019, RBI has imposed a penalty of ` 0.20 crore (previous year: Nil) for non-compliance with various directions issued by RBI on Know Your Customer (KYC) / Anti-Money Laundering (AML) standards.</t>
  </si>
  <si>
    <t>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t>
  </si>
  <si>
    <t>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t>
  </si>
  <si>
    <t>Nomination and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t_x0001_ BDBEFNJD_x0001_RVBMJGJDBUJPOT _x0001_ t_x0001_ QSFWJPVT_x0001_FYQFSJFODF _x0001_ t_x0001_ USBDL_x0001_SFDPSE_x001C__x0001_BOE_x0001_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Composition: 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 Meetings: The Committee met 11 (eleven) times during the year on April 20, 2018; May 10, 2018; June 01, 2018; June 29, 2018; July 31, 2018; August 20, 2018; September 28, 2018; October 19, 2018; January 18, 2019; January 30, 2019 and March 07, 2019.</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</si>
  <si>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</si>
  <si>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</si>
  <si>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The Bank considers ESOPs as a vehicle to create a balance between short term rewards and long term sustainable value creation. ESOPs play a key role in the attraction and retention of key talent. The Bank grants equity share options to its Whole Time Directors and other employees above a certain grade. All plans for grant of options are framed in accordance with the SEBI guidelines, 1999 as amended from time to time and are approved by the shareholders of the Bank. These plans provide for the grant of options post approval by the NRC.</t>
  </si>
  <si>
    <t>POSTAL BALLOT During the financial year 2019-20, no resolutions were passed by means of postal ballot.</t>
  </si>
  <si>
    <t>POSTAL BALLOT During the financial year 2018-19, no resolutions were passed by means of postal ballot.</t>
  </si>
  <si>
    <t>HDFC Bank Annual CSR Report 2019-2020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overview of the projects and programs are mentioned in the table under Clause 5 below. The Bank’s CSR Policy can be found on the corporate website at https://www.hdfcbank.com/csr/pdf/CSR_Policy.pdf 2. Composition of CSR Committee The Bank has also constituted a board level CSR Committee to govern the implementation of the Policy. The present composition of the Committee is as follows: t_x0001_ 6NFTI_x0001_$IBOESB_x0001_4BSBOHJ _x0001_$IBJSNBO_x0001_ *OEFQFOEFOU_x0001_%JSFDUPS t_x0001_ "EJUZB_x0001_1VSJ t_x0001_ .BMBZ_x0001_1BUFM_x0001_ *OEFQFOEFOU_x0001_%JSFDUPS t_x0001_ 4BOKJW_x0001_4BDIBS_x0001_ *OEFQFOEFOU_x0001_%JSFDUPS _x0001_</t>
  </si>
  <si>
    <t>HDFC Bank Annual CSR Report 2018–2019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Bank’s CSR Policy can be found on the corporate Website at https://www.hdfcbank.com/csr/pdf/CSR_Policy.pdf 2. 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 3. Average net profit of the company for last three financial years ` 21,960.4 crore 4. Prescribed CSR Expenditure (two percent of the amount as in item 3 above) ` 439.2 crore 5. Details of CSR spent during the financial year t_x0001_ 5PUBM_x0001_BNPVOU_x0001_TQFOU_x0001_EVSJOH_x0001_UIF_x0001_GJOBODJBM_x0001_ZFBS_x001B__x0001_` 443.8 crore t_x0001_ "NPVOU_x0001_VOTQFOU _x0001_JG_x0001_BOZ_x001B__x0001_` 0 crore t_x0001_ 5IF_x0001_NBOOFS_x0001_JO_x0001_XIJDI_x0001_UIF_x0001_BNPVOU_x0001_JT_x0001_TQFOU_x0001_EVSJOH_x0001_UIF_x0001_GJOBODJBM_x0001_ZFBS_x0001_JT_x0001_EFUBJMFE_x0001_CFMPX</t>
  </si>
  <si>
    <t>88297_2020_MACR03</t>
  </si>
  <si>
    <t>88284_2019_MACR03</t>
  </si>
  <si>
    <t>E79,447 Crore Net revenues*  20.6% Y-O-Y</t>
  </si>
  <si>
    <t>The financial performance of your Bank during the year ended March 31, 2019, remained healthy with Total Net Revenue (Net Interest Income Plus Other Income) rising by 19.1 per cent to ` 65,869.1 crore from ` 55,315.2 crore in the previous year.</t>
  </si>
  <si>
    <t>88297_2020_FINR001</t>
  </si>
  <si>
    <t>88297_2019_FINR001</t>
  </si>
  <si>
    <t>Meeting of the Independent Directors: The Independent Directors of the Bank met on September 18, 2019. All Independent Directors had attended the meeting.</t>
  </si>
  <si>
    <t>Meeting of the Independent Directors: The Independent Directors of the Bank held a meeting on January 16, 2019 and March 07, 2019 without the presence of the non-independent Directors and senior management team of the Bank. All the Independent Directors as on the date of the respective meeting had attended the meetings. The Independent Directors discussed matters as required under the relevant provisions of the Companies Act, 2013 and the SEBI Listing Regulations, 2015.</t>
  </si>
  <si>
    <t>Reporting of Internal Auditor The Internal Auditor of the Bank reports directly to the Audit Committee of the Bank.</t>
  </si>
  <si>
    <t>88297_2020_SHAP007</t>
  </si>
  <si>
    <t>88297_2019_SHAP007</t>
  </si>
  <si>
    <t>During the financial year under review, 9 (nine) Board Meetings were held. The meetings were held on April 21, 2018, May 22, 2018, June 29, 2018, July 21, 2018, September 28, 2018, October 20, 2018, January 19, 2019, February 02, 2019 and March 07, 2019. The Board meeting held on February 02, 2019 was a separate off-site meeting dedicated exclusively for strategic matters of the Bank</t>
  </si>
  <si>
    <t>The vesting conditions applicable to the options are at the discretion of the NRC. These options are exercisable on vesting, for a period as set forth by the NRC at the time of the grant. The period in which the options may be exercised cannot exceed five years from date of expiry of vesting period. During the years ended March 31, 2020 and March 31, 2019, no modifications were made to the terms and conditions of ESOPs.</t>
  </si>
  <si>
    <t>The vesting conditions applicable to the options are at the discretion of the NRC. These options are exercisable on vesting, for a period as set forth by the NRC at the time of grant. The period in which the options may be exercised cannot exceed five years from date of expiry of vesting period. During the years ended March 31, 2019 and March 31, 2018, no modifications were made to the terms and conditions of ESOPs as approved by the NRC</t>
  </si>
  <si>
    <t>At the end of the year 1,164,625,834</t>
  </si>
  <si>
    <t>GRAND TOTAL (A)+(B)+© 2,723,306,610</t>
  </si>
  <si>
    <t>88297_2019_MACR003</t>
  </si>
  <si>
    <t>Net revenues 65,869.09</t>
  </si>
  <si>
    <t>Risk Policy &amp; Monitoring Committee Brief Terms of Reference / Roles and Responsibilities: The Risk Policy &amp; Monitoring Committee (RPMC) has been formed as per the guidelines of Reserve Bank of India on Asset Liability Management / Risk Management Systems. The RPMC is a Board level committee, which supports the Board by supervising the implementation of the risk strategy. It guides the development of policies, procedures and systems for managing risk. It ensures that these are adequate and appropriate to changing business conditions, the structure and needs of the Bank and the risk appetite of the Bank. The RPMC monitors the compliance of risk parameters/aggregate exposures with the appetite set by the Board. It ensures that frameworks are established for assessing and managing various risks faced by the Bank, systems are developed to relate risk to the Bank‘s capital level and methods are in place for monitoring compliance with internal risk management policies and processes. The Committee ensures that the Bank has a suitable framework for Risk Management and oversees the implementation of the risk management policy. Further, the functions of the Committee also include review of the enterprise-wide risk frameworks viz. Risk Appetite framework (RAF), Internal Capital Adequacy Assessment Process (ICAAP), stress testing framework, etc. The Committee also reviews the cyber security framework in the Bank from time to time. Further, as per RBI guidelines, the Chief Risk Officer of the Bank regularly interacts with the members of the Committee without the presence of management at the meetings of the Committee. Composition: Mr. Srikanth Nadhamuni (Chairman), Mrs. Shyamala Gopinath, Mr. M.D. Ranganath, Mr. Aditya Puri and Mrs. Renu Karnad. (Mrs. Renu Karnad was appointed as a member of the Committee with effect from June 3, 2020) Meetings: The Committee met six (6) times during the year on April 16, 2019, June 27, 2019, July 18, 2019, August 22, 2019, October 17, 2019 and January 16, 2020.</t>
  </si>
  <si>
    <t>Risk Policy and Monitoring Committee: Brief Terms of Reference / Roles and responsibilities: The Committee has been formed as per the guidelines of Reserve Bank of India on Asset Liability Management / Risk Management Systems. The Committee develops Bank’s credit and market risk policies and procedures, verifies adherence to various risk parameters and prudential limits for treasury operations and reviews its risk monitoring system. The Committee also ensures that the Bank’s credit exposure to any one group or industry does not exceed the internally set limits and that the risk is prudentially diversified. Further, as per RBI guidelines, the Chief Risk Officer of the Bank regularly interacts with the members of the Committee without the presence of management at the meetings of the Committee. Composition: Mr. Srikanth Nadhamuni (Chairman), Mrs. Shyamala Gopinath, Mr. M. D. Ranganath and Mr. Aditya Puri. (During the year, Mr. Partho Datta ceased to be a member of the Committee pursuant to his cessation as a director of the Bank and Mr. Paresh Sukthankar ceased to be a member of the committee pursuant to his resignation as director of the Bank. Further, Mr. Nadhamuni and Mr. M. D. Ranganath were appointed as members of the Committee.) Meetings: The Committee met 5 (five) times during the year on April 18, 2018; June 29, 2018; July 19, 2018; October 17, 2018 and January 17, 2019.</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</si>
  <si>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Committee shall oversee the various aspects of interests of all stakeholders including shareholders and other security holders. The powers to approve share transfers and dematerialization requests have been delegated to executives of the Bank to avoid delays that may arise due to non-availability of the members of the Committee. Mr. Santosh Haldankar, Company Secretary of the Bank is the Compliance Officer responsible for expediting the share transfer formalities. As on March 31, 2020, no instruments of transfer were pending for transfer. The details of the transfers are reported to the Committee from time to time. During the year ended March 31, 2020, the Bank received 2,862 complaints from the shareholders. The Bank had attended to all the complaints. 119 complaints remained pending and 3 complaints have not been solved to the satisfaction of the shareholders as on March 31, 2020. Besides, 6,001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 certificate upon sub-division of Bank’s shares from the face value of `2/- each to the face value of `1/- each, amalgamation, request for re-validation of dividend warrants and various other investor related matters. These letters have also been responded to. Composition: Mr. Umesh Chandra Sarangi (Chairman), Mr. Aditya Puri, Mr. Malay Patel, Mr. Sandeep Parekh and Mrs. Renu Karnad. (Mrs. Renu Karnad was appointed as a member of the Committee with effect from June 3, 2020) Meetings: The Committee met four (4) times during the year on April 16, 2019, July 18, 2019, October 17, 2019 and January 16, 2020</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</si>
  <si>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powers to approve share transfers and dematerialization requests have been delegated to executives of the Bank to avoid delays that may arise due to non-availability of the members of the Committee. Mr. Santosh Haldankar, Vice President-Legal &amp; Company Secretary of the Bank is the Compliance Officer responsible for expediting the share transfer formalities. As on March 31, 2019, 234 (Two Hundred Thirty Four) instruments of transfer for 49,313 equity shares was pending for transfer, which have since been processed. The details of the transfers are reported to the Committee from time to time. During the year ended March 31, 2019, the Bank received 5,855 complaints from the shareholders. The Bank had attended to all the complaints. 101 complaints remained pending and 5 complaints have not been solved to the satisfaction of the shareholders as on March 31, 2019. Besides, 15,905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shares upon sub-division of Bank’s shares from the face value of ` 10/- each to the face value of ` 2/- each, amalgamation, request for re-validation of dividend warrants and various other investor related matters. These letters have also been responded to. Composition: Mr. Umesh Chandra Sarangi (Chairman), Mr. Aditya Puri, Mr. Malay Patel and Mr. Sandeep Parekh. (During the year, Mr. Paresh Sukthankar ceased to be a member of the Committee pursuant to his resignation. Further, Mr. Sandeep Parekh was appointed as a member of the Committee.) Meetings: The Committee met 4 (four) times during the year on April 18, 2018; July 19, 2018; October 17, 2018 and January 17, 2019.</t>
  </si>
  <si>
    <t>Payments to and provisions for employees 95,256,682</t>
  </si>
  <si>
    <t>Payments to and provisions for employees 104,511,480</t>
  </si>
  <si>
    <t>Opinion We have audited the standalone financial statements of HDFC Bank Limited (“the Bank”), which comprise the Balance Sheet as at March 31, 2020, the Profit and Loss Account, Cash Flow Statement for the year then ended, and notes to the standalone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2020 and its profit and its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(“the ICAI”)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 Emphasis of Matter We draw attention to Note 43 to the standalone financial statements, which describes that the extent to which the COVID-19 Pandemic will impact the Bank’s standalone financial statements will depend on future developments, which are highly uncertain. Our opinion is not modified in respect of this matter. Key Audit Matters Key audit matters are those matters that, in our professional judgment, were of most significance in our audit of the standalone financial statements of the current year. These matters were addressed in the context of our audit of the standalone financial statements as a whole, and in forming our opinion thereon, and we do not provide a separate opinion on these matters</t>
  </si>
  <si>
    <t>Opinion We have audited the accompanying standalone financial statements of HDFC Bank Limited (“the Bank”), which comprise the Balance sheet as at March 31, 2019, the Profit and Loss Account, the Cash Flow Statement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2019, its profit and its cash flows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 Key Audit Matters Key audit matters are those matters that, in our professional judgment, were of most significance in our audit of the standalone financial statements for the financial year ended March 31, 2019. These matters were addressed in the context of our audit of the standalone financial statements as a whole, and in forming our opinion thereon, and we do not provide a separate opinion on these matters. For each matter below, our description of how our audit addressed the matter is provided in that context. We have determined the matters described below to be the key audit matters to be communicated in our report. We have fulfilled the responsibilities described in the “Auditor’s Responsibilities for the Audit of the Standalone Financial Statements” section of our report, including in relation to these matters. Accordingly, our audit included the performance of procedures designed to respond to our assessment of the risks of material misstatement of the standalone financial statements. The results of our audit procedures, including the procedures performed to address the matters below, provide the basis for our audit opinion on the accompanying standalone financial statements.</t>
  </si>
  <si>
    <t>55,56</t>
  </si>
  <si>
    <t xml:space="preserve">Whistle Blower Policy / Vigil Mechanism
The Bank encourages an open and transparent system of
working and dealing amongst its stakeholders. While the Bank’s
‘Code of Conduct &amp; Ethics Policy’ directs employees to uphold
Bank’s values and conduct business worldwide with integrity
and highest ethical standards, the Bank has also adopted a
‘Whistle Blower Policy’ which encompasses a comprehensive ;framework of managing complaints of every stakeholder.
It encourages its employees and various stakeholders to raise
concerns about illegal/ unethical behaviour observed in the
Bank, compromise/ violation of Bank’s code of conduct and
ethics policy or legal or regulatory provisions, corruption, misuse
of office, criminal offences, actual or suspected fraud and other
malpractices detrimental to the interest of the Bank without any
fear of reprisal, discrimination, harassment or
victimization of any kind. </t>
  </si>
  <si>
    <t>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be correct, then the Competent Authority shall recommend to the appropriate Disciplinary Authority to take suitable
action against the responsible official and required corrective measures in consultation with the concerned stakeholders. The decision of the
Whistle Blower Committee is final and binding on all. Preventive measures or any other action considered necessary is also taken forward by
the Competent Authority.
Details of Whistle Blower complaints received and subsequent action taken and the functioning of the Whistle Blower mechanism are reviewed
periodically by the Audit Committee of the Board. During the Financial year 2018-19, a total of 56 such complaints were received and taken up
for investigation which has resulted in certain staff actions in 15 cases post investigation</t>
  </si>
  <si>
    <t>All Related Party Transactions must be referred to the Audit Committee for approval in accordance with this Policy</t>
  </si>
  <si>
    <t>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 Board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2019 are given in, Note No. 27 in Schedule 18, forming part of ‘Notes to Accounts’.</t>
  </si>
  <si>
    <t>Related party transactiona_2019</t>
  </si>
  <si>
    <t>https://www.hdfcbank.com/content/api/contentstream-id/723fb80a-2dde-42a3-9793-7ae1be57c87f/615963cc-9a63-4510-949a-fc39da6bdebe?</t>
  </si>
  <si>
    <t>If it is provided by any Trust Deed,securing or otherwise, in connection with any issue of debentures of the Company, that any person or persons shall have powers to nominate a Director of the Company,then in the case of any and every such issue of debentures, the person or persons having such power may exercise,such power from time to time and appoint a Director accordingly. Any Director so appointed is hereinreferred to as a “Debenture Director”. A Debenture Director may be removed from office at any time by the person or persons in whom for the time being is vested the power under which he was appointed and another Director may be appointed in his place. A Debenture Director shall not be bound to hold any qualification shares nor shall he be liable to retire by rotation.</t>
  </si>
  <si>
    <t>Articles of association_2008</t>
  </si>
  <si>
    <t>https://leads.hdfcbank.com/common/pdf/corporate/Association-2003.pdf</t>
  </si>
  <si>
    <t>Disclosures in relation to the Sexual Harassment of Women at Workplace (Prevention, Prohibition and Redressal) Act, 2013 Details of the number of complaints received, disposed, and pending during the financial year 2019-20 pertaining to the Sexual Harassment of Women at Workplace are as under: Number of complaints received during the year 2019-20 52 Number of complaints disposed during the year 2019-20 48 Number of complaints pending as on March 31, 2020 4</t>
  </si>
  <si>
    <t>Disclosures in relation to the Sexual Harassment of Women at Workplace (Prevention, Prohibition and Redressal) Act, 2013 Details of the number of complaints received, disposed, and pending during the year 2018-19 pertaining to the Sexual Harassment of Women at Workplace are as under: Number of complaints received 25 Number of complaints disposed 21 Number of cases pending for more than 90 days 04</t>
  </si>
  <si>
    <t>This Code of Ethics / Conduct intends to ensure adherence to highest business and ethical standards while conducting the business of the Bank and compliance with the legal and regulatory requirements, including compliance of Section 406 of the Sarbanes-Oxley Act of 2002 and the rules and regulations framed thereunder by the Securities and Exchange Commission of USA and other statutory and regulatory authorities in India and USA. The Bank values the ethical business standards very highly and intends adherence thereto in every segment of its business.</t>
  </si>
  <si>
    <t>-</t>
  </si>
  <si>
    <t>https://www.hdfcbank.com/personal/about-us/corporate-governance/codes-and-policies/code-of-ethics-conduct</t>
  </si>
  <si>
    <t>Web page_2019</t>
  </si>
  <si>
    <t>All General Meeting other than Annual General Meeting shall be called Extraordinary General meetings.</t>
  </si>
  <si>
    <t>On a poll taken at a meeting of the Company, a member entitled to more than one vote, or his proxy or other person entitled to vote for him, as the case may be, need not if he votes, use all his votes or cast in the same way all the votes he uses. 99. (a) Where a poll is to be taken, the Chairman of the meeting shall appoint two scrutineers to scrutinise the votes given on the poll and to report thereon to him. (b) The chairman shall have powers, at any time before the result of the poll is declared, to remove a scrutineer from office and to fill vacancies in the office of scrutineers arising form such removal or from any other cause. (c) Of the two scrutineers, one shall always be a member (not being an officer or employee of the Company) present at the meeting, provided such a member is available and willing to be appointed.</t>
  </si>
  <si>
    <t>Secretarial Audit In terms of Section 204 of the Companies Act, 2013 and the Rules made thereunder, M/s. Alwyn Jay &amp; Co., Company Secretaries have been appointed as Secretarial Auditors of the Bank for the FY 2019-20. The report of the Secretarial Auditors is enclosed as Annexure 8 to this Report. There are no observations/ qualifications/ comments in the Report of the Secretarial Auditor.; We have conducted the secretarial audit of the compliance
of applicable statutory provisions and the adherence to
good corporate practices by HDFC Bank Limited (CIN:
L65920MH1994PLC080618) (hereinafter called “the Bank”).</t>
  </si>
  <si>
    <t>57,73</t>
  </si>
  <si>
    <t>Secretarial Audit In terms of Section 204 of the Companies Act, 2013 and the Rules made thereunder, M/s. BNP &amp; Associates, Practicing Company Secretaries had been appointed as Secretarial Auditors of the Bank for the financial year 2018-19. The report of the Secretarial Auditors ; We have conducted the Secretarial Audit of the compliance of applicable statutory provisions and the adherence to corporate practices by
HDFC Bank Limited (hereinafter called the ‘Bank’) for the audit period covering the financial year from 01st April 2018 to 31st March 2019
(‘the audit period’). Secretarial Audit was conducted in a manner that provided us a reasonable basis for evaluating the corporate conducts /
statutory compliances and expressing our opinion thereon.</t>
  </si>
  <si>
    <t>53,89</t>
  </si>
  <si>
    <t>The regulations contained in Table A, in the First Schedule to the Companies Act, 1956, shall not apply to the Company, but the regulations for the management of the Company and for the observance of the Members thereof and their representatives, shall, subject to any exercise of the statutory powers of the Company with reference to the repeal or alterations of, or addition to its regulations by Special Resolution, as prescribed by the said Companies Act, 1956, be such as are contained in these Articles</t>
  </si>
  <si>
    <t>The Bank has adopted a share dealing code for the prevention of insider trading in the shares of the Bank. The share dealing code, inter alia, prohibits purchase / sale of shares of the Bank by employees while in possession of unpublished price sensitive information in relation to the Bank.</t>
  </si>
  <si>
    <t>https://www.hdfcbank.com/personal/about-us/corporate-governance/codes-and-policies/code-for-prevention-of-insider-trading</t>
  </si>
  <si>
    <t>The Board of Directors (the “Board”) of HDFC Bank Limited (the “Bank”), acting upon the recommendation of its Audit Committee has adopted the following policy (the “policy”) and procedures with regard to Related Party Transactions (defined hereinafter). This Policy is framed as per requirement of the provisions of the Securities and Exchange Board of India (Listing Obligations and Disclosure Requirements) Regulations, 2015 (hereinafter referred to as “SEBI Listing Regulations”). The objective of this Policy is to ensure that transactions between the Bank and its related parties (defined hereinafter) are based on principles of transparency and arm’s length pricing. Likewise, this Policy aims at preventing and providing guidance in situations of potential conflict of interests in the implementation of transactions involving such related parties. This Policy outlines the basis on which the materiality of related party transactions will be determined and the manner of dealing with the related party transactions by the Bank.</t>
  </si>
  <si>
    <t>At a General Meeting of the Company, a motion shall not be made for the appointment of two or more persons as Directors of the Company by a single resolution, and the provisions of Section 263 of the Act in this behalf shall apply in all respects. 141 Subject to Sections 255 and 259 of the Act, the Company may, by Ordinary Resolution, from time to time increase or reduce the number of Directors, within the limits fixed in that behalf by these Articles.</t>
  </si>
  <si>
    <t>Shareholder's Approval • Approval by resolution for: • (a)Material Related Party Transactions • (b)Related Party Transactions not in Ordinary Course of Business or not on Arm's length basis and crosses threshold limit as prescribed under the regulations applicable to the Bank</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</si>
  <si>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Committee shall oversee the various aspects of interests of all stakeholders including shareholders and other security holders. The powers to approve share transfers and dematerialization requests have been delegated to executives of the Bank to avoid delays that may arise due to non-availability of the members of the Committee. Mr. Santosh Haldankar, Company Secretary of the Bank is the Compliance Officer responsible for expediting the share transfer formalities. As on March 31, 2020, no instruments of transfer were pending for transfer. The details of the transfers are reported to the Committee from time to time. During the year ended March 31, 2020, the Bank received 2,862 complaints from the shareholders. The Bank had attended to all the complaints. 119 complaints remained pending and 3 complaints have not been solved to the satisfaction of the shareholders as on March 31, 2020. Besides, 6,001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 certificate upon sub-division of Bank’s shares from the face value of `2/- each to the face value of `1/- each, amalgamation, request for re-validation of dividend warrants and various other investor related matters. These letters have also been responded to. Composition: Mr. Umesh Chandra Sarangi (Chairman), Mr. Aditya Puri, Mr. Malay Patel, Mr. Sandeep Parekh and Mrs. Renu Karnad. (Mrs. Renu Karnad was appointed as a member of the Committee with effect from June 3, 2020) Meetings: The Committee met four (4) times during the year on April 16, 2019, July 18, 2019, October 17, 2019 and</t>
  </si>
  <si>
    <t>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powers to approve share transfers and dematerialization requests have been delegated to executives of the Bank to avoid delays that may arise due to non-availability of the members of the Committee. Mr. Santosh Haldankar, Vice President-Legal &amp; Company Secretary of the Bank is the Compliance Officer responsible for expediting the share transfer formalities. As on March 31, 2019, 234 (Two Hundred Thirty Four) instruments of transfer for 49,313 equity shares was pending for transfer, which have since been processed. The details of the transfers are reported to the Committee from time to time. During the year ended March 31, 2019, the Bank received 5,855 complaints from the shareholders. The Bank had attended to all the complaints. 101 complaints remained pending and 5 complaints have not been solved to the satisfaction of the shareholders as on March 31, 2019. Besides, 15,905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shares upon sub-division of Bank’s shares from the face value of ` 10/- each to the face value of ` 2/- each, amalgamation, request for re-validation of dividend warrants and various other investor related matters. These letters have also been responded to. Composition: Mr. Umesh Chandra Sarangi (Chairman), Mr. Aditya Puri, Mr. Malay Patel and Mr. Sandeep Parekh. (During the year, Mr. Paresh Sukthankar ceased to be a member of the Committee pursuant to his resignation. Further, Mr. Sandeep Parekh was appointed as a member of the Committee.) Meetings: The Committee met 4 (four) times during the year on April 18, 2018; July 19, 2018; October 17, 2018 and January 17, 2019</t>
  </si>
  <si>
    <t>A Director other than : (i) a Director re-appointed after retirement by rotation or immediately on the expiry of his term of office : or (ii) an additional or alternative Director or a person filling a casual vacancy in the office of a Director under Section 262 of the Act, appointed as a Director or reappointed as an additional or alternative Director immediately upon the expiry of his term of office : or (iii) a person named as a Director of the Company under the Articles as first Director, shall not act as a Director of the Company unless he has within thirty days of his appointment signed and filed with the Registrar of Companies his consent in writing to act as such Directo</t>
  </si>
  <si>
    <t>Succession Planning The Bank’s Nomination and Remuneration Committee (NRC) oversees matters of succession planning of its Directors, Senior Management and Key Managerial Personnel. With respect to the tenure of the current Managing Director, Mr. Aditya Puri, ending in October 2020, the Board of Directors of the Bank had constituted a Search Committee comprising certain Board members, and Mr. Puri acting as advisor to the Search Committee, to identify the successor to the Managing Director. On the recommendations of the Search Committee and the NRC, the Board of Directors of the Bank, at its meeting held on April 18, 2020, had finalized the names of three (3) candidates, in the order of preference, for the position of Managing Director &amp; Chief Executive Officer of the Bank. In terms of the Banking Regulation Act and the extant RBI norms, the Bank has submitted its application to RBI with the names of the candidates in the order of preference, for RBI’s approval.</t>
  </si>
  <si>
    <t>Succession Planning The Bank’s Nomination and Remuneration Committee (NRC) also oversees matters of succession planning of its Directors, Senior Management and Key executives of the Bank. With respect to the tenure of the current Managing Director ending in October 2020, the Board will identify a successor and work to ensure that this is done in a manner that will allow appropriate time for an effective transition of responsibilities. Towards this end, the Nomination &amp; Remuneration Committee of the Board will constitute a Search Committee to undertake a global search of both internal and external candidates.</t>
  </si>
  <si>
    <t>ethics web page_2018</t>
  </si>
  <si>
    <t>insider trading Web page_2018</t>
  </si>
  <si>
    <t>Sumangala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</si>
</sst>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66"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rgb="FF000000"/>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17">
    <xf numFmtId="0" fontId="0" fillId="0" borderId="0"/>
    <xf numFmtId="0" fontId="5" fillId="0" borderId="0"/>
    <xf numFmtId="0" fontId="7" fillId="0" borderId="0"/>
    <xf numFmtId="9" fontId="19" fillId="0" borderId="0" applyFont="0" applyFill="0" applyBorder="0" applyAlignment="0" applyProtection="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2" fillId="0" borderId="0" applyNumberFormat="0" applyFill="0" applyBorder="0" applyAlignment="0" applyProtection="0"/>
  </cellStyleXfs>
  <cellXfs count="171">
    <xf numFmtId="0" fontId="0" fillId="0" borderId="0" xfId="0"/>
    <xf numFmtId="0" fontId="6" fillId="0" borderId="1" xfId="1" applyFont="1" applyFill="1" applyBorder="1" applyAlignment="1">
      <alignment vertical="center"/>
    </xf>
    <xf numFmtId="0" fontId="8" fillId="2" borderId="0" xfId="0" applyFont="1" applyFill="1" applyAlignment="1">
      <alignment horizontal="left" vertical="center"/>
    </xf>
    <xf numFmtId="0" fontId="0" fillId="0" borderId="0" xfId="0" applyAlignment="1">
      <alignment horizontal="left" vertical="center"/>
    </xf>
    <xf numFmtId="0" fontId="8" fillId="3" borderId="0" xfId="0" applyFont="1" applyFill="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vertical="center"/>
    </xf>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0" fillId="0" borderId="0" xfId="0" applyAlignment="1">
      <alignment vertical="center"/>
    </xf>
    <xf numFmtId="0" fontId="4" fillId="0" borderId="0" xfId="0" applyFont="1" applyAlignment="1">
      <alignment wrapText="1"/>
    </xf>
    <xf numFmtId="0" fontId="15" fillId="0" borderId="0" xfId="0" applyFont="1" applyAlignment="1">
      <alignment horizontal="left" wrapText="1"/>
    </xf>
    <xf numFmtId="0" fontId="6" fillId="0" borderId="1" xfId="0" applyFont="1" applyFill="1" applyBorder="1" applyAlignment="1">
      <alignment vertical="center"/>
    </xf>
    <xf numFmtId="0" fontId="6" fillId="0" borderId="1" xfId="2" applyFont="1" applyFill="1" applyBorder="1" applyAlignment="1">
      <alignment vertical="center"/>
    </xf>
    <xf numFmtId="0" fontId="6" fillId="0" borderId="1" xfId="2" applyFont="1" applyBorder="1"/>
    <xf numFmtId="0" fontId="17" fillId="6" borderId="0" xfId="0" applyFont="1" applyFill="1" applyAlignment="1">
      <alignment horizontal="center" vertical="center"/>
    </xf>
    <xf numFmtId="0" fontId="6" fillId="0" borderId="1" xfId="2" applyFont="1" applyFill="1" applyBorder="1"/>
    <xf numFmtId="0" fontId="16" fillId="0" borderId="1" xfId="2" applyFont="1" applyBorder="1"/>
    <xf numFmtId="0" fontId="0" fillId="0" borderId="1" xfId="0" applyBorder="1"/>
    <xf numFmtId="0" fontId="6" fillId="0" borderId="1" xfId="0" applyFont="1" applyFill="1" applyBorder="1" applyAlignment="1">
      <alignment horizontal="left"/>
    </xf>
    <xf numFmtId="14" fontId="0" fillId="0" borderId="1" xfId="0" applyNumberFormat="1" applyBorder="1"/>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2" borderId="1" xfId="0" applyFont="1" applyFill="1" applyBorder="1" applyAlignment="1">
      <alignment vertical="center"/>
    </xf>
    <xf numFmtId="0" fontId="0" fillId="7" borderId="1" xfId="0" applyFill="1" applyBorder="1"/>
    <xf numFmtId="0" fontId="18"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11" fillId="0" borderId="1" xfId="0" applyFont="1" applyBorder="1" applyProtection="1">
      <protection locked="0"/>
    </xf>
    <xf numFmtId="0" fontId="0" fillId="0" borderId="0" xfId="0" applyFill="1"/>
    <xf numFmtId="0" fontId="8" fillId="2" borderId="1" xfId="0" applyFont="1" applyFill="1" applyBorder="1" applyAlignment="1">
      <alignment horizontal="center"/>
    </xf>
    <xf numFmtId="0" fontId="8" fillId="2" borderId="1" xfId="0" applyFont="1" applyFill="1" applyBorder="1" applyAlignment="1">
      <alignment horizontal="center" wrapText="1"/>
    </xf>
    <xf numFmtId="0" fontId="8" fillId="2" borderId="1" xfId="0" applyFont="1" applyFill="1" applyBorder="1"/>
    <xf numFmtId="0" fontId="4" fillId="0" borderId="1" xfId="0" applyFont="1" applyBorder="1" applyAlignment="1">
      <alignment horizontal="left"/>
    </xf>
    <xf numFmtId="0" fontId="6" fillId="0" borderId="1" xfId="0" applyFont="1" applyBorder="1" applyAlignment="1">
      <alignment horizontal="left"/>
    </xf>
    <xf numFmtId="0" fontId="0" fillId="0" borderId="1" xfId="0" applyFill="1" applyBorder="1"/>
    <xf numFmtId="0" fontId="10" fillId="4" borderId="2" xfId="0" applyFont="1" applyFill="1" applyBorder="1" applyProtection="1">
      <protection locked="0"/>
    </xf>
    <xf numFmtId="0" fontId="10" fillId="4" borderId="3" xfId="0" applyFont="1" applyFill="1" applyBorder="1" applyProtection="1">
      <protection locked="0"/>
    </xf>
    <xf numFmtId="0" fontId="10" fillId="4" borderId="4" xfId="0" applyFont="1" applyFill="1" applyBorder="1" applyProtection="1">
      <protection locked="0"/>
    </xf>
    <xf numFmtId="0" fontId="11" fillId="0" borderId="0" xfId="0" applyFont="1" applyProtection="1">
      <protection locked="0"/>
    </xf>
    <xf numFmtId="0" fontId="21" fillId="8" borderId="5" xfId="0" applyFont="1" applyFill="1" applyBorder="1" applyAlignment="1">
      <alignment horizontal="center" vertical="center"/>
    </xf>
    <xf numFmtId="0" fontId="11" fillId="0" borderId="10" xfId="0" applyFont="1" applyBorder="1"/>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11" xfId="3" applyNumberFormat="1" applyFont="1" applyFill="1" applyBorder="1" applyAlignment="1" applyProtection="1">
      <alignment horizontal="center"/>
    </xf>
    <xf numFmtId="0" fontId="21" fillId="0" borderId="5" xfId="0" applyFont="1" applyBorder="1" applyAlignment="1">
      <alignment horizontal="center" vertical="center"/>
    </xf>
    <xf numFmtId="9" fontId="21" fillId="0" borderId="5" xfId="3" applyFont="1" applyFill="1" applyBorder="1" applyAlignment="1" applyProtection="1">
      <alignment horizontal="center" vertical="center"/>
    </xf>
    <xf numFmtId="164" fontId="11" fillId="0" borderId="12" xfId="0" applyNumberFormat="1" applyFont="1" applyBorder="1" applyAlignment="1">
      <alignment horizontal="center"/>
    </xf>
    <xf numFmtId="0" fontId="8" fillId="0" borderId="0" xfId="0" applyFont="1" applyFill="1" applyAlignment="1">
      <alignment vertical="center"/>
    </xf>
    <xf numFmtId="0" fontId="8" fillId="0" borderId="1" xfId="0" applyFont="1" applyFill="1" applyBorder="1" applyAlignment="1">
      <alignment vertical="center"/>
    </xf>
    <xf numFmtId="0" fontId="20" fillId="9" borderId="0" xfId="0" applyFont="1" applyFill="1" applyAlignment="1">
      <alignment vertical="center"/>
    </xf>
    <xf numFmtId="0" fontId="16" fillId="0" borderId="1" xfId="2" applyFont="1" applyBorder="1" applyAlignment="1">
      <alignment vertical="center"/>
    </xf>
    <xf numFmtId="0" fontId="6" fillId="0" borderId="1" xfId="0" applyFont="1" applyFill="1" applyBorder="1" applyAlignment="1">
      <alignment horizontal="left" vertical="center"/>
    </xf>
    <xf numFmtId="0" fontId="16" fillId="0" borderId="10" xfId="2" applyFont="1" applyBorder="1" applyAlignment="1">
      <alignment vertical="center"/>
    </xf>
    <xf numFmtId="0" fontId="6" fillId="0" borderId="10" xfId="0" applyFont="1" applyFill="1" applyBorder="1" applyAlignment="1">
      <alignment vertical="center"/>
    </xf>
    <xf numFmtId="0" fontId="6" fillId="0" borderId="10" xfId="0" applyFont="1" applyFill="1" applyBorder="1" applyAlignment="1">
      <alignment horizontal="left" vertical="center"/>
    </xf>
    <xf numFmtId="0" fontId="6"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8" fillId="2" borderId="6" xfId="0" applyFont="1" applyFill="1" applyBorder="1" applyAlignment="1">
      <alignment horizontal="center"/>
    </xf>
    <xf numFmtId="0" fontId="0" fillId="0" borderId="0" xfId="0" applyAlignment="1"/>
    <xf numFmtId="0" fontId="11" fillId="0" borderId="10" xfId="0" applyFont="1" applyBorder="1" applyAlignment="1" applyProtection="1">
      <protection locked="0"/>
    </xf>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1" xfId="0" applyFont="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10" xfId="0" applyFont="1" applyBorder="1" applyAlignment="1"/>
    <xf numFmtId="0" fontId="0" fillId="0" borderId="1" xfId="0" applyBorder="1" applyAlignment="1"/>
    <xf numFmtId="0" fontId="8"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8" fillId="2" borderId="14" xfId="0" applyFont="1" applyFill="1" applyBorder="1" applyAlignment="1">
      <alignment horizontal="center" vertical="center"/>
    </xf>
    <xf numFmtId="0" fontId="11" fillId="0" borderId="15" xfId="0" applyFont="1" applyBorder="1" applyAlignment="1">
      <alignment vertical="center"/>
    </xf>
    <xf numFmtId="0" fontId="11" fillId="0" borderId="14" xfId="0" applyFont="1" applyBorder="1" applyAlignment="1">
      <alignment vertical="center"/>
    </xf>
    <xf numFmtId="0" fontId="0" fillId="0" borderId="16" xfId="0" applyBorder="1" applyAlignment="1"/>
    <xf numFmtId="0" fontId="17" fillId="6" borderId="2" xfId="0" applyFont="1" applyFill="1" applyBorder="1" applyAlignment="1">
      <alignment horizontal="center" vertical="center"/>
    </xf>
    <xf numFmtId="0" fontId="8" fillId="2" borderId="0" xfId="0" applyFont="1" applyFill="1" applyBorder="1" applyAlignment="1">
      <alignment vertical="center"/>
    </xf>
    <xf numFmtId="0" fontId="11" fillId="0" borderId="4" xfId="0" applyFont="1" applyBorder="1" applyAlignment="1">
      <alignment vertical="center"/>
    </xf>
    <xf numFmtId="0" fontId="8" fillId="2" borderId="4" xfId="0" applyFont="1" applyFill="1" applyBorder="1" applyAlignment="1">
      <alignment vertical="center"/>
    </xf>
    <xf numFmtId="0" fontId="8" fillId="3" borderId="17" xfId="0" applyFont="1" applyFill="1" applyBorder="1" applyAlignment="1">
      <alignment horizontal="center" vertical="center"/>
    </xf>
    <xf numFmtId="0" fontId="0" fillId="0" borderId="18" xfId="0" applyBorder="1"/>
    <xf numFmtId="0" fontId="8" fillId="3" borderId="18" xfId="0" applyFont="1" applyFill="1" applyBorder="1" applyAlignment="1">
      <alignment horizontal="center" vertical="center"/>
    </xf>
    <xf numFmtId="0" fontId="0" fillId="0" borderId="17" xfId="0" applyBorder="1"/>
    <xf numFmtId="0" fontId="8" fillId="2" borderId="14" xfId="0" applyFont="1" applyFill="1" applyBorder="1"/>
    <xf numFmtId="0" fontId="0" fillId="0" borderId="16" xfId="0" applyBorder="1"/>
    <xf numFmtId="165" fontId="0" fillId="0" borderId="10" xfId="0" applyNumberFormat="1" applyBorder="1" applyAlignment="1">
      <alignment vertical="center"/>
    </xf>
    <xf numFmtId="0" fontId="3" fillId="0" borderId="1" xfId="5" applyBorder="1"/>
    <xf numFmtId="3" fontId="0" fillId="0" borderId="0" xfId="0" applyNumberFormat="1"/>
    <xf numFmtId="3" fontId="0" fillId="0" borderId="1" xfId="0" applyNumberFormat="1" applyBorder="1"/>
    <xf numFmtId="0" fontId="0" fillId="0" borderId="1" xfId="0" applyBorder="1" applyAlignment="1">
      <alignment vertical="center"/>
    </xf>
    <xf numFmtId="3" fontId="0" fillId="0" borderId="0" xfId="0" applyNumberFormat="1"/>
    <xf numFmtId="0" fontId="8" fillId="2" borderId="0" xfId="0" applyFont="1" applyFill="1" applyAlignment="1">
      <alignment horizontal="center" vertical="center"/>
    </xf>
    <xf numFmtId="0" fontId="0" fillId="11" borderId="0" xfId="0" applyFill="1" applyAlignment="1"/>
    <xf numFmtId="0" fontId="8" fillId="10" borderId="0" xfId="0" applyFont="1" applyFill="1" applyAlignment="1">
      <alignment horizontal="center" vertical="center"/>
    </xf>
    <xf numFmtId="0" fontId="8" fillId="10" borderId="1" xfId="0" applyFont="1" applyFill="1" applyBorder="1" applyAlignment="1">
      <alignment horizontal="center"/>
    </xf>
    <xf numFmtId="0" fontId="0" fillId="0" borderId="1" xfId="0" applyBorder="1" applyAlignment="1">
      <alignment vertical="center"/>
    </xf>
    <xf numFmtId="0" fontId="8" fillId="10" borderId="1" xfId="0" applyFont="1" applyFill="1" applyBorder="1" applyAlignment="1">
      <alignment horizontal="center" vertical="center"/>
    </xf>
    <xf numFmtId="166" fontId="0" fillId="0" borderId="0" xfId="0" applyNumberFormat="1"/>
    <xf numFmtId="166" fontId="0" fillId="0" borderId="0" xfId="0" applyNumberFormat="1" applyAlignment="1">
      <alignment vertical="center"/>
    </xf>
    <xf numFmtId="0" fontId="0" fillId="0" borderId="0" xfId="0" applyAlignment="1">
      <alignment vertical="center"/>
    </xf>
    <xf numFmtId="3" fontId="0" fillId="0" borderId="0" xfId="0" applyNumberFormat="1"/>
    <xf numFmtId="0" fontId="0" fillId="0" borderId="0" xfId="0" applyAlignment="1">
      <alignment vertical="center"/>
    </xf>
    <xf numFmtId="3" fontId="0" fillId="0" borderId="0" xfId="0" applyNumberFormat="1"/>
    <xf numFmtId="3" fontId="0" fillId="0" borderId="0" xfId="0" applyNumberFormat="1"/>
    <xf numFmtId="3" fontId="0" fillId="0" borderId="0" xfId="0" applyNumberFormat="1"/>
    <xf numFmtId="0" fontId="0" fillId="0" borderId="1" xfId="0" applyBorder="1" applyAlignment="1">
      <alignment vertical="center"/>
    </xf>
    <xf numFmtId="3" fontId="0" fillId="0" borderId="0" xfId="0" applyNumberFormat="1"/>
    <xf numFmtId="3" fontId="0" fillId="0" borderId="0" xfId="0" applyNumberForma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xf>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xf numFmtId="0" fontId="0" fillId="0" borderId="0" xfId="0" applyAlignment="1">
      <alignment vertical="center"/>
    </xf>
    <xf numFmtId="0" fontId="0" fillId="0" borderId="1" xfId="0" applyBorder="1" applyAlignment="1">
      <alignment vertical="center"/>
    </xf>
    <xf numFmtId="3" fontId="0" fillId="0" borderId="0" xfId="0" applyNumberFormat="1"/>
    <xf numFmtId="0" fontId="0" fillId="0" borderId="0" xfId="0" applyAlignment="1">
      <alignment vertical="center"/>
    </xf>
    <xf numFmtId="0" fontId="0" fillId="0" borderId="0" xfId="0" applyAlignment="1">
      <alignment vertical="center"/>
    </xf>
    <xf numFmtId="0" fontId="0" fillId="0" borderId="1" xfId="0" applyBorder="1" applyAlignment="1">
      <alignment vertical="center"/>
    </xf>
    <xf numFmtId="0" fontId="0" fillId="0" borderId="0" xfId="0" applyAlignment="1">
      <alignment vertical="center"/>
    </xf>
    <xf numFmtId="0" fontId="0" fillId="0" borderId="0" xfId="0"/>
    <xf numFmtId="0" fontId="0" fillId="0" borderId="1" xfId="0" applyBorder="1" applyAlignment="1">
      <alignment vertical="center"/>
    </xf>
    <xf numFmtId="0" fontId="0" fillId="0" borderId="0" xfId="0"/>
    <xf numFmtId="0" fontId="0" fillId="0" borderId="1" xfId="0" applyBorder="1" applyAlignment="1">
      <alignment vertical="center"/>
    </xf>
    <xf numFmtId="0" fontId="0" fillId="0" borderId="1" xfId="0" applyBorder="1" applyAlignment="1">
      <alignment vertical="center"/>
    </xf>
    <xf numFmtId="0" fontId="0" fillId="0" borderId="0" xfId="0"/>
    <xf numFmtId="0" fontId="0" fillId="0" borderId="1" xfId="0" applyBorder="1" applyAlignment="1">
      <alignment vertical="center"/>
    </xf>
    <xf numFmtId="0" fontId="0" fillId="0" borderId="1" xfId="0" applyBorder="1" applyAlignment="1">
      <alignment vertical="center"/>
    </xf>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xf numFmtId="0" fontId="0" fillId="0" borderId="0" xfId="0" applyAlignment="1">
      <alignment vertical="center"/>
    </xf>
    <xf numFmtId="0" fontId="0" fillId="0" borderId="1" xfId="0" applyBorder="1" applyAlignment="1">
      <alignment vertical="center"/>
    </xf>
    <xf numFmtId="3" fontId="0" fillId="0" borderId="0" xfId="0" applyNumberFormat="1" applyAlignment="1">
      <alignment vertical="center"/>
    </xf>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vertical="center"/>
    </xf>
    <xf numFmtId="0" fontId="0" fillId="0" borderId="0" xfId="0" applyNumberFormat="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horizontal="left" vertical="center"/>
    </xf>
    <xf numFmtId="0" fontId="0" fillId="0" borderId="1" xfId="0" applyBorder="1" applyAlignment="1"/>
    <xf numFmtId="0" fontId="0" fillId="0" borderId="1" xfId="0" applyBorder="1" applyAlignment="1">
      <alignment vertical="center"/>
    </xf>
    <xf numFmtId="3" fontId="0" fillId="0" borderId="0" xfId="0" applyNumberFormat="1"/>
    <xf numFmtId="3" fontId="0" fillId="0" borderId="0" xfId="0" applyNumberFormat="1" applyAlignment="1">
      <alignment horizontal="left" vertical="center"/>
    </xf>
    <xf numFmtId="3" fontId="0" fillId="0" borderId="1" xfId="0" applyNumberFormat="1" applyBorder="1" applyAlignment="1">
      <alignment vertical="center"/>
    </xf>
    <xf numFmtId="0" fontId="11" fillId="0" borderId="0" xfId="0" applyFont="1"/>
    <xf numFmtId="0" fontId="0" fillId="0" borderId="0" xfId="0" applyAlignment="1">
      <alignment wrapText="1"/>
    </xf>
    <xf numFmtId="0" fontId="22" fillId="0" borderId="1" xfId="16" applyBorder="1" applyAlignment="1">
      <alignment vertical="center"/>
    </xf>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10" fillId="4" borderId="7" xfId="0" applyFont="1" applyFill="1" applyBorder="1" applyAlignment="1" applyProtection="1">
      <alignment horizontal="center" vertical="center"/>
      <protection locked="0"/>
    </xf>
    <xf numFmtId="0" fontId="10" fillId="4" borderId="8" xfId="0" applyFont="1" applyFill="1" applyBorder="1" applyAlignment="1" applyProtection="1">
      <alignment horizontal="center" vertical="center"/>
      <protection locked="0"/>
    </xf>
    <xf numFmtId="0" fontId="10" fillId="4" borderId="9"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protection locked="0"/>
    </xf>
    <xf numFmtId="0" fontId="8" fillId="0" borderId="19" xfId="0" applyFont="1" applyBorder="1" applyAlignment="1">
      <alignment horizontal="left" vertical="center"/>
    </xf>
    <xf numFmtId="0" fontId="4" fillId="0" borderId="20" xfId="0" applyFont="1" applyBorder="1" applyAlignment="1">
      <alignment horizontal="left" vertical="center"/>
    </xf>
    <xf numFmtId="0" fontId="3" fillId="0" borderId="1" xfId="5" applyFill="1" applyBorder="1"/>
  </cellXfs>
  <cellStyles count="17">
    <cellStyle name="Hyperlink" xfId="16" builtinId="8"/>
    <cellStyle name="Normal" xfId="0" builtinId="0"/>
    <cellStyle name="Normal 2" xfId="5"/>
    <cellStyle name="Normal 2 2" xfId="7"/>
    <cellStyle name="Normal 2 2 2" xfId="11"/>
    <cellStyle name="Normal 2 2 3" xfId="15"/>
    <cellStyle name="Normal 2 3" xfId="9"/>
    <cellStyle name="Normal 2 4" xfId="13"/>
    <cellStyle name="Normal 3 2" xfId="1"/>
    <cellStyle name="Normal 4" xfId="2"/>
    <cellStyle name="Normal 4 2" xfId="6"/>
    <cellStyle name="Normal 4 2 2" xfId="10"/>
    <cellStyle name="Normal 4 2 3" xfId="14"/>
    <cellStyle name="Normal 4 3" xfId="4"/>
    <cellStyle name="Normal 4 4" xfId="8"/>
    <cellStyle name="Normal 4 5" xfId="1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hdfcbank.com/personal/about-us/corporate-governance/codes-and-policies/code-of-ethics-conduct" TargetMode="External"/><Relationship Id="rId2" Type="http://schemas.openxmlformats.org/officeDocument/2006/relationships/hyperlink" Target="https://www.hdfcbank.com/content/api/contentstream-id/723fb80a-2dde-42a3-9793-7ae1be57c87f/615963cc-9a63-4510-949a-fc39da6bdebe?" TargetMode="External"/><Relationship Id="rId1" Type="http://schemas.openxmlformats.org/officeDocument/2006/relationships/hyperlink" Target="https://leads.hdfcbank.com/common/pdf/corporate/Association-2003.pdf" TargetMode="External"/><Relationship Id="rId5" Type="http://schemas.openxmlformats.org/officeDocument/2006/relationships/printerSettings" Target="../printerSettings/printerSettings1.bin"/><Relationship Id="rId4" Type="http://schemas.openxmlformats.org/officeDocument/2006/relationships/hyperlink" Target="https://www.hdfcbank.com/personal/about-us/corporate-governance/codes-and-policies/code-for-prevention-of-insider-tra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H5" sqref="H5"/>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68" t="s">
        <v>58</v>
      </c>
      <c r="B1" s="168" t="s">
        <v>59</v>
      </c>
      <c r="C1" s="168" t="s">
        <v>60</v>
      </c>
      <c r="D1" s="168" t="s">
        <v>61</v>
      </c>
      <c r="E1" s="169" t="s">
        <v>62</v>
      </c>
      <c r="F1" s="168" t="s">
        <v>64</v>
      </c>
      <c r="G1" s="168" t="s">
        <v>712</v>
      </c>
      <c r="H1" s="168" t="s">
        <v>713</v>
      </c>
    </row>
    <row r="2" spans="1:8">
      <c r="A2" s="92" t="s">
        <v>748</v>
      </c>
      <c r="B2" s="92" t="s">
        <v>749</v>
      </c>
      <c r="C2" s="92">
        <v>88297</v>
      </c>
      <c r="D2" s="92">
        <v>64191</v>
      </c>
      <c r="E2" s="20" t="s">
        <v>63</v>
      </c>
      <c r="F2" s="92" t="s">
        <v>750</v>
      </c>
      <c r="G2" s="170" t="s">
        <v>751</v>
      </c>
      <c r="H2" s="20" t="s">
        <v>901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D1" zoomScale="70" zoomScaleNormal="70" workbookViewId="0">
      <pane xSplit="4" ySplit="1" topLeftCell="H2" activePane="bottomRight" state="frozen"/>
      <selection activeCell="D1" sqref="D1"/>
      <selection pane="topRight" activeCell="H1" sqref="H1"/>
      <selection pane="bottomLeft" activeCell="D2" sqref="D2"/>
      <selection pane="bottomRight" activeCell="H1" sqref="H1"/>
    </sheetView>
  </sheetViews>
  <sheetFormatPr defaultColWidth="10.75" defaultRowHeight="19.899999999999999" customHeight="1"/>
  <cols>
    <col min="1" max="1" width="16.75" style="63" customWidth="1"/>
    <col min="2" max="2" width="24" style="63" customWidth="1"/>
    <col min="3" max="3" width="12" style="63" customWidth="1"/>
    <col min="4" max="4" width="23.375" style="63" customWidth="1"/>
    <col min="5" max="5" width="27.375" style="63" customWidth="1"/>
    <col min="6" max="6" width="10.125" style="63" customWidth="1"/>
    <col min="7" max="7" width="16.625" style="63" customWidth="1"/>
    <col min="8" max="8" width="17.75" style="63" customWidth="1"/>
    <col min="9" max="9" width="9.75" style="63" customWidth="1"/>
    <col min="10" max="10" width="13.5" style="63" customWidth="1"/>
    <col min="11" max="11" width="17" style="63" customWidth="1"/>
    <col min="12" max="12" width="14.25" style="63" customWidth="1"/>
    <col min="13" max="13" width="15.375" style="63" customWidth="1"/>
    <col min="14" max="14" width="19.5" style="63" customWidth="1"/>
    <col min="15" max="15" width="19.375" style="63" customWidth="1"/>
    <col min="16" max="16" width="19.125" style="63" customWidth="1"/>
    <col min="17" max="17" width="16" style="63" customWidth="1"/>
    <col min="18" max="18" width="22.5" style="63" customWidth="1"/>
    <col min="19" max="19" width="17.25" style="63" customWidth="1"/>
    <col min="20" max="20" width="30.25" style="63" customWidth="1"/>
    <col min="21" max="21" width="22.375" style="63" customWidth="1"/>
    <col min="22" max="22" width="23.75" style="80" customWidth="1"/>
    <col min="23" max="23" width="24.5" style="63" customWidth="1"/>
    <col min="24" max="24" width="35.7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23" t="s">
        <v>11</v>
      </c>
      <c r="K1" s="24" t="s">
        <v>13</v>
      </c>
      <c r="L1" s="24" t="s">
        <v>14</v>
      </c>
      <c r="M1" s="24" t="s">
        <v>15</v>
      </c>
      <c r="N1" s="24" t="s">
        <v>16</v>
      </c>
      <c r="O1" s="24" t="s">
        <v>17</v>
      </c>
      <c r="P1" s="23" t="s">
        <v>18</v>
      </c>
      <c r="Q1" s="23" t="s">
        <v>19</v>
      </c>
      <c r="R1" s="23" t="s">
        <v>20</v>
      </c>
      <c r="S1" s="23" t="s">
        <v>745</v>
      </c>
      <c r="T1" s="23" t="s">
        <v>746</v>
      </c>
      <c r="U1" s="73" t="s">
        <v>22</v>
      </c>
      <c r="V1" s="77" t="s">
        <v>23</v>
      </c>
      <c r="W1" s="23" t="s">
        <v>24</v>
      </c>
      <c r="X1" s="23" t="s">
        <v>25</v>
      </c>
      <c r="Y1" s="23" t="s">
        <v>26</v>
      </c>
      <c r="Z1" s="23" t="s">
        <v>27</v>
      </c>
      <c r="AA1" s="23" t="s">
        <v>28</v>
      </c>
      <c r="AB1" s="23" t="s">
        <v>29</v>
      </c>
      <c r="AD1" s="51"/>
      <c r="AE1" s="51"/>
      <c r="AF1" s="53" t="s">
        <v>743</v>
      </c>
      <c r="AG1" s="53">
        <v>210</v>
      </c>
    </row>
    <row r="2" spans="1:38" s="11" customFormat="1" ht="19.899999999999999" customHeight="1">
      <c r="A2" s="56" t="s">
        <v>579</v>
      </c>
      <c r="B2" s="57" t="s">
        <v>567</v>
      </c>
      <c r="C2" s="58" t="s">
        <v>259</v>
      </c>
      <c r="D2" s="57" t="s">
        <v>260</v>
      </c>
      <c r="E2" s="58" t="s">
        <v>261</v>
      </c>
      <c r="F2" s="59" t="s">
        <v>7</v>
      </c>
      <c r="G2" s="59" t="s">
        <v>747</v>
      </c>
      <c r="H2" s="59" t="s">
        <v>12</v>
      </c>
      <c r="I2" s="60" t="s">
        <v>762</v>
      </c>
      <c r="J2" s="91">
        <v>43921</v>
      </c>
      <c r="K2" s="60" t="s">
        <v>874</v>
      </c>
      <c r="L2" s="154" t="s">
        <v>875</v>
      </c>
      <c r="M2" s="60">
        <v>25</v>
      </c>
      <c r="N2" s="91">
        <v>44002</v>
      </c>
      <c r="O2" t="s">
        <v>896</v>
      </c>
      <c r="P2" s="60" t="s">
        <v>763</v>
      </c>
      <c r="Q2" s="60" t="s">
        <v>763</v>
      </c>
      <c r="R2" s="60" t="s">
        <v>763</v>
      </c>
      <c r="S2" s="60" t="s">
        <v>763</v>
      </c>
      <c r="T2" s="60"/>
      <c r="U2" s="74"/>
      <c r="V2" s="78"/>
      <c r="W2" s="61"/>
      <c r="X2" s="60"/>
      <c r="Y2" s="60"/>
      <c r="Z2" s="64"/>
      <c r="AA2" s="60"/>
      <c r="AB2" s="60"/>
      <c r="AD2" s="65"/>
      <c r="AE2" s="66" t="s">
        <v>735</v>
      </c>
      <c r="AF2" s="66"/>
      <c r="AG2" s="67"/>
      <c r="AJ2" s="161" t="s">
        <v>30</v>
      </c>
      <c r="AK2" s="162"/>
      <c r="AL2" s="163"/>
    </row>
    <row r="3" spans="1:38" s="11" customFormat="1" ht="19.899999999999999" customHeight="1" thickBot="1">
      <c r="A3" s="54" t="s">
        <v>579</v>
      </c>
      <c r="B3" s="14" t="s">
        <v>567</v>
      </c>
      <c r="C3" s="55" t="s">
        <v>262</v>
      </c>
      <c r="D3" s="14" t="s">
        <v>263</v>
      </c>
      <c r="E3" s="55" t="s">
        <v>264</v>
      </c>
      <c r="F3" s="1" t="s">
        <v>7</v>
      </c>
      <c r="G3" s="1" t="s">
        <v>747</v>
      </c>
      <c r="H3" s="1" t="s">
        <v>12</v>
      </c>
      <c r="I3" s="28" t="s">
        <v>761</v>
      </c>
      <c r="J3" s="91">
        <v>43921</v>
      </c>
      <c r="K3" s="28"/>
      <c r="L3" s="28"/>
      <c r="M3" s="28"/>
      <c r="N3" s="91"/>
      <c r="O3" s="28"/>
      <c r="P3" s="60" t="s">
        <v>763</v>
      </c>
      <c r="Q3" s="60" t="s">
        <v>763</v>
      </c>
      <c r="R3" s="60" t="s">
        <v>763</v>
      </c>
      <c r="S3" s="60" t="s">
        <v>763</v>
      </c>
      <c r="T3" s="28"/>
      <c r="U3" s="75"/>
      <c r="V3" s="79"/>
      <c r="W3" s="30"/>
      <c r="X3" s="28"/>
      <c r="Y3" s="28"/>
      <c r="Z3" s="68"/>
      <c r="AA3" s="28"/>
      <c r="AB3" s="28"/>
      <c r="AD3" s="69"/>
      <c r="AE3" s="69"/>
      <c r="AF3" s="63"/>
      <c r="AG3" s="63"/>
      <c r="AJ3" s="7"/>
      <c r="AK3" s="7"/>
      <c r="AL3" s="7"/>
    </row>
    <row r="4" spans="1:38" s="11" customFormat="1" ht="19.899999999999999" customHeight="1" thickBot="1">
      <c r="A4" s="54" t="s">
        <v>579</v>
      </c>
      <c r="B4" s="14" t="s">
        <v>567</v>
      </c>
      <c r="C4" s="55" t="s">
        <v>265</v>
      </c>
      <c r="D4" s="14" t="s">
        <v>266</v>
      </c>
      <c r="E4" s="55" t="s">
        <v>267</v>
      </c>
      <c r="F4" s="1" t="s">
        <v>7</v>
      </c>
      <c r="G4" s="1" t="s">
        <v>747</v>
      </c>
      <c r="H4" s="1" t="s">
        <v>12</v>
      </c>
      <c r="I4" s="28" t="s">
        <v>761</v>
      </c>
      <c r="J4" s="91">
        <v>43921</v>
      </c>
      <c r="K4" s="28"/>
      <c r="L4" s="28"/>
      <c r="M4" s="28"/>
      <c r="N4" s="91"/>
      <c r="O4" s="28"/>
      <c r="P4" s="60" t="s">
        <v>763</v>
      </c>
      <c r="Q4" s="60" t="s">
        <v>763</v>
      </c>
      <c r="R4" s="60" t="s">
        <v>763</v>
      </c>
      <c r="S4" s="60" t="s">
        <v>763</v>
      </c>
      <c r="T4" s="28"/>
      <c r="U4" s="75"/>
      <c r="V4" s="79"/>
      <c r="W4" s="30"/>
      <c r="X4" s="28"/>
      <c r="Y4" s="28"/>
      <c r="Z4" s="68"/>
      <c r="AA4" s="28"/>
      <c r="AB4" s="28"/>
      <c r="AD4" s="43" t="s">
        <v>736</v>
      </c>
      <c r="AE4" s="43" t="s">
        <v>737</v>
      </c>
      <c r="AF4" s="43" t="s">
        <v>738</v>
      </c>
      <c r="AG4" s="43" t="s">
        <v>739</v>
      </c>
      <c r="AJ4" s="70" t="s">
        <v>31</v>
      </c>
      <c r="AK4" s="70" t="s">
        <v>32</v>
      </c>
      <c r="AL4" s="70" t="s">
        <v>33</v>
      </c>
    </row>
    <row r="5" spans="1:38" s="11" customFormat="1" ht="19.899999999999999" customHeight="1">
      <c r="A5" s="54" t="s">
        <v>579</v>
      </c>
      <c r="B5" s="14" t="s">
        <v>567</v>
      </c>
      <c r="C5" s="55" t="s">
        <v>268</v>
      </c>
      <c r="D5" s="14" t="s">
        <v>269</v>
      </c>
      <c r="E5" s="55" t="s">
        <v>270</v>
      </c>
      <c r="F5" s="1" t="s">
        <v>7</v>
      </c>
      <c r="G5" s="1" t="s">
        <v>747</v>
      </c>
      <c r="H5" s="1" t="s">
        <v>12</v>
      </c>
      <c r="I5" s="28" t="s">
        <v>761</v>
      </c>
      <c r="J5" s="91">
        <v>43921</v>
      </c>
      <c r="K5" s="28"/>
      <c r="L5" s="28"/>
      <c r="M5" s="28"/>
      <c r="N5" s="91"/>
      <c r="O5" s="28"/>
      <c r="P5" s="60" t="s">
        <v>763</v>
      </c>
      <c r="Q5" s="60" t="s">
        <v>763</v>
      </c>
      <c r="R5" s="60" t="s">
        <v>763</v>
      </c>
      <c r="S5" s="60" t="s">
        <v>763</v>
      </c>
      <c r="T5" s="28"/>
      <c r="U5" s="75"/>
      <c r="V5" s="79"/>
      <c r="W5" s="30"/>
      <c r="X5" s="28"/>
      <c r="Y5" s="28"/>
      <c r="Z5" s="68"/>
      <c r="AA5" s="28"/>
      <c r="AB5" s="28"/>
      <c r="AD5" s="71" t="s">
        <v>35</v>
      </c>
      <c r="AE5" s="45">
        <f>COUNTIF(W:W,AD5)</f>
        <v>0</v>
      </c>
      <c r="AF5" s="46">
        <f>AE5/$AG$1</f>
        <v>0</v>
      </c>
      <c r="AG5" s="47" t="e">
        <f>COUNTIFS(Z:Z, "Error accepted", W:W,AD5)/$AE$16</f>
        <v>#DIV/0!</v>
      </c>
      <c r="AJ5" s="8" t="s">
        <v>34</v>
      </c>
      <c r="AK5" s="8" t="s">
        <v>35</v>
      </c>
      <c r="AL5" s="8" t="s">
        <v>36</v>
      </c>
    </row>
    <row r="6" spans="1:38" s="11" customFormat="1" ht="19.899999999999999" customHeight="1">
      <c r="A6" s="54" t="s">
        <v>579</v>
      </c>
      <c r="B6" s="14" t="s">
        <v>567</v>
      </c>
      <c r="C6" s="55" t="s">
        <v>271</v>
      </c>
      <c r="D6" s="14" t="s">
        <v>272</v>
      </c>
      <c r="E6" s="55" t="s">
        <v>273</v>
      </c>
      <c r="F6" s="1" t="s">
        <v>7</v>
      </c>
      <c r="G6" s="1" t="s">
        <v>747</v>
      </c>
      <c r="H6" s="1" t="s">
        <v>12</v>
      </c>
      <c r="I6" s="28" t="s">
        <v>761</v>
      </c>
      <c r="J6" s="91">
        <v>43921</v>
      </c>
      <c r="K6" s="28"/>
      <c r="L6" s="28"/>
      <c r="M6" s="28"/>
      <c r="N6" s="91"/>
      <c r="O6" s="28"/>
      <c r="P6" s="60" t="s">
        <v>763</v>
      </c>
      <c r="Q6" s="60" t="s">
        <v>763</v>
      </c>
      <c r="R6" s="60" t="s">
        <v>763</v>
      </c>
      <c r="S6" s="60" t="s">
        <v>763</v>
      </c>
      <c r="T6" s="28"/>
      <c r="U6" s="75"/>
      <c r="V6" s="79"/>
      <c r="W6" s="30"/>
      <c r="X6" s="28"/>
      <c r="Y6" s="28"/>
      <c r="Z6" s="68"/>
      <c r="AA6" s="28"/>
      <c r="AB6" s="28"/>
      <c r="AD6" s="71" t="s">
        <v>37</v>
      </c>
      <c r="AE6" s="45">
        <f>COUNTIF(W2:W62,AD6)</f>
        <v>0</v>
      </c>
      <c r="AF6" s="46">
        <f>AE6/$AG$1</f>
        <v>0</v>
      </c>
      <c r="AG6" s="47" t="e">
        <f t="shared" ref="AG6:AG15" si="0">COUNTIFS(Z:Z, "Error accepted", W:W,AD6)/$AE$16</f>
        <v>#DIV/0!</v>
      </c>
      <c r="AJ6" s="8" t="s">
        <v>34</v>
      </c>
      <c r="AK6" s="9" t="s">
        <v>37</v>
      </c>
      <c r="AL6" s="10" t="s">
        <v>38</v>
      </c>
    </row>
    <row r="7" spans="1:38" s="11" customFormat="1" ht="19.899999999999999" customHeight="1">
      <c r="A7" s="54" t="s">
        <v>579</v>
      </c>
      <c r="B7" s="14" t="s">
        <v>567</v>
      </c>
      <c r="C7" s="55" t="s">
        <v>274</v>
      </c>
      <c r="D7" s="14" t="s">
        <v>275</v>
      </c>
      <c r="E7" s="55" t="s">
        <v>276</v>
      </c>
      <c r="F7" s="1" t="s">
        <v>7</v>
      </c>
      <c r="G7" s="1" t="s">
        <v>747</v>
      </c>
      <c r="H7" s="1" t="s">
        <v>12</v>
      </c>
      <c r="I7" s="28" t="s">
        <v>761</v>
      </c>
      <c r="J7" s="91">
        <v>43921</v>
      </c>
      <c r="K7" s="28"/>
      <c r="L7" s="28"/>
      <c r="M7" s="28"/>
      <c r="N7" s="91"/>
      <c r="O7" s="28"/>
      <c r="P7" s="60" t="s">
        <v>763</v>
      </c>
      <c r="Q7" s="60" t="s">
        <v>763</v>
      </c>
      <c r="R7" s="60" t="s">
        <v>763</v>
      </c>
      <c r="S7" s="60" t="s">
        <v>763</v>
      </c>
      <c r="T7" s="28"/>
      <c r="U7" s="75"/>
      <c r="V7" s="79"/>
      <c r="W7" s="30"/>
      <c r="X7" s="28"/>
      <c r="Y7" s="28"/>
      <c r="Z7" s="68"/>
      <c r="AA7" s="28"/>
      <c r="AB7" s="28"/>
      <c r="AD7" s="71" t="s">
        <v>39</v>
      </c>
      <c r="AE7" s="45">
        <f>COUNTIF(W:W,AD7)</f>
        <v>0</v>
      </c>
      <c r="AF7" s="46">
        <f t="shared" ref="AF7:AF15" si="1">AE7/$AG$1</f>
        <v>0</v>
      </c>
      <c r="AG7" s="47" t="e">
        <f t="shared" si="0"/>
        <v>#DIV/0!</v>
      </c>
      <c r="AJ7" s="8" t="s">
        <v>34</v>
      </c>
      <c r="AK7" s="10" t="s">
        <v>39</v>
      </c>
      <c r="AL7" s="10" t="s">
        <v>40</v>
      </c>
    </row>
    <row r="8" spans="1:38" s="11" customFormat="1" ht="19.899999999999999" customHeight="1">
      <c r="A8" s="54" t="s">
        <v>579</v>
      </c>
      <c r="B8" s="14" t="s">
        <v>567</v>
      </c>
      <c r="C8" s="55" t="s">
        <v>277</v>
      </c>
      <c r="D8" s="14" t="s">
        <v>278</v>
      </c>
      <c r="E8" s="55" t="s">
        <v>279</v>
      </c>
      <c r="F8" s="1" t="s">
        <v>7</v>
      </c>
      <c r="G8" s="1" t="s">
        <v>747</v>
      </c>
      <c r="H8" s="1" t="s">
        <v>12</v>
      </c>
      <c r="I8" s="28" t="s">
        <v>761</v>
      </c>
      <c r="J8" s="91">
        <v>43921</v>
      </c>
      <c r="K8" s="28"/>
      <c r="L8" s="28"/>
      <c r="M8" s="28"/>
      <c r="N8" s="91"/>
      <c r="O8" s="28"/>
      <c r="P8" s="60" t="s">
        <v>763</v>
      </c>
      <c r="Q8" s="60" t="s">
        <v>763</v>
      </c>
      <c r="R8" s="60" t="s">
        <v>763</v>
      </c>
      <c r="S8" s="60" t="s">
        <v>763</v>
      </c>
      <c r="T8" s="28"/>
      <c r="U8" s="75"/>
      <c r="V8" s="79"/>
      <c r="W8" s="30"/>
      <c r="X8" s="28"/>
      <c r="Y8" s="28"/>
      <c r="Z8" s="68"/>
      <c r="AA8" s="28"/>
      <c r="AB8" s="28"/>
      <c r="AD8" s="71" t="s">
        <v>41</v>
      </c>
      <c r="AE8" s="45">
        <f>COUNTIF(W:W,AD8)</f>
        <v>0</v>
      </c>
      <c r="AF8" s="46">
        <f t="shared" si="1"/>
        <v>0</v>
      </c>
      <c r="AG8" s="47" t="e">
        <f t="shared" si="0"/>
        <v>#DIV/0!</v>
      </c>
      <c r="AJ8" s="8" t="s">
        <v>34</v>
      </c>
      <c r="AK8" s="10" t="s">
        <v>41</v>
      </c>
      <c r="AL8" s="10" t="s">
        <v>42</v>
      </c>
    </row>
    <row r="9" spans="1:38" s="11" customFormat="1" ht="19.899999999999999" customHeight="1">
      <c r="A9" s="54" t="s">
        <v>579</v>
      </c>
      <c r="B9" s="14" t="s">
        <v>568</v>
      </c>
      <c r="C9" s="55" t="s">
        <v>280</v>
      </c>
      <c r="D9" s="14" t="s">
        <v>281</v>
      </c>
      <c r="E9" s="55" t="s">
        <v>282</v>
      </c>
      <c r="F9" s="1" t="s">
        <v>7</v>
      </c>
      <c r="G9" s="1" t="s">
        <v>747</v>
      </c>
      <c r="H9" s="1" t="s">
        <v>12</v>
      </c>
      <c r="I9" s="28" t="s">
        <v>762</v>
      </c>
      <c r="J9" s="91">
        <v>43921</v>
      </c>
      <c r="K9" s="28" t="s">
        <v>758</v>
      </c>
      <c r="L9" s="154" t="s">
        <v>767</v>
      </c>
      <c r="M9" s="28">
        <v>148</v>
      </c>
      <c r="N9" s="91">
        <v>44002</v>
      </c>
      <c r="O9" t="s">
        <v>786</v>
      </c>
      <c r="P9" s="28" t="s">
        <v>763</v>
      </c>
      <c r="Q9" s="28" t="s">
        <v>762</v>
      </c>
      <c r="R9" s="28" t="s">
        <v>763</v>
      </c>
      <c r="S9" s="28" t="s">
        <v>763</v>
      </c>
      <c r="T9" s="154" t="s">
        <v>808</v>
      </c>
      <c r="U9" s="75"/>
      <c r="V9" s="79"/>
      <c r="W9" s="30"/>
      <c r="X9" s="28"/>
      <c r="Y9" s="28"/>
      <c r="Z9" s="68"/>
      <c r="AA9" s="28"/>
      <c r="AB9" s="28"/>
      <c r="AD9" s="71" t="s">
        <v>43</v>
      </c>
      <c r="AE9" s="45">
        <f t="shared" ref="AE9:AE15" si="2">COUNTIF(W:W,AD9)</f>
        <v>0</v>
      </c>
      <c r="AF9" s="46">
        <f t="shared" si="1"/>
        <v>0</v>
      </c>
      <c r="AG9" s="47" t="e">
        <f t="shared" si="0"/>
        <v>#DIV/0!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747</v>
      </c>
      <c r="H10" s="1" t="s">
        <v>12</v>
      </c>
      <c r="I10" s="28" t="s">
        <v>762</v>
      </c>
      <c r="J10" s="91">
        <v>43921</v>
      </c>
      <c r="K10" s="28" t="s">
        <v>758</v>
      </c>
      <c r="L10" s="154" t="s">
        <v>767</v>
      </c>
      <c r="M10" s="28">
        <v>148</v>
      </c>
      <c r="N10" s="91">
        <v>44002</v>
      </c>
      <c r="O10" s="151" t="s">
        <v>786</v>
      </c>
      <c r="P10" s="28" t="s">
        <v>763</v>
      </c>
      <c r="Q10" s="28" t="s">
        <v>762</v>
      </c>
      <c r="R10" s="28" t="s">
        <v>763</v>
      </c>
      <c r="S10" s="28" t="s">
        <v>763</v>
      </c>
      <c r="T10" s="154" t="s">
        <v>808</v>
      </c>
      <c r="U10" s="75"/>
      <c r="V10" s="79"/>
      <c r="W10" s="30"/>
      <c r="X10" s="28"/>
      <c r="Y10" s="28"/>
      <c r="Z10" s="68"/>
      <c r="AA10" s="28"/>
      <c r="AB10" s="28"/>
      <c r="AD10" s="71" t="s">
        <v>45</v>
      </c>
      <c r="AE10" s="45">
        <f t="shared" si="2"/>
        <v>0</v>
      </c>
      <c r="AF10" s="46">
        <f t="shared" si="1"/>
        <v>0</v>
      </c>
      <c r="AG10" s="47" t="e">
        <f t="shared" si="0"/>
        <v>#DIV/0!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747</v>
      </c>
      <c r="H11" s="1" t="s">
        <v>12</v>
      </c>
      <c r="I11" s="28" t="s">
        <v>762</v>
      </c>
      <c r="J11" s="91">
        <v>43921</v>
      </c>
      <c r="K11" s="28" t="s">
        <v>758</v>
      </c>
      <c r="L11" s="154" t="s">
        <v>767</v>
      </c>
      <c r="M11" s="28">
        <v>148</v>
      </c>
      <c r="N11" s="91">
        <v>44002</v>
      </c>
      <c r="O11" s="151" t="s">
        <v>786</v>
      </c>
      <c r="P11" s="28" t="s">
        <v>763</v>
      </c>
      <c r="Q11" s="28" t="s">
        <v>762</v>
      </c>
      <c r="R11" s="28" t="s">
        <v>763</v>
      </c>
      <c r="S11" s="28" t="s">
        <v>763</v>
      </c>
      <c r="T11" s="154" t="s">
        <v>808</v>
      </c>
      <c r="U11" s="75"/>
      <c r="V11" s="79"/>
      <c r="W11" s="30"/>
      <c r="X11" s="28"/>
      <c r="Y11" s="28"/>
      <c r="Z11" s="68"/>
      <c r="AA11" s="28"/>
      <c r="AB11" s="28"/>
      <c r="AD11" s="71" t="s">
        <v>47</v>
      </c>
      <c r="AE11" s="45">
        <f t="shared" si="2"/>
        <v>0</v>
      </c>
      <c r="AF11" s="46">
        <f t="shared" si="1"/>
        <v>0</v>
      </c>
      <c r="AG11" s="47" t="e">
        <f t="shared" si="0"/>
        <v>#DIV/0!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747</v>
      </c>
      <c r="H12" s="1" t="s">
        <v>12</v>
      </c>
      <c r="I12" s="28" t="s">
        <v>762</v>
      </c>
      <c r="J12" s="91">
        <v>43921</v>
      </c>
      <c r="K12" s="28" t="s">
        <v>758</v>
      </c>
      <c r="L12" s="154" t="s">
        <v>767</v>
      </c>
      <c r="M12" s="28">
        <v>148</v>
      </c>
      <c r="N12" s="91">
        <v>44002</v>
      </c>
      <c r="O12" s="151" t="s">
        <v>786</v>
      </c>
      <c r="P12" s="28" t="s">
        <v>763</v>
      </c>
      <c r="Q12" s="28" t="s">
        <v>762</v>
      </c>
      <c r="R12" s="28" t="s">
        <v>763</v>
      </c>
      <c r="S12" s="28" t="s">
        <v>763</v>
      </c>
      <c r="T12" s="154" t="s">
        <v>808</v>
      </c>
      <c r="U12" s="75"/>
      <c r="V12" s="79"/>
      <c r="W12" s="30"/>
      <c r="X12" s="28"/>
      <c r="Y12" s="28"/>
      <c r="Z12" s="68"/>
      <c r="AA12" s="28"/>
      <c r="AB12" s="28"/>
      <c r="AD12" s="71" t="s">
        <v>50</v>
      </c>
      <c r="AE12" s="45">
        <f t="shared" si="2"/>
        <v>0</v>
      </c>
      <c r="AF12" s="46">
        <f t="shared" si="1"/>
        <v>0</v>
      </c>
      <c r="AG12" s="47" t="e">
        <f t="shared" si="0"/>
        <v>#DIV/0!</v>
      </c>
      <c r="AJ12" s="10" t="s">
        <v>49</v>
      </c>
      <c r="AK12" s="10" t="s">
        <v>50</v>
      </c>
      <c r="AL12" s="10" t="s">
        <v>51</v>
      </c>
    </row>
    <row r="13" spans="1:38" s="11" customFormat="1" ht="19.899999999999999" customHeight="1">
      <c r="A13" s="54" t="s">
        <v>579</v>
      </c>
      <c r="B13" s="55" t="s">
        <v>568</v>
      </c>
      <c r="C13" s="55" t="s">
        <v>292</v>
      </c>
      <c r="D13" s="14" t="s">
        <v>293</v>
      </c>
      <c r="E13" s="55" t="s">
        <v>294</v>
      </c>
      <c r="F13" s="1" t="s">
        <v>7</v>
      </c>
      <c r="G13" s="1" t="s">
        <v>747</v>
      </c>
      <c r="H13" s="1" t="s">
        <v>12</v>
      </c>
      <c r="I13" s="28" t="s">
        <v>762</v>
      </c>
      <c r="J13" s="91">
        <v>43921</v>
      </c>
      <c r="K13" s="28" t="s">
        <v>758</v>
      </c>
      <c r="L13" s="154" t="s">
        <v>767</v>
      </c>
      <c r="M13" s="28">
        <v>148</v>
      </c>
      <c r="N13" s="91">
        <v>44002</v>
      </c>
      <c r="O13" s="151" t="s">
        <v>786</v>
      </c>
      <c r="P13" s="28" t="s">
        <v>763</v>
      </c>
      <c r="Q13" s="28" t="s">
        <v>762</v>
      </c>
      <c r="R13" s="28" t="s">
        <v>763</v>
      </c>
      <c r="S13" s="28" t="s">
        <v>763</v>
      </c>
      <c r="T13" s="154" t="s">
        <v>808</v>
      </c>
      <c r="U13" s="75"/>
      <c r="V13" s="79"/>
      <c r="W13" s="30"/>
      <c r="X13" s="28"/>
      <c r="Y13" s="28"/>
      <c r="Z13" s="68"/>
      <c r="AA13" s="28"/>
      <c r="AB13" s="28"/>
      <c r="AD13" s="71" t="s">
        <v>52</v>
      </c>
      <c r="AE13" s="45">
        <f t="shared" si="2"/>
        <v>0</v>
      </c>
      <c r="AF13" s="46">
        <f t="shared" si="1"/>
        <v>0</v>
      </c>
      <c r="AG13" s="47" t="e">
        <f t="shared" si="0"/>
        <v>#DIV/0!</v>
      </c>
      <c r="AJ13" s="10" t="s">
        <v>49</v>
      </c>
      <c r="AK13" s="10" t="s">
        <v>52</v>
      </c>
      <c r="AL13" s="10" t="s">
        <v>53</v>
      </c>
    </row>
    <row r="14" spans="1:38" s="11" customFormat="1" ht="19.899999999999999" customHeight="1">
      <c r="A14" s="54" t="s">
        <v>579</v>
      </c>
      <c r="B14" s="55" t="s">
        <v>568</v>
      </c>
      <c r="C14" s="55" t="s">
        <v>295</v>
      </c>
      <c r="D14" s="14" t="s">
        <v>296</v>
      </c>
      <c r="E14" s="55" t="s">
        <v>297</v>
      </c>
      <c r="F14" s="1" t="s">
        <v>7</v>
      </c>
      <c r="G14" s="1" t="s">
        <v>747</v>
      </c>
      <c r="H14" s="1" t="s">
        <v>12</v>
      </c>
      <c r="I14" s="28" t="s">
        <v>762</v>
      </c>
      <c r="J14" s="91">
        <v>43921</v>
      </c>
      <c r="K14" s="28" t="s">
        <v>758</v>
      </c>
      <c r="L14" s="154" t="s">
        <v>767</v>
      </c>
      <c r="M14" s="28">
        <v>148</v>
      </c>
      <c r="N14" s="91">
        <v>44002</v>
      </c>
      <c r="O14" s="151" t="s">
        <v>786</v>
      </c>
      <c r="P14" s="28" t="s">
        <v>763</v>
      </c>
      <c r="Q14" s="28" t="s">
        <v>762</v>
      </c>
      <c r="R14" s="28" t="s">
        <v>763</v>
      </c>
      <c r="S14" s="28" t="s">
        <v>763</v>
      </c>
      <c r="T14" s="154" t="s">
        <v>808</v>
      </c>
      <c r="U14" s="75"/>
      <c r="V14" s="79"/>
      <c r="W14" s="30"/>
      <c r="X14" s="28"/>
      <c r="Y14" s="28"/>
      <c r="Z14" s="68"/>
      <c r="AA14" s="28"/>
      <c r="AB14" s="28"/>
      <c r="AD14" s="71" t="s">
        <v>54</v>
      </c>
      <c r="AE14" s="45">
        <f t="shared" si="2"/>
        <v>0</v>
      </c>
      <c r="AF14" s="46">
        <f t="shared" si="1"/>
        <v>0</v>
      </c>
      <c r="AG14" s="47" t="e">
        <f t="shared" si="0"/>
        <v>#DIV/0!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747</v>
      </c>
      <c r="H15" s="1" t="s">
        <v>12</v>
      </c>
      <c r="I15" s="28" t="s">
        <v>762</v>
      </c>
      <c r="J15" s="91">
        <v>43921</v>
      </c>
      <c r="K15" s="28" t="s">
        <v>758</v>
      </c>
      <c r="L15" s="154" t="s">
        <v>767</v>
      </c>
      <c r="M15" s="28">
        <v>149</v>
      </c>
      <c r="N15" s="91">
        <v>44002</v>
      </c>
      <c r="O15" s="151" t="s">
        <v>858</v>
      </c>
      <c r="P15" s="28" t="s">
        <v>763</v>
      </c>
      <c r="Q15" s="28" t="s">
        <v>762</v>
      </c>
      <c r="R15" s="28" t="s">
        <v>763</v>
      </c>
      <c r="S15" s="28" t="s">
        <v>763</v>
      </c>
      <c r="T15" s="154" t="s">
        <v>808</v>
      </c>
      <c r="U15" s="75"/>
      <c r="V15" s="79"/>
      <c r="W15" s="30"/>
      <c r="X15" s="28"/>
      <c r="Y15" s="28"/>
      <c r="Z15" s="68"/>
      <c r="AA15" s="28"/>
      <c r="AB15" s="28"/>
      <c r="AD15" s="71" t="s">
        <v>56</v>
      </c>
      <c r="AE15" s="45">
        <f t="shared" si="2"/>
        <v>0</v>
      </c>
      <c r="AF15" s="46">
        <f t="shared" si="1"/>
        <v>0</v>
      </c>
      <c r="AG15" s="47" t="e">
        <f t="shared" si="0"/>
        <v>#DIV/0!</v>
      </c>
      <c r="AJ15" s="10" t="s">
        <v>49</v>
      </c>
      <c r="AK15" s="10" t="s">
        <v>56</v>
      </c>
      <c r="AL15" s="10" t="s">
        <v>57</v>
      </c>
    </row>
    <row r="16" spans="1:38" s="11" customFormat="1" ht="19.899999999999999" customHeight="1" thickBot="1">
      <c r="A16" s="54" t="s">
        <v>579</v>
      </c>
      <c r="B16" s="55" t="s">
        <v>569</v>
      </c>
      <c r="C16" s="55" t="s">
        <v>301</v>
      </c>
      <c r="D16" s="14" t="s">
        <v>302</v>
      </c>
      <c r="E16" s="55" t="s">
        <v>714</v>
      </c>
      <c r="F16" s="1" t="s">
        <v>7</v>
      </c>
      <c r="G16" s="1" t="s">
        <v>747</v>
      </c>
      <c r="H16" s="1" t="s">
        <v>12</v>
      </c>
      <c r="I16" s="28" t="s">
        <v>761</v>
      </c>
      <c r="J16" s="91">
        <v>43921</v>
      </c>
      <c r="K16" s="28"/>
      <c r="L16" s="28"/>
      <c r="M16" s="28"/>
      <c r="N16" s="91"/>
      <c r="O16" s="28"/>
      <c r="P16" s="60" t="s">
        <v>763</v>
      </c>
      <c r="Q16" s="60" t="s">
        <v>763</v>
      </c>
      <c r="R16" s="60" t="s">
        <v>763</v>
      </c>
      <c r="S16" s="60" t="s">
        <v>763</v>
      </c>
      <c r="T16" s="28"/>
      <c r="U16" s="75"/>
      <c r="V16" s="79"/>
      <c r="W16" s="30"/>
      <c r="X16" s="28"/>
      <c r="Y16" s="28"/>
      <c r="Z16" s="68"/>
      <c r="AA16" s="28"/>
      <c r="AB16" s="28"/>
      <c r="AD16" s="48" t="s">
        <v>740</v>
      </c>
      <c r="AE16" s="48">
        <f>SUM(AE5:AE15)</f>
        <v>0</v>
      </c>
      <c r="AF16" s="49">
        <f>SUM(AF5:AF15)</f>
        <v>0</v>
      </c>
      <c r="AG16" s="49" t="e">
        <f>SUM(AG5:AG15)</f>
        <v>#DIV/0!</v>
      </c>
    </row>
    <row r="17" spans="1:33" s="11" customFormat="1" ht="19.899999999999999" customHeight="1" thickBot="1">
      <c r="A17" s="54" t="s">
        <v>579</v>
      </c>
      <c r="B17" s="55" t="s">
        <v>570</v>
      </c>
      <c r="C17" s="55" t="s">
        <v>303</v>
      </c>
      <c r="D17" s="14" t="s">
        <v>304</v>
      </c>
      <c r="E17" s="55" t="s">
        <v>305</v>
      </c>
      <c r="F17" s="1" t="s">
        <v>7</v>
      </c>
      <c r="G17" s="1" t="s">
        <v>747</v>
      </c>
      <c r="H17" s="1" t="s">
        <v>12</v>
      </c>
      <c r="I17" s="28" t="s">
        <v>761</v>
      </c>
      <c r="J17" s="91">
        <v>43921</v>
      </c>
      <c r="K17" s="28"/>
      <c r="L17" s="28"/>
      <c r="M17" s="28"/>
      <c r="N17" s="91"/>
      <c r="O17" s="28"/>
      <c r="P17" s="60" t="s">
        <v>763</v>
      </c>
      <c r="Q17" s="60" t="s">
        <v>763</v>
      </c>
      <c r="R17" s="60" t="s">
        <v>763</v>
      </c>
      <c r="S17" s="60" t="s">
        <v>763</v>
      </c>
      <c r="T17" s="28"/>
      <c r="U17" s="75"/>
      <c r="V17" s="79"/>
      <c r="W17" s="30"/>
      <c r="X17" s="28"/>
      <c r="Y17" s="28"/>
      <c r="Z17" s="68"/>
      <c r="AA17" s="28"/>
      <c r="AB17" s="28"/>
      <c r="AD17" s="43" t="s">
        <v>741</v>
      </c>
      <c r="AE17" s="50">
        <f>1-AF16</f>
        <v>1</v>
      </c>
      <c r="AF17" s="43" t="s">
        <v>742</v>
      </c>
      <c r="AG17" s="50" t="e">
        <f>1-AG16</f>
        <v>#DIV/0!</v>
      </c>
    </row>
    <row r="18" spans="1:33" s="11" customFormat="1" ht="19.899999999999999" customHeight="1">
      <c r="A18" s="54" t="s">
        <v>579</v>
      </c>
      <c r="B18" s="55" t="s">
        <v>570</v>
      </c>
      <c r="C18" s="55" t="s">
        <v>306</v>
      </c>
      <c r="D18" s="14" t="s">
        <v>307</v>
      </c>
      <c r="E18" s="55" t="s">
        <v>308</v>
      </c>
      <c r="F18" s="1" t="s">
        <v>7</v>
      </c>
      <c r="G18" s="1" t="s">
        <v>747</v>
      </c>
      <c r="H18" s="1" t="s">
        <v>12</v>
      </c>
      <c r="I18" s="28" t="s">
        <v>761</v>
      </c>
      <c r="J18" s="91">
        <v>43921</v>
      </c>
      <c r="K18" s="28"/>
      <c r="L18" s="28"/>
      <c r="M18" s="28"/>
      <c r="N18" s="91"/>
      <c r="O18" s="28"/>
      <c r="P18" s="60" t="s">
        <v>763</v>
      </c>
      <c r="Q18" s="60" t="s">
        <v>763</v>
      </c>
      <c r="R18" s="60" t="s">
        <v>763</v>
      </c>
      <c r="S18" s="60" t="s">
        <v>763</v>
      </c>
      <c r="T18" s="28"/>
      <c r="U18" s="75"/>
      <c r="V18" s="79"/>
      <c r="W18" s="30"/>
      <c r="X18" s="28"/>
      <c r="Y18" s="28"/>
      <c r="Z18" s="68"/>
      <c r="AA18" s="28"/>
      <c r="AB18" s="28"/>
    </row>
    <row r="19" spans="1:33" s="11" customFormat="1" ht="19.899999999999999" customHeight="1">
      <c r="A19" s="54" t="s">
        <v>579</v>
      </c>
      <c r="B19" s="55" t="s">
        <v>570</v>
      </c>
      <c r="C19" s="55" t="s">
        <v>309</v>
      </c>
      <c r="D19" s="14" t="s">
        <v>310</v>
      </c>
      <c r="E19" s="55" t="s">
        <v>311</v>
      </c>
      <c r="F19" s="1" t="s">
        <v>7</v>
      </c>
      <c r="G19" s="1" t="s">
        <v>747</v>
      </c>
      <c r="H19" s="1" t="s">
        <v>12</v>
      </c>
      <c r="I19" s="28" t="s">
        <v>762</v>
      </c>
      <c r="J19" s="91">
        <v>43921</v>
      </c>
      <c r="K19" s="28" t="s">
        <v>758</v>
      </c>
      <c r="L19" s="154" t="s">
        <v>767</v>
      </c>
      <c r="M19" s="28">
        <v>84</v>
      </c>
      <c r="N19" s="91">
        <v>44002</v>
      </c>
      <c r="O19" s="151" t="s">
        <v>810</v>
      </c>
      <c r="P19" s="28" t="s">
        <v>763</v>
      </c>
      <c r="Q19" s="28" t="s">
        <v>762</v>
      </c>
      <c r="R19" s="28" t="s">
        <v>763</v>
      </c>
      <c r="S19" s="28" t="s">
        <v>763</v>
      </c>
      <c r="T19" s="154" t="s">
        <v>808</v>
      </c>
      <c r="U19" s="75"/>
      <c r="V19" s="79"/>
      <c r="W19" s="30"/>
      <c r="X19" s="28"/>
      <c r="Y19" s="28"/>
      <c r="Z19" s="68"/>
      <c r="AA19" s="28"/>
      <c r="AB19" s="28"/>
    </row>
    <row r="20" spans="1:33" s="11" customFormat="1" ht="19.899999999999999" customHeight="1">
      <c r="A20" s="54" t="s">
        <v>579</v>
      </c>
      <c r="B20" s="55" t="s">
        <v>571</v>
      </c>
      <c r="C20" s="55" t="s">
        <v>312</v>
      </c>
      <c r="D20" s="14" t="s">
        <v>313</v>
      </c>
      <c r="E20" s="55" t="s">
        <v>314</v>
      </c>
      <c r="F20" s="1" t="s">
        <v>7</v>
      </c>
      <c r="G20" s="1" t="s">
        <v>747</v>
      </c>
      <c r="H20" s="1" t="s">
        <v>12</v>
      </c>
      <c r="I20" s="28" t="s">
        <v>761</v>
      </c>
      <c r="J20" s="91">
        <v>43921</v>
      </c>
      <c r="K20" s="28"/>
      <c r="L20" s="28"/>
      <c r="M20" s="28"/>
      <c r="N20" s="91"/>
      <c r="O20" s="28"/>
      <c r="P20" s="60" t="s">
        <v>763</v>
      </c>
      <c r="Q20" s="60" t="s">
        <v>763</v>
      </c>
      <c r="R20" s="60" t="s">
        <v>763</v>
      </c>
      <c r="S20" s="60" t="s">
        <v>763</v>
      </c>
      <c r="T20" s="28"/>
      <c r="U20" s="75"/>
      <c r="V20" s="79"/>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747</v>
      </c>
      <c r="H21" s="1" t="s">
        <v>12</v>
      </c>
      <c r="I21" s="28" t="s">
        <v>762</v>
      </c>
      <c r="J21" s="91">
        <v>43921</v>
      </c>
      <c r="K21" s="28" t="s">
        <v>758</v>
      </c>
      <c r="L21" s="154" t="s">
        <v>767</v>
      </c>
      <c r="M21" s="28">
        <v>56</v>
      </c>
      <c r="N21" s="91">
        <v>44002</v>
      </c>
      <c r="O21" s="151" t="s">
        <v>818</v>
      </c>
      <c r="P21" s="28" t="s">
        <v>763</v>
      </c>
      <c r="Q21" s="28" t="s">
        <v>762</v>
      </c>
      <c r="R21" s="28" t="s">
        <v>763</v>
      </c>
      <c r="S21" s="28" t="s">
        <v>763</v>
      </c>
      <c r="T21" s="154" t="s">
        <v>808</v>
      </c>
      <c r="U21" s="75"/>
      <c r="V21" s="79"/>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747</v>
      </c>
      <c r="H22" s="1" t="s">
        <v>12</v>
      </c>
      <c r="I22" s="28" t="s">
        <v>763</v>
      </c>
      <c r="J22" s="91">
        <v>43921</v>
      </c>
      <c r="K22" s="28" t="s">
        <v>758</v>
      </c>
      <c r="L22" s="154" t="s">
        <v>767</v>
      </c>
      <c r="M22" s="28">
        <v>145</v>
      </c>
      <c r="N22" s="91">
        <v>44002</v>
      </c>
      <c r="O22" s="151" t="s">
        <v>830</v>
      </c>
      <c r="P22" s="28" t="s">
        <v>763</v>
      </c>
      <c r="Q22" s="28" t="s">
        <v>762</v>
      </c>
      <c r="R22" s="28" t="s">
        <v>763</v>
      </c>
      <c r="S22" s="28" t="s">
        <v>763</v>
      </c>
      <c r="T22" s="154" t="s">
        <v>808</v>
      </c>
      <c r="U22" s="75"/>
      <c r="V22" s="79"/>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747</v>
      </c>
      <c r="H23" s="1" t="s">
        <v>12</v>
      </c>
      <c r="I23" s="28" t="s">
        <v>763</v>
      </c>
      <c r="J23" s="91">
        <v>43921</v>
      </c>
      <c r="K23" s="28" t="s">
        <v>758</v>
      </c>
      <c r="L23" s="154" t="s">
        <v>767</v>
      </c>
      <c r="M23" s="28">
        <v>145</v>
      </c>
      <c r="N23" s="91">
        <v>44002</v>
      </c>
      <c r="O23" s="151" t="s">
        <v>830</v>
      </c>
      <c r="P23" s="28" t="s">
        <v>763</v>
      </c>
      <c r="Q23" s="28" t="s">
        <v>762</v>
      </c>
      <c r="R23" s="28" t="s">
        <v>763</v>
      </c>
      <c r="S23" s="28" t="s">
        <v>763</v>
      </c>
      <c r="T23" s="154" t="s">
        <v>808</v>
      </c>
      <c r="U23" s="75"/>
      <c r="V23" s="79"/>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s="156">
        <v>1164625834</v>
      </c>
      <c r="J24" s="91">
        <v>43921</v>
      </c>
      <c r="K24" s="28" t="s">
        <v>758</v>
      </c>
      <c r="L24" s="154" t="s">
        <v>767</v>
      </c>
      <c r="M24" s="28">
        <v>61</v>
      </c>
      <c r="N24" s="91">
        <v>44002</v>
      </c>
      <c r="O24" s="151" t="s">
        <v>854</v>
      </c>
      <c r="P24" s="28" t="s">
        <v>763</v>
      </c>
      <c r="Q24" s="28" t="s">
        <v>762</v>
      </c>
      <c r="R24" s="154" t="s">
        <v>763</v>
      </c>
      <c r="S24" s="154" t="s">
        <v>763</v>
      </c>
      <c r="T24" s="154" t="s">
        <v>808</v>
      </c>
      <c r="U24" s="75"/>
      <c r="V24" s="79"/>
      <c r="W24" s="30"/>
      <c r="X24" s="28"/>
      <c r="Y24" s="28"/>
      <c r="Z24" s="68"/>
      <c r="AA24" s="28"/>
      <c r="AB24" s="28"/>
    </row>
    <row r="25" spans="1:33" s="11" customFormat="1" ht="19.899999999999999" customHeight="1">
      <c r="A25" s="54" t="s">
        <v>579</v>
      </c>
      <c r="B25" s="55" t="s">
        <v>572</v>
      </c>
      <c r="C25" s="55" t="s">
        <v>327</v>
      </c>
      <c r="D25" s="14" t="s">
        <v>328</v>
      </c>
      <c r="E25" s="55" t="s">
        <v>329</v>
      </c>
      <c r="F25" s="1" t="s">
        <v>7</v>
      </c>
      <c r="G25" s="1" t="s">
        <v>747</v>
      </c>
      <c r="H25" s="1" t="s">
        <v>12</v>
      </c>
      <c r="I25" s="28" t="s">
        <v>762</v>
      </c>
      <c r="J25" s="91">
        <v>43921</v>
      </c>
      <c r="K25" s="28" t="s">
        <v>758</v>
      </c>
      <c r="L25" s="154" t="s">
        <v>767</v>
      </c>
      <c r="M25" s="28">
        <v>153</v>
      </c>
      <c r="N25" s="91">
        <v>44002</v>
      </c>
      <c r="O25" s="28" t="s">
        <v>761</v>
      </c>
      <c r="P25" s="28" t="s">
        <v>762</v>
      </c>
      <c r="Q25" s="28" t="s">
        <v>762</v>
      </c>
      <c r="R25" s="28" t="s">
        <v>763</v>
      </c>
      <c r="S25" s="28" t="s">
        <v>763</v>
      </c>
      <c r="T25" s="28" t="s">
        <v>815</v>
      </c>
      <c r="U25" s="75"/>
      <c r="V25" s="79"/>
      <c r="W25" s="30"/>
      <c r="X25" s="28"/>
      <c r="Y25" s="28"/>
      <c r="Z25" s="68"/>
      <c r="AA25" s="28"/>
      <c r="AB25" s="28"/>
    </row>
    <row r="26" spans="1:33" s="11" customFormat="1" ht="19.899999999999999" customHeight="1">
      <c r="A26" s="54" t="s">
        <v>579</v>
      </c>
      <c r="B26" s="55" t="s">
        <v>572</v>
      </c>
      <c r="C26" s="55" t="s">
        <v>330</v>
      </c>
      <c r="D26" s="14" t="s">
        <v>331</v>
      </c>
      <c r="E26" s="55" t="s">
        <v>332</v>
      </c>
      <c r="F26" s="1" t="s">
        <v>7</v>
      </c>
      <c r="G26" s="1" t="s">
        <v>747</v>
      </c>
      <c r="H26" s="1" t="s">
        <v>12</v>
      </c>
      <c r="I26" s="28" t="s">
        <v>762</v>
      </c>
      <c r="J26" s="91">
        <v>43921</v>
      </c>
      <c r="K26" s="28" t="s">
        <v>758</v>
      </c>
      <c r="L26" s="154" t="s">
        <v>767</v>
      </c>
      <c r="M26" s="28">
        <v>84</v>
      </c>
      <c r="N26" s="91">
        <v>44002</v>
      </c>
      <c r="O26" s="151" t="s">
        <v>810</v>
      </c>
      <c r="P26" s="28" t="s">
        <v>763</v>
      </c>
      <c r="Q26" s="28" t="s">
        <v>762</v>
      </c>
      <c r="R26" s="28" t="s">
        <v>763</v>
      </c>
      <c r="S26" s="28" t="s">
        <v>763</v>
      </c>
      <c r="T26" s="154" t="s">
        <v>808</v>
      </c>
      <c r="U26" s="75"/>
      <c r="V26" s="79"/>
      <c r="W26" s="30"/>
      <c r="X26" s="28"/>
      <c r="Y26" s="28"/>
      <c r="Z26" s="68"/>
      <c r="AA26" s="28"/>
      <c r="AB26" s="28"/>
    </row>
    <row r="27" spans="1:33" s="11" customFormat="1" ht="19.899999999999999" customHeight="1">
      <c r="A27" s="54" t="s">
        <v>579</v>
      </c>
      <c r="B27" s="55" t="s">
        <v>572</v>
      </c>
      <c r="C27" s="55" t="s">
        <v>333</v>
      </c>
      <c r="D27" s="14" t="s">
        <v>334</v>
      </c>
      <c r="E27" s="55" t="s">
        <v>335</v>
      </c>
      <c r="F27" s="1" t="s">
        <v>7</v>
      </c>
      <c r="G27" s="1" t="s">
        <v>747</v>
      </c>
      <c r="H27" s="1" t="s">
        <v>12</v>
      </c>
      <c r="I27" s="28" t="s">
        <v>762</v>
      </c>
      <c r="J27" s="91">
        <v>43921</v>
      </c>
      <c r="K27" s="28" t="s">
        <v>758</v>
      </c>
      <c r="L27" s="154" t="s">
        <v>767</v>
      </c>
      <c r="M27" s="28">
        <v>151</v>
      </c>
      <c r="N27" s="91">
        <v>44002</v>
      </c>
      <c r="O27" s="151" t="s">
        <v>846</v>
      </c>
      <c r="P27" s="28" t="s">
        <v>763</v>
      </c>
      <c r="Q27" s="28" t="s">
        <v>762</v>
      </c>
      <c r="R27" s="28" t="s">
        <v>763</v>
      </c>
      <c r="S27" s="28" t="s">
        <v>763</v>
      </c>
      <c r="T27" s="154" t="s">
        <v>808</v>
      </c>
      <c r="U27" s="75"/>
      <c r="V27" s="79"/>
      <c r="W27" s="30"/>
      <c r="X27" s="28"/>
      <c r="Y27" s="28"/>
      <c r="Z27" s="68"/>
      <c r="AA27" s="28"/>
      <c r="AB27" s="28"/>
    </row>
    <row r="28" spans="1:33" s="11" customFormat="1" ht="19.899999999999999" customHeight="1">
      <c r="A28" s="54" t="s">
        <v>579</v>
      </c>
      <c r="B28" s="55" t="s">
        <v>572</v>
      </c>
      <c r="C28" s="55" t="s">
        <v>336</v>
      </c>
      <c r="D28" s="14" t="s">
        <v>337</v>
      </c>
      <c r="E28" s="55" t="s">
        <v>338</v>
      </c>
      <c r="F28" s="1" t="s">
        <v>7</v>
      </c>
      <c r="G28" s="1" t="s">
        <v>747</v>
      </c>
      <c r="H28" s="1" t="s">
        <v>12</v>
      </c>
      <c r="I28" s="28" t="s">
        <v>762</v>
      </c>
      <c r="J28" s="91">
        <v>43921</v>
      </c>
      <c r="K28" s="28" t="s">
        <v>758</v>
      </c>
      <c r="L28" s="154" t="s">
        <v>767</v>
      </c>
      <c r="M28" s="28">
        <v>146</v>
      </c>
      <c r="N28" s="91">
        <v>44002</v>
      </c>
      <c r="O28" s="151" t="s">
        <v>820</v>
      </c>
      <c r="P28" s="28" t="s">
        <v>763</v>
      </c>
      <c r="Q28" s="28" t="s">
        <v>762</v>
      </c>
      <c r="R28" s="28" t="s">
        <v>763</v>
      </c>
      <c r="S28" s="28" t="s">
        <v>763</v>
      </c>
      <c r="T28" s="154" t="s">
        <v>808</v>
      </c>
      <c r="U28" s="75"/>
      <c r="V28" s="79"/>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747</v>
      </c>
      <c r="H29" s="1" t="s">
        <v>12</v>
      </c>
      <c r="I29" s="28" t="s">
        <v>762</v>
      </c>
      <c r="J29" s="91">
        <v>43921</v>
      </c>
      <c r="K29" s="28" t="s">
        <v>758</v>
      </c>
      <c r="L29" s="154" t="s">
        <v>767</v>
      </c>
      <c r="M29" s="156">
        <v>145146</v>
      </c>
      <c r="N29" s="91">
        <v>44002</v>
      </c>
      <c r="O29" s="28" t="s">
        <v>761</v>
      </c>
      <c r="P29" s="28" t="s">
        <v>763</v>
      </c>
      <c r="Q29" s="28" t="s">
        <v>762</v>
      </c>
      <c r="R29" s="28" t="s">
        <v>763</v>
      </c>
      <c r="S29" s="28" t="s">
        <v>762</v>
      </c>
      <c r="T29" s="29" t="s">
        <v>789</v>
      </c>
      <c r="U29" s="75"/>
      <c r="V29" s="79"/>
      <c r="W29" s="30"/>
      <c r="X29" s="28"/>
      <c r="Y29" s="28"/>
      <c r="Z29" s="68"/>
      <c r="AA29" s="28"/>
      <c r="AB29" s="28"/>
    </row>
    <row r="30" spans="1:33" s="11" customFormat="1" ht="19.899999999999999" customHeight="1">
      <c r="A30" s="54" t="s">
        <v>579</v>
      </c>
      <c r="B30" s="55" t="s">
        <v>572</v>
      </c>
      <c r="C30" s="55" t="s">
        <v>342</v>
      </c>
      <c r="D30" s="14" t="s">
        <v>343</v>
      </c>
      <c r="E30" s="55" t="s">
        <v>344</v>
      </c>
      <c r="F30" s="1" t="s">
        <v>7</v>
      </c>
      <c r="G30" s="1" t="s">
        <v>747</v>
      </c>
      <c r="H30" s="1" t="s">
        <v>12</v>
      </c>
      <c r="I30" s="28" t="s">
        <v>762</v>
      </c>
      <c r="J30" s="91">
        <v>43921</v>
      </c>
      <c r="K30" s="28" t="s">
        <v>758</v>
      </c>
      <c r="L30" s="154" t="s">
        <v>767</v>
      </c>
      <c r="M30" s="28" t="s">
        <v>866</v>
      </c>
      <c r="N30" s="91">
        <v>44002</v>
      </c>
      <c r="O30" s="152" t="s">
        <v>867</v>
      </c>
      <c r="P30" s="28" t="s">
        <v>763</v>
      </c>
      <c r="Q30" s="28" t="s">
        <v>762</v>
      </c>
      <c r="R30" s="28" t="s">
        <v>763</v>
      </c>
      <c r="S30" s="28" t="s">
        <v>763</v>
      </c>
      <c r="T30" s="154" t="s">
        <v>808</v>
      </c>
      <c r="U30" s="75"/>
      <c r="V30" s="79"/>
      <c r="W30" s="30"/>
      <c r="X30" s="28"/>
      <c r="Y30" s="28"/>
      <c r="Z30" s="68"/>
      <c r="AA30" s="28"/>
      <c r="AB30" s="28"/>
    </row>
    <row r="31" spans="1:33" s="11" customFormat="1" ht="19.899999999999999" customHeight="1">
      <c r="A31" s="54" t="s">
        <v>579</v>
      </c>
      <c r="B31" s="55" t="s">
        <v>572</v>
      </c>
      <c r="C31" s="55" t="s">
        <v>345</v>
      </c>
      <c r="D31" s="14" t="s">
        <v>346</v>
      </c>
      <c r="E31" s="55" t="s">
        <v>347</v>
      </c>
      <c r="F31" s="1" t="s">
        <v>7</v>
      </c>
      <c r="G31" s="1" t="s">
        <v>747</v>
      </c>
      <c r="H31" s="1" t="s">
        <v>12</v>
      </c>
      <c r="I31" s="28" t="s">
        <v>762</v>
      </c>
      <c r="J31" s="91">
        <v>43921</v>
      </c>
      <c r="K31" s="28" t="s">
        <v>758</v>
      </c>
      <c r="L31" s="154" t="s">
        <v>767</v>
      </c>
      <c r="M31" s="28">
        <v>56</v>
      </c>
      <c r="N31" s="91">
        <v>44002</v>
      </c>
      <c r="O31" s="151" t="s">
        <v>816</v>
      </c>
      <c r="P31" s="28" t="s">
        <v>763</v>
      </c>
      <c r="Q31" s="28" t="s">
        <v>762</v>
      </c>
      <c r="R31" s="28" t="s">
        <v>763</v>
      </c>
      <c r="S31" s="28" t="s">
        <v>763</v>
      </c>
      <c r="T31" s="154" t="s">
        <v>808</v>
      </c>
      <c r="U31" s="75"/>
      <c r="V31" s="79"/>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9</v>
      </c>
      <c r="J32" s="91">
        <v>43921</v>
      </c>
      <c r="K32" s="28" t="s">
        <v>758</v>
      </c>
      <c r="L32" s="154" t="s">
        <v>767</v>
      </c>
      <c r="M32" s="28">
        <v>146</v>
      </c>
      <c r="N32" s="91">
        <v>44002</v>
      </c>
      <c r="O32" s="151" t="s">
        <v>820</v>
      </c>
      <c r="P32" s="28" t="s">
        <v>763</v>
      </c>
      <c r="Q32" s="28" t="s">
        <v>762</v>
      </c>
      <c r="R32" s="28" t="s">
        <v>763</v>
      </c>
      <c r="S32" s="28" t="s">
        <v>763</v>
      </c>
      <c r="T32" s="154" t="s">
        <v>808</v>
      </c>
      <c r="U32" s="75"/>
      <c r="V32" s="79"/>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747</v>
      </c>
      <c r="H33" s="1" t="s">
        <v>12</v>
      </c>
      <c r="I33" s="28" t="s">
        <v>762</v>
      </c>
      <c r="J33" s="91">
        <v>43921</v>
      </c>
      <c r="K33" s="28" t="s">
        <v>758</v>
      </c>
      <c r="L33" s="154" t="s">
        <v>767</v>
      </c>
      <c r="M33" s="28">
        <v>148</v>
      </c>
      <c r="N33" s="91">
        <v>44002</v>
      </c>
      <c r="O33" s="151" t="s">
        <v>796</v>
      </c>
      <c r="P33" s="28" t="s">
        <v>763</v>
      </c>
      <c r="Q33" s="28" t="s">
        <v>762</v>
      </c>
      <c r="R33" s="28" t="s">
        <v>763</v>
      </c>
      <c r="S33" s="28" t="s">
        <v>763</v>
      </c>
      <c r="T33" s="154" t="s">
        <v>808</v>
      </c>
      <c r="U33" s="75"/>
      <c r="V33" s="79"/>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747</v>
      </c>
      <c r="H34" s="1" t="s">
        <v>12</v>
      </c>
      <c r="I34" s="28" t="s">
        <v>762</v>
      </c>
      <c r="J34" s="91">
        <v>43921</v>
      </c>
      <c r="K34" s="28" t="s">
        <v>758</v>
      </c>
      <c r="L34" s="154" t="s">
        <v>767</v>
      </c>
      <c r="M34" s="28">
        <v>148</v>
      </c>
      <c r="N34" s="91">
        <v>44002</v>
      </c>
      <c r="O34" s="151" t="s">
        <v>796</v>
      </c>
      <c r="P34" s="28" t="s">
        <v>763</v>
      </c>
      <c r="Q34" s="28" t="s">
        <v>762</v>
      </c>
      <c r="R34" s="154" t="s">
        <v>763</v>
      </c>
      <c r="S34" s="154" t="s">
        <v>763</v>
      </c>
      <c r="T34" s="154" t="s">
        <v>808</v>
      </c>
      <c r="U34" s="75"/>
      <c r="V34" s="79"/>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747</v>
      </c>
      <c r="H35" s="1" t="s">
        <v>12</v>
      </c>
      <c r="I35" s="28" t="s">
        <v>762</v>
      </c>
      <c r="J35" s="91">
        <v>43921</v>
      </c>
      <c r="K35" s="28" t="s">
        <v>758</v>
      </c>
      <c r="L35" s="154" t="s">
        <v>767</v>
      </c>
      <c r="M35" s="28">
        <v>148</v>
      </c>
      <c r="N35" s="91">
        <v>44002</v>
      </c>
      <c r="O35" s="151" t="s">
        <v>796</v>
      </c>
      <c r="P35" s="28" t="s">
        <v>763</v>
      </c>
      <c r="Q35" s="28" t="s">
        <v>762</v>
      </c>
      <c r="R35" s="28" t="s">
        <v>763</v>
      </c>
      <c r="S35" s="28" t="s">
        <v>763</v>
      </c>
      <c r="T35" s="154" t="s">
        <v>808</v>
      </c>
      <c r="U35" s="75"/>
      <c r="V35" s="79"/>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747</v>
      </c>
      <c r="H36" s="1" t="s">
        <v>12</v>
      </c>
      <c r="I36" s="28" t="s">
        <v>762</v>
      </c>
      <c r="J36" s="91">
        <v>43921</v>
      </c>
      <c r="K36" s="28" t="s">
        <v>758</v>
      </c>
      <c r="L36" s="154" t="s">
        <v>767</v>
      </c>
      <c r="M36" s="28">
        <v>148</v>
      </c>
      <c r="N36" s="91">
        <v>44002</v>
      </c>
      <c r="O36" s="151" t="s">
        <v>796</v>
      </c>
      <c r="P36" s="28" t="s">
        <v>763</v>
      </c>
      <c r="Q36" s="28" t="s">
        <v>762</v>
      </c>
      <c r="R36" s="28" t="s">
        <v>763</v>
      </c>
      <c r="S36" s="154" t="s">
        <v>763</v>
      </c>
      <c r="T36" s="154" t="s">
        <v>808</v>
      </c>
      <c r="U36" s="75"/>
      <c r="V36" s="79"/>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747</v>
      </c>
      <c r="H37" s="1" t="s">
        <v>12</v>
      </c>
      <c r="I37" s="28" t="s">
        <v>762</v>
      </c>
      <c r="J37" s="91">
        <v>43921</v>
      </c>
      <c r="K37" s="28" t="s">
        <v>758</v>
      </c>
      <c r="L37" s="154" t="s">
        <v>767</v>
      </c>
      <c r="M37" s="28">
        <v>148</v>
      </c>
      <c r="N37" s="91">
        <v>44002</v>
      </c>
      <c r="O37" s="151" t="s">
        <v>796</v>
      </c>
      <c r="P37" s="28" t="s">
        <v>763</v>
      </c>
      <c r="Q37" s="28" t="s">
        <v>762</v>
      </c>
      <c r="R37" s="28" t="s">
        <v>763</v>
      </c>
      <c r="S37" s="28" t="s">
        <v>763</v>
      </c>
      <c r="T37" s="154" t="s">
        <v>808</v>
      </c>
      <c r="U37" s="75"/>
      <c r="V37" s="79"/>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747</v>
      </c>
      <c r="H38" s="1" t="s">
        <v>12</v>
      </c>
      <c r="I38" s="28" t="s">
        <v>762</v>
      </c>
      <c r="J38" s="91">
        <v>43921</v>
      </c>
      <c r="K38" s="28" t="s">
        <v>758</v>
      </c>
      <c r="L38" s="154" t="s">
        <v>767</v>
      </c>
      <c r="M38" s="28">
        <v>148</v>
      </c>
      <c r="N38" s="91">
        <v>44002</v>
      </c>
      <c r="O38" s="151" t="s">
        <v>796</v>
      </c>
      <c r="P38" s="154" t="s">
        <v>763</v>
      </c>
      <c r="Q38" s="154" t="s">
        <v>762</v>
      </c>
      <c r="R38" s="154" t="s">
        <v>763</v>
      </c>
      <c r="S38" s="154" t="s">
        <v>763</v>
      </c>
      <c r="T38" s="154" t="s">
        <v>808</v>
      </c>
      <c r="U38" s="75"/>
      <c r="V38" s="79"/>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747</v>
      </c>
      <c r="H39" s="1" t="s">
        <v>12</v>
      </c>
      <c r="I39" s="28" t="s">
        <v>762</v>
      </c>
      <c r="J39" s="91">
        <v>43921</v>
      </c>
      <c r="K39" s="28" t="s">
        <v>758</v>
      </c>
      <c r="L39" s="154" t="s">
        <v>767</v>
      </c>
      <c r="M39" s="28">
        <v>148</v>
      </c>
      <c r="N39" s="91">
        <v>44002</v>
      </c>
      <c r="O39" s="151" t="s">
        <v>796</v>
      </c>
      <c r="P39" s="28" t="s">
        <v>763</v>
      </c>
      <c r="Q39" s="28" t="s">
        <v>762</v>
      </c>
      <c r="R39" s="28" t="s">
        <v>763</v>
      </c>
      <c r="S39" s="28" t="s">
        <v>763</v>
      </c>
      <c r="T39" s="154" t="s">
        <v>808</v>
      </c>
      <c r="U39" s="75"/>
      <c r="V39" s="79"/>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747</v>
      </c>
      <c r="H40" s="1" t="s">
        <v>12</v>
      </c>
      <c r="I40" s="28" t="s">
        <v>762</v>
      </c>
      <c r="J40" s="91">
        <v>43921</v>
      </c>
      <c r="K40" s="28" t="s">
        <v>758</v>
      </c>
      <c r="L40" s="154" t="s">
        <v>767</v>
      </c>
      <c r="M40" s="28">
        <v>148</v>
      </c>
      <c r="N40" s="91">
        <v>44002</v>
      </c>
      <c r="O40" s="151" t="s">
        <v>796</v>
      </c>
      <c r="P40" s="28" t="s">
        <v>763</v>
      </c>
      <c r="Q40" s="28" t="s">
        <v>762</v>
      </c>
      <c r="R40" s="154" t="s">
        <v>763</v>
      </c>
      <c r="S40" s="154" t="s">
        <v>763</v>
      </c>
      <c r="T40" s="154" t="s">
        <v>808</v>
      </c>
      <c r="U40" s="75"/>
      <c r="V40" s="79"/>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747</v>
      </c>
      <c r="H41" s="1" t="s">
        <v>12</v>
      </c>
      <c r="I41" s="28" t="s">
        <v>762</v>
      </c>
      <c r="J41" s="91">
        <v>43921</v>
      </c>
      <c r="K41" s="28" t="s">
        <v>758</v>
      </c>
      <c r="L41" s="154" t="s">
        <v>767</v>
      </c>
      <c r="M41" s="28">
        <v>59</v>
      </c>
      <c r="N41" s="91">
        <v>44002</v>
      </c>
      <c r="O41" s="151" t="s">
        <v>838</v>
      </c>
      <c r="P41" s="28" t="s">
        <v>763</v>
      </c>
      <c r="Q41" s="28" t="s">
        <v>762</v>
      </c>
      <c r="R41" s="28" t="s">
        <v>763</v>
      </c>
      <c r="S41" s="28" t="s">
        <v>763</v>
      </c>
      <c r="T41" s="154" t="s">
        <v>808</v>
      </c>
      <c r="U41" s="75"/>
      <c r="V41" s="79"/>
      <c r="W41" s="30"/>
      <c r="X41" s="28"/>
      <c r="Y41" s="28"/>
      <c r="Z41" s="68"/>
      <c r="AA41" s="28"/>
      <c r="AB41" s="28"/>
    </row>
    <row r="42" spans="1:28" s="11" customFormat="1" ht="19.899999999999999" customHeight="1">
      <c r="A42" s="54" t="s">
        <v>579</v>
      </c>
      <c r="B42" s="55" t="s">
        <v>573</v>
      </c>
      <c r="C42" s="55" t="s">
        <v>378</v>
      </c>
      <c r="D42" s="14" t="s">
        <v>379</v>
      </c>
      <c r="E42" s="55" t="s">
        <v>380</v>
      </c>
      <c r="F42" s="1" t="s">
        <v>7</v>
      </c>
      <c r="G42" s="1" t="s">
        <v>747</v>
      </c>
      <c r="H42" s="1" t="s">
        <v>12</v>
      </c>
      <c r="I42" s="28" t="s">
        <v>761</v>
      </c>
      <c r="J42" s="91">
        <v>43921</v>
      </c>
      <c r="K42" s="28"/>
      <c r="L42" s="28"/>
      <c r="M42" s="28"/>
      <c r="N42" s="91"/>
      <c r="O42" s="28"/>
      <c r="P42" s="60" t="s">
        <v>763</v>
      </c>
      <c r="Q42" s="60" t="s">
        <v>763</v>
      </c>
      <c r="R42" s="60" t="s">
        <v>763</v>
      </c>
      <c r="S42" s="60" t="s">
        <v>763</v>
      </c>
      <c r="T42" s="28"/>
      <c r="U42" s="75"/>
      <c r="V42" s="79"/>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747</v>
      </c>
      <c r="H43" s="1" t="s">
        <v>12</v>
      </c>
      <c r="I43" s="28" t="s">
        <v>761</v>
      </c>
      <c r="J43" s="91">
        <v>43921</v>
      </c>
      <c r="K43" s="28"/>
      <c r="L43" s="28"/>
      <c r="M43" s="28"/>
      <c r="N43" s="91"/>
      <c r="O43" s="28"/>
      <c r="P43" s="60" t="s">
        <v>763</v>
      </c>
      <c r="Q43" s="60" t="s">
        <v>763</v>
      </c>
      <c r="R43" s="60" t="s">
        <v>763</v>
      </c>
      <c r="S43" s="60" t="s">
        <v>763</v>
      </c>
      <c r="T43" s="28"/>
      <c r="U43" s="75"/>
      <c r="V43" s="79"/>
      <c r="W43" s="30"/>
      <c r="X43" s="28"/>
      <c r="Y43" s="28"/>
      <c r="Z43" s="68"/>
      <c r="AA43" s="28"/>
      <c r="AB43" s="28"/>
    </row>
    <row r="44" spans="1:28" s="11" customFormat="1" ht="19.899999999999999" customHeight="1">
      <c r="A44" s="54" t="s">
        <v>579</v>
      </c>
      <c r="B44" s="55" t="s">
        <v>573</v>
      </c>
      <c r="C44" s="55" t="s">
        <v>384</v>
      </c>
      <c r="D44" s="14" t="s">
        <v>385</v>
      </c>
      <c r="E44" s="55" t="s">
        <v>715</v>
      </c>
      <c r="F44" s="1" t="s">
        <v>7</v>
      </c>
      <c r="G44" s="1" t="s">
        <v>747</v>
      </c>
      <c r="H44" s="1" t="s">
        <v>12</v>
      </c>
      <c r="I44" s="28" t="s">
        <v>761</v>
      </c>
      <c r="J44" s="91">
        <v>43921</v>
      </c>
      <c r="K44" s="28"/>
      <c r="L44" s="28"/>
      <c r="M44" s="28"/>
      <c r="N44" s="91"/>
      <c r="O44" s="28"/>
      <c r="P44" s="60" t="s">
        <v>763</v>
      </c>
      <c r="Q44" s="60" t="s">
        <v>763</v>
      </c>
      <c r="R44" s="60" t="s">
        <v>763</v>
      </c>
      <c r="S44" s="60" t="s">
        <v>763</v>
      </c>
      <c r="T44" s="28"/>
      <c r="U44" s="75"/>
      <c r="V44" s="79"/>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747</v>
      </c>
      <c r="H45" s="1" t="s">
        <v>12</v>
      </c>
      <c r="I45" s="28" t="s">
        <v>762</v>
      </c>
      <c r="J45" s="91">
        <v>43921</v>
      </c>
      <c r="K45" s="28" t="s">
        <v>881</v>
      </c>
      <c r="L45" s="154" t="s">
        <v>880</v>
      </c>
      <c r="M45" s="28" t="s">
        <v>879</v>
      </c>
      <c r="N45" s="91" t="s">
        <v>879</v>
      </c>
      <c r="O45" s="158" t="s">
        <v>878</v>
      </c>
      <c r="P45" s="28" t="s">
        <v>763</v>
      </c>
      <c r="Q45" s="28" t="s">
        <v>762</v>
      </c>
      <c r="R45" s="28" t="s">
        <v>763</v>
      </c>
      <c r="S45" s="28" t="s">
        <v>763</v>
      </c>
      <c r="T45" s="154" t="s">
        <v>808</v>
      </c>
      <c r="U45" s="75"/>
      <c r="V45" s="79"/>
      <c r="W45" s="30"/>
      <c r="X45" s="28"/>
      <c r="Y45" s="28"/>
      <c r="Z45" s="68"/>
      <c r="AA45" s="28"/>
      <c r="AB45" s="28"/>
    </row>
    <row r="46" spans="1:28" s="11" customFormat="1" ht="19.899999999999999" customHeight="1">
      <c r="A46" s="54" t="s">
        <v>579</v>
      </c>
      <c r="B46" s="55" t="s">
        <v>574</v>
      </c>
      <c r="C46" s="55" t="s">
        <v>389</v>
      </c>
      <c r="D46" s="14" t="s">
        <v>390</v>
      </c>
      <c r="E46" s="55" t="s">
        <v>391</v>
      </c>
      <c r="F46" s="1" t="s">
        <v>7</v>
      </c>
      <c r="G46" s="1" t="s">
        <v>747</v>
      </c>
      <c r="H46" s="1" t="s">
        <v>12</v>
      </c>
      <c r="I46" s="28" t="s">
        <v>762</v>
      </c>
      <c r="J46" s="91">
        <v>43921</v>
      </c>
      <c r="K46" s="28" t="s">
        <v>758</v>
      </c>
      <c r="L46" s="154" t="s">
        <v>767</v>
      </c>
      <c r="M46" s="152">
        <v>26</v>
      </c>
      <c r="N46" s="91">
        <v>44002</v>
      </c>
      <c r="O46" s="151" t="s">
        <v>809</v>
      </c>
      <c r="P46" s="152" t="s">
        <v>763</v>
      </c>
      <c r="Q46" s="152" t="s">
        <v>762</v>
      </c>
      <c r="R46" s="152" t="s">
        <v>763</v>
      </c>
      <c r="S46" s="152" t="s">
        <v>763</v>
      </c>
      <c r="T46" s="154" t="s">
        <v>808</v>
      </c>
      <c r="U46" s="75"/>
      <c r="V46" s="79"/>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747</v>
      </c>
      <c r="H47" s="1" t="s">
        <v>12</v>
      </c>
      <c r="I47" s="28" t="s">
        <v>761</v>
      </c>
      <c r="J47" s="91">
        <v>43921</v>
      </c>
      <c r="K47" s="28"/>
      <c r="L47" s="28"/>
      <c r="M47" s="28"/>
      <c r="N47" s="91"/>
      <c r="O47" s="28"/>
      <c r="P47" s="60" t="s">
        <v>763</v>
      </c>
      <c r="Q47" s="60" t="s">
        <v>763</v>
      </c>
      <c r="R47" s="60" t="s">
        <v>763</v>
      </c>
      <c r="S47" s="60" t="s">
        <v>763</v>
      </c>
      <c r="T47" s="28"/>
      <c r="U47" s="75"/>
      <c r="V47" s="79"/>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747</v>
      </c>
      <c r="H48" s="1" t="s">
        <v>12</v>
      </c>
      <c r="I48" s="28" t="s">
        <v>762</v>
      </c>
      <c r="J48" s="91">
        <v>43921</v>
      </c>
      <c r="K48" s="28" t="s">
        <v>871</v>
      </c>
      <c r="L48" s="160" t="s">
        <v>872</v>
      </c>
      <c r="M48" s="28">
        <v>2</v>
      </c>
      <c r="N48" s="91">
        <v>43564</v>
      </c>
      <c r="O48" t="s">
        <v>891</v>
      </c>
      <c r="P48" s="28" t="s">
        <v>763</v>
      </c>
      <c r="Q48" s="28" t="s">
        <v>762</v>
      </c>
      <c r="R48" s="28" t="s">
        <v>763</v>
      </c>
      <c r="S48" s="28" t="s">
        <v>763</v>
      </c>
      <c r="T48" s="154" t="s">
        <v>808</v>
      </c>
      <c r="U48" s="75"/>
      <c r="V48" s="79"/>
      <c r="W48" s="30"/>
      <c r="X48" s="28"/>
      <c r="Y48" s="28"/>
      <c r="Z48" s="68"/>
      <c r="AA48" s="28"/>
      <c r="AB48" s="28"/>
    </row>
    <row r="49" spans="1:28" s="11" customFormat="1" ht="19.899999999999999" customHeight="1">
      <c r="A49" s="54" t="s">
        <v>579</v>
      </c>
      <c r="B49" s="55" t="s">
        <v>574</v>
      </c>
      <c r="C49" s="55" t="s">
        <v>398</v>
      </c>
      <c r="D49" s="14" t="s">
        <v>399</v>
      </c>
      <c r="E49" s="55" t="s">
        <v>400</v>
      </c>
      <c r="F49" s="1" t="s">
        <v>7</v>
      </c>
      <c r="G49" s="1" t="s">
        <v>747</v>
      </c>
      <c r="H49" s="1" t="s">
        <v>12</v>
      </c>
      <c r="I49" s="28" t="s">
        <v>762</v>
      </c>
      <c r="J49" s="91">
        <v>43921</v>
      </c>
      <c r="K49" s="28" t="s">
        <v>871</v>
      </c>
      <c r="L49" s="154" t="s">
        <v>767</v>
      </c>
      <c r="M49" s="28">
        <v>3</v>
      </c>
      <c r="N49" s="91">
        <v>43564</v>
      </c>
      <c r="O49" t="s">
        <v>893</v>
      </c>
      <c r="P49" s="28" t="s">
        <v>763</v>
      </c>
      <c r="Q49" s="28" t="s">
        <v>762</v>
      </c>
      <c r="R49" s="28" t="s">
        <v>763</v>
      </c>
      <c r="S49" s="28" t="s">
        <v>763</v>
      </c>
      <c r="T49" s="154" t="s">
        <v>808</v>
      </c>
      <c r="U49" s="75"/>
      <c r="V49" s="79"/>
      <c r="W49" s="30"/>
      <c r="X49" s="28"/>
      <c r="Y49" s="28"/>
      <c r="Z49" s="68"/>
      <c r="AA49" s="28"/>
      <c r="AB49" s="28"/>
    </row>
    <row r="50" spans="1:28" s="11" customFormat="1" ht="19.899999999999999" customHeight="1">
      <c r="A50" s="54" t="s">
        <v>579</v>
      </c>
      <c r="B50" s="55" t="s">
        <v>574</v>
      </c>
      <c r="C50" s="55" t="s">
        <v>401</v>
      </c>
      <c r="D50" s="14" t="s">
        <v>402</v>
      </c>
      <c r="E50" s="55" t="s">
        <v>403</v>
      </c>
      <c r="F50" s="1" t="s">
        <v>7</v>
      </c>
      <c r="G50" s="1" t="s">
        <v>747</v>
      </c>
      <c r="H50" s="1" t="s">
        <v>12</v>
      </c>
      <c r="I50" s="28" t="s">
        <v>762</v>
      </c>
      <c r="J50" s="91">
        <v>43921</v>
      </c>
      <c r="K50" s="28" t="s">
        <v>871</v>
      </c>
      <c r="L50" s="154" t="s">
        <v>872</v>
      </c>
      <c r="M50" s="28">
        <v>152</v>
      </c>
      <c r="N50" s="91">
        <v>43564</v>
      </c>
      <c r="O50" t="s">
        <v>869</v>
      </c>
      <c r="P50" s="28" t="s">
        <v>763</v>
      </c>
      <c r="Q50" s="28" t="s">
        <v>762</v>
      </c>
      <c r="R50" s="28" t="s">
        <v>763</v>
      </c>
      <c r="S50" s="28" t="s">
        <v>763</v>
      </c>
      <c r="T50" s="154" t="s">
        <v>808</v>
      </c>
      <c r="U50" s="75"/>
      <c r="V50" s="79"/>
      <c r="W50" s="30"/>
      <c r="X50" s="28"/>
      <c r="Y50" s="28"/>
      <c r="Z50" s="68"/>
      <c r="AA50" s="28"/>
      <c r="AB50" s="28"/>
    </row>
    <row r="51" spans="1:28" s="11" customFormat="1" ht="19.899999999999999" customHeight="1">
      <c r="A51" s="54" t="s">
        <v>579</v>
      </c>
      <c r="B51" s="55" t="s">
        <v>574</v>
      </c>
      <c r="C51" s="55" t="s">
        <v>404</v>
      </c>
      <c r="D51" s="14" t="s">
        <v>405</v>
      </c>
      <c r="E51" s="55" t="s">
        <v>406</v>
      </c>
      <c r="F51" s="1" t="s">
        <v>7</v>
      </c>
      <c r="G51" s="1" t="s">
        <v>747</v>
      </c>
      <c r="H51" s="1" t="s">
        <v>12</v>
      </c>
      <c r="I51" s="28" t="s">
        <v>762</v>
      </c>
      <c r="J51" s="91">
        <v>43921</v>
      </c>
      <c r="K51" s="28" t="s">
        <v>881</v>
      </c>
      <c r="L51" s="154" t="s">
        <v>890</v>
      </c>
      <c r="M51" s="28" t="s">
        <v>879</v>
      </c>
      <c r="N51" s="91" t="s">
        <v>879</v>
      </c>
      <c r="O51" s="158" t="s">
        <v>889</v>
      </c>
      <c r="P51" s="28" t="s">
        <v>763</v>
      </c>
      <c r="Q51" s="28" t="s">
        <v>762</v>
      </c>
      <c r="R51" s="28" t="s">
        <v>763</v>
      </c>
      <c r="S51" s="28" t="s">
        <v>763</v>
      </c>
      <c r="T51" s="154" t="s">
        <v>808</v>
      </c>
      <c r="U51" s="75"/>
      <c r="V51" s="79"/>
      <c r="W51" s="30"/>
      <c r="X51" s="28"/>
      <c r="Y51" s="28"/>
      <c r="Z51" s="68"/>
      <c r="AA51" s="28"/>
      <c r="AB51" s="28"/>
    </row>
    <row r="52" spans="1:28" s="11" customFormat="1" ht="19.899999999999999" customHeight="1">
      <c r="A52" s="54" t="s">
        <v>579</v>
      </c>
      <c r="B52" s="55" t="s">
        <v>574</v>
      </c>
      <c r="C52" s="55" t="s">
        <v>407</v>
      </c>
      <c r="D52" s="14" t="s">
        <v>408</v>
      </c>
      <c r="E52" s="55" t="s">
        <v>409</v>
      </c>
      <c r="F52" s="1" t="s">
        <v>7</v>
      </c>
      <c r="G52" s="1" t="s">
        <v>747</v>
      </c>
      <c r="H52" s="1" t="s">
        <v>12</v>
      </c>
      <c r="I52" s="28" t="s">
        <v>761</v>
      </c>
      <c r="J52" s="91">
        <v>43921</v>
      </c>
      <c r="K52" s="28"/>
      <c r="L52" s="28"/>
      <c r="M52" s="28"/>
      <c r="N52" s="91"/>
      <c r="O52" s="28"/>
      <c r="P52" s="60" t="s">
        <v>763</v>
      </c>
      <c r="Q52" s="60" t="s">
        <v>763</v>
      </c>
      <c r="R52" s="60" t="s">
        <v>763</v>
      </c>
      <c r="S52" s="60" t="s">
        <v>763</v>
      </c>
      <c r="T52" s="28"/>
      <c r="U52" s="75"/>
      <c r="V52" s="79"/>
      <c r="W52" s="30"/>
      <c r="X52" s="28"/>
      <c r="Y52" s="28"/>
      <c r="Z52" s="68"/>
      <c r="AA52" s="28"/>
      <c r="AB52" s="28"/>
    </row>
    <row r="53" spans="1:28" s="11" customFormat="1" ht="19.899999999999999" customHeight="1">
      <c r="A53" s="54" t="s">
        <v>579</v>
      </c>
      <c r="B53" s="55" t="s">
        <v>574</v>
      </c>
      <c r="C53" s="55" t="s">
        <v>410</v>
      </c>
      <c r="D53" s="14" t="s">
        <v>411</v>
      </c>
      <c r="E53" s="55" t="s">
        <v>412</v>
      </c>
      <c r="F53" s="1" t="s">
        <v>7</v>
      </c>
      <c r="G53" s="1" t="s">
        <v>747</v>
      </c>
      <c r="H53" s="1" t="s">
        <v>12</v>
      </c>
      <c r="I53" s="28" t="s">
        <v>761</v>
      </c>
      <c r="J53" s="91">
        <v>43921</v>
      </c>
      <c r="K53" s="28"/>
      <c r="L53" s="28"/>
      <c r="M53" s="28"/>
      <c r="N53" s="91"/>
      <c r="O53" s="28"/>
      <c r="P53" s="60" t="s">
        <v>763</v>
      </c>
      <c r="Q53" s="60" t="s">
        <v>763</v>
      </c>
      <c r="R53" s="60" t="s">
        <v>763</v>
      </c>
      <c r="S53" s="60" t="s">
        <v>763</v>
      </c>
      <c r="T53" s="28"/>
      <c r="U53" s="75"/>
      <c r="V53" s="79"/>
      <c r="W53" s="30"/>
      <c r="X53" s="28"/>
      <c r="Y53" s="28"/>
      <c r="Z53" s="68"/>
      <c r="AA53" s="28"/>
      <c r="AB53" s="28"/>
    </row>
    <row r="54" spans="1:28" s="11" customFormat="1" ht="19.899999999999999" customHeight="1">
      <c r="A54" s="54" t="s">
        <v>579</v>
      </c>
      <c r="B54" s="55" t="s">
        <v>574</v>
      </c>
      <c r="C54" s="55" t="s">
        <v>413</v>
      </c>
      <c r="D54" s="14" t="s">
        <v>414</v>
      </c>
      <c r="E54" s="55" t="s">
        <v>415</v>
      </c>
      <c r="F54" s="1" t="s">
        <v>7</v>
      </c>
      <c r="G54" s="1" t="s">
        <v>747</v>
      </c>
      <c r="H54" s="1" t="s">
        <v>12</v>
      </c>
      <c r="I54" s="28" t="s">
        <v>761</v>
      </c>
      <c r="J54" s="91">
        <v>43921</v>
      </c>
      <c r="K54" s="28"/>
      <c r="L54" s="28"/>
      <c r="M54" s="28"/>
      <c r="N54" s="91"/>
      <c r="O54" s="28"/>
      <c r="P54" s="60" t="s">
        <v>763</v>
      </c>
      <c r="Q54" s="60" t="s">
        <v>763</v>
      </c>
      <c r="R54" s="60" t="s">
        <v>763</v>
      </c>
      <c r="S54" s="60" t="s">
        <v>763</v>
      </c>
      <c r="T54" s="28"/>
      <c r="U54" s="75"/>
      <c r="V54" s="79"/>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747</v>
      </c>
      <c r="H55" s="1" t="s">
        <v>12</v>
      </c>
      <c r="I55" s="28" t="s">
        <v>761</v>
      </c>
      <c r="J55" s="91">
        <v>43921</v>
      </c>
      <c r="K55" s="28" t="s">
        <v>758</v>
      </c>
      <c r="L55" s="28"/>
      <c r="M55" s="28" t="s">
        <v>885</v>
      </c>
      <c r="N55" s="91"/>
      <c r="O55" s="159" t="s">
        <v>884</v>
      </c>
      <c r="P55" s="60" t="s">
        <v>763</v>
      </c>
      <c r="Q55" s="60" t="s">
        <v>763</v>
      </c>
      <c r="R55" s="60" t="s">
        <v>763</v>
      </c>
      <c r="S55" s="60" t="s">
        <v>763</v>
      </c>
      <c r="T55" s="28"/>
      <c r="U55" s="75"/>
      <c r="V55" s="79"/>
      <c r="W55" s="30"/>
      <c r="X55" s="28"/>
      <c r="Y55" s="28"/>
      <c r="Z55" s="68"/>
      <c r="AA55" s="28"/>
      <c r="AB55" s="28"/>
    </row>
    <row r="56" spans="1:28" s="11" customFormat="1" ht="19.899999999999999" customHeight="1">
      <c r="A56" s="54" t="s">
        <v>579</v>
      </c>
      <c r="B56" s="55" t="s">
        <v>574</v>
      </c>
      <c r="C56" s="55" t="s">
        <v>419</v>
      </c>
      <c r="D56" s="14" t="s">
        <v>420</v>
      </c>
      <c r="E56" s="55" t="s">
        <v>421</v>
      </c>
      <c r="F56" s="1" t="s">
        <v>7</v>
      </c>
      <c r="G56" s="1" t="s">
        <v>747</v>
      </c>
      <c r="H56" s="1" t="s">
        <v>12</v>
      </c>
      <c r="I56" s="28" t="s">
        <v>761</v>
      </c>
      <c r="J56" s="91">
        <v>43921</v>
      </c>
      <c r="K56" s="28"/>
      <c r="L56" s="28"/>
      <c r="M56" s="28"/>
      <c r="N56" s="91"/>
      <c r="O56" s="28"/>
      <c r="P56" s="60" t="s">
        <v>763</v>
      </c>
      <c r="Q56" s="60" t="s">
        <v>763</v>
      </c>
      <c r="R56" s="60" t="s">
        <v>763</v>
      </c>
      <c r="S56" s="60" t="s">
        <v>763</v>
      </c>
      <c r="T56" s="28"/>
      <c r="U56" s="75"/>
      <c r="V56" s="79"/>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747</v>
      </c>
      <c r="H57" s="1" t="s">
        <v>12</v>
      </c>
      <c r="I57" s="28" t="s">
        <v>762</v>
      </c>
      <c r="J57" s="91">
        <v>43921</v>
      </c>
      <c r="K57" s="28" t="s">
        <v>758</v>
      </c>
      <c r="L57" s="154" t="s">
        <v>767</v>
      </c>
      <c r="M57" s="28">
        <v>155</v>
      </c>
      <c r="N57" s="91">
        <v>44002</v>
      </c>
      <c r="O57" s="151" t="s">
        <v>826</v>
      </c>
      <c r="P57" s="28" t="s">
        <v>763</v>
      </c>
      <c r="Q57" s="28" t="s">
        <v>762</v>
      </c>
      <c r="R57" s="28" t="s">
        <v>763</v>
      </c>
      <c r="S57" s="28" t="s">
        <v>763</v>
      </c>
      <c r="T57" s="154" t="s">
        <v>808</v>
      </c>
      <c r="U57" s="75"/>
      <c r="V57" s="79"/>
      <c r="W57" s="30"/>
      <c r="X57" s="28"/>
      <c r="Y57" s="28"/>
      <c r="Z57" s="68"/>
      <c r="AA57" s="28"/>
      <c r="AB57" s="28"/>
    </row>
    <row r="58" spans="1:28" s="11" customFormat="1" ht="19.899999999999999" customHeight="1">
      <c r="A58" s="54" t="s">
        <v>579</v>
      </c>
      <c r="B58" s="55" t="s">
        <v>574</v>
      </c>
      <c r="C58" s="55" t="s">
        <v>425</v>
      </c>
      <c r="D58" s="14" t="s">
        <v>426</v>
      </c>
      <c r="E58" s="55" t="s">
        <v>716</v>
      </c>
      <c r="F58" s="1" t="s">
        <v>7</v>
      </c>
      <c r="G58" s="1" t="s">
        <v>747</v>
      </c>
      <c r="H58" s="1" t="s">
        <v>12</v>
      </c>
      <c r="I58" s="28" t="s">
        <v>762</v>
      </c>
      <c r="J58" s="91">
        <v>43921</v>
      </c>
      <c r="K58" s="28" t="s">
        <v>758</v>
      </c>
      <c r="L58" s="28"/>
      <c r="M58" s="28">
        <v>153</v>
      </c>
      <c r="N58" s="91"/>
      <c r="O58" t="s">
        <v>876</v>
      </c>
      <c r="P58" s="60" t="s">
        <v>763</v>
      </c>
      <c r="Q58" s="60" t="s">
        <v>762</v>
      </c>
      <c r="R58" s="60" t="s">
        <v>763</v>
      </c>
      <c r="S58" s="60" t="s">
        <v>763</v>
      </c>
      <c r="T58" s="28"/>
      <c r="U58" s="75"/>
      <c r="V58" s="79"/>
      <c r="W58" s="30"/>
      <c r="X58" s="28"/>
      <c r="Y58" s="28"/>
      <c r="Z58" s="68"/>
      <c r="AA58" s="28"/>
      <c r="AB58" s="28"/>
    </row>
    <row r="59" spans="1:28" s="11" customFormat="1" ht="19.899999999999999" customHeight="1">
      <c r="A59" s="54" t="s">
        <v>579</v>
      </c>
      <c r="B59" s="55" t="s">
        <v>574</v>
      </c>
      <c r="C59" s="55" t="s">
        <v>427</v>
      </c>
      <c r="D59" s="14" t="s">
        <v>428</v>
      </c>
      <c r="E59" s="55" t="s">
        <v>429</v>
      </c>
      <c r="F59" s="1" t="s">
        <v>7</v>
      </c>
      <c r="G59" s="1" t="s">
        <v>747</v>
      </c>
      <c r="H59" s="1" t="s">
        <v>12</v>
      </c>
      <c r="I59" s="28" t="s">
        <v>762</v>
      </c>
      <c r="J59" s="91">
        <v>43921</v>
      </c>
      <c r="K59" s="28" t="s">
        <v>758</v>
      </c>
      <c r="L59" s="154" t="s">
        <v>767</v>
      </c>
      <c r="M59" s="28">
        <v>111</v>
      </c>
      <c r="N59" s="91">
        <v>44002</v>
      </c>
      <c r="O59" s="151" t="s">
        <v>822</v>
      </c>
      <c r="P59" s="28" t="s">
        <v>763</v>
      </c>
      <c r="Q59" s="28" t="s">
        <v>762</v>
      </c>
      <c r="R59" s="28" t="s">
        <v>763</v>
      </c>
      <c r="S59" s="28" t="s">
        <v>763</v>
      </c>
      <c r="T59" s="154" t="s">
        <v>808</v>
      </c>
      <c r="U59" s="75"/>
      <c r="V59" s="79"/>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747</v>
      </c>
      <c r="H60" s="1" t="s">
        <v>12</v>
      </c>
      <c r="I60" s="28" t="s">
        <v>762</v>
      </c>
      <c r="J60" s="91">
        <v>43921</v>
      </c>
      <c r="K60" s="28" t="s">
        <v>758</v>
      </c>
      <c r="L60" s="154" t="s">
        <v>767</v>
      </c>
      <c r="M60" s="28">
        <v>111</v>
      </c>
      <c r="N60" s="91">
        <v>44002</v>
      </c>
      <c r="O60" s="151" t="s">
        <v>822</v>
      </c>
      <c r="P60" s="28" t="s">
        <v>763</v>
      </c>
      <c r="Q60" s="28" t="s">
        <v>762</v>
      </c>
      <c r="R60" s="28" t="s">
        <v>763</v>
      </c>
      <c r="S60" s="28" t="s">
        <v>763</v>
      </c>
      <c r="T60" s="154" t="s">
        <v>808</v>
      </c>
      <c r="U60" s="75"/>
      <c r="V60" s="79"/>
      <c r="W60" s="30"/>
      <c r="X60" s="28"/>
      <c r="Y60" s="28"/>
      <c r="Z60" s="68"/>
      <c r="AA60" s="28"/>
      <c r="AB60" s="28"/>
    </row>
    <row r="61" spans="1:28" s="11" customFormat="1" ht="19.899999999999999" customHeight="1">
      <c r="A61" s="54" t="s">
        <v>579</v>
      </c>
      <c r="B61" s="55" t="s">
        <v>574</v>
      </c>
      <c r="C61" s="55" t="s">
        <v>433</v>
      </c>
      <c r="D61" s="14" t="s">
        <v>434</v>
      </c>
      <c r="E61" s="55" t="s">
        <v>435</v>
      </c>
      <c r="F61" s="1" t="s">
        <v>7</v>
      </c>
      <c r="G61" s="1" t="s">
        <v>747</v>
      </c>
      <c r="H61" s="1" t="s">
        <v>12</v>
      </c>
      <c r="I61" s="28" t="s">
        <v>762</v>
      </c>
      <c r="J61" s="91">
        <v>43921</v>
      </c>
      <c r="K61" s="154" t="s">
        <v>758</v>
      </c>
      <c r="L61" s="154" t="s">
        <v>767</v>
      </c>
      <c r="M61" s="28" t="s">
        <v>866</v>
      </c>
      <c r="N61" s="91">
        <v>44002</v>
      </c>
      <c r="O61" s="152" t="s">
        <v>867</v>
      </c>
      <c r="P61" s="28" t="s">
        <v>763</v>
      </c>
      <c r="Q61" s="28" t="s">
        <v>762</v>
      </c>
      <c r="R61" s="28" t="s">
        <v>763</v>
      </c>
      <c r="S61" s="28" t="s">
        <v>763</v>
      </c>
      <c r="T61" s="154" t="s">
        <v>808</v>
      </c>
      <c r="U61" s="75"/>
      <c r="V61" s="79"/>
      <c r="W61" s="30"/>
      <c r="X61" s="28"/>
      <c r="Y61" s="28"/>
      <c r="Z61" s="68"/>
      <c r="AA61" s="28"/>
      <c r="AB61" s="28"/>
    </row>
    <row r="62" spans="1:28" s="11" customFormat="1" ht="19.899999999999999" customHeight="1">
      <c r="A62" s="54" t="s">
        <v>579</v>
      </c>
      <c r="B62" s="55" t="s">
        <v>574</v>
      </c>
      <c r="C62" s="55" t="s">
        <v>436</v>
      </c>
      <c r="D62" s="14" t="s">
        <v>437</v>
      </c>
      <c r="E62" s="55" t="s">
        <v>717</v>
      </c>
      <c r="F62" s="15" t="s">
        <v>5</v>
      </c>
      <c r="G62" s="15" t="s">
        <v>65</v>
      </c>
      <c r="H62" s="1" t="s">
        <v>12</v>
      </c>
      <c r="I62" s="152">
        <v>10000000</v>
      </c>
      <c r="J62" s="91">
        <v>43921</v>
      </c>
      <c r="K62" s="28" t="s">
        <v>758</v>
      </c>
      <c r="L62" s="154" t="s">
        <v>767</v>
      </c>
      <c r="M62" s="28">
        <v>113</v>
      </c>
      <c r="N62" s="91">
        <v>44002</v>
      </c>
      <c r="O62" s="151" t="s">
        <v>828</v>
      </c>
      <c r="P62" s="28" t="s">
        <v>763</v>
      </c>
      <c r="Q62" s="28" t="s">
        <v>762</v>
      </c>
      <c r="R62" s="28" t="s">
        <v>763</v>
      </c>
      <c r="S62" s="28" t="s">
        <v>763</v>
      </c>
      <c r="T62" s="154" t="s">
        <v>808</v>
      </c>
      <c r="U62" s="75"/>
      <c r="V62" s="79"/>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747</v>
      </c>
      <c r="H63" s="1" t="s">
        <v>12</v>
      </c>
      <c r="I63" s="28" t="s">
        <v>761</v>
      </c>
      <c r="J63" s="91">
        <v>43921</v>
      </c>
      <c r="K63" s="28"/>
      <c r="L63" s="28"/>
      <c r="M63" s="28"/>
      <c r="N63" s="91"/>
      <c r="O63" s="28"/>
      <c r="P63" s="60" t="s">
        <v>763</v>
      </c>
      <c r="Q63" s="60" t="s">
        <v>763</v>
      </c>
      <c r="R63" s="60" t="s">
        <v>763</v>
      </c>
      <c r="S63" s="60" t="s">
        <v>763</v>
      </c>
      <c r="T63" s="28"/>
      <c r="U63" s="75"/>
      <c r="V63" s="79"/>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747</v>
      </c>
      <c r="H64" s="1" t="s">
        <v>12</v>
      </c>
      <c r="I64" s="28" t="s">
        <v>762</v>
      </c>
      <c r="J64" s="91">
        <v>43921</v>
      </c>
      <c r="K64" s="28" t="s">
        <v>758</v>
      </c>
      <c r="L64" s="154" t="s">
        <v>767</v>
      </c>
      <c r="M64" s="28">
        <v>74</v>
      </c>
      <c r="N64" s="91">
        <v>44002</v>
      </c>
      <c r="O64" s="151" t="s">
        <v>864</v>
      </c>
      <c r="P64" s="28" t="s">
        <v>763</v>
      </c>
      <c r="Q64" s="28" t="s">
        <v>762</v>
      </c>
      <c r="R64" s="28" t="s">
        <v>763</v>
      </c>
      <c r="S64" s="28" t="s">
        <v>763</v>
      </c>
      <c r="T64" s="154" t="s">
        <v>808</v>
      </c>
      <c r="U64" s="75"/>
      <c r="V64" s="79"/>
      <c r="W64" s="30"/>
      <c r="X64" s="28"/>
      <c r="Y64" s="28"/>
      <c r="Z64" s="68"/>
      <c r="AA64" s="28"/>
      <c r="AB64" s="28"/>
    </row>
    <row r="65" spans="1:28" s="11" customFormat="1" ht="19.899999999999999" customHeight="1">
      <c r="A65" s="54" t="s">
        <v>579</v>
      </c>
      <c r="B65" s="55" t="s">
        <v>575</v>
      </c>
      <c r="C65" s="55" t="s">
        <v>444</v>
      </c>
      <c r="D65" s="14" t="s">
        <v>445</v>
      </c>
      <c r="E65" s="55" t="s">
        <v>446</v>
      </c>
      <c r="F65" s="1" t="s">
        <v>7</v>
      </c>
      <c r="G65" s="1" t="s">
        <v>747</v>
      </c>
      <c r="H65" s="1" t="s">
        <v>12</v>
      </c>
      <c r="I65" s="28" t="s">
        <v>762</v>
      </c>
      <c r="J65" s="91">
        <v>43921</v>
      </c>
      <c r="K65" s="28" t="s">
        <v>758</v>
      </c>
      <c r="L65" s="154" t="s">
        <v>767</v>
      </c>
      <c r="M65" s="28">
        <v>153</v>
      </c>
      <c r="N65" s="91">
        <v>44002</v>
      </c>
      <c r="O65" s="151" t="s">
        <v>848</v>
      </c>
      <c r="P65" s="28" t="s">
        <v>763</v>
      </c>
      <c r="Q65" s="28" t="s">
        <v>762</v>
      </c>
      <c r="R65" s="28" t="s">
        <v>763</v>
      </c>
      <c r="S65" s="28" t="s">
        <v>763</v>
      </c>
      <c r="T65" s="154" t="s">
        <v>808</v>
      </c>
      <c r="U65" s="75"/>
      <c r="V65" s="79"/>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156">
        <v>28500000</v>
      </c>
      <c r="J66" s="91">
        <v>43921</v>
      </c>
      <c r="K66" s="28" t="s">
        <v>758</v>
      </c>
      <c r="L66" s="154" t="s">
        <v>767</v>
      </c>
      <c r="M66" s="28">
        <v>55</v>
      </c>
      <c r="N66" s="91">
        <v>44002</v>
      </c>
      <c r="O66" s="28" t="s">
        <v>761</v>
      </c>
      <c r="P66" s="28" t="s">
        <v>762</v>
      </c>
      <c r="Q66" s="28" t="s">
        <v>762</v>
      </c>
      <c r="R66" s="28" t="s">
        <v>763</v>
      </c>
      <c r="S66" s="28" t="s">
        <v>763</v>
      </c>
      <c r="T66" s="28" t="s">
        <v>844</v>
      </c>
      <c r="U66" s="75"/>
      <c r="V66" s="79"/>
      <c r="W66" s="30"/>
      <c r="X66" s="28"/>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156">
        <v>9300000</v>
      </c>
      <c r="J67" s="91">
        <v>43921</v>
      </c>
      <c r="K67" s="28" t="s">
        <v>758</v>
      </c>
      <c r="L67" s="154" t="s">
        <v>767</v>
      </c>
      <c r="M67" s="28">
        <v>55</v>
      </c>
      <c r="N67" s="91">
        <v>44002</v>
      </c>
      <c r="O67" s="28" t="s">
        <v>761</v>
      </c>
      <c r="P67" s="28" t="s">
        <v>762</v>
      </c>
      <c r="Q67" s="28" t="s">
        <v>762</v>
      </c>
      <c r="R67" s="28" t="s">
        <v>763</v>
      </c>
      <c r="S67" s="28" t="s">
        <v>763</v>
      </c>
      <c r="T67" s="28" t="s">
        <v>844</v>
      </c>
      <c r="U67" s="75"/>
      <c r="V67" s="79"/>
      <c r="W67" s="30"/>
      <c r="X67" s="28"/>
      <c r="Y67" s="28"/>
      <c r="Z67" s="68"/>
      <c r="AA67" s="28"/>
      <c r="AB67" s="28"/>
    </row>
    <row r="68" spans="1:28" s="11" customFormat="1" ht="19.899999999999999" customHeight="1">
      <c r="A68" s="54" t="s">
        <v>579</v>
      </c>
      <c r="B68" s="55" t="s">
        <v>576</v>
      </c>
      <c r="C68" s="55" t="s">
        <v>453</v>
      </c>
      <c r="D68" s="14" t="s">
        <v>454</v>
      </c>
      <c r="E68" s="55" t="s">
        <v>455</v>
      </c>
      <c r="F68" s="1" t="s">
        <v>7</v>
      </c>
      <c r="G68" s="1" t="s">
        <v>747</v>
      </c>
      <c r="H68" s="1" t="s">
        <v>12</v>
      </c>
      <c r="I68" s="28" t="s">
        <v>762</v>
      </c>
      <c r="J68" s="91">
        <v>43921</v>
      </c>
      <c r="K68" s="28" t="s">
        <v>758</v>
      </c>
      <c r="L68" s="154" t="s">
        <v>767</v>
      </c>
      <c r="M68" s="28">
        <v>104</v>
      </c>
      <c r="N68" s="91">
        <v>44002</v>
      </c>
      <c r="O68" s="151" t="s">
        <v>835</v>
      </c>
      <c r="P68" s="28" t="s">
        <v>763</v>
      </c>
      <c r="Q68" s="28" t="s">
        <v>762</v>
      </c>
      <c r="R68" s="28" t="s">
        <v>763</v>
      </c>
      <c r="S68" s="28" t="s">
        <v>763</v>
      </c>
      <c r="T68" s="154" t="s">
        <v>808</v>
      </c>
      <c r="U68" s="75"/>
      <c r="V68" s="79"/>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747</v>
      </c>
      <c r="H69" s="1" t="s">
        <v>12</v>
      </c>
      <c r="I69" s="28" t="s">
        <v>761</v>
      </c>
      <c r="J69" s="91">
        <v>43921</v>
      </c>
      <c r="K69" s="28"/>
      <c r="L69" s="28"/>
      <c r="M69" s="28"/>
      <c r="N69" s="91"/>
      <c r="O69" s="28"/>
      <c r="P69" s="60" t="s">
        <v>763</v>
      </c>
      <c r="Q69" s="60" t="s">
        <v>763</v>
      </c>
      <c r="R69" s="60" t="s">
        <v>763</v>
      </c>
      <c r="S69" s="60" t="s">
        <v>763</v>
      </c>
      <c r="T69" s="28"/>
      <c r="U69" s="75"/>
      <c r="V69" s="79"/>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747</v>
      </c>
      <c r="H70" s="1" t="s">
        <v>12</v>
      </c>
      <c r="I70" s="28" t="s">
        <v>761</v>
      </c>
      <c r="J70" s="91">
        <v>43921</v>
      </c>
      <c r="K70" s="28"/>
      <c r="L70" s="28"/>
      <c r="M70" s="28"/>
      <c r="N70" s="91"/>
      <c r="O70" s="28"/>
      <c r="P70" s="60" t="s">
        <v>763</v>
      </c>
      <c r="Q70" s="60" t="s">
        <v>763</v>
      </c>
      <c r="R70" s="60" t="s">
        <v>763</v>
      </c>
      <c r="S70" s="60" t="s">
        <v>763</v>
      </c>
      <c r="T70" s="28"/>
      <c r="U70" s="75"/>
      <c r="V70" s="79"/>
      <c r="W70" s="30"/>
      <c r="X70" s="28"/>
      <c r="Y70" s="28"/>
      <c r="Z70" s="68"/>
      <c r="AA70" s="28"/>
      <c r="AB70" s="28"/>
    </row>
    <row r="71" spans="1:28" s="11" customFormat="1" ht="19.899999999999999" customHeight="1">
      <c r="A71" s="54" t="s">
        <v>579</v>
      </c>
      <c r="B71" s="55" t="s">
        <v>576</v>
      </c>
      <c r="C71" s="55" t="s">
        <v>462</v>
      </c>
      <c r="D71" s="14" t="s">
        <v>463</v>
      </c>
      <c r="E71" s="55" t="s">
        <v>464</v>
      </c>
      <c r="F71" s="1" t="s">
        <v>7</v>
      </c>
      <c r="G71" s="1" t="s">
        <v>747</v>
      </c>
      <c r="H71" s="1" t="s">
        <v>12</v>
      </c>
      <c r="I71" s="28" t="s">
        <v>761</v>
      </c>
      <c r="J71" s="91">
        <v>43921</v>
      </c>
      <c r="K71" s="28"/>
      <c r="L71" s="28"/>
      <c r="M71" s="28"/>
      <c r="N71" s="91"/>
      <c r="O71" s="28"/>
      <c r="P71" s="60" t="s">
        <v>763</v>
      </c>
      <c r="Q71" s="60" t="s">
        <v>763</v>
      </c>
      <c r="R71" s="60" t="s">
        <v>763</v>
      </c>
      <c r="S71" s="60" t="s">
        <v>763</v>
      </c>
      <c r="T71" s="28"/>
      <c r="U71" s="75"/>
      <c r="V71" s="79"/>
      <c r="W71" s="30"/>
      <c r="X71" s="28"/>
      <c r="Y71" s="28"/>
      <c r="Z71" s="68"/>
      <c r="AA71" s="28"/>
      <c r="AB71" s="28"/>
    </row>
    <row r="72" spans="1:28" s="11" customFormat="1" ht="19.899999999999999" customHeight="1">
      <c r="A72" s="54" t="s">
        <v>579</v>
      </c>
      <c r="B72" s="55" t="s">
        <v>576</v>
      </c>
      <c r="C72" s="55" t="s">
        <v>465</v>
      </c>
      <c r="D72" s="14" t="s">
        <v>466</v>
      </c>
      <c r="E72" s="55" t="s">
        <v>467</v>
      </c>
      <c r="F72" s="1" t="s">
        <v>7</v>
      </c>
      <c r="G72" s="1" t="s">
        <v>747</v>
      </c>
      <c r="H72" s="1" t="s">
        <v>12</v>
      </c>
      <c r="I72" s="28" t="s">
        <v>762</v>
      </c>
      <c r="J72" s="91">
        <v>43921</v>
      </c>
      <c r="K72" s="28" t="s">
        <v>758</v>
      </c>
      <c r="L72" s="154" t="s">
        <v>767</v>
      </c>
      <c r="M72" s="28">
        <v>106</v>
      </c>
      <c r="N72" s="91">
        <v>44002</v>
      </c>
      <c r="O72" s="151" t="s">
        <v>833</v>
      </c>
      <c r="P72" s="28" t="s">
        <v>763</v>
      </c>
      <c r="Q72" s="28" t="s">
        <v>762</v>
      </c>
      <c r="R72" s="28" t="s">
        <v>763</v>
      </c>
      <c r="S72" s="28" t="s">
        <v>763</v>
      </c>
      <c r="T72" s="154" t="s">
        <v>808</v>
      </c>
      <c r="U72" s="75"/>
      <c r="V72" s="79"/>
      <c r="W72" s="30"/>
      <c r="X72" s="28"/>
      <c r="Y72" s="28"/>
      <c r="Z72" s="68"/>
      <c r="AA72" s="28"/>
      <c r="AB72" s="28"/>
    </row>
    <row r="73" spans="1:28" s="11" customFormat="1" ht="19.899999999999999" customHeight="1">
      <c r="A73" s="54" t="s">
        <v>579</v>
      </c>
      <c r="B73" s="55" t="s">
        <v>576</v>
      </c>
      <c r="C73" s="55" t="s">
        <v>468</v>
      </c>
      <c r="D73" s="14" t="s">
        <v>469</v>
      </c>
      <c r="E73" s="55" t="s">
        <v>470</v>
      </c>
      <c r="F73" s="1" t="s">
        <v>7</v>
      </c>
      <c r="G73" s="1" t="s">
        <v>747</v>
      </c>
      <c r="H73" s="1" t="s">
        <v>12</v>
      </c>
      <c r="I73" s="28" t="s">
        <v>761</v>
      </c>
      <c r="J73" s="91">
        <v>43921</v>
      </c>
      <c r="K73" s="28"/>
      <c r="L73" s="28"/>
      <c r="M73" s="28"/>
      <c r="N73" s="91"/>
      <c r="O73" s="28"/>
      <c r="P73" s="60" t="s">
        <v>763</v>
      </c>
      <c r="Q73" s="60" t="s">
        <v>763</v>
      </c>
      <c r="R73" s="60" t="s">
        <v>763</v>
      </c>
      <c r="S73" s="60" t="s">
        <v>763</v>
      </c>
      <c r="T73" s="28"/>
      <c r="U73" s="75"/>
      <c r="V73" s="79"/>
      <c r="W73" s="30"/>
      <c r="X73" s="28"/>
      <c r="Y73" s="28"/>
      <c r="Z73" s="68"/>
      <c r="AA73" s="28"/>
      <c r="AB73" s="28"/>
    </row>
    <row r="74" spans="1:28" s="11" customFormat="1" ht="19.899999999999999" customHeight="1">
      <c r="A74" s="54" t="s">
        <v>579</v>
      </c>
      <c r="B74" s="55" t="s">
        <v>576</v>
      </c>
      <c r="C74" s="55" t="s">
        <v>471</v>
      </c>
      <c r="D74" s="14" t="s">
        <v>472</v>
      </c>
      <c r="E74" s="55" t="s">
        <v>473</v>
      </c>
      <c r="F74" s="15" t="s">
        <v>5</v>
      </c>
      <c r="G74" s="15" t="s">
        <v>583</v>
      </c>
      <c r="H74" s="1" t="s">
        <v>12</v>
      </c>
      <c r="I74" s="28"/>
      <c r="J74" s="91">
        <v>43921</v>
      </c>
      <c r="K74" s="28"/>
      <c r="L74" s="28"/>
      <c r="M74" s="28"/>
      <c r="N74" s="91"/>
      <c r="O74" s="28"/>
      <c r="P74" s="60" t="s">
        <v>763</v>
      </c>
      <c r="Q74" s="60" t="s">
        <v>763</v>
      </c>
      <c r="R74" s="60" t="s">
        <v>763</v>
      </c>
      <c r="S74" s="60" t="s">
        <v>763</v>
      </c>
      <c r="T74" s="28"/>
      <c r="U74" s="75"/>
      <c r="V74" s="79"/>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747</v>
      </c>
      <c r="H75" s="1" t="s">
        <v>12</v>
      </c>
      <c r="I75" s="28" t="s">
        <v>761</v>
      </c>
      <c r="J75" s="91">
        <v>43921</v>
      </c>
      <c r="K75" s="28"/>
      <c r="L75" s="28"/>
      <c r="M75" s="28"/>
      <c r="N75" s="91"/>
      <c r="O75" s="28"/>
      <c r="P75" s="60" t="s">
        <v>763</v>
      </c>
      <c r="Q75" s="60" t="s">
        <v>763</v>
      </c>
      <c r="R75" s="60" t="s">
        <v>763</v>
      </c>
      <c r="S75" s="60" t="s">
        <v>763</v>
      </c>
      <c r="T75" s="28"/>
      <c r="U75" s="75"/>
      <c r="V75" s="79"/>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747</v>
      </c>
      <c r="H76" s="1" t="s">
        <v>12</v>
      </c>
      <c r="I76" s="28" t="s">
        <v>761</v>
      </c>
      <c r="J76" s="91">
        <v>43921</v>
      </c>
      <c r="K76" s="28"/>
      <c r="L76" s="28"/>
      <c r="M76" s="28"/>
      <c r="N76" s="91"/>
      <c r="O76" s="28"/>
      <c r="P76" s="60" t="s">
        <v>763</v>
      </c>
      <c r="Q76" s="60" t="s">
        <v>763</v>
      </c>
      <c r="R76" s="60" t="s">
        <v>763</v>
      </c>
      <c r="S76" s="60" t="s">
        <v>763</v>
      </c>
      <c r="T76" s="28"/>
      <c r="U76" s="75"/>
      <c r="V76" s="79"/>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747</v>
      </c>
      <c r="H77" s="1" t="s">
        <v>12</v>
      </c>
      <c r="I77" s="28" t="s">
        <v>761</v>
      </c>
      <c r="J77" s="91">
        <v>43921</v>
      </c>
      <c r="K77" s="28"/>
      <c r="L77" s="28"/>
      <c r="M77" s="28"/>
      <c r="N77" s="91"/>
      <c r="O77" s="28"/>
      <c r="P77" s="60" t="s">
        <v>763</v>
      </c>
      <c r="Q77" s="60" t="s">
        <v>763</v>
      </c>
      <c r="R77" s="60" t="s">
        <v>763</v>
      </c>
      <c r="S77" s="60" t="s">
        <v>763</v>
      </c>
      <c r="T77" s="28"/>
      <c r="U77" s="75"/>
      <c r="V77" s="79"/>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747</v>
      </c>
      <c r="H78" s="1" t="s">
        <v>12</v>
      </c>
      <c r="I78" s="28" t="s">
        <v>762</v>
      </c>
      <c r="J78" s="91">
        <v>43921</v>
      </c>
      <c r="K78" s="28" t="s">
        <v>758</v>
      </c>
      <c r="L78" s="154" t="s">
        <v>767</v>
      </c>
      <c r="M78" s="28">
        <v>90</v>
      </c>
      <c r="N78" s="91">
        <v>44002</v>
      </c>
      <c r="O78" s="151" t="s">
        <v>852</v>
      </c>
      <c r="P78" s="28" t="s">
        <v>763</v>
      </c>
      <c r="Q78" s="28" t="s">
        <v>762</v>
      </c>
      <c r="R78" s="28" t="s">
        <v>763</v>
      </c>
      <c r="S78" s="28" t="s">
        <v>763</v>
      </c>
      <c r="T78" s="154" t="s">
        <v>808</v>
      </c>
      <c r="U78" s="75"/>
      <c r="V78" s="79"/>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155">
        <v>95256682000</v>
      </c>
      <c r="J79" s="91">
        <v>43921</v>
      </c>
      <c r="K79" s="28" t="s">
        <v>758</v>
      </c>
      <c r="L79" s="154" t="s">
        <v>767</v>
      </c>
      <c r="M79" s="28">
        <v>84</v>
      </c>
      <c r="N79" s="91">
        <v>44002</v>
      </c>
      <c r="O79" s="151" t="s">
        <v>862</v>
      </c>
      <c r="P79" s="28" t="s">
        <v>763</v>
      </c>
      <c r="Q79" s="28" t="s">
        <v>762</v>
      </c>
      <c r="R79" s="28" t="s">
        <v>763</v>
      </c>
      <c r="S79" s="28" t="s">
        <v>763</v>
      </c>
      <c r="T79" s="154" t="s">
        <v>808</v>
      </c>
      <c r="U79" s="75"/>
      <c r="V79" s="79"/>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s="155">
        <v>159256673</v>
      </c>
      <c r="J80" s="91">
        <v>43921</v>
      </c>
      <c r="K80" s="28" t="s">
        <v>758</v>
      </c>
      <c r="L80" s="154" t="s">
        <v>767</v>
      </c>
      <c r="M80" s="28">
        <v>67</v>
      </c>
      <c r="N80" s="91">
        <v>44002</v>
      </c>
      <c r="O80" s="28" t="s">
        <v>761</v>
      </c>
      <c r="P80" s="28" t="s">
        <v>762</v>
      </c>
      <c r="Q80" s="28" t="s">
        <v>762</v>
      </c>
      <c r="R80" s="28" t="s">
        <v>763</v>
      </c>
      <c r="S80" s="28" t="s">
        <v>763</v>
      </c>
      <c r="T80" s="28" t="s">
        <v>768</v>
      </c>
      <c r="U80" s="75"/>
      <c r="V80" s="79"/>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711</v>
      </c>
      <c r="H81" s="1" t="s">
        <v>12</v>
      </c>
      <c r="I81" s="155">
        <v>794470</v>
      </c>
      <c r="J81" s="91">
        <v>43921</v>
      </c>
      <c r="K81" s="28" t="s">
        <v>758</v>
      </c>
      <c r="L81" s="154" t="s">
        <v>767</v>
      </c>
      <c r="M81" s="28">
        <v>4</v>
      </c>
      <c r="N81" s="91">
        <v>44002</v>
      </c>
      <c r="O81" s="151" t="s">
        <v>842</v>
      </c>
      <c r="P81" s="28" t="s">
        <v>763</v>
      </c>
      <c r="Q81" s="28" t="s">
        <v>762</v>
      </c>
      <c r="R81" s="28" t="s">
        <v>763</v>
      </c>
      <c r="S81" s="28" t="s">
        <v>763</v>
      </c>
      <c r="T81" s="154" t="s">
        <v>808</v>
      </c>
      <c r="U81" s="75"/>
      <c r="V81" s="79"/>
      <c r="W81" s="30"/>
      <c r="X81" s="28"/>
      <c r="Y81" s="28"/>
      <c r="Z81" s="68"/>
      <c r="AA81" s="28"/>
      <c r="AB81" s="28"/>
    </row>
    <row r="82" spans="1:28" s="11" customFormat="1" ht="19.899999999999999" customHeight="1">
      <c r="A82" s="54" t="s">
        <v>579</v>
      </c>
      <c r="B82" s="55" t="s">
        <v>576</v>
      </c>
      <c r="C82" s="55" t="s">
        <v>493</v>
      </c>
      <c r="D82" s="14" t="s">
        <v>494</v>
      </c>
      <c r="E82" s="55" t="s">
        <v>495</v>
      </c>
      <c r="F82" s="15" t="s">
        <v>5</v>
      </c>
      <c r="G82" s="15" t="s">
        <v>711</v>
      </c>
      <c r="H82" s="1" t="s">
        <v>12</v>
      </c>
      <c r="I82" s="155">
        <v>658690</v>
      </c>
      <c r="J82" s="91">
        <v>43921</v>
      </c>
      <c r="K82" s="28" t="s">
        <v>758</v>
      </c>
      <c r="L82" s="154" t="s">
        <v>767</v>
      </c>
      <c r="M82" s="28">
        <v>44</v>
      </c>
      <c r="N82" s="91">
        <v>44002</v>
      </c>
      <c r="O82" s="151" t="s">
        <v>857</v>
      </c>
      <c r="P82" s="28" t="s">
        <v>763</v>
      </c>
      <c r="Q82" s="28" t="s">
        <v>762</v>
      </c>
      <c r="R82" s="28" t="s">
        <v>763</v>
      </c>
      <c r="S82" s="28" t="s">
        <v>763</v>
      </c>
      <c r="T82" s="154" t="s">
        <v>808</v>
      </c>
      <c r="U82" s="75"/>
      <c r="V82" s="79"/>
      <c r="W82" s="30"/>
      <c r="X82" s="28"/>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s="155">
        <v>189217065</v>
      </c>
      <c r="J83" s="91">
        <v>43921</v>
      </c>
      <c r="K83" s="28" t="s">
        <v>758</v>
      </c>
      <c r="L83" s="154" t="s">
        <v>767</v>
      </c>
      <c r="M83" s="28">
        <v>67</v>
      </c>
      <c r="N83" s="91">
        <v>44002</v>
      </c>
      <c r="O83" s="28" t="s">
        <v>761</v>
      </c>
      <c r="P83" s="28" t="s">
        <v>762</v>
      </c>
      <c r="Q83" s="28" t="s">
        <v>762</v>
      </c>
      <c r="R83" s="28" t="s">
        <v>763</v>
      </c>
      <c r="S83" s="28" t="s">
        <v>763</v>
      </c>
      <c r="T83" s="28" t="s">
        <v>840</v>
      </c>
      <c r="U83" s="75"/>
      <c r="V83" s="79"/>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s="155">
        <v>136704726</v>
      </c>
      <c r="J84" s="91">
        <v>43921</v>
      </c>
      <c r="K84" s="153" t="s">
        <v>759</v>
      </c>
      <c r="L84" s="154" t="s">
        <v>760</v>
      </c>
      <c r="M84" s="28">
        <v>77</v>
      </c>
      <c r="N84" s="91">
        <v>43607</v>
      </c>
      <c r="O84" s="28" t="s">
        <v>761</v>
      </c>
      <c r="P84" s="28" t="s">
        <v>762</v>
      </c>
      <c r="Q84" s="28" t="s">
        <v>762</v>
      </c>
      <c r="R84" s="28" t="s">
        <v>763</v>
      </c>
      <c r="S84" s="28" t="s">
        <v>763</v>
      </c>
      <c r="T84" s="28" t="s">
        <v>856</v>
      </c>
      <c r="U84" s="75"/>
      <c r="V84" s="79"/>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747</v>
      </c>
      <c r="H85" s="1" t="s">
        <v>12</v>
      </c>
      <c r="I85" s="28" t="s">
        <v>763</v>
      </c>
      <c r="J85" s="91">
        <v>43921</v>
      </c>
      <c r="K85" s="28" t="s">
        <v>758</v>
      </c>
      <c r="L85" s="154" t="s">
        <v>767</v>
      </c>
      <c r="M85" s="28">
        <v>56</v>
      </c>
      <c r="N85" s="91">
        <v>44002</v>
      </c>
      <c r="O85" t="s">
        <v>897</v>
      </c>
      <c r="P85" s="60" t="s">
        <v>763</v>
      </c>
      <c r="Q85" s="60" t="s">
        <v>762</v>
      </c>
      <c r="R85" s="60" t="s">
        <v>763</v>
      </c>
      <c r="S85" s="60" t="s">
        <v>763</v>
      </c>
      <c r="T85" s="28"/>
      <c r="U85" s="75"/>
      <c r="V85" s="79"/>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747</v>
      </c>
      <c r="H86" s="1" t="s">
        <v>12</v>
      </c>
      <c r="I86" s="28" t="s">
        <v>763</v>
      </c>
      <c r="J86" s="91">
        <v>43921</v>
      </c>
      <c r="K86" s="154" t="s">
        <v>874</v>
      </c>
      <c r="L86" s="160" t="s">
        <v>875</v>
      </c>
      <c r="M86" s="151">
        <v>16</v>
      </c>
      <c r="N86" s="91">
        <v>44002</v>
      </c>
      <c r="O86" s="151" t="s">
        <v>883</v>
      </c>
      <c r="P86" s="28" t="s">
        <v>763</v>
      </c>
      <c r="Q86" s="28" t="s">
        <v>762</v>
      </c>
      <c r="R86" s="28" t="s">
        <v>763</v>
      </c>
      <c r="S86" s="28" t="s">
        <v>763</v>
      </c>
      <c r="T86" s="154" t="s">
        <v>808</v>
      </c>
      <c r="U86" s="75"/>
      <c r="V86" s="79"/>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747</v>
      </c>
      <c r="H87" s="1" t="s">
        <v>12</v>
      </c>
      <c r="I87" s="28" t="s">
        <v>761</v>
      </c>
      <c r="J87" s="91">
        <v>43921</v>
      </c>
      <c r="K87" s="28"/>
      <c r="L87" s="28"/>
      <c r="M87" s="28"/>
      <c r="N87" s="91"/>
      <c r="O87" s="28"/>
      <c r="P87" s="60" t="s">
        <v>763</v>
      </c>
      <c r="Q87" s="60" t="s">
        <v>763</v>
      </c>
      <c r="R87" s="60" t="s">
        <v>763</v>
      </c>
      <c r="S87" s="60" t="s">
        <v>763</v>
      </c>
      <c r="T87" s="28"/>
      <c r="U87" s="75"/>
      <c r="V87" s="79"/>
      <c r="W87" s="30"/>
      <c r="X87" s="28"/>
      <c r="Y87" s="28"/>
      <c r="Z87" s="68"/>
      <c r="AA87" s="28"/>
      <c r="AB87" s="28"/>
    </row>
    <row r="88" spans="1:28" s="11" customFormat="1" ht="19.899999999999999" customHeight="1">
      <c r="A88" s="54" t="s">
        <v>579</v>
      </c>
      <c r="B88" s="55" t="s">
        <v>578</v>
      </c>
      <c r="C88" s="55" t="s">
        <v>510</v>
      </c>
      <c r="D88" s="14" t="s">
        <v>511</v>
      </c>
      <c r="E88" s="55" t="s">
        <v>512</v>
      </c>
      <c r="F88" s="1" t="s">
        <v>7</v>
      </c>
      <c r="G88" s="1" t="s">
        <v>747</v>
      </c>
      <c r="H88" s="1" t="s">
        <v>12</v>
      </c>
      <c r="I88" s="28" t="s">
        <v>761</v>
      </c>
      <c r="J88" s="91">
        <v>43921</v>
      </c>
      <c r="K88" s="28"/>
      <c r="L88" s="154"/>
      <c r="M88" s="28"/>
      <c r="N88" s="91"/>
      <c r="O88" s="151"/>
      <c r="P88" s="28" t="s">
        <v>763</v>
      </c>
      <c r="Q88" s="28" t="s">
        <v>763</v>
      </c>
      <c r="R88" s="28" t="s">
        <v>763</v>
      </c>
      <c r="S88" s="28" t="s">
        <v>763</v>
      </c>
      <c r="T88" s="154" t="s">
        <v>808</v>
      </c>
      <c r="U88" s="75"/>
      <c r="V88" s="79"/>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747</v>
      </c>
      <c r="H89" s="1" t="s">
        <v>12</v>
      </c>
      <c r="I89" s="28" t="s">
        <v>761</v>
      </c>
      <c r="J89" s="91">
        <v>43921</v>
      </c>
      <c r="K89" s="28"/>
      <c r="L89" s="28"/>
      <c r="M89" s="28"/>
      <c r="N89" s="91"/>
      <c r="O89" s="28"/>
      <c r="P89" s="60" t="s">
        <v>763</v>
      </c>
      <c r="Q89" s="60" t="s">
        <v>763</v>
      </c>
      <c r="R89" s="60" t="s">
        <v>763</v>
      </c>
      <c r="S89" s="60" t="s">
        <v>763</v>
      </c>
      <c r="T89" s="28"/>
      <c r="U89" s="75"/>
      <c r="V89" s="79"/>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747</v>
      </c>
      <c r="H90" s="1" t="s">
        <v>12</v>
      </c>
      <c r="I90" s="28" t="s">
        <v>761</v>
      </c>
      <c r="J90" s="91">
        <v>43921</v>
      </c>
      <c r="K90" s="28"/>
      <c r="L90" s="28"/>
      <c r="M90" s="28"/>
      <c r="N90" s="91"/>
      <c r="O90" s="28"/>
      <c r="P90" s="60" t="s">
        <v>763</v>
      </c>
      <c r="Q90" s="60" t="s">
        <v>763</v>
      </c>
      <c r="R90" s="60" t="s">
        <v>763</v>
      </c>
      <c r="S90" s="60" t="s">
        <v>763</v>
      </c>
      <c r="T90" s="28"/>
      <c r="U90" s="75"/>
      <c r="V90" s="79"/>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747</v>
      </c>
      <c r="H91" s="1" t="s">
        <v>12</v>
      </c>
      <c r="I91" s="28" t="s">
        <v>762</v>
      </c>
      <c r="J91" s="91">
        <v>43921</v>
      </c>
      <c r="K91" s="28" t="s">
        <v>874</v>
      </c>
      <c r="L91" s="154" t="s">
        <v>875</v>
      </c>
      <c r="M91" s="28">
        <v>1</v>
      </c>
      <c r="N91" s="91">
        <v>44002</v>
      </c>
      <c r="O91" t="s">
        <v>888</v>
      </c>
      <c r="P91" s="28" t="s">
        <v>763</v>
      </c>
      <c r="Q91" s="28" t="s">
        <v>762</v>
      </c>
      <c r="R91" s="28" t="s">
        <v>763</v>
      </c>
      <c r="S91" s="28" t="s">
        <v>763</v>
      </c>
      <c r="T91" s="154" t="s">
        <v>808</v>
      </c>
      <c r="U91" s="75"/>
      <c r="V91" s="79"/>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747</v>
      </c>
      <c r="H92" s="1" t="s">
        <v>12</v>
      </c>
      <c r="I92" s="28" t="s">
        <v>761</v>
      </c>
      <c r="J92" s="91">
        <v>43921</v>
      </c>
      <c r="K92" s="28"/>
      <c r="L92" s="154"/>
      <c r="M92" s="28"/>
      <c r="N92" s="91"/>
      <c r="O92" s="151"/>
      <c r="P92" s="28" t="s">
        <v>763</v>
      </c>
      <c r="Q92" s="28" t="s">
        <v>763</v>
      </c>
      <c r="R92" s="28" t="s">
        <v>763</v>
      </c>
      <c r="S92" s="28" t="s">
        <v>763</v>
      </c>
      <c r="T92" s="154" t="s">
        <v>808</v>
      </c>
      <c r="U92" s="75"/>
      <c r="V92" s="79"/>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747</v>
      </c>
      <c r="H93" s="1" t="s">
        <v>12</v>
      </c>
      <c r="I93" s="28" t="s">
        <v>762</v>
      </c>
      <c r="J93" s="91">
        <v>43921</v>
      </c>
      <c r="K93" s="28" t="s">
        <v>874</v>
      </c>
      <c r="L93" s="154" t="s">
        <v>875</v>
      </c>
      <c r="M93" s="28">
        <v>24</v>
      </c>
      <c r="N93" s="91">
        <v>44002</v>
      </c>
      <c r="O93" t="s">
        <v>892</v>
      </c>
      <c r="P93" s="60" t="s">
        <v>763</v>
      </c>
      <c r="Q93" s="60" t="s">
        <v>762</v>
      </c>
      <c r="R93" s="60" t="s">
        <v>763</v>
      </c>
      <c r="S93" s="60" t="s">
        <v>763</v>
      </c>
      <c r="T93" s="28"/>
      <c r="U93" s="75"/>
      <c r="V93" s="79"/>
      <c r="W93" s="30"/>
      <c r="X93" s="28"/>
      <c r="Y93" s="28"/>
      <c r="Z93" s="68"/>
      <c r="AA93" s="28"/>
      <c r="AB93" s="28"/>
    </row>
    <row r="94" spans="1:28" s="11" customFormat="1" ht="19.899999999999999" customHeight="1">
      <c r="A94" s="54" t="s">
        <v>579</v>
      </c>
      <c r="B94" s="14" t="s">
        <v>578</v>
      </c>
      <c r="C94" s="55" t="s">
        <v>528</v>
      </c>
      <c r="D94" s="14" t="s">
        <v>529</v>
      </c>
      <c r="E94" s="55" t="s">
        <v>530</v>
      </c>
      <c r="F94" s="1" t="s">
        <v>7</v>
      </c>
      <c r="G94" s="1" t="s">
        <v>747</v>
      </c>
      <c r="H94" s="1" t="s">
        <v>12</v>
      </c>
      <c r="I94" s="28" t="s">
        <v>762</v>
      </c>
      <c r="J94" s="91">
        <v>43921</v>
      </c>
      <c r="K94" s="28" t="s">
        <v>874</v>
      </c>
      <c r="L94" s="154" t="s">
        <v>875</v>
      </c>
      <c r="M94" s="28">
        <v>13</v>
      </c>
      <c r="N94" s="91">
        <v>44002</v>
      </c>
      <c r="O94" t="s">
        <v>882</v>
      </c>
      <c r="P94" s="28" t="s">
        <v>763</v>
      </c>
      <c r="Q94" s="60" t="s">
        <v>762</v>
      </c>
      <c r="R94" s="28" t="s">
        <v>763</v>
      </c>
      <c r="S94" s="28" t="s">
        <v>763</v>
      </c>
      <c r="T94" s="154" t="s">
        <v>808</v>
      </c>
      <c r="U94" s="75"/>
      <c r="V94" s="79"/>
      <c r="W94" s="30"/>
      <c r="X94" s="28"/>
      <c r="Y94" s="28"/>
      <c r="Z94" s="68"/>
      <c r="AA94" s="28"/>
      <c r="AB94" s="28"/>
    </row>
    <row r="95" spans="1:28" s="11" customFormat="1" ht="19.899999999999999" customHeight="1">
      <c r="A95" s="54" t="s">
        <v>579</v>
      </c>
      <c r="B95" s="14" t="s">
        <v>578</v>
      </c>
      <c r="C95" s="55" t="s">
        <v>531</v>
      </c>
      <c r="D95" s="14" t="s">
        <v>532</v>
      </c>
      <c r="E95" s="55" t="s">
        <v>533</v>
      </c>
      <c r="F95" s="1" t="s">
        <v>7</v>
      </c>
      <c r="G95" s="1" t="s">
        <v>747</v>
      </c>
      <c r="H95" s="1" t="s">
        <v>12</v>
      </c>
      <c r="I95" s="28" t="s">
        <v>762</v>
      </c>
      <c r="J95" s="91">
        <v>43921</v>
      </c>
      <c r="K95" s="28" t="s">
        <v>758</v>
      </c>
      <c r="L95" s="154" t="s">
        <v>767</v>
      </c>
      <c r="M95" s="28">
        <v>152</v>
      </c>
      <c r="N95" s="91">
        <v>44002</v>
      </c>
      <c r="O95" s="151" t="s">
        <v>836</v>
      </c>
      <c r="P95" s="28" t="s">
        <v>763</v>
      </c>
      <c r="Q95" s="60" t="s">
        <v>762</v>
      </c>
      <c r="R95" s="28" t="s">
        <v>763</v>
      </c>
      <c r="S95" s="28" t="s">
        <v>763</v>
      </c>
      <c r="T95" s="154" t="s">
        <v>808</v>
      </c>
      <c r="U95" s="75"/>
      <c r="V95" s="79"/>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747</v>
      </c>
      <c r="H96" s="1" t="s">
        <v>12</v>
      </c>
      <c r="I96" s="154" t="s">
        <v>762</v>
      </c>
      <c r="J96" s="91">
        <v>43921</v>
      </c>
      <c r="K96" s="154" t="s">
        <v>758</v>
      </c>
      <c r="L96" s="154" t="s">
        <v>767</v>
      </c>
      <c r="M96" s="154">
        <v>152</v>
      </c>
      <c r="N96" s="91">
        <v>44002</v>
      </c>
      <c r="O96" s="151" t="s">
        <v>836</v>
      </c>
      <c r="P96" s="28" t="s">
        <v>763</v>
      </c>
      <c r="Q96" s="60" t="s">
        <v>762</v>
      </c>
      <c r="R96" s="28" t="s">
        <v>763</v>
      </c>
      <c r="S96" s="28" t="s">
        <v>763</v>
      </c>
      <c r="T96" s="154" t="s">
        <v>808</v>
      </c>
      <c r="U96" s="75"/>
      <c r="V96" s="79"/>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747</v>
      </c>
      <c r="H97" s="1" t="s">
        <v>12</v>
      </c>
      <c r="I97" s="28" t="s">
        <v>762</v>
      </c>
      <c r="J97" s="91">
        <v>43921</v>
      </c>
      <c r="K97" s="28" t="s">
        <v>758</v>
      </c>
      <c r="L97" s="154" t="s">
        <v>767</v>
      </c>
      <c r="M97" s="28">
        <v>84</v>
      </c>
      <c r="N97" s="91">
        <v>44002</v>
      </c>
      <c r="O97" s="151" t="s">
        <v>810</v>
      </c>
      <c r="P97" s="28" t="s">
        <v>763</v>
      </c>
      <c r="Q97" s="60" t="s">
        <v>762</v>
      </c>
      <c r="R97" s="28" t="s">
        <v>763</v>
      </c>
      <c r="S97" s="28" t="s">
        <v>763</v>
      </c>
      <c r="T97" s="154" t="s">
        <v>808</v>
      </c>
      <c r="U97" s="75"/>
      <c r="V97" s="79"/>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747</v>
      </c>
      <c r="H98" s="1" t="s">
        <v>12</v>
      </c>
      <c r="I98" s="28" t="s">
        <v>762</v>
      </c>
      <c r="J98" s="91">
        <v>43921</v>
      </c>
      <c r="K98" s="28" t="s">
        <v>758</v>
      </c>
      <c r="L98" s="154" t="s">
        <v>767</v>
      </c>
      <c r="M98" s="28">
        <v>149</v>
      </c>
      <c r="N98" s="91">
        <v>44002</v>
      </c>
      <c r="O98" s="151" t="s">
        <v>860</v>
      </c>
      <c r="P98" s="28" t="s">
        <v>763</v>
      </c>
      <c r="Q98" s="60" t="s">
        <v>762</v>
      </c>
      <c r="R98" s="28" t="s">
        <v>763</v>
      </c>
      <c r="S98" s="28" t="s">
        <v>763</v>
      </c>
      <c r="T98" s="154" t="s">
        <v>808</v>
      </c>
      <c r="U98" s="75"/>
      <c r="V98" s="79"/>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747</v>
      </c>
      <c r="H99" s="1" t="s">
        <v>12</v>
      </c>
      <c r="I99" s="28" t="s">
        <v>762</v>
      </c>
      <c r="J99" s="91">
        <v>43921</v>
      </c>
      <c r="K99" s="28" t="s">
        <v>874</v>
      </c>
      <c r="L99" s="154" t="s">
        <v>875</v>
      </c>
      <c r="M99" s="28">
        <v>20</v>
      </c>
      <c r="N99" s="91">
        <v>44002</v>
      </c>
      <c r="O99" t="s">
        <v>873</v>
      </c>
      <c r="P99" s="28" t="s">
        <v>763</v>
      </c>
      <c r="Q99" s="60" t="s">
        <v>762</v>
      </c>
      <c r="R99" s="28" t="s">
        <v>763</v>
      </c>
      <c r="S99" s="28" t="s">
        <v>763</v>
      </c>
      <c r="T99" s="154" t="s">
        <v>808</v>
      </c>
      <c r="U99" s="75"/>
      <c r="V99" s="79"/>
      <c r="W99" s="30"/>
      <c r="X99" s="28"/>
      <c r="Y99" s="28"/>
      <c r="Z99" s="68"/>
      <c r="AA99" s="28"/>
      <c r="AB99" s="28"/>
    </row>
    <row r="100" spans="1:28" s="11" customFormat="1" ht="19.899999999999999" customHeight="1">
      <c r="A100" s="54" t="s">
        <v>579</v>
      </c>
      <c r="B100" s="14" t="s">
        <v>578</v>
      </c>
      <c r="C100" s="55" t="s">
        <v>546</v>
      </c>
      <c r="D100" s="14" t="s">
        <v>547</v>
      </c>
      <c r="E100" s="55" t="s">
        <v>548</v>
      </c>
      <c r="F100" s="1" t="s">
        <v>7</v>
      </c>
      <c r="G100" s="1" t="s">
        <v>747</v>
      </c>
      <c r="H100" s="1" t="s">
        <v>12</v>
      </c>
      <c r="I100" s="28" t="s">
        <v>761</v>
      </c>
      <c r="J100" s="91">
        <v>43921</v>
      </c>
      <c r="K100" s="28" t="s">
        <v>758</v>
      </c>
      <c r="L100" s="154" t="s">
        <v>767</v>
      </c>
      <c r="M100" s="28">
        <v>149</v>
      </c>
      <c r="N100" s="91">
        <v>44002</v>
      </c>
      <c r="O100" t="s">
        <v>894</v>
      </c>
      <c r="P100" s="60" t="s">
        <v>763</v>
      </c>
      <c r="Q100" s="60" t="s">
        <v>762</v>
      </c>
      <c r="R100" s="60" t="s">
        <v>763</v>
      </c>
      <c r="S100" s="60" t="s">
        <v>763</v>
      </c>
      <c r="T100" s="28"/>
      <c r="U100" s="75"/>
      <c r="V100" s="79"/>
      <c r="W100" s="30"/>
      <c r="X100" s="28"/>
      <c r="Y100" s="28"/>
      <c r="Z100" s="68"/>
      <c r="AA100" s="28"/>
      <c r="AB100" s="28"/>
    </row>
    <row r="101" spans="1:28" s="11" customFormat="1" ht="19.899999999999999" customHeight="1">
      <c r="A101" s="54" t="s">
        <v>579</v>
      </c>
      <c r="B101" s="14" t="s">
        <v>578</v>
      </c>
      <c r="C101" s="55" t="s">
        <v>549</v>
      </c>
      <c r="D101" s="14" t="s">
        <v>550</v>
      </c>
      <c r="E101" s="55" t="s">
        <v>551</v>
      </c>
      <c r="F101" s="1" t="s">
        <v>7</v>
      </c>
      <c r="G101" s="1" t="s">
        <v>747</v>
      </c>
      <c r="H101" s="1" t="s">
        <v>12</v>
      </c>
      <c r="I101" s="28" t="s">
        <v>762</v>
      </c>
      <c r="J101" s="91">
        <v>43921</v>
      </c>
      <c r="K101" s="154" t="s">
        <v>874</v>
      </c>
      <c r="L101" s="154" t="s">
        <v>875</v>
      </c>
      <c r="M101" s="28">
        <v>16</v>
      </c>
      <c r="N101" s="91">
        <v>44002</v>
      </c>
      <c r="O101" s="151" t="s">
        <v>883</v>
      </c>
      <c r="P101" s="60" t="s">
        <v>763</v>
      </c>
      <c r="Q101" s="60" t="s">
        <v>762</v>
      </c>
      <c r="R101" s="60" t="s">
        <v>763</v>
      </c>
      <c r="S101" s="60" t="s">
        <v>763</v>
      </c>
      <c r="T101" s="28"/>
      <c r="U101" s="75"/>
      <c r="V101" s="79"/>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747</v>
      </c>
      <c r="H102" s="1" t="s">
        <v>12</v>
      </c>
      <c r="I102" s="28" t="s">
        <v>762</v>
      </c>
      <c r="J102" s="91">
        <v>43921</v>
      </c>
      <c r="K102" s="28" t="s">
        <v>758</v>
      </c>
      <c r="L102" s="154" t="s">
        <v>767</v>
      </c>
      <c r="M102" s="28">
        <v>152</v>
      </c>
      <c r="N102" s="91">
        <v>44002</v>
      </c>
      <c r="O102" s="151" t="s">
        <v>836</v>
      </c>
      <c r="P102" s="28" t="s">
        <v>763</v>
      </c>
      <c r="Q102" s="60" t="s">
        <v>762</v>
      </c>
      <c r="R102" s="28" t="s">
        <v>763</v>
      </c>
      <c r="S102" s="28" t="s">
        <v>763</v>
      </c>
      <c r="T102" s="154" t="s">
        <v>808</v>
      </c>
      <c r="U102" s="75"/>
      <c r="V102" s="79"/>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747</v>
      </c>
      <c r="H103" s="1" t="s">
        <v>12</v>
      </c>
      <c r="I103" s="28" t="s">
        <v>761</v>
      </c>
      <c r="J103" s="91">
        <v>43921</v>
      </c>
      <c r="K103" s="28"/>
      <c r="L103" s="28"/>
      <c r="M103" s="28"/>
      <c r="N103" s="91"/>
      <c r="O103" s="28"/>
      <c r="P103" s="60" t="s">
        <v>763</v>
      </c>
      <c r="Q103" s="60" t="s">
        <v>763</v>
      </c>
      <c r="R103" s="60" t="s">
        <v>763</v>
      </c>
      <c r="S103" s="60" t="s">
        <v>763</v>
      </c>
      <c r="T103" s="28"/>
      <c r="U103" s="75"/>
      <c r="V103" s="79"/>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747</v>
      </c>
      <c r="H104" s="1" t="s">
        <v>12</v>
      </c>
      <c r="I104" s="28" t="s">
        <v>761</v>
      </c>
      <c r="J104" s="91">
        <v>43921</v>
      </c>
      <c r="K104" s="28"/>
      <c r="L104" s="28"/>
      <c r="M104" s="28"/>
      <c r="N104" s="91"/>
      <c r="O104" s="28"/>
      <c r="P104" s="60" t="s">
        <v>763</v>
      </c>
      <c r="Q104" s="60" t="s">
        <v>763</v>
      </c>
      <c r="R104" s="60" t="s">
        <v>763</v>
      </c>
      <c r="S104" s="60" t="s">
        <v>763</v>
      </c>
      <c r="T104" s="28"/>
      <c r="U104" s="75"/>
      <c r="V104" s="79"/>
      <c r="W104" s="30"/>
      <c r="X104" s="28"/>
      <c r="Y104" s="28"/>
      <c r="Z104" s="68"/>
      <c r="AA104" s="28"/>
      <c r="AB104" s="28"/>
    </row>
    <row r="105" spans="1:28" s="11" customFormat="1" ht="19.899999999999999" customHeight="1">
      <c r="A105" s="54" t="s">
        <v>579</v>
      </c>
      <c r="B105" s="14" t="s">
        <v>578</v>
      </c>
      <c r="C105" s="55" t="s">
        <v>561</v>
      </c>
      <c r="D105" s="14" t="s">
        <v>562</v>
      </c>
      <c r="E105" s="55" t="s">
        <v>563</v>
      </c>
      <c r="F105" s="15" t="s">
        <v>5</v>
      </c>
      <c r="G105" s="15" t="s">
        <v>584</v>
      </c>
      <c r="H105" s="1" t="s">
        <v>12</v>
      </c>
      <c r="I105" s="28">
        <v>3</v>
      </c>
      <c r="J105" s="91">
        <v>43921</v>
      </c>
      <c r="K105" s="28" t="s">
        <v>758</v>
      </c>
      <c r="L105" s="154" t="s">
        <v>767</v>
      </c>
      <c r="M105" s="28">
        <v>147</v>
      </c>
      <c r="N105" s="91">
        <v>44002</v>
      </c>
      <c r="O105" s="151" t="s">
        <v>824</v>
      </c>
      <c r="P105" s="28" t="s">
        <v>763</v>
      </c>
      <c r="Q105" s="60" t="s">
        <v>762</v>
      </c>
      <c r="R105" s="28" t="s">
        <v>763</v>
      </c>
      <c r="S105" s="28" t="s">
        <v>763</v>
      </c>
      <c r="T105" s="154" t="s">
        <v>808</v>
      </c>
      <c r="U105" s="75"/>
      <c r="V105" s="79"/>
      <c r="W105" s="30"/>
      <c r="X105" s="28"/>
      <c r="Y105" s="28"/>
      <c r="Z105" s="68"/>
      <c r="AA105" s="28"/>
      <c r="AB105" s="28"/>
    </row>
    <row r="106" spans="1:28" s="11" customFormat="1" ht="19.899999999999999" customHeight="1">
      <c r="A106" s="54" t="s">
        <v>579</v>
      </c>
      <c r="B106" s="14" t="s">
        <v>578</v>
      </c>
      <c r="C106" s="55" t="s">
        <v>564</v>
      </c>
      <c r="D106" s="14" t="s">
        <v>565</v>
      </c>
      <c r="E106" s="55" t="s">
        <v>566</v>
      </c>
      <c r="F106" s="1" t="s">
        <v>7</v>
      </c>
      <c r="G106" s="1" t="s">
        <v>747</v>
      </c>
      <c r="H106" s="1" t="s">
        <v>12</v>
      </c>
      <c r="I106" s="28" t="s">
        <v>762</v>
      </c>
      <c r="J106" s="91">
        <v>43921</v>
      </c>
      <c r="K106" s="28" t="s">
        <v>758</v>
      </c>
      <c r="L106" s="154" t="s">
        <v>767</v>
      </c>
      <c r="M106" s="28">
        <v>62</v>
      </c>
      <c r="N106" s="91">
        <v>44002</v>
      </c>
      <c r="O106" s="28" t="s">
        <v>761</v>
      </c>
      <c r="P106" s="28" t="s">
        <v>762</v>
      </c>
      <c r="Q106" s="60" t="s">
        <v>762</v>
      </c>
      <c r="R106" s="28" t="s">
        <v>763</v>
      </c>
      <c r="S106" s="28" t="s">
        <v>763</v>
      </c>
      <c r="T106" s="28" t="s">
        <v>849</v>
      </c>
      <c r="U106" s="75"/>
      <c r="V106" s="79"/>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747</v>
      </c>
      <c r="H107" s="1" t="s">
        <v>66</v>
      </c>
      <c r="I107" s="28" t="s">
        <v>762</v>
      </c>
      <c r="J107" s="91">
        <v>43555</v>
      </c>
      <c r="K107" s="28" t="s">
        <v>874</v>
      </c>
      <c r="L107" s="154" t="s">
        <v>875</v>
      </c>
      <c r="M107" s="28">
        <v>25</v>
      </c>
      <c r="N107" s="91">
        <v>44002</v>
      </c>
      <c r="O107" t="s">
        <v>896</v>
      </c>
      <c r="P107" s="60" t="s">
        <v>763</v>
      </c>
      <c r="Q107" s="60" t="s">
        <v>762</v>
      </c>
      <c r="R107" s="60" t="s">
        <v>763</v>
      </c>
      <c r="S107" s="60" t="s">
        <v>763</v>
      </c>
      <c r="T107" s="28"/>
      <c r="U107" s="75"/>
      <c r="V107" s="79"/>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747</v>
      </c>
      <c r="H108" s="1" t="s">
        <v>66</v>
      </c>
      <c r="I108" s="28" t="s">
        <v>761</v>
      </c>
      <c r="J108" s="91">
        <v>43555</v>
      </c>
      <c r="K108" s="28"/>
      <c r="L108" s="28"/>
      <c r="M108" s="28"/>
      <c r="N108" s="91"/>
      <c r="O108" s="28"/>
      <c r="P108" s="60" t="s">
        <v>763</v>
      </c>
      <c r="Q108" s="60" t="s">
        <v>763</v>
      </c>
      <c r="R108" s="60" t="s">
        <v>763</v>
      </c>
      <c r="S108" s="60" t="s">
        <v>763</v>
      </c>
      <c r="T108" s="28"/>
      <c r="U108" s="75"/>
      <c r="V108" s="79"/>
      <c r="W108" s="30"/>
      <c r="X108" s="28"/>
      <c r="Y108" s="28"/>
      <c r="Z108" s="68"/>
      <c r="AA108" s="28"/>
      <c r="AB108" s="28"/>
    </row>
    <row r="109" spans="1:28" s="11" customFormat="1" ht="19.899999999999999" customHeight="1">
      <c r="A109" s="54" t="s">
        <v>579</v>
      </c>
      <c r="B109" s="14" t="s">
        <v>567</v>
      </c>
      <c r="C109" s="55" t="s">
        <v>265</v>
      </c>
      <c r="D109" s="14" t="s">
        <v>266</v>
      </c>
      <c r="E109" s="55" t="s">
        <v>267</v>
      </c>
      <c r="F109" s="1" t="s">
        <v>7</v>
      </c>
      <c r="G109" s="1" t="s">
        <v>747</v>
      </c>
      <c r="H109" s="1" t="s">
        <v>66</v>
      </c>
      <c r="I109" s="28" t="s">
        <v>761</v>
      </c>
      <c r="J109" s="91">
        <v>43555</v>
      </c>
      <c r="K109" s="28"/>
      <c r="L109" s="28"/>
      <c r="M109" s="28"/>
      <c r="N109" s="91"/>
      <c r="O109" s="28"/>
      <c r="P109" s="60" t="s">
        <v>763</v>
      </c>
      <c r="Q109" s="60" t="s">
        <v>763</v>
      </c>
      <c r="R109" s="60" t="s">
        <v>763</v>
      </c>
      <c r="S109" s="60" t="s">
        <v>763</v>
      </c>
      <c r="T109" s="28"/>
      <c r="U109" s="75"/>
      <c r="V109" s="79"/>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747</v>
      </c>
      <c r="H110" s="1" t="s">
        <v>66</v>
      </c>
      <c r="I110" s="28" t="s">
        <v>761</v>
      </c>
      <c r="J110" s="91">
        <v>43555</v>
      </c>
      <c r="K110" s="28"/>
      <c r="L110" s="28"/>
      <c r="M110" s="28"/>
      <c r="N110" s="91"/>
      <c r="O110" s="28"/>
      <c r="P110" s="60" t="s">
        <v>763</v>
      </c>
      <c r="Q110" s="60" t="s">
        <v>763</v>
      </c>
      <c r="R110" s="60" t="s">
        <v>763</v>
      </c>
      <c r="S110" s="60" t="s">
        <v>763</v>
      </c>
      <c r="T110" s="28"/>
      <c r="U110" s="75"/>
      <c r="V110" s="79"/>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747</v>
      </c>
      <c r="H111" s="1" t="s">
        <v>66</v>
      </c>
      <c r="I111" s="28" t="s">
        <v>761</v>
      </c>
      <c r="J111" s="91">
        <v>43555</v>
      </c>
      <c r="K111" s="28"/>
      <c r="L111" s="28"/>
      <c r="M111" s="28"/>
      <c r="N111" s="91"/>
      <c r="O111" s="28"/>
      <c r="P111" s="60" t="s">
        <v>763</v>
      </c>
      <c r="Q111" s="60" t="s">
        <v>763</v>
      </c>
      <c r="R111" s="60" t="s">
        <v>763</v>
      </c>
      <c r="S111" s="60" t="s">
        <v>763</v>
      </c>
      <c r="T111" s="28"/>
      <c r="U111" s="75"/>
      <c r="V111" s="79"/>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747</v>
      </c>
      <c r="H112" s="1" t="s">
        <v>66</v>
      </c>
      <c r="I112" s="28" t="s">
        <v>761</v>
      </c>
      <c r="J112" s="91">
        <v>43555</v>
      </c>
      <c r="K112" s="28"/>
      <c r="L112" s="28"/>
      <c r="M112" s="28"/>
      <c r="N112" s="91"/>
      <c r="O112" s="28"/>
      <c r="P112" s="60" t="s">
        <v>763</v>
      </c>
      <c r="Q112" s="60" t="s">
        <v>763</v>
      </c>
      <c r="R112" s="60" t="s">
        <v>763</v>
      </c>
      <c r="S112" s="60" t="s">
        <v>763</v>
      </c>
      <c r="T112" s="28"/>
      <c r="U112" s="75"/>
      <c r="V112" s="79"/>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747</v>
      </c>
      <c r="H113" s="1" t="s">
        <v>66</v>
      </c>
      <c r="I113" s="28" t="s">
        <v>761</v>
      </c>
      <c r="J113" s="91">
        <v>43555</v>
      </c>
      <c r="K113" s="28"/>
      <c r="L113" s="28"/>
      <c r="M113" s="28"/>
      <c r="N113" s="91"/>
      <c r="O113" s="28"/>
      <c r="P113" s="60" t="s">
        <v>763</v>
      </c>
      <c r="Q113" s="60" t="s">
        <v>763</v>
      </c>
      <c r="R113" s="60" t="s">
        <v>763</v>
      </c>
      <c r="S113" s="60" t="s">
        <v>763</v>
      </c>
      <c r="T113" s="28"/>
      <c r="U113" s="75"/>
      <c r="V113" s="79"/>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747</v>
      </c>
      <c r="H114" s="1" t="s">
        <v>66</v>
      </c>
      <c r="I114" s="28" t="s">
        <v>762</v>
      </c>
      <c r="J114" s="91">
        <v>43555</v>
      </c>
      <c r="K114" s="153" t="s">
        <v>759</v>
      </c>
      <c r="L114" s="154" t="s">
        <v>760</v>
      </c>
      <c r="M114" s="28">
        <v>256</v>
      </c>
      <c r="N114" s="91">
        <v>43607</v>
      </c>
      <c r="O114" s="151" t="s">
        <v>813</v>
      </c>
      <c r="P114" s="28" t="s">
        <v>763</v>
      </c>
      <c r="Q114" s="28" t="s">
        <v>762</v>
      </c>
      <c r="R114" s="28" t="s">
        <v>763</v>
      </c>
      <c r="S114" s="28" t="s">
        <v>763</v>
      </c>
      <c r="T114" s="154" t="s">
        <v>808</v>
      </c>
      <c r="U114" s="75"/>
      <c r="V114" s="79"/>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747</v>
      </c>
      <c r="H115" s="1" t="s">
        <v>66</v>
      </c>
      <c r="I115" s="28" t="s">
        <v>762</v>
      </c>
      <c r="J115" s="91">
        <v>43555</v>
      </c>
      <c r="K115" s="153" t="s">
        <v>759</v>
      </c>
      <c r="L115" s="154" t="s">
        <v>760</v>
      </c>
      <c r="M115" s="28">
        <v>256</v>
      </c>
      <c r="N115" s="91">
        <v>43607</v>
      </c>
      <c r="O115" s="151" t="s">
        <v>813</v>
      </c>
      <c r="P115" s="28" t="s">
        <v>763</v>
      </c>
      <c r="Q115" s="28" t="s">
        <v>762</v>
      </c>
      <c r="R115" s="28" t="s">
        <v>763</v>
      </c>
      <c r="S115" s="28" t="s">
        <v>763</v>
      </c>
      <c r="T115" s="154" t="s">
        <v>808</v>
      </c>
      <c r="U115" s="75"/>
      <c r="V115" s="79"/>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747</v>
      </c>
      <c r="H116" s="1" t="s">
        <v>66</v>
      </c>
      <c r="I116" s="28" t="s">
        <v>762</v>
      </c>
      <c r="J116" s="91">
        <v>43555</v>
      </c>
      <c r="K116" s="153" t="s">
        <v>759</v>
      </c>
      <c r="L116" s="154" t="s">
        <v>760</v>
      </c>
      <c r="M116" s="28">
        <v>256</v>
      </c>
      <c r="N116" s="91">
        <v>43607</v>
      </c>
      <c r="O116" s="151" t="s">
        <v>813</v>
      </c>
      <c r="P116" s="28" t="s">
        <v>763</v>
      </c>
      <c r="Q116" s="28" t="s">
        <v>762</v>
      </c>
      <c r="R116" s="28" t="s">
        <v>763</v>
      </c>
      <c r="S116" s="28" t="s">
        <v>763</v>
      </c>
      <c r="T116" s="154" t="s">
        <v>808</v>
      </c>
      <c r="U116" s="75"/>
      <c r="V116" s="79"/>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747</v>
      </c>
      <c r="H117" s="1" t="s">
        <v>66</v>
      </c>
      <c r="I117" s="28" t="s">
        <v>762</v>
      </c>
      <c r="J117" s="91">
        <v>43555</v>
      </c>
      <c r="K117" s="153" t="s">
        <v>759</v>
      </c>
      <c r="L117" s="154" t="s">
        <v>760</v>
      </c>
      <c r="M117" s="28">
        <v>256</v>
      </c>
      <c r="N117" s="91">
        <v>43607</v>
      </c>
      <c r="O117" s="151" t="s">
        <v>813</v>
      </c>
      <c r="P117" s="28" t="s">
        <v>763</v>
      </c>
      <c r="Q117" s="28" t="s">
        <v>762</v>
      </c>
      <c r="R117" s="28" t="s">
        <v>763</v>
      </c>
      <c r="S117" s="28" t="s">
        <v>763</v>
      </c>
      <c r="T117" s="154" t="s">
        <v>808</v>
      </c>
      <c r="U117" s="75"/>
      <c r="V117" s="79"/>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747</v>
      </c>
      <c r="H118" s="1" t="s">
        <v>66</v>
      </c>
      <c r="I118" s="28" t="s">
        <v>762</v>
      </c>
      <c r="J118" s="91">
        <v>43555</v>
      </c>
      <c r="K118" s="153" t="s">
        <v>759</v>
      </c>
      <c r="L118" s="154" t="s">
        <v>760</v>
      </c>
      <c r="M118" s="28">
        <v>256</v>
      </c>
      <c r="N118" s="91">
        <v>43607</v>
      </c>
      <c r="O118" s="151" t="s">
        <v>813</v>
      </c>
      <c r="P118" s="28" t="s">
        <v>763</v>
      </c>
      <c r="Q118" s="28" t="s">
        <v>762</v>
      </c>
      <c r="R118" s="28" t="s">
        <v>763</v>
      </c>
      <c r="S118" s="28" t="s">
        <v>763</v>
      </c>
      <c r="T118" s="154" t="s">
        <v>808</v>
      </c>
      <c r="U118" s="75"/>
      <c r="V118" s="79"/>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747</v>
      </c>
      <c r="H119" s="1" t="s">
        <v>66</v>
      </c>
      <c r="I119" s="28" t="s">
        <v>762</v>
      </c>
      <c r="J119" s="91">
        <v>43555</v>
      </c>
      <c r="K119" s="153" t="s">
        <v>759</v>
      </c>
      <c r="L119" s="154" t="s">
        <v>760</v>
      </c>
      <c r="M119" s="28">
        <v>256</v>
      </c>
      <c r="N119" s="91">
        <v>43607</v>
      </c>
      <c r="O119" s="151" t="s">
        <v>813</v>
      </c>
      <c r="P119" s="28" t="s">
        <v>763</v>
      </c>
      <c r="Q119" s="28" t="s">
        <v>762</v>
      </c>
      <c r="R119" s="28" t="s">
        <v>763</v>
      </c>
      <c r="S119" s="28" t="s">
        <v>763</v>
      </c>
      <c r="T119" s="154" t="s">
        <v>808</v>
      </c>
      <c r="U119" s="75"/>
      <c r="V119" s="79"/>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747</v>
      </c>
      <c r="H120" s="1" t="s">
        <v>66</v>
      </c>
      <c r="I120" s="28" t="s">
        <v>762</v>
      </c>
      <c r="J120" s="91">
        <v>43555</v>
      </c>
      <c r="K120" s="153" t="s">
        <v>759</v>
      </c>
      <c r="L120" s="154" t="s">
        <v>760</v>
      </c>
      <c r="M120" s="28">
        <v>259</v>
      </c>
      <c r="N120" s="91">
        <v>43607</v>
      </c>
      <c r="O120" s="151" t="s">
        <v>859</v>
      </c>
      <c r="P120" s="28" t="s">
        <v>763</v>
      </c>
      <c r="Q120" s="28" t="s">
        <v>762</v>
      </c>
      <c r="R120" s="28" t="s">
        <v>763</v>
      </c>
      <c r="S120" s="28" t="s">
        <v>763</v>
      </c>
      <c r="T120" s="154" t="s">
        <v>808</v>
      </c>
      <c r="U120" s="75"/>
      <c r="V120" s="79"/>
      <c r="W120" s="30"/>
      <c r="X120" s="28"/>
      <c r="Y120" s="28"/>
      <c r="Z120" s="68"/>
      <c r="AA120" s="28"/>
      <c r="AB120" s="28"/>
    </row>
    <row r="121" spans="1:28" s="11" customFormat="1" ht="19.899999999999999" customHeight="1">
      <c r="A121" s="54" t="s">
        <v>579</v>
      </c>
      <c r="B121" s="55" t="s">
        <v>569</v>
      </c>
      <c r="C121" s="55" t="s">
        <v>301</v>
      </c>
      <c r="D121" s="14" t="s">
        <v>302</v>
      </c>
      <c r="E121" s="55" t="s">
        <v>714</v>
      </c>
      <c r="F121" s="1" t="s">
        <v>7</v>
      </c>
      <c r="G121" s="1" t="s">
        <v>747</v>
      </c>
      <c r="H121" s="1" t="s">
        <v>66</v>
      </c>
      <c r="I121" s="28" t="s">
        <v>761</v>
      </c>
      <c r="J121" s="91">
        <v>43555</v>
      </c>
      <c r="K121" s="28"/>
      <c r="L121" s="28"/>
      <c r="M121" s="28"/>
      <c r="N121" s="91"/>
      <c r="O121" s="28"/>
      <c r="P121" s="60" t="s">
        <v>763</v>
      </c>
      <c r="Q121" s="60" t="s">
        <v>763</v>
      </c>
      <c r="R121" s="60" t="s">
        <v>763</v>
      </c>
      <c r="S121" s="60" t="s">
        <v>763</v>
      </c>
      <c r="T121" s="28"/>
      <c r="U121" s="75"/>
      <c r="V121" s="79"/>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747</v>
      </c>
      <c r="H122" s="1" t="s">
        <v>66</v>
      </c>
      <c r="I122" s="28" t="s">
        <v>761</v>
      </c>
      <c r="J122" s="91">
        <v>43555</v>
      </c>
      <c r="K122" s="28"/>
      <c r="L122" s="28"/>
      <c r="M122" s="28"/>
      <c r="N122" s="91"/>
      <c r="O122" s="28"/>
      <c r="P122" s="60" t="s">
        <v>763</v>
      </c>
      <c r="Q122" s="60" t="s">
        <v>763</v>
      </c>
      <c r="R122" s="60" t="s">
        <v>763</v>
      </c>
      <c r="S122" s="60" t="s">
        <v>763</v>
      </c>
      <c r="T122" s="28"/>
      <c r="U122" s="75"/>
      <c r="V122" s="79"/>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747</v>
      </c>
      <c r="H123" s="1" t="s">
        <v>66</v>
      </c>
      <c r="I123" s="28" t="s">
        <v>761</v>
      </c>
      <c r="J123" s="91">
        <v>43555</v>
      </c>
      <c r="K123" s="28"/>
      <c r="L123" s="28"/>
      <c r="M123" s="28"/>
      <c r="N123" s="91"/>
      <c r="O123" s="28"/>
      <c r="P123" s="60" t="s">
        <v>763</v>
      </c>
      <c r="Q123" s="60" t="s">
        <v>763</v>
      </c>
      <c r="R123" s="60" t="s">
        <v>763</v>
      </c>
      <c r="S123" s="60" t="s">
        <v>763</v>
      </c>
      <c r="T123" s="28"/>
      <c r="U123" s="75"/>
      <c r="V123" s="79"/>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747</v>
      </c>
      <c r="H124" s="1" t="s">
        <v>66</v>
      </c>
      <c r="I124" s="28" t="s">
        <v>762</v>
      </c>
      <c r="J124" s="91">
        <v>43555</v>
      </c>
      <c r="K124" s="153" t="s">
        <v>759</v>
      </c>
      <c r="L124" s="154" t="s">
        <v>760</v>
      </c>
      <c r="M124" s="28">
        <v>111</v>
      </c>
      <c r="N124" s="91">
        <v>43607</v>
      </c>
      <c r="O124" s="151" t="s">
        <v>810</v>
      </c>
      <c r="P124" s="28" t="s">
        <v>763</v>
      </c>
      <c r="Q124" s="28" t="s">
        <v>762</v>
      </c>
      <c r="R124" s="28" t="s">
        <v>763</v>
      </c>
      <c r="S124" s="28" t="s">
        <v>763</v>
      </c>
      <c r="T124" s="154" t="s">
        <v>808</v>
      </c>
      <c r="U124" s="75"/>
      <c r="V124" s="79"/>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747</v>
      </c>
      <c r="H125" s="1" t="s">
        <v>66</v>
      </c>
      <c r="I125" s="28" t="s">
        <v>761</v>
      </c>
      <c r="J125" s="91">
        <v>43555</v>
      </c>
      <c r="K125" s="28"/>
      <c r="L125" s="28"/>
      <c r="M125" s="28"/>
      <c r="N125" s="91"/>
      <c r="O125" s="28"/>
      <c r="P125" s="60" t="s">
        <v>763</v>
      </c>
      <c r="Q125" s="60" t="s">
        <v>763</v>
      </c>
      <c r="R125" s="60" t="s">
        <v>763</v>
      </c>
      <c r="S125" s="60" t="s">
        <v>763</v>
      </c>
      <c r="T125" s="28"/>
      <c r="U125" s="75"/>
      <c r="V125" s="79"/>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747</v>
      </c>
      <c r="H126" s="1" t="s">
        <v>66</v>
      </c>
      <c r="I126" s="28" t="s">
        <v>762</v>
      </c>
      <c r="J126" s="91">
        <v>43555</v>
      </c>
      <c r="K126" s="153" t="s">
        <v>759</v>
      </c>
      <c r="L126" s="154" t="s">
        <v>760</v>
      </c>
      <c r="M126" s="28">
        <v>51</v>
      </c>
      <c r="N126" s="91">
        <v>43607</v>
      </c>
      <c r="O126" s="151" t="s">
        <v>819</v>
      </c>
      <c r="P126" s="28" t="s">
        <v>763</v>
      </c>
      <c r="Q126" s="28" t="s">
        <v>762</v>
      </c>
      <c r="R126" s="28" t="s">
        <v>763</v>
      </c>
      <c r="S126" s="28" t="s">
        <v>763</v>
      </c>
      <c r="T126" s="154" t="s">
        <v>808</v>
      </c>
      <c r="U126" s="75"/>
      <c r="V126" s="79"/>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747</v>
      </c>
      <c r="H127" s="1" t="s">
        <v>66</v>
      </c>
      <c r="I127" s="28" t="s">
        <v>763</v>
      </c>
      <c r="J127" s="91">
        <v>43555</v>
      </c>
      <c r="K127" s="153" t="s">
        <v>759</v>
      </c>
      <c r="L127" s="154" t="s">
        <v>760</v>
      </c>
      <c r="M127" s="157">
        <v>248249</v>
      </c>
      <c r="N127" s="91">
        <v>43607</v>
      </c>
      <c r="O127" s="151" t="s">
        <v>831</v>
      </c>
      <c r="P127" s="28" t="s">
        <v>763</v>
      </c>
      <c r="Q127" s="28" t="s">
        <v>762</v>
      </c>
      <c r="R127" s="28" t="s">
        <v>763</v>
      </c>
      <c r="S127" s="28" t="s">
        <v>763</v>
      </c>
      <c r="T127" s="154" t="s">
        <v>808</v>
      </c>
      <c r="U127" s="75"/>
      <c r="V127" s="79"/>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747</v>
      </c>
      <c r="H128" s="1" t="s">
        <v>66</v>
      </c>
      <c r="I128" s="28" t="s">
        <v>763</v>
      </c>
      <c r="J128" s="91">
        <v>43555</v>
      </c>
      <c r="K128" s="153" t="s">
        <v>759</v>
      </c>
      <c r="L128" s="154" t="s">
        <v>760</v>
      </c>
      <c r="M128" s="157">
        <v>248249</v>
      </c>
      <c r="N128" s="91">
        <v>43607</v>
      </c>
      <c r="O128" s="151" t="s">
        <v>831</v>
      </c>
      <c r="P128" s="28" t="s">
        <v>763</v>
      </c>
      <c r="Q128" s="28" t="s">
        <v>762</v>
      </c>
      <c r="R128" s="28" t="s">
        <v>763</v>
      </c>
      <c r="S128" s="28" t="s">
        <v>763</v>
      </c>
      <c r="T128" s="154" t="s">
        <v>808</v>
      </c>
      <c r="U128" s="75"/>
      <c r="V128" s="79"/>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s="155">
        <v>2723306610</v>
      </c>
      <c r="J129" s="91">
        <v>43555</v>
      </c>
      <c r="K129" s="153" t="s">
        <v>759</v>
      </c>
      <c r="L129" s="154" t="s">
        <v>760</v>
      </c>
      <c r="M129" s="28">
        <v>63</v>
      </c>
      <c r="N129" s="91">
        <v>43607</v>
      </c>
      <c r="O129" s="151" t="s">
        <v>855</v>
      </c>
      <c r="P129" s="28" t="s">
        <v>763</v>
      </c>
      <c r="Q129" s="28" t="s">
        <v>762</v>
      </c>
      <c r="R129" s="28" t="s">
        <v>763</v>
      </c>
      <c r="S129" s="154" t="s">
        <v>763</v>
      </c>
      <c r="T129" s="154" t="s">
        <v>808</v>
      </c>
      <c r="U129" s="75"/>
      <c r="V129" s="79"/>
      <c r="W129" s="30"/>
      <c r="X129" s="28"/>
      <c r="Y129" s="28"/>
      <c r="Z129" s="68"/>
      <c r="AA129" s="28"/>
      <c r="AB129" s="28"/>
    </row>
    <row r="130" spans="1:28" s="11" customFormat="1" ht="19.899999999999999" customHeight="1">
      <c r="A130" s="54" t="s">
        <v>579</v>
      </c>
      <c r="B130" s="55" t="s">
        <v>572</v>
      </c>
      <c r="C130" s="55" t="s">
        <v>327</v>
      </c>
      <c r="D130" s="14" t="s">
        <v>328</v>
      </c>
      <c r="E130" s="55" t="s">
        <v>329</v>
      </c>
      <c r="F130" s="1" t="s">
        <v>7</v>
      </c>
      <c r="G130" s="1" t="s">
        <v>747</v>
      </c>
      <c r="H130" s="1" t="s">
        <v>66</v>
      </c>
      <c r="I130" s="28" t="s">
        <v>762</v>
      </c>
      <c r="J130" s="91">
        <v>43555</v>
      </c>
      <c r="K130" s="153" t="s">
        <v>759</v>
      </c>
      <c r="L130" s="154" t="s">
        <v>760</v>
      </c>
      <c r="M130" s="28">
        <v>269</v>
      </c>
      <c r="N130" s="91">
        <v>43607</v>
      </c>
      <c r="O130" s="151" t="s">
        <v>814</v>
      </c>
      <c r="P130" s="28" t="s">
        <v>763</v>
      </c>
      <c r="Q130" s="28" t="s">
        <v>762</v>
      </c>
      <c r="R130" s="28" t="s">
        <v>763</v>
      </c>
      <c r="S130" s="28" t="s">
        <v>763</v>
      </c>
      <c r="T130" s="154" t="s">
        <v>808</v>
      </c>
      <c r="U130" s="75"/>
      <c r="V130" s="79"/>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747</v>
      </c>
      <c r="H131" s="1" t="s">
        <v>66</v>
      </c>
      <c r="I131" s="28" t="s">
        <v>762</v>
      </c>
      <c r="J131" s="91">
        <v>43555</v>
      </c>
      <c r="K131" s="153" t="s">
        <v>759</v>
      </c>
      <c r="L131" s="154" t="s">
        <v>760</v>
      </c>
      <c r="M131" s="28">
        <v>111</v>
      </c>
      <c r="N131" s="91">
        <v>43607</v>
      </c>
      <c r="O131" s="151" t="s">
        <v>810</v>
      </c>
      <c r="P131" s="28" t="s">
        <v>763</v>
      </c>
      <c r="Q131" s="28" t="s">
        <v>762</v>
      </c>
      <c r="R131" s="28" t="s">
        <v>763</v>
      </c>
      <c r="S131" s="28" t="s">
        <v>763</v>
      </c>
      <c r="T131" s="154" t="s">
        <v>808</v>
      </c>
      <c r="U131" s="75"/>
      <c r="V131" s="79"/>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747</v>
      </c>
      <c r="H132" s="1" t="s">
        <v>66</v>
      </c>
      <c r="I132" s="28" t="s">
        <v>762</v>
      </c>
      <c r="J132" s="91">
        <v>43555</v>
      </c>
      <c r="K132" s="153" t="s">
        <v>759</v>
      </c>
      <c r="L132" s="154" t="s">
        <v>760</v>
      </c>
      <c r="M132" s="28">
        <v>262</v>
      </c>
      <c r="N132" s="91">
        <v>43607</v>
      </c>
      <c r="O132" s="151" t="s">
        <v>847</v>
      </c>
      <c r="P132" s="28" t="s">
        <v>763</v>
      </c>
      <c r="Q132" s="28" t="s">
        <v>762</v>
      </c>
      <c r="R132" s="28" t="s">
        <v>763</v>
      </c>
      <c r="S132" s="28" t="s">
        <v>763</v>
      </c>
      <c r="T132" s="154" t="s">
        <v>808</v>
      </c>
      <c r="U132" s="75"/>
      <c r="V132" s="79"/>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747</v>
      </c>
      <c r="H133" s="1" t="s">
        <v>66</v>
      </c>
      <c r="I133" s="28" t="s">
        <v>762</v>
      </c>
      <c r="J133" s="91">
        <v>43555</v>
      </c>
      <c r="K133" s="153" t="s">
        <v>759</v>
      </c>
      <c r="L133" s="154" t="s">
        <v>760</v>
      </c>
      <c r="M133" s="28">
        <v>252</v>
      </c>
      <c r="N133" s="91">
        <v>43607</v>
      </c>
      <c r="O133" s="151" t="s">
        <v>851</v>
      </c>
      <c r="P133" s="28" t="s">
        <v>763</v>
      </c>
      <c r="Q133" s="28" t="s">
        <v>762</v>
      </c>
      <c r="R133" s="28" t="s">
        <v>763</v>
      </c>
      <c r="S133" s="28" t="s">
        <v>763</v>
      </c>
      <c r="T133" s="154" t="s">
        <v>808</v>
      </c>
      <c r="U133" s="75"/>
      <c r="V133" s="79"/>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747</v>
      </c>
      <c r="H134" s="1" t="s">
        <v>66</v>
      </c>
      <c r="I134" s="28" t="s">
        <v>762</v>
      </c>
      <c r="J134" s="91">
        <v>43555</v>
      </c>
      <c r="K134" s="153" t="s">
        <v>759</v>
      </c>
      <c r="L134" s="154" t="s">
        <v>760</v>
      </c>
      <c r="M134" s="156">
        <v>248249250251</v>
      </c>
      <c r="N134" s="91">
        <v>43607</v>
      </c>
      <c r="O134" s="28" t="s">
        <v>761</v>
      </c>
      <c r="P134" s="28" t="s">
        <v>763</v>
      </c>
      <c r="Q134" s="28" t="s">
        <v>762</v>
      </c>
      <c r="R134" s="28" t="s">
        <v>763</v>
      </c>
      <c r="S134" s="28" t="s">
        <v>762</v>
      </c>
      <c r="T134" s="29" t="s">
        <v>789</v>
      </c>
      <c r="U134" s="75"/>
      <c r="V134" s="79"/>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747</v>
      </c>
      <c r="H135" s="1" t="s">
        <v>66</v>
      </c>
      <c r="I135" s="28" t="s">
        <v>762</v>
      </c>
      <c r="J135" s="91">
        <v>43555</v>
      </c>
      <c r="K135" s="153" t="s">
        <v>759</v>
      </c>
      <c r="L135" s="154" t="s">
        <v>760</v>
      </c>
      <c r="M135" s="28">
        <v>49</v>
      </c>
      <c r="N135" s="91">
        <v>43607</v>
      </c>
      <c r="O135" s="152" t="s">
        <v>868</v>
      </c>
      <c r="P135" s="28" t="s">
        <v>763</v>
      </c>
      <c r="Q135" s="28" t="s">
        <v>762</v>
      </c>
      <c r="R135" s="28" t="s">
        <v>763</v>
      </c>
      <c r="S135" s="28" t="s">
        <v>763</v>
      </c>
      <c r="T135" s="154" t="s">
        <v>808</v>
      </c>
      <c r="U135" s="75"/>
      <c r="V135" s="79"/>
      <c r="W135" s="30"/>
      <c r="X135" s="28"/>
      <c r="Y135" s="28"/>
      <c r="Z135" s="68"/>
      <c r="AA135" s="28"/>
      <c r="AB135" s="28"/>
    </row>
    <row r="136" spans="1:28" s="11" customFormat="1" ht="19.899999999999999" customHeight="1">
      <c r="A136" s="54" t="s">
        <v>579</v>
      </c>
      <c r="B136" s="55" t="s">
        <v>572</v>
      </c>
      <c r="C136" s="55" t="s">
        <v>345</v>
      </c>
      <c r="D136" s="14" t="s">
        <v>346</v>
      </c>
      <c r="E136" s="55" t="s">
        <v>347</v>
      </c>
      <c r="F136" s="1" t="s">
        <v>7</v>
      </c>
      <c r="G136" s="1" t="s">
        <v>747</v>
      </c>
      <c r="H136" s="1" t="s">
        <v>66</v>
      </c>
      <c r="I136" s="28" t="s">
        <v>762</v>
      </c>
      <c r="J136" s="91">
        <v>43555</v>
      </c>
      <c r="K136" s="153" t="s">
        <v>759</v>
      </c>
      <c r="L136" s="154" t="s">
        <v>760</v>
      </c>
      <c r="M136" s="28">
        <v>51</v>
      </c>
      <c r="N136" s="91">
        <v>43607</v>
      </c>
      <c r="O136" s="151" t="s">
        <v>817</v>
      </c>
      <c r="P136" s="28" t="s">
        <v>763</v>
      </c>
      <c r="Q136" s="28" t="s">
        <v>762</v>
      </c>
      <c r="R136" s="28" t="s">
        <v>763</v>
      </c>
      <c r="S136" s="28" t="s">
        <v>763</v>
      </c>
      <c r="T136" s="154" t="s">
        <v>808</v>
      </c>
      <c r="U136" s="75"/>
      <c r="V136" s="79"/>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9</v>
      </c>
      <c r="J137" s="91">
        <v>43555</v>
      </c>
      <c r="K137" s="153" t="s">
        <v>759</v>
      </c>
      <c r="L137" s="154" t="s">
        <v>760</v>
      </c>
      <c r="M137" s="28">
        <v>252</v>
      </c>
      <c r="N137" s="91">
        <v>43607</v>
      </c>
      <c r="O137" s="151" t="s">
        <v>821</v>
      </c>
      <c r="P137" s="28" t="s">
        <v>763</v>
      </c>
      <c r="Q137" s="28" t="s">
        <v>762</v>
      </c>
      <c r="R137" s="28" t="s">
        <v>763</v>
      </c>
      <c r="S137" s="28" t="s">
        <v>763</v>
      </c>
      <c r="T137" s="154" t="s">
        <v>808</v>
      </c>
      <c r="U137" s="75"/>
      <c r="V137" s="79"/>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747</v>
      </c>
      <c r="H138" s="1" t="s">
        <v>66</v>
      </c>
      <c r="I138" s="28" t="s">
        <v>762</v>
      </c>
      <c r="J138" s="91">
        <v>43555</v>
      </c>
      <c r="K138" s="153" t="s">
        <v>759</v>
      </c>
      <c r="L138" s="154" t="s">
        <v>760</v>
      </c>
      <c r="M138" s="28">
        <v>257</v>
      </c>
      <c r="N138" s="91">
        <v>43607</v>
      </c>
      <c r="O138" s="151" t="s">
        <v>832</v>
      </c>
      <c r="P138" s="28" t="s">
        <v>763</v>
      </c>
      <c r="Q138" s="28" t="s">
        <v>762</v>
      </c>
      <c r="R138" s="28" t="s">
        <v>763</v>
      </c>
      <c r="S138" s="28" t="s">
        <v>763</v>
      </c>
      <c r="T138" s="154" t="s">
        <v>808</v>
      </c>
      <c r="U138" s="75"/>
      <c r="V138" s="79"/>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747</v>
      </c>
      <c r="H139" s="1" t="s">
        <v>66</v>
      </c>
      <c r="I139" s="28" t="s">
        <v>762</v>
      </c>
      <c r="J139" s="91">
        <v>43555</v>
      </c>
      <c r="K139" s="153" t="s">
        <v>759</v>
      </c>
      <c r="L139" s="154" t="s">
        <v>760</v>
      </c>
      <c r="M139" s="28">
        <v>257</v>
      </c>
      <c r="N139" s="91">
        <v>43607</v>
      </c>
      <c r="O139" s="151" t="s">
        <v>832</v>
      </c>
      <c r="P139" s="154" t="s">
        <v>763</v>
      </c>
      <c r="Q139" s="154" t="s">
        <v>762</v>
      </c>
      <c r="R139" s="154" t="s">
        <v>763</v>
      </c>
      <c r="S139" s="154" t="s">
        <v>763</v>
      </c>
      <c r="T139" s="154" t="s">
        <v>808</v>
      </c>
      <c r="U139" s="75"/>
      <c r="V139" s="79"/>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747</v>
      </c>
      <c r="H140" s="1" t="s">
        <v>66</v>
      </c>
      <c r="I140" s="28" t="s">
        <v>762</v>
      </c>
      <c r="J140" s="91">
        <v>43555</v>
      </c>
      <c r="K140" s="153" t="s">
        <v>759</v>
      </c>
      <c r="L140" s="154" t="s">
        <v>760</v>
      </c>
      <c r="M140" s="28">
        <v>257</v>
      </c>
      <c r="N140" s="91">
        <v>43607</v>
      </c>
      <c r="O140" s="151" t="s">
        <v>832</v>
      </c>
      <c r="P140" s="28" t="s">
        <v>763</v>
      </c>
      <c r="Q140" s="28" t="s">
        <v>762</v>
      </c>
      <c r="R140" s="28" t="s">
        <v>763</v>
      </c>
      <c r="S140" s="28" t="s">
        <v>763</v>
      </c>
      <c r="T140" s="154" t="s">
        <v>808</v>
      </c>
      <c r="U140" s="75"/>
      <c r="V140" s="79"/>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747</v>
      </c>
      <c r="H141" s="1" t="s">
        <v>66</v>
      </c>
      <c r="I141" s="28" t="s">
        <v>762</v>
      </c>
      <c r="J141" s="91">
        <v>43555</v>
      </c>
      <c r="K141" s="153" t="s">
        <v>759</v>
      </c>
      <c r="L141" s="154" t="s">
        <v>760</v>
      </c>
      <c r="M141" s="28">
        <v>257</v>
      </c>
      <c r="N141" s="91">
        <v>43607</v>
      </c>
      <c r="O141" s="151" t="s">
        <v>832</v>
      </c>
      <c r="P141" s="28" t="s">
        <v>763</v>
      </c>
      <c r="Q141" s="28" t="s">
        <v>762</v>
      </c>
      <c r="R141" s="154" t="s">
        <v>763</v>
      </c>
      <c r="S141" s="154" t="s">
        <v>763</v>
      </c>
      <c r="T141" s="154" t="s">
        <v>808</v>
      </c>
      <c r="U141" s="75"/>
      <c r="V141" s="79"/>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747</v>
      </c>
      <c r="H142" s="1" t="s">
        <v>66</v>
      </c>
      <c r="I142" s="28" t="s">
        <v>762</v>
      </c>
      <c r="J142" s="91">
        <v>43555</v>
      </c>
      <c r="K142" s="153" t="s">
        <v>759</v>
      </c>
      <c r="L142" s="154" t="s">
        <v>760</v>
      </c>
      <c r="M142" s="28">
        <v>257</v>
      </c>
      <c r="N142" s="91">
        <v>43607</v>
      </c>
      <c r="O142" s="151" t="s">
        <v>832</v>
      </c>
      <c r="P142" s="28" t="s">
        <v>763</v>
      </c>
      <c r="Q142" s="28" t="s">
        <v>762</v>
      </c>
      <c r="R142" s="28" t="s">
        <v>763</v>
      </c>
      <c r="S142" s="28" t="s">
        <v>763</v>
      </c>
      <c r="T142" s="154" t="s">
        <v>808</v>
      </c>
      <c r="U142" s="75"/>
      <c r="V142" s="79"/>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747</v>
      </c>
      <c r="H143" s="1" t="s">
        <v>66</v>
      </c>
      <c r="I143" s="28" t="s">
        <v>762</v>
      </c>
      <c r="J143" s="91">
        <v>43555</v>
      </c>
      <c r="K143" s="153" t="s">
        <v>759</v>
      </c>
      <c r="L143" s="154" t="s">
        <v>760</v>
      </c>
      <c r="M143" s="28">
        <v>257</v>
      </c>
      <c r="N143" s="91">
        <v>43607</v>
      </c>
      <c r="O143" s="151" t="s">
        <v>832</v>
      </c>
      <c r="P143" s="154" t="s">
        <v>763</v>
      </c>
      <c r="Q143" s="154" t="s">
        <v>762</v>
      </c>
      <c r="R143" s="154" t="s">
        <v>763</v>
      </c>
      <c r="S143" s="154" t="s">
        <v>763</v>
      </c>
      <c r="T143" s="154" t="s">
        <v>808</v>
      </c>
      <c r="U143" s="75"/>
      <c r="V143" s="79"/>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747</v>
      </c>
      <c r="H144" s="1" t="s">
        <v>66</v>
      </c>
      <c r="I144" s="28" t="s">
        <v>762</v>
      </c>
      <c r="J144" s="91">
        <v>43555</v>
      </c>
      <c r="K144" s="153" t="s">
        <v>759</v>
      </c>
      <c r="L144" s="154" t="s">
        <v>760</v>
      </c>
      <c r="M144" s="28">
        <v>257</v>
      </c>
      <c r="N144" s="91">
        <v>43607</v>
      </c>
      <c r="O144" s="151" t="s">
        <v>832</v>
      </c>
      <c r="P144" s="28" t="s">
        <v>763</v>
      </c>
      <c r="Q144" s="28" t="s">
        <v>762</v>
      </c>
      <c r="R144" s="28" t="s">
        <v>763</v>
      </c>
      <c r="S144" s="28" t="s">
        <v>763</v>
      </c>
      <c r="T144" s="154" t="s">
        <v>808</v>
      </c>
      <c r="U144" s="75"/>
      <c r="V144" s="79"/>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747</v>
      </c>
      <c r="H145" s="1" t="s">
        <v>66</v>
      </c>
      <c r="I145" s="28" t="s">
        <v>762</v>
      </c>
      <c r="J145" s="91">
        <v>43555</v>
      </c>
      <c r="K145" s="153" t="s">
        <v>759</v>
      </c>
      <c r="L145" s="154" t="s">
        <v>760</v>
      </c>
      <c r="M145" s="28">
        <v>257</v>
      </c>
      <c r="N145" s="91">
        <v>43607</v>
      </c>
      <c r="O145" s="151" t="s">
        <v>832</v>
      </c>
      <c r="P145" s="28" t="s">
        <v>763</v>
      </c>
      <c r="Q145" s="28" t="s">
        <v>762</v>
      </c>
      <c r="R145" s="154" t="s">
        <v>763</v>
      </c>
      <c r="S145" s="154" t="s">
        <v>763</v>
      </c>
      <c r="T145" s="154" t="s">
        <v>808</v>
      </c>
      <c r="U145" s="75"/>
      <c r="V145" s="79"/>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747</v>
      </c>
      <c r="H146" s="1" t="s">
        <v>66</v>
      </c>
      <c r="I146" s="28" t="s">
        <v>762</v>
      </c>
      <c r="J146" s="91">
        <v>43555</v>
      </c>
      <c r="K146" s="153" t="s">
        <v>759</v>
      </c>
      <c r="L146" s="154" t="s">
        <v>760</v>
      </c>
      <c r="M146" s="28">
        <v>59</v>
      </c>
      <c r="N146" s="91">
        <v>43607</v>
      </c>
      <c r="O146" s="151" t="s">
        <v>839</v>
      </c>
      <c r="P146" s="28" t="s">
        <v>763</v>
      </c>
      <c r="Q146" s="28" t="s">
        <v>762</v>
      </c>
      <c r="R146" s="28" t="s">
        <v>763</v>
      </c>
      <c r="S146" s="28" t="s">
        <v>763</v>
      </c>
      <c r="T146" s="154" t="s">
        <v>808</v>
      </c>
      <c r="U146" s="75"/>
      <c r="V146" s="79"/>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747</v>
      </c>
      <c r="H147" s="1" t="s">
        <v>66</v>
      </c>
      <c r="I147" s="28" t="s">
        <v>761</v>
      </c>
      <c r="J147" s="91">
        <v>43555</v>
      </c>
      <c r="K147" s="28"/>
      <c r="L147" s="28"/>
      <c r="M147" s="28"/>
      <c r="N147" s="91"/>
      <c r="O147" s="28"/>
      <c r="P147" s="60" t="s">
        <v>763</v>
      </c>
      <c r="Q147" s="60" t="s">
        <v>763</v>
      </c>
      <c r="R147" s="60" t="s">
        <v>763</v>
      </c>
      <c r="S147" s="60" t="s">
        <v>763</v>
      </c>
      <c r="T147" s="28"/>
      <c r="U147" s="75"/>
      <c r="V147" s="79"/>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747</v>
      </c>
      <c r="H148" s="1" t="s">
        <v>66</v>
      </c>
      <c r="I148" s="28" t="s">
        <v>761</v>
      </c>
      <c r="J148" s="91">
        <v>43555</v>
      </c>
      <c r="K148" s="28"/>
      <c r="L148" s="28"/>
      <c r="M148" s="28"/>
      <c r="N148" s="91"/>
      <c r="O148" s="28"/>
      <c r="P148" s="60" t="s">
        <v>763</v>
      </c>
      <c r="Q148" s="60" t="s">
        <v>763</v>
      </c>
      <c r="R148" s="60" t="s">
        <v>763</v>
      </c>
      <c r="S148" s="60" t="s">
        <v>763</v>
      </c>
      <c r="T148" s="28"/>
      <c r="U148" s="75"/>
      <c r="V148" s="79"/>
      <c r="W148" s="30"/>
      <c r="X148" s="28"/>
      <c r="Y148" s="28"/>
      <c r="Z148" s="68"/>
      <c r="AA148" s="28"/>
      <c r="AB148" s="28"/>
    </row>
    <row r="149" spans="1:28" s="11" customFormat="1" ht="19.899999999999999" customHeight="1">
      <c r="A149" s="54" t="s">
        <v>579</v>
      </c>
      <c r="B149" s="55" t="s">
        <v>573</v>
      </c>
      <c r="C149" s="55" t="s">
        <v>384</v>
      </c>
      <c r="D149" s="14" t="s">
        <v>385</v>
      </c>
      <c r="E149" s="55" t="s">
        <v>715</v>
      </c>
      <c r="F149" s="1" t="s">
        <v>7</v>
      </c>
      <c r="G149" s="1" t="s">
        <v>747</v>
      </c>
      <c r="H149" s="1" t="s">
        <v>66</v>
      </c>
      <c r="I149" s="28" t="s">
        <v>761</v>
      </c>
      <c r="J149" s="91">
        <v>43555</v>
      </c>
      <c r="K149" s="28"/>
      <c r="L149" s="28"/>
      <c r="M149" s="28"/>
      <c r="N149" s="91"/>
      <c r="O149" s="28"/>
      <c r="P149" s="60" t="s">
        <v>763</v>
      </c>
      <c r="Q149" s="60" t="s">
        <v>763</v>
      </c>
      <c r="R149" s="60" t="s">
        <v>763</v>
      </c>
      <c r="S149" s="60" t="s">
        <v>763</v>
      </c>
      <c r="T149" s="28"/>
      <c r="U149" s="75"/>
      <c r="V149" s="79"/>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747</v>
      </c>
      <c r="H150" s="1" t="s">
        <v>66</v>
      </c>
      <c r="I150" s="28" t="s">
        <v>762</v>
      </c>
      <c r="J150" s="91">
        <v>43555</v>
      </c>
      <c r="K150" s="154" t="s">
        <v>899</v>
      </c>
      <c r="L150" s="160" t="s">
        <v>880</v>
      </c>
      <c r="M150" s="28" t="s">
        <v>879</v>
      </c>
      <c r="N150" s="91" t="s">
        <v>879</v>
      </c>
      <c r="O150" s="158" t="s">
        <v>878</v>
      </c>
      <c r="P150" s="28" t="s">
        <v>763</v>
      </c>
      <c r="Q150" s="28" t="s">
        <v>762</v>
      </c>
      <c r="R150" s="28" t="s">
        <v>763</v>
      </c>
      <c r="S150" s="28" t="s">
        <v>763</v>
      </c>
      <c r="T150" s="154" t="s">
        <v>808</v>
      </c>
      <c r="U150" s="75"/>
      <c r="V150" s="79"/>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747</v>
      </c>
      <c r="H151" s="1" t="s">
        <v>66</v>
      </c>
      <c r="I151" s="28" t="s">
        <v>761</v>
      </c>
      <c r="J151" s="91">
        <v>43555</v>
      </c>
      <c r="K151" s="28"/>
      <c r="L151" s="28"/>
      <c r="M151" s="28"/>
      <c r="N151" s="91"/>
      <c r="O151" s="28"/>
      <c r="P151" s="60" t="s">
        <v>763</v>
      </c>
      <c r="Q151" s="60" t="s">
        <v>763</v>
      </c>
      <c r="R151" s="60" t="s">
        <v>763</v>
      </c>
      <c r="S151" s="60" t="s">
        <v>763</v>
      </c>
      <c r="T151" s="28"/>
      <c r="U151" s="75"/>
      <c r="V151" s="79"/>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747</v>
      </c>
      <c r="H152" s="1" t="s">
        <v>66</v>
      </c>
      <c r="I152" s="28" t="s">
        <v>761</v>
      </c>
      <c r="J152" s="91">
        <v>43555</v>
      </c>
      <c r="K152" s="28"/>
      <c r="L152" s="28"/>
      <c r="M152" s="28"/>
      <c r="N152" s="91"/>
      <c r="O152" s="28"/>
      <c r="P152" s="60" t="s">
        <v>763</v>
      </c>
      <c r="Q152" s="60" t="s">
        <v>763</v>
      </c>
      <c r="R152" s="60" t="s">
        <v>763</v>
      </c>
      <c r="S152" s="60" t="s">
        <v>763</v>
      </c>
      <c r="T152" s="28"/>
      <c r="U152" s="75"/>
      <c r="V152" s="79"/>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747</v>
      </c>
      <c r="H153" s="1" t="s">
        <v>66</v>
      </c>
      <c r="I153" s="28" t="s">
        <v>762</v>
      </c>
      <c r="J153" s="91">
        <v>43555</v>
      </c>
      <c r="K153" s="153" t="s">
        <v>759</v>
      </c>
      <c r="L153" s="154" t="s">
        <v>760</v>
      </c>
      <c r="M153" s="28">
        <v>267</v>
      </c>
      <c r="N153" s="91">
        <v>43607</v>
      </c>
      <c r="O153" s="151" t="s">
        <v>812</v>
      </c>
      <c r="P153" s="28" t="s">
        <v>763</v>
      </c>
      <c r="Q153" s="28" t="s">
        <v>762</v>
      </c>
      <c r="R153" s="28" t="s">
        <v>763</v>
      </c>
      <c r="S153" s="28" t="s">
        <v>763</v>
      </c>
      <c r="T153" s="154" t="s">
        <v>808</v>
      </c>
      <c r="U153" s="75"/>
      <c r="V153" s="79"/>
      <c r="W153" s="30"/>
      <c r="X153" s="28"/>
      <c r="Y153" s="28"/>
      <c r="Z153" s="68"/>
      <c r="AA153" s="28"/>
      <c r="AB153" s="28"/>
    </row>
    <row r="154" spans="1:28" s="11" customFormat="1" ht="19.899999999999999" customHeight="1">
      <c r="A154" s="54" t="s">
        <v>579</v>
      </c>
      <c r="B154" s="55" t="s">
        <v>574</v>
      </c>
      <c r="C154" s="55" t="s">
        <v>398</v>
      </c>
      <c r="D154" s="14" t="s">
        <v>399</v>
      </c>
      <c r="E154" s="55" t="s">
        <v>400</v>
      </c>
      <c r="F154" s="1" t="s">
        <v>7</v>
      </c>
      <c r="G154" s="1" t="s">
        <v>747</v>
      </c>
      <c r="H154" s="1" t="s">
        <v>66</v>
      </c>
      <c r="I154" s="28" t="s">
        <v>762</v>
      </c>
      <c r="J154" s="91">
        <v>43555</v>
      </c>
      <c r="K154" s="153" t="s">
        <v>759</v>
      </c>
      <c r="L154" s="154" t="s">
        <v>760</v>
      </c>
      <c r="M154" s="28">
        <v>267</v>
      </c>
      <c r="N154" s="91">
        <v>43607</v>
      </c>
      <c r="O154" s="151" t="s">
        <v>812</v>
      </c>
      <c r="P154" s="28" t="s">
        <v>763</v>
      </c>
      <c r="Q154" s="28" t="s">
        <v>762</v>
      </c>
      <c r="R154" s="28" t="s">
        <v>763</v>
      </c>
      <c r="S154" s="28" t="s">
        <v>763</v>
      </c>
      <c r="T154" s="154" t="s">
        <v>808</v>
      </c>
      <c r="U154" s="75"/>
      <c r="V154" s="79"/>
      <c r="W154" s="30"/>
      <c r="X154" s="28"/>
      <c r="Y154" s="28"/>
      <c r="Z154" s="68"/>
      <c r="AA154" s="28"/>
      <c r="AB154" s="28"/>
    </row>
    <row r="155" spans="1:28" s="11" customFormat="1" ht="19.899999999999999" customHeight="1">
      <c r="A155" s="54" t="s">
        <v>579</v>
      </c>
      <c r="B155" s="55" t="s">
        <v>574</v>
      </c>
      <c r="C155" s="55" t="s">
        <v>401</v>
      </c>
      <c r="D155" s="14" t="s">
        <v>402</v>
      </c>
      <c r="E155" s="55" t="s">
        <v>403</v>
      </c>
      <c r="F155" s="1" t="s">
        <v>7</v>
      </c>
      <c r="G155" s="1" t="s">
        <v>747</v>
      </c>
      <c r="H155" s="1" t="s">
        <v>66</v>
      </c>
      <c r="I155" s="28" t="s">
        <v>762</v>
      </c>
      <c r="J155" s="91">
        <v>43555</v>
      </c>
      <c r="K155" s="153" t="s">
        <v>759</v>
      </c>
      <c r="L155" s="154" t="s">
        <v>760</v>
      </c>
      <c r="M155" s="28">
        <v>266</v>
      </c>
      <c r="N155" s="91">
        <v>43607</v>
      </c>
      <c r="O155" t="s">
        <v>870</v>
      </c>
      <c r="P155" s="28" t="s">
        <v>763</v>
      </c>
      <c r="Q155" s="28" t="s">
        <v>762</v>
      </c>
      <c r="R155" s="28" t="s">
        <v>763</v>
      </c>
      <c r="S155" s="28" t="s">
        <v>763</v>
      </c>
      <c r="T155" s="154" t="s">
        <v>808</v>
      </c>
      <c r="U155" s="75"/>
      <c r="V155" s="79"/>
      <c r="W155" s="30"/>
      <c r="X155" s="28"/>
      <c r="Y155" s="28"/>
      <c r="Z155" s="68"/>
      <c r="AA155" s="28"/>
      <c r="AB155" s="28"/>
    </row>
    <row r="156" spans="1:28" s="11" customFormat="1" ht="19.899999999999999" customHeight="1">
      <c r="A156" s="54" t="s">
        <v>579</v>
      </c>
      <c r="B156" s="55" t="s">
        <v>574</v>
      </c>
      <c r="C156" s="55" t="s">
        <v>404</v>
      </c>
      <c r="D156" s="14" t="s">
        <v>405</v>
      </c>
      <c r="E156" s="55" t="s">
        <v>406</v>
      </c>
      <c r="F156" s="1" t="s">
        <v>7</v>
      </c>
      <c r="G156" s="1" t="s">
        <v>747</v>
      </c>
      <c r="H156" s="1" t="s">
        <v>66</v>
      </c>
      <c r="I156" s="28" t="s">
        <v>762</v>
      </c>
      <c r="J156" s="91">
        <v>43555</v>
      </c>
      <c r="K156" s="28" t="s">
        <v>900</v>
      </c>
      <c r="L156" s="160" t="s">
        <v>890</v>
      </c>
      <c r="M156" s="28" t="s">
        <v>879</v>
      </c>
      <c r="N156" s="91" t="s">
        <v>879</v>
      </c>
      <c r="O156" s="158" t="s">
        <v>889</v>
      </c>
      <c r="P156" s="28" t="s">
        <v>763</v>
      </c>
      <c r="Q156" s="28" t="s">
        <v>762</v>
      </c>
      <c r="R156" s="28" t="s">
        <v>763</v>
      </c>
      <c r="S156" s="28" t="s">
        <v>763</v>
      </c>
      <c r="T156" s="154" t="s">
        <v>808</v>
      </c>
      <c r="U156" s="75"/>
      <c r="V156" s="79"/>
      <c r="W156" s="30"/>
      <c r="X156" s="28"/>
      <c r="Y156" s="28"/>
      <c r="Z156" s="68"/>
      <c r="AA156" s="28"/>
      <c r="AB156" s="28"/>
    </row>
    <row r="157" spans="1:28" s="11" customFormat="1" ht="19.899999999999999" customHeight="1">
      <c r="A157" s="54" t="s">
        <v>579</v>
      </c>
      <c r="B157" s="55" t="s">
        <v>574</v>
      </c>
      <c r="C157" s="55" t="s">
        <v>407</v>
      </c>
      <c r="D157" s="14" t="s">
        <v>408</v>
      </c>
      <c r="E157" s="55" t="s">
        <v>409</v>
      </c>
      <c r="F157" s="1" t="s">
        <v>7</v>
      </c>
      <c r="G157" s="1" t="s">
        <v>747</v>
      </c>
      <c r="H157" s="1" t="s">
        <v>66</v>
      </c>
      <c r="I157" s="28" t="s">
        <v>761</v>
      </c>
      <c r="J157" s="91">
        <v>43555</v>
      </c>
      <c r="K157" s="28"/>
      <c r="L157" s="28"/>
      <c r="M157" s="28"/>
      <c r="N157" s="91"/>
      <c r="O157" s="28"/>
      <c r="P157" s="60" t="s">
        <v>763</v>
      </c>
      <c r="Q157" s="60" t="s">
        <v>763</v>
      </c>
      <c r="R157" s="60" t="s">
        <v>763</v>
      </c>
      <c r="S157" s="60" t="s">
        <v>763</v>
      </c>
      <c r="T157" s="28"/>
      <c r="U157" s="75"/>
      <c r="V157" s="79"/>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747</v>
      </c>
      <c r="H158" s="1" t="s">
        <v>66</v>
      </c>
      <c r="I158" s="28" t="s">
        <v>761</v>
      </c>
      <c r="J158" s="91">
        <v>43555</v>
      </c>
      <c r="K158" s="28"/>
      <c r="L158" s="28"/>
      <c r="M158" s="28"/>
      <c r="N158" s="91"/>
      <c r="O158" s="28"/>
      <c r="P158" s="60" t="s">
        <v>763</v>
      </c>
      <c r="Q158" s="60" t="s">
        <v>763</v>
      </c>
      <c r="R158" s="60" t="s">
        <v>763</v>
      </c>
      <c r="S158" s="60" t="s">
        <v>763</v>
      </c>
      <c r="T158" s="28"/>
      <c r="U158" s="75"/>
      <c r="V158" s="79"/>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747</v>
      </c>
      <c r="H159" s="1" t="s">
        <v>66</v>
      </c>
      <c r="I159" s="28" t="s">
        <v>761</v>
      </c>
      <c r="J159" s="91">
        <v>43555</v>
      </c>
      <c r="K159" s="28"/>
      <c r="L159" s="28"/>
      <c r="M159" s="28"/>
      <c r="N159" s="91"/>
      <c r="O159" s="28"/>
      <c r="P159" s="60" t="s">
        <v>763</v>
      </c>
      <c r="Q159" s="60" t="s">
        <v>763</v>
      </c>
      <c r="R159" s="60" t="s">
        <v>763</v>
      </c>
      <c r="S159" s="60" t="s">
        <v>763</v>
      </c>
      <c r="T159" s="28"/>
      <c r="U159" s="75"/>
      <c r="V159" s="79"/>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747</v>
      </c>
      <c r="H160" s="1" t="s">
        <v>66</v>
      </c>
      <c r="I160" s="28" t="s">
        <v>761</v>
      </c>
      <c r="J160" s="91">
        <v>43555</v>
      </c>
      <c r="K160" s="153" t="s">
        <v>759</v>
      </c>
      <c r="L160" s="154" t="s">
        <v>760</v>
      </c>
      <c r="M160" s="28" t="s">
        <v>887</v>
      </c>
      <c r="N160" s="91">
        <v>43607</v>
      </c>
      <c r="O160" s="159" t="s">
        <v>886</v>
      </c>
      <c r="P160" s="60" t="s">
        <v>763</v>
      </c>
      <c r="Q160" s="60" t="s">
        <v>763</v>
      </c>
      <c r="R160" s="60" t="s">
        <v>763</v>
      </c>
      <c r="S160" s="60" t="s">
        <v>763</v>
      </c>
      <c r="T160" s="28"/>
      <c r="U160" s="75"/>
      <c r="V160" s="79"/>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747</v>
      </c>
      <c r="H161" s="1" t="s">
        <v>66</v>
      </c>
      <c r="I161" s="28" t="s">
        <v>761</v>
      </c>
      <c r="J161" s="91">
        <v>43555</v>
      </c>
      <c r="K161" s="28"/>
      <c r="L161" s="28"/>
      <c r="M161" s="28"/>
      <c r="N161" s="91"/>
      <c r="O161" s="28"/>
      <c r="P161" s="60" t="s">
        <v>763</v>
      </c>
      <c r="Q161" s="60" t="s">
        <v>763</v>
      </c>
      <c r="R161" s="60" t="s">
        <v>763</v>
      </c>
      <c r="S161" s="60" t="s">
        <v>763</v>
      </c>
      <c r="T161" s="28"/>
      <c r="U161" s="75"/>
      <c r="V161" s="79"/>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747</v>
      </c>
      <c r="H162" s="1" t="s">
        <v>66</v>
      </c>
      <c r="I162" s="28" t="s">
        <v>762</v>
      </c>
      <c r="J162" s="91">
        <v>43555</v>
      </c>
      <c r="K162" s="153" t="s">
        <v>759</v>
      </c>
      <c r="L162" s="154" t="s">
        <v>760</v>
      </c>
      <c r="M162" s="28">
        <v>276</v>
      </c>
      <c r="N162" s="91">
        <v>43607</v>
      </c>
      <c r="O162" s="151" t="s">
        <v>827</v>
      </c>
      <c r="P162" s="28" t="s">
        <v>763</v>
      </c>
      <c r="Q162" s="28" t="s">
        <v>762</v>
      </c>
      <c r="R162" s="28" t="s">
        <v>763</v>
      </c>
      <c r="S162" s="28" t="s">
        <v>763</v>
      </c>
      <c r="T162" s="154" t="s">
        <v>808</v>
      </c>
      <c r="U162" s="75"/>
      <c r="V162" s="79"/>
      <c r="W162" s="30"/>
      <c r="X162" s="28"/>
      <c r="Y162" s="28"/>
      <c r="Z162" s="68"/>
      <c r="AA162" s="28"/>
      <c r="AB162" s="28"/>
    </row>
    <row r="163" spans="1:28" s="11" customFormat="1" ht="19.899999999999999" customHeight="1">
      <c r="A163" s="54" t="s">
        <v>579</v>
      </c>
      <c r="B163" s="55" t="s">
        <v>574</v>
      </c>
      <c r="C163" s="55" t="s">
        <v>425</v>
      </c>
      <c r="D163" s="14" t="s">
        <v>426</v>
      </c>
      <c r="E163" s="55" t="s">
        <v>716</v>
      </c>
      <c r="F163" s="1" t="s">
        <v>7</v>
      </c>
      <c r="G163" s="1" t="s">
        <v>747</v>
      </c>
      <c r="H163" s="1" t="s">
        <v>66</v>
      </c>
      <c r="I163" s="28" t="s">
        <v>762</v>
      </c>
      <c r="J163" s="91">
        <v>43555</v>
      </c>
      <c r="K163" s="153" t="s">
        <v>759</v>
      </c>
      <c r="L163" s="154" t="s">
        <v>760</v>
      </c>
      <c r="M163" s="28">
        <v>270</v>
      </c>
      <c r="N163" s="91">
        <v>43607</v>
      </c>
      <c r="O163" t="s">
        <v>877</v>
      </c>
      <c r="P163" s="60" t="s">
        <v>763</v>
      </c>
      <c r="Q163" s="60" t="s">
        <v>762</v>
      </c>
      <c r="R163" s="60" t="s">
        <v>763</v>
      </c>
      <c r="S163" s="60" t="s">
        <v>763</v>
      </c>
      <c r="T163" s="28"/>
      <c r="U163" s="75"/>
      <c r="V163" s="79"/>
      <c r="W163" s="30"/>
      <c r="X163" s="28"/>
      <c r="Y163" s="28"/>
      <c r="Z163" s="68"/>
      <c r="AA163" s="28"/>
      <c r="AB163" s="28"/>
    </row>
    <row r="164" spans="1:28" s="11" customFormat="1" ht="19.899999999999999" customHeight="1">
      <c r="A164" s="54" t="s">
        <v>579</v>
      </c>
      <c r="B164" s="55" t="s">
        <v>574</v>
      </c>
      <c r="C164" s="55" t="s">
        <v>427</v>
      </c>
      <c r="D164" s="14" t="s">
        <v>428</v>
      </c>
      <c r="E164" s="55" t="s">
        <v>429</v>
      </c>
      <c r="F164" s="1" t="s">
        <v>7</v>
      </c>
      <c r="G164" s="1" t="s">
        <v>747</v>
      </c>
      <c r="H164" s="1" t="s">
        <v>66</v>
      </c>
      <c r="I164" s="28" t="s">
        <v>762</v>
      </c>
      <c r="J164" s="91">
        <v>43555</v>
      </c>
      <c r="K164" s="153" t="s">
        <v>759</v>
      </c>
      <c r="L164" s="154" t="s">
        <v>760</v>
      </c>
      <c r="M164" s="28">
        <v>172</v>
      </c>
      <c r="N164" s="91">
        <v>43607</v>
      </c>
      <c r="O164" s="151" t="s">
        <v>823</v>
      </c>
      <c r="P164" s="28" t="s">
        <v>763</v>
      </c>
      <c r="Q164" s="28" t="s">
        <v>762</v>
      </c>
      <c r="R164" s="28" t="s">
        <v>763</v>
      </c>
      <c r="S164" s="28" t="s">
        <v>763</v>
      </c>
      <c r="T164" s="154" t="s">
        <v>808</v>
      </c>
      <c r="U164" s="75"/>
      <c r="V164" s="79"/>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747</v>
      </c>
      <c r="H165" s="1" t="s">
        <v>66</v>
      </c>
      <c r="I165" s="28" t="s">
        <v>762</v>
      </c>
      <c r="J165" s="91">
        <v>43555</v>
      </c>
      <c r="K165" s="153" t="s">
        <v>759</v>
      </c>
      <c r="L165" s="154" t="s">
        <v>760</v>
      </c>
      <c r="M165" s="28">
        <v>172</v>
      </c>
      <c r="N165" s="91">
        <v>43607</v>
      </c>
      <c r="O165" s="151" t="s">
        <v>823</v>
      </c>
      <c r="P165" s="28" t="s">
        <v>763</v>
      </c>
      <c r="Q165" s="28" t="s">
        <v>762</v>
      </c>
      <c r="R165" s="28" t="s">
        <v>763</v>
      </c>
      <c r="S165" s="28" t="s">
        <v>763</v>
      </c>
      <c r="T165" s="154" t="s">
        <v>808</v>
      </c>
      <c r="U165" s="75"/>
      <c r="V165" s="79"/>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747</v>
      </c>
      <c r="H166" s="1" t="s">
        <v>66</v>
      </c>
      <c r="I166" s="28" t="s">
        <v>762</v>
      </c>
      <c r="J166" s="91">
        <v>43555</v>
      </c>
      <c r="K166" s="153" t="s">
        <v>759</v>
      </c>
      <c r="L166" s="154" t="s">
        <v>760</v>
      </c>
      <c r="M166" s="28">
        <v>49</v>
      </c>
      <c r="N166" s="91">
        <v>43607</v>
      </c>
      <c r="O166" s="152" t="s">
        <v>868</v>
      </c>
      <c r="P166" s="28" t="s">
        <v>763</v>
      </c>
      <c r="Q166" s="28" t="s">
        <v>762</v>
      </c>
      <c r="R166" s="28" t="s">
        <v>763</v>
      </c>
      <c r="S166" s="28" t="s">
        <v>763</v>
      </c>
      <c r="T166" s="154" t="s">
        <v>808</v>
      </c>
      <c r="U166" s="75"/>
      <c r="V166" s="79"/>
      <c r="W166" s="30"/>
      <c r="X166" s="28"/>
      <c r="Y166" s="28"/>
      <c r="Z166" s="68"/>
      <c r="AA166" s="28"/>
      <c r="AB166" s="28"/>
    </row>
    <row r="167" spans="1:28" s="11" customFormat="1" ht="19.899999999999999" customHeight="1">
      <c r="A167" s="54" t="s">
        <v>579</v>
      </c>
      <c r="B167" s="55" t="s">
        <v>574</v>
      </c>
      <c r="C167" s="55" t="s">
        <v>436</v>
      </c>
      <c r="D167" s="14" t="s">
        <v>437</v>
      </c>
      <c r="E167" s="55" t="s">
        <v>717</v>
      </c>
      <c r="F167" s="15" t="s">
        <v>5</v>
      </c>
      <c r="G167" s="15" t="s">
        <v>65</v>
      </c>
      <c r="H167" s="1" t="s">
        <v>66</v>
      </c>
      <c r="I167" s="152">
        <v>2000000</v>
      </c>
      <c r="J167" s="91">
        <v>43555</v>
      </c>
      <c r="K167" s="153" t="s">
        <v>759</v>
      </c>
      <c r="L167" s="154" t="s">
        <v>760</v>
      </c>
      <c r="M167" s="28">
        <v>176</v>
      </c>
      <c r="N167" s="91">
        <v>43607</v>
      </c>
      <c r="O167" s="151" t="s">
        <v>829</v>
      </c>
      <c r="P167" s="28" t="s">
        <v>763</v>
      </c>
      <c r="Q167" s="28" t="s">
        <v>762</v>
      </c>
      <c r="R167" s="28" t="s">
        <v>763</v>
      </c>
      <c r="S167" s="28" t="s">
        <v>763</v>
      </c>
      <c r="T167" s="154" t="s">
        <v>808</v>
      </c>
      <c r="U167" s="75"/>
      <c r="V167" s="79"/>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747</v>
      </c>
      <c r="H168" s="1" t="s">
        <v>66</v>
      </c>
      <c r="I168" s="28" t="s">
        <v>761</v>
      </c>
      <c r="J168" s="91">
        <v>43555</v>
      </c>
      <c r="K168" s="28"/>
      <c r="L168" s="28"/>
      <c r="M168" s="28"/>
      <c r="N168" s="91"/>
      <c r="O168" s="28"/>
      <c r="P168" s="60" t="s">
        <v>763</v>
      </c>
      <c r="Q168" s="60" t="s">
        <v>763</v>
      </c>
      <c r="R168" s="60" t="s">
        <v>763</v>
      </c>
      <c r="S168" s="60" t="s">
        <v>763</v>
      </c>
      <c r="T168" s="28"/>
      <c r="U168" s="75"/>
      <c r="V168" s="79"/>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747</v>
      </c>
      <c r="H169" s="1" t="s">
        <v>66</v>
      </c>
      <c r="I169" s="28" t="s">
        <v>762</v>
      </c>
      <c r="J169" s="91">
        <v>43555</v>
      </c>
      <c r="K169" s="153" t="s">
        <v>759</v>
      </c>
      <c r="L169" s="154" t="s">
        <v>760</v>
      </c>
      <c r="M169" s="28">
        <v>92</v>
      </c>
      <c r="N169" s="91">
        <v>43607</v>
      </c>
      <c r="O169" s="151" t="s">
        <v>865</v>
      </c>
      <c r="P169" s="28" t="s">
        <v>763</v>
      </c>
      <c r="Q169" s="28" t="s">
        <v>762</v>
      </c>
      <c r="R169" s="28" t="s">
        <v>763</v>
      </c>
      <c r="S169" s="28" t="s">
        <v>763</v>
      </c>
      <c r="T169" s="154" t="s">
        <v>808</v>
      </c>
      <c r="U169" s="75"/>
      <c r="V169" s="79"/>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747</v>
      </c>
      <c r="H170" s="1" t="s">
        <v>66</v>
      </c>
      <c r="I170" s="28" t="s">
        <v>762</v>
      </c>
      <c r="J170" s="91">
        <v>43555</v>
      </c>
      <c r="K170" s="153" t="s">
        <v>759</v>
      </c>
      <c r="L170" s="154" t="s">
        <v>760</v>
      </c>
      <c r="M170" s="28">
        <v>270</v>
      </c>
      <c r="N170" s="91">
        <v>43607</v>
      </c>
      <c r="O170" s="151" t="s">
        <v>848</v>
      </c>
      <c r="P170" s="28" t="s">
        <v>763</v>
      </c>
      <c r="Q170" s="28" t="s">
        <v>762</v>
      </c>
      <c r="R170" s="28" t="s">
        <v>763</v>
      </c>
      <c r="S170" s="28" t="s">
        <v>763</v>
      </c>
      <c r="T170" s="154" t="s">
        <v>808</v>
      </c>
      <c r="U170" s="75"/>
      <c r="V170" s="79"/>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152">
        <v>25000000</v>
      </c>
      <c r="J171" s="91">
        <v>43555</v>
      </c>
      <c r="K171" s="153" t="s">
        <v>759</v>
      </c>
      <c r="L171" s="154" t="s">
        <v>760</v>
      </c>
      <c r="M171" s="28">
        <v>50</v>
      </c>
      <c r="N171" s="91">
        <v>43607</v>
      </c>
      <c r="O171" s="28" t="s">
        <v>761</v>
      </c>
      <c r="P171" s="28" t="s">
        <v>762</v>
      </c>
      <c r="Q171" s="28" t="s">
        <v>762</v>
      </c>
      <c r="R171" s="28" t="s">
        <v>763</v>
      </c>
      <c r="S171" s="28" t="s">
        <v>763</v>
      </c>
      <c r="T171" s="154" t="s">
        <v>845</v>
      </c>
      <c r="U171" s="75"/>
      <c r="V171" s="79"/>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152">
        <v>17900000</v>
      </c>
      <c r="J172" s="91">
        <v>43555</v>
      </c>
      <c r="K172" s="153" t="s">
        <v>759</v>
      </c>
      <c r="L172" s="154" t="s">
        <v>760</v>
      </c>
      <c r="M172" s="28">
        <v>50</v>
      </c>
      <c r="N172" s="91">
        <v>43607</v>
      </c>
      <c r="O172" s="28" t="s">
        <v>761</v>
      </c>
      <c r="P172" s="28" t="s">
        <v>762</v>
      </c>
      <c r="Q172" s="28" t="s">
        <v>762</v>
      </c>
      <c r="R172" s="28" t="s">
        <v>763</v>
      </c>
      <c r="S172" s="28" t="s">
        <v>763</v>
      </c>
      <c r="T172" s="154" t="s">
        <v>845</v>
      </c>
      <c r="U172" s="75"/>
      <c r="V172" s="79"/>
      <c r="W172" s="30"/>
      <c r="X172" s="28"/>
      <c r="Y172" s="28"/>
      <c r="Z172" s="68"/>
      <c r="AA172" s="28"/>
      <c r="AB172" s="28"/>
    </row>
    <row r="173" spans="1:28" s="11" customFormat="1" ht="19.899999999999999" customHeight="1">
      <c r="A173" s="54" t="s">
        <v>579</v>
      </c>
      <c r="B173" s="55" t="s">
        <v>576</v>
      </c>
      <c r="C173" s="55" t="s">
        <v>453</v>
      </c>
      <c r="D173" s="14" t="s">
        <v>454</v>
      </c>
      <c r="E173" s="55" t="s">
        <v>455</v>
      </c>
      <c r="F173" s="1" t="s">
        <v>7</v>
      </c>
      <c r="G173" s="1" t="s">
        <v>747</v>
      </c>
      <c r="H173" s="1" t="s">
        <v>66</v>
      </c>
      <c r="I173" s="28" t="s">
        <v>762</v>
      </c>
      <c r="J173" s="91">
        <v>43555</v>
      </c>
      <c r="K173" s="153" t="s">
        <v>759</v>
      </c>
      <c r="L173" s="154" t="s">
        <v>760</v>
      </c>
      <c r="M173" s="28">
        <v>158</v>
      </c>
      <c r="N173" s="91">
        <v>43607</v>
      </c>
      <c r="O173" s="151" t="s">
        <v>835</v>
      </c>
      <c r="P173" s="28" t="s">
        <v>763</v>
      </c>
      <c r="Q173" s="28" t="s">
        <v>762</v>
      </c>
      <c r="R173" s="28" t="s">
        <v>763</v>
      </c>
      <c r="S173" s="28" t="s">
        <v>763</v>
      </c>
      <c r="T173" s="154" t="s">
        <v>808</v>
      </c>
      <c r="U173" s="75"/>
      <c r="V173" s="79"/>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747</v>
      </c>
      <c r="H174" s="1" t="s">
        <v>66</v>
      </c>
      <c r="I174" s="28" t="s">
        <v>761</v>
      </c>
      <c r="J174" s="91">
        <v>43555</v>
      </c>
      <c r="K174" s="28"/>
      <c r="L174" s="28"/>
      <c r="M174" s="28"/>
      <c r="N174" s="91"/>
      <c r="O174" s="28"/>
      <c r="P174" s="60" t="s">
        <v>763</v>
      </c>
      <c r="Q174" s="60" t="s">
        <v>763</v>
      </c>
      <c r="R174" s="60" t="s">
        <v>763</v>
      </c>
      <c r="S174" s="60" t="s">
        <v>763</v>
      </c>
      <c r="T174" s="28"/>
      <c r="U174" s="75"/>
      <c r="V174" s="79"/>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747</v>
      </c>
      <c r="H175" s="1" t="s">
        <v>66</v>
      </c>
      <c r="I175" s="28" t="s">
        <v>761</v>
      </c>
      <c r="J175" s="91">
        <v>43555</v>
      </c>
      <c r="K175" s="28"/>
      <c r="L175" s="28"/>
      <c r="M175" s="28"/>
      <c r="N175" s="91"/>
      <c r="O175" s="28"/>
      <c r="P175" s="60" t="s">
        <v>763</v>
      </c>
      <c r="Q175" s="60" t="s">
        <v>763</v>
      </c>
      <c r="R175" s="60" t="s">
        <v>763</v>
      </c>
      <c r="S175" s="60" t="s">
        <v>763</v>
      </c>
      <c r="T175" s="28"/>
      <c r="U175" s="75"/>
      <c r="V175" s="79"/>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747</v>
      </c>
      <c r="H176" s="1" t="s">
        <v>66</v>
      </c>
      <c r="I176" s="28" t="s">
        <v>761</v>
      </c>
      <c r="J176" s="91">
        <v>43555</v>
      </c>
      <c r="K176" s="28"/>
      <c r="L176" s="28"/>
      <c r="M176" s="28"/>
      <c r="N176" s="91"/>
      <c r="O176" s="28"/>
      <c r="P176" s="60" t="s">
        <v>763</v>
      </c>
      <c r="Q176" s="60" t="s">
        <v>763</v>
      </c>
      <c r="R176" s="60" t="s">
        <v>763</v>
      </c>
      <c r="S176" s="60" t="s">
        <v>763</v>
      </c>
      <c r="T176" s="28"/>
      <c r="U176" s="75"/>
      <c r="V176" s="79"/>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747</v>
      </c>
      <c r="H177" s="1" t="s">
        <v>66</v>
      </c>
      <c r="I177" s="28" t="s">
        <v>762</v>
      </c>
      <c r="J177" s="91">
        <v>43555</v>
      </c>
      <c r="K177" s="153" t="s">
        <v>759</v>
      </c>
      <c r="L177" s="154" t="s">
        <v>760</v>
      </c>
      <c r="M177" s="28">
        <v>162</v>
      </c>
      <c r="N177" s="91">
        <v>43607</v>
      </c>
      <c r="O177" s="151" t="s">
        <v>834</v>
      </c>
      <c r="P177" s="28" t="s">
        <v>763</v>
      </c>
      <c r="Q177" s="28" t="s">
        <v>762</v>
      </c>
      <c r="R177" s="28" t="s">
        <v>763</v>
      </c>
      <c r="S177" s="28" t="s">
        <v>763</v>
      </c>
      <c r="T177" s="154" t="s">
        <v>808</v>
      </c>
      <c r="U177" s="75"/>
      <c r="V177" s="79"/>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747</v>
      </c>
      <c r="H178" s="1" t="s">
        <v>66</v>
      </c>
      <c r="I178" s="28" t="s">
        <v>761</v>
      </c>
      <c r="J178" s="91">
        <v>43555</v>
      </c>
      <c r="K178" s="28"/>
      <c r="L178" s="28"/>
      <c r="M178" s="28"/>
      <c r="N178" s="91"/>
      <c r="O178" s="28"/>
      <c r="P178" s="60" t="s">
        <v>763</v>
      </c>
      <c r="Q178" s="60" t="s">
        <v>763</v>
      </c>
      <c r="R178" s="60" t="s">
        <v>763</v>
      </c>
      <c r="S178" s="60" t="s">
        <v>763</v>
      </c>
      <c r="T178" s="28"/>
      <c r="U178" s="75"/>
      <c r="V178" s="79"/>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1">
        <v>43555</v>
      </c>
      <c r="K179" s="28"/>
      <c r="L179" s="28"/>
      <c r="M179" s="28"/>
      <c r="N179" s="91"/>
      <c r="O179" s="28"/>
      <c r="P179" s="60" t="s">
        <v>763</v>
      </c>
      <c r="Q179" s="60" t="s">
        <v>763</v>
      </c>
      <c r="R179" s="60" t="s">
        <v>763</v>
      </c>
      <c r="S179" s="60" t="s">
        <v>763</v>
      </c>
      <c r="T179" s="28"/>
      <c r="U179" s="75"/>
      <c r="V179" s="79"/>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747</v>
      </c>
      <c r="H180" s="1" t="s">
        <v>66</v>
      </c>
      <c r="I180" s="28" t="s">
        <v>761</v>
      </c>
      <c r="J180" s="91">
        <v>43555</v>
      </c>
      <c r="K180" s="28"/>
      <c r="L180" s="28"/>
      <c r="M180" s="28"/>
      <c r="N180" s="91"/>
      <c r="O180" s="28"/>
      <c r="P180" s="60" t="s">
        <v>763</v>
      </c>
      <c r="Q180" s="60" t="s">
        <v>763</v>
      </c>
      <c r="R180" s="60" t="s">
        <v>763</v>
      </c>
      <c r="S180" s="60" t="s">
        <v>763</v>
      </c>
      <c r="T180" s="28"/>
      <c r="U180" s="75"/>
      <c r="V180" s="79"/>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747</v>
      </c>
      <c r="H181" s="1" t="s">
        <v>66</v>
      </c>
      <c r="I181" s="28" t="s">
        <v>761</v>
      </c>
      <c r="J181" s="91">
        <v>43555</v>
      </c>
      <c r="K181" s="28"/>
      <c r="L181" s="28"/>
      <c r="M181" s="28"/>
      <c r="N181" s="91"/>
      <c r="O181" s="28"/>
      <c r="P181" s="60" t="s">
        <v>763</v>
      </c>
      <c r="Q181" s="60" t="s">
        <v>763</v>
      </c>
      <c r="R181" s="60" t="s">
        <v>763</v>
      </c>
      <c r="S181" s="60" t="s">
        <v>763</v>
      </c>
      <c r="T181" s="28"/>
      <c r="U181" s="75"/>
      <c r="V181" s="79"/>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747</v>
      </c>
      <c r="H182" s="1" t="s">
        <v>66</v>
      </c>
      <c r="I182" s="28" t="s">
        <v>761</v>
      </c>
      <c r="J182" s="91">
        <v>43555</v>
      </c>
      <c r="K182" s="28"/>
      <c r="L182" s="28"/>
      <c r="M182" s="28"/>
      <c r="N182" s="91"/>
      <c r="O182" s="28"/>
      <c r="P182" s="60" t="s">
        <v>763</v>
      </c>
      <c r="Q182" s="60" t="s">
        <v>763</v>
      </c>
      <c r="R182" s="60" t="s">
        <v>763</v>
      </c>
      <c r="S182" s="60" t="s">
        <v>763</v>
      </c>
      <c r="T182" s="28"/>
      <c r="U182" s="75"/>
      <c r="V182" s="79"/>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747</v>
      </c>
      <c r="H183" s="1" t="s">
        <v>66</v>
      </c>
      <c r="I183" s="28" t="s">
        <v>762</v>
      </c>
      <c r="J183" s="91">
        <v>43555</v>
      </c>
      <c r="K183" s="153" t="s">
        <v>759</v>
      </c>
      <c r="L183" s="154" t="s">
        <v>760</v>
      </c>
      <c r="M183" s="28">
        <v>219</v>
      </c>
      <c r="N183" s="91">
        <v>43607</v>
      </c>
      <c r="O183" s="151" t="s">
        <v>853</v>
      </c>
      <c r="P183" s="28" t="s">
        <v>763</v>
      </c>
      <c r="Q183" s="28" t="s">
        <v>762</v>
      </c>
      <c r="R183" s="28" t="s">
        <v>763</v>
      </c>
      <c r="S183" s="28" t="s">
        <v>763</v>
      </c>
      <c r="T183" s="154" t="s">
        <v>808</v>
      </c>
      <c r="U183" s="75"/>
      <c r="V183" s="79"/>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155">
        <v>104511480000</v>
      </c>
      <c r="J184" s="91">
        <v>43555</v>
      </c>
      <c r="K184" s="153" t="s">
        <v>759</v>
      </c>
      <c r="L184" s="154" t="s">
        <v>760</v>
      </c>
      <c r="M184" s="72">
        <v>198</v>
      </c>
      <c r="N184" s="91">
        <v>43607</v>
      </c>
      <c r="O184" s="151" t="s">
        <v>863</v>
      </c>
      <c r="P184" s="72" t="s">
        <v>763</v>
      </c>
      <c r="Q184" s="72" t="s">
        <v>762</v>
      </c>
      <c r="R184" s="72" t="s">
        <v>763</v>
      </c>
      <c r="S184" s="72" t="s">
        <v>763</v>
      </c>
      <c r="T184" s="154" t="s">
        <v>808</v>
      </c>
      <c r="U184" s="76"/>
      <c r="V184" s="79"/>
      <c r="W184" s="30"/>
      <c r="X184" s="72"/>
      <c r="Y184" s="72"/>
      <c r="Z184" s="68"/>
      <c r="AA184" s="72"/>
      <c r="AB184" s="72"/>
    </row>
    <row r="185" spans="1:28" ht="19.899999999999999" customHeight="1">
      <c r="A185" s="54" t="s">
        <v>579</v>
      </c>
      <c r="B185" s="55" t="s">
        <v>576</v>
      </c>
      <c r="C185" s="55" t="s">
        <v>488</v>
      </c>
      <c r="D185" s="14" t="s">
        <v>489</v>
      </c>
      <c r="E185" s="55" t="s">
        <v>489</v>
      </c>
      <c r="F185" s="15" t="s">
        <v>5</v>
      </c>
      <c r="G185" s="15" t="s">
        <v>580</v>
      </c>
      <c r="H185" s="1" t="s">
        <v>66</v>
      </c>
      <c r="I185" s="155">
        <v>107337805</v>
      </c>
      <c r="J185" s="91">
        <v>43555</v>
      </c>
      <c r="K185" s="153" t="s">
        <v>759</v>
      </c>
      <c r="L185" s="154" t="s">
        <v>760</v>
      </c>
      <c r="M185" s="72">
        <v>77</v>
      </c>
      <c r="N185" s="91">
        <v>43607</v>
      </c>
      <c r="O185" s="72" t="s">
        <v>761</v>
      </c>
      <c r="P185" s="72" t="s">
        <v>762</v>
      </c>
      <c r="Q185" s="72" t="s">
        <v>762</v>
      </c>
      <c r="R185" s="72" t="s">
        <v>763</v>
      </c>
      <c r="S185" s="72" t="s">
        <v>763</v>
      </c>
      <c r="T185" s="154" t="s">
        <v>764</v>
      </c>
      <c r="U185" s="76"/>
      <c r="V185" s="79"/>
      <c r="W185" s="30"/>
      <c r="X185" s="72"/>
      <c r="Y185" s="72"/>
      <c r="Z185" s="68"/>
      <c r="AA185" s="72"/>
      <c r="AB185" s="72"/>
    </row>
    <row r="186" spans="1:28" ht="19.899999999999999" customHeight="1">
      <c r="A186" s="54" t="s">
        <v>579</v>
      </c>
      <c r="B186" s="55" t="s">
        <v>576</v>
      </c>
      <c r="C186" s="55" t="s">
        <v>490</v>
      </c>
      <c r="D186" s="14" t="s">
        <v>491</v>
      </c>
      <c r="E186" s="55" t="s">
        <v>492</v>
      </c>
      <c r="F186" s="15" t="s">
        <v>5</v>
      </c>
      <c r="G186" s="15" t="s">
        <v>711</v>
      </c>
      <c r="H186" s="1" t="s">
        <v>66</v>
      </c>
      <c r="I186" s="28">
        <v>658690</v>
      </c>
      <c r="J186" s="91">
        <v>43555</v>
      </c>
      <c r="K186" s="153" t="s">
        <v>759</v>
      </c>
      <c r="L186" s="154" t="s">
        <v>760</v>
      </c>
      <c r="M186" s="72">
        <v>29</v>
      </c>
      <c r="N186" s="91">
        <v>43607</v>
      </c>
      <c r="O186" s="151" t="s">
        <v>843</v>
      </c>
      <c r="P186" s="72" t="s">
        <v>763</v>
      </c>
      <c r="Q186" s="72" t="s">
        <v>762</v>
      </c>
      <c r="R186" s="72" t="s">
        <v>763</v>
      </c>
      <c r="S186" s="72" t="s">
        <v>763</v>
      </c>
      <c r="T186" s="154" t="s">
        <v>808</v>
      </c>
      <c r="U186" s="76"/>
      <c r="V186" s="79"/>
      <c r="W186" s="30"/>
      <c r="X186" s="72"/>
      <c r="Y186" s="72"/>
      <c r="Z186" s="68"/>
      <c r="AA186" s="72"/>
      <c r="AB186" s="72"/>
    </row>
    <row r="187" spans="1:28" ht="19.899999999999999" customHeight="1">
      <c r="A187" s="54" t="s">
        <v>579</v>
      </c>
      <c r="B187" s="55" t="s">
        <v>576</v>
      </c>
      <c r="C187" s="55" t="s">
        <v>493</v>
      </c>
      <c r="D187" s="14" t="s">
        <v>494</v>
      </c>
      <c r="E187" s="55" t="s">
        <v>495</v>
      </c>
      <c r="F187" s="15" t="s">
        <v>5</v>
      </c>
      <c r="G187" s="15" t="s">
        <v>711</v>
      </c>
      <c r="H187" s="1" t="s">
        <v>66</v>
      </c>
      <c r="I187" s="28">
        <v>553150</v>
      </c>
      <c r="J187" s="91">
        <v>43555</v>
      </c>
      <c r="K187" s="153" t="s">
        <v>759</v>
      </c>
      <c r="L187" s="154" t="s">
        <v>760</v>
      </c>
      <c r="M187" s="72">
        <v>29</v>
      </c>
      <c r="N187" s="91">
        <v>43607</v>
      </c>
      <c r="O187" s="151" t="s">
        <v>843</v>
      </c>
      <c r="P187" s="72" t="s">
        <v>763</v>
      </c>
      <c r="Q187" s="72" t="s">
        <v>762</v>
      </c>
      <c r="R187" s="72" t="s">
        <v>763</v>
      </c>
      <c r="S187" s="72" t="s">
        <v>763</v>
      </c>
      <c r="T187" s="154" t="s">
        <v>808</v>
      </c>
      <c r="U187" s="76"/>
      <c r="V187" s="79"/>
      <c r="W187" s="30"/>
      <c r="X187" s="72"/>
      <c r="Y187" s="72"/>
      <c r="Z187" s="68"/>
      <c r="AA187" s="72"/>
      <c r="AB187" s="72"/>
    </row>
    <row r="188" spans="1:28" ht="19.899999999999999" customHeight="1">
      <c r="A188" s="54" t="s">
        <v>579</v>
      </c>
      <c r="B188" s="55" t="s">
        <v>576</v>
      </c>
      <c r="C188" s="55" t="s">
        <v>496</v>
      </c>
      <c r="D188" s="14" t="s">
        <v>497</v>
      </c>
      <c r="E188" s="55" t="s">
        <v>498</v>
      </c>
      <c r="F188" s="15" t="s">
        <v>5</v>
      </c>
      <c r="G188" s="15" t="s">
        <v>580</v>
      </c>
      <c r="H188" s="1" t="s">
        <v>66</v>
      </c>
      <c r="I188" s="155">
        <v>136704726</v>
      </c>
      <c r="J188" s="91">
        <v>43555</v>
      </c>
      <c r="K188" s="153" t="s">
        <v>759</v>
      </c>
      <c r="L188" s="154" t="s">
        <v>760</v>
      </c>
      <c r="M188" s="72">
        <v>77</v>
      </c>
      <c r="N188" s="91">
        <v>43607</v>
      </c>
      <c r="O188" s="72" t="s">
        <v>761</v>
      </c>
      <c r="P188" s="72" t="s">
        <v>762</v>
      </c>
      <c r="Q188" s="72" t="s">
        <v>762</v>
      </c>
      <c r="R188" s="72" t="s">
        <v>763</v>
      </c>
      <c r="S188" s="72" t="s">
        <v>763</v>
      </c>
      <c r="T188" s="154" t="s">
        <v>841</v>
      </c>
      <c r="U188" s="76"/>
      <c r="V188" s="79"/>
      <c r="W188" s="30"/>
      <c r="X188" s="72"/>
      <c r="Y188" s="72"/>
      <c r="Z188" s="68"/>
      <c r="AA188" s="72"/>
      <c r="AB188" s="72"/>
    </row>
    <row r="189" spans="1:28" ht="19.899999999999999" customHeight="1">
      <c r="A189" s="54" t="s">
        <v>579</v>
      </c>
      <c r="B189" s="55" t="s">
        <v>576</v>
      </c>
      <c r="C189" s="55" t="s">
        <v>499</v>
      </c>
      <c r="D189" s="14" t="s">
        <v>500</v>
      </c>
      <c r="E189" s="55" t="s">
        <v>500</v>
      </c>
      <c r="F189" s="15" t="s">
        <v>5</v>
      </c>
      <c r="G189" s="15" t="s">
        <v>580</v>
      </c>
      <c r="H189" s="1" t="s">
        <v>66</v>
      </c>
      <c r="I189" s="156">
        <v>126705206</v>
      </c>
      <c r="J189" s="91">
        <v>43555</v>
      </c>
      <c r="K189" s="153" t="s">
        <v>759</v>
      </c>
      <c r="L189" s="154" t="s">
        <v>760</v>
      </c>
      <c r="M189" s="72">
        <v>77</v>
      </c>
      <c r="N189" s="91">
        <v>43607</v>
      </c>
      <c r="O189" s="72" t="s">
        <v>761</v>
      </c>
      <c r="P189" s="72" t="s">
        <v>762</v>
      </c>
      <c r="Q189" s="72" t="s">
        <v>762</v>
      </c>
      <c r="R189" s="72" t="s">
        <v>763</v>
      </c>
      <c r="S189" s="72" t="s">
        <v>763</v>
      </c>
      <c r="T189" s="154" t="s">
        <v>856</v>
      </c>
      <c r="U189" s="76"/>
      <c r="V189" s="79"/>
      <c r="W189" s="30"/>
      <c r="X189" s="72"/>
      <c r="Y189" s="72"/>
      <c r="Z189" s="68"/>
      <c r="AA189" s="72"/>
      <c r="AB189" s="72"/>
    </row>
    <row r="190" spans="1:28" ht="19.899999999999999" customHeight="1">
      <c r="A190" s="54" t="s">
        <v>579</v>
      </c>
      <c r="B190" s="55" t="s">
        <v>577</v>
      </c>
      <c r="C190" s="55" t="s">
        <v>501</v>
      </c>
      <c r="D190" s="14" t="s">
        <v>502</v>
      </c>
      <c r="E190" s="55" t="s">
        <v>503</v>
      </c>
      <c r="F190" s="1" t="s">
        <v>7</v>
      </c>
      <c r="G190" s="1" t="s">
        <v>747</v>
      </c>
      <c r="H190" s="1" t="s">
        <v>66</v>
      </c>
      <c r="I190" s="28" t="s">
        <v>761</v>
      </c>
      <c r="J190" s="91">
        <v>43555</v>
      </c>
      <c r="K190" s="153" t="s">
        <v>759</v>
      </c>
      <c r="L190" s="154" t="s">
        <v>760</v>
      </c>
      <c r="M190" s="72">
        <v>52</v>
      </c>
      <c r="N190" s="91">
        <v>43607</v>
      </c>
      <c r="O190" t="s">
        <v>898</v>
      </c>
      <c r="P190" s="60" t="s">
        <v>763</v>
      </c>
      <c r="Q190" s="60" t="s">
        <v>762</v>
      </c>
      <c r="R190" s="60" t="s">
        <v>763</v>
      </c>
      <c r="S190" s="60" t="s">
        <v>763</v>
      </c>
      <c r="T190" s="72"/>
      <c r="U190" s="76"/>
      <c r="V190" s="79"/>
      <c r="W190" s="30"/>
      <c r="X190" s="72"/>
      <c r="Y190" s="72"/>
      <c r="Z190" s="68"/>
      <c r="AA190" s="72"/>
      <c r="AB190" s="72"/>
    </row>
    <row r="191" spans="1:28" ht="19.899999999999999" customHeight="1">
      <c r="A191" s="54" t="s">
        <v>579</v>
      </c>
      <c r="B191" s="55" t="s">
        <v>578</v>
      </c>
      <c r="C191" s="55" t="s">
        <v>504</v>
      </c>
      <c r="D191" s="14" t="s">
        <v>505</v>
      </c>
      <c r="E191" s="55" t="s">
        <v>506</v>
      </c>
      <c r="F191" s="1" t="s">
        <v>7</v>
      </c>
      <c r="G191" s="1" t="s">
        <v>747</v>
      </c>
      <c r="H191" s="1" t="s">
        <v>66</v>
      </c>
      <c r="I191" s="28" t="s">
        <v>763</v>
      </c>
      <c r="J191" s="91">
        <v>43555</v>
      </c>
      <c r="K191" s="154" t="s">
        <v>874</v>
      </c>
      <c r="L191" s="154" t="s">
        <v>875</v>
      </c>
      <c r="M191" s="151">
        <v>16</v>
      </c>
      <c r="N191" s="91">
        <v>44002</v>
      </c>
      <c r="O191" s="151" t="s">
        <v>883</v>
      </c>
      <c r="P191" s="72" t="s">
        <v>763</v>
      </c>
      <c r="Q191" s="60" t="s">
        <v>762</v>
      </c>
      <c r="R191" s="72" t="s">
        <v>763</v>
      </c>
      <c r="S191" s="72" t="s">
        <v>763</v>
      </c>
      <c r="T191" s="154" t="s">
        <v>808</v>
      </c>
      <c r="U191" s="76"/>
      <c r="V191" s="79"/>
      <c r="W191" s="30"/>
      <c r="X191" s="72"/>
      <c r="Y191" s="72"/>
      <c r="Z191" s="68"/>
      <c r="AA191" s="72"/>
      <c r="AB191" s="72"/>
    </row>
    <row r="192" spans="1:28" ht="19.899999999999999" customHeight="1">
      <c r="A192" s="54" t="s">
        <v>579</v>
      </c>
      <c r="B192" s="55" t="s">
        <v>578</v>
      </c>
      <c r="C192" s="55" t="s">
        <v>507</v>
      </c>
      <c r="D192" s="14" t="s">
        <v>508</v>
      </c>
      <c r="E192" s="55" t="s">
        <v>509</v>
      </c>
      <c r="F192" s="1" t="s">
        <v>7</v>
      </c>
      <c r="G192" s="1" t="s">
        <v>747</v>
      </c>
      <c r="H192" s="1" t="s">
        <v>66</v>
      </c>
      <c r="I192" s="28" t="s">
        <v>761</v>
      </c>
      <c r="J192" s="91">
        <v>43555</v>
      </c>
      <c r="K192" s="72"/>
      <c r="L192" s="72"/>
      <c r="M192" s="72"/>
      <c r="N192" s="91"/>
      <c r="O192" s="72"/>
      <c r="P192" s="60" t="s">
        <v>763</v>
      </c>
      <c r="Q192" s="60" t="s">
        <v>763</v>
      </c>
      <c r="R192" s="60" t="s">
        <v>763</v>
      </c>
      <c r="S192" s="60" t="s">
        <v>763</v>
      </c>
      <c r="T192" s="72"/>
      <c r="U192" s="76"/>
      <c r="V192" s="79"/>
      <c r="W192" s="30"/>
      <c r="X192" s="72"/>
      <c r="Y192" s="72"/>
      <c r="Z192" s="68"/>
      <c r="AA192" s="72"/>
      <c r="AB192" s="72"/>
    </row>
    <row r="193" spans="1:28" ht="19.899999999999999" customHeight="1">
      <c r="A193" s="54" t="s">
        <v>579</v>
      </c>
      <c r="B193" s="55" t="s">
        <v>578</v>
      </c>
      <c r="C193" s="55" t="s">
        <v>510</v>
      </c>
      <c r="D193" s="14" t="s">
        <v>511</v>
      </c>
      <c r="E193" s="55" t="s">
        <v>512</v>
      </c>
      <c r="F193" s="1" t="s">
        <v>7</v>
      </c>
      <c r="G193" s="1" t="s">
        <v>747</v>
      </c>
      <c r="H193" s="1" t="s">
        <v>66</v>
      </c>
      <c r="I193" s="28" t="s">
        <v>761</v>
      </c>
      <c r="J193" s="91">
        <v>43555</v>
      </c>
      <c r="K193" s="72"/>
      <c r="L193" s="154"/>
      <c r="M193" s="72"/>
      <c r="N193" s="91"/>
      <c r="O193" s="151"/>
      <c r="P193" s="72" t="s">
        <v>763</v>
      </c>
      <c r="Q193" s="154" t="s">
        <v>763</v>
      </c>
      <c r="R193" s="72" t="s">
        <v>763</v>
      </c>
      <c r="S193" s="72" t="s">
        <v>763</v>
      </c>
      <c r="T193" s="154" t="s">
        <v>808</v>
      </c>
      <c r="U193" s="76"/>
      <c r="V193" s="79"/>
      <c r="W193" s="30"/>
      <c r="X193" s="72"/>
      <c r="Y193" s="72"/>
      <c r="Z193" s="68"/>
      <c r="AA193" s="72"/>
      <c r="AB193" s="72"/>
    </row>
    <row r="194" spans="1:28" ht="19.899999999999999" customHeight="1">
      <c r="A194" s="54" t="s">
        <v>579</v>
      </c>
      <c r="B194" s="55" t="s">
        <v>578</v>
      </c>
      <c r="C194" s="55" t="s">
        <v>513</v>
      </c>
      <c r="D194" s="14" t="s">
        <v>514</v>
      </c>
      <c r="E194" s="55" t="s">
        <v>515</v>
      </c>
      <c r="F194" s="1" t="s">
        <v>7</v>
      </c>
      <c r="G194" s="1" t="s">
        <v>747</v>
      </c>
      <c r="H194" s="1" t="s">
        <v>66</v>
      </c>
      <c r="I194" s="28" t="s">
        <v>761</v>
      </c>
      <c r="J194" s="91">
        <v>43555</v>
      </c>
      <c r="K194" s="72"/>
      <c r="L194" s="72"/>
      <c r="M194" s="72"/>
      <c r="N194" s="91"/>
      <c r="O194" s="72"/>
      <c r="P194" s="60" t="s">
        <v>763</v>
      </c>
      <c r="Q194" s="60" t="s">
        <v>763</v>
      </c>
      <c r="R194" s="60" t="s">
        <v>763</v>
      </c>
      <c r="S194" s="60" t="s">
        <v>763</v>
      </c>
      <c r="T194" s="72"/>
      <c r="U194" s="76"/>
      <c r="V194" s="79"/>
      <c r="W194" s="30"/>
      <c r="X194" s="72"/>
      <c r="Y194" s="72"/>
      <c r="Z194" s="68"/>
      <c r="AA194" s="72"/>
      <c r="AB194" s="72"/>
    </row>
    <row r="195" spans="1:28" ht="19.899999999999999" customHeight="1">
      <c r="A195" s="54" t="s">
        <v>579</v>
      </c>
      <c r="B195" s="55" t="s">
        <v>578</v>
      </c>
      <c r="C195" s="55" t="s">
        <v>516</v>
      </c>
      <c r="D195" s="14" t="s">
        <v>517</v>
      </c>
      <c r="E195" s="55" t="s">
        <v>518</v>
      </c>
      <c r="F195" s="1" t="s">
        <v>7</v>
      </c>
      <c r="G195" s="1" t="s">
        <v>747</v>
      </c>
      <c r="H195" s="1" t="s">
        <v>66</v>
      </c>
      <c r="I195" s="28" t="s">
        <v>761</v>
      </c>
      <c r="J195" s="91">
        <v>43555</v>
      </c>
      <c r="K195" s="72"/>
      <c r="L195" s="72"/>
      <c r="M195" s="72"/>
      <c r="N195" s="91"/>
      <c r="O195" s="72"/>
      <c r="P195" s="60" t="s">
        <v>763</v>
      </c>
      <c r="Q195" s="60" t="s">
        <v>763</v>
      </c>
      <c r="R195" s="60" t="s">
        <v>763</v>
      </c>
      <c r="S195" s="60" t="s">
        <v>763</v>
      </c>
      <c r="T195" s="72"/>
      <c r="U195" s="76"/>
      <c r="V195" s="79"/>
      <c r="W195" s="30"/>
      <c r="X195" s="72"/>
      <c r="Y195" s="72"/>
      <c r="Z195" s="68"/>
      <c r="AA195" s="72"/>
      <c r="AB195" s="72"/>
    </row>
    <row r="196" spans="1:28" ht="19.899999999999999" customHeight="1">
      <c r="A196" s="54" t="s">
        <v>579</v>
      </c>
      <c r="B196" s="55" t="s">
        <v>578</v>
      </c>
      <c r="C196" s="55" t="s">
        <v>519</v>
      </c>
      <c r="D196" s="14" t="s">
        <v>520</v>
      </c>
      <c r="E196" s="55" t="s">
        <v>521</v>
      </c>
      <c r="F196" s="1" t="s">
        <v>7</v>
      </c>
      <c r="G196" s="1" t="s">
        <v>747</v>
      </c>
      <c r="H196" s="1" t="s">
        <v>66</v>
      </c>
      <c r="I196" s="28" t="s">
        <v>762</v>
      </c>
      <c r="J196" s="91">
        <v>43555</v>
      </c>
      <c r="K196" s="72" t="s">
        <v>874</v>
      </c>
      <c r="L196" s="154" t="s">
        <v>875</v>
      </c>
      <c r="M196" s="72">
        <v>1</v>
      </c>
      <c r="N196" s="91">
        <v>44002</v>
      </c>
      <c r="O196" t="s">
        <v>888</v>
      </c>
      <c r="P196" s="72" t="s">
        <v>763</v>
      </c>
      <c r="Q196" s="60" t="s">
        <v>762</v>
      </c>
      <c r="R196" s="72" t="s">
        <v>763</v>
      </c>
      <c r="S196" s="72" t="s">
        <v>763</v>
      </c>
      <c r="T196" s="154" t="s">
        <v>808</v>
      </c>
      <c r="U196" s="76"/>
      <c r="V196" s="79"/>
      <c r="W196" s="30"/>
      <c r="X196" s="72"/>
      <c r="Y196" s="72"/>
      <c r="Z196" s="68"/>
      <c r="AA196" s="72"/>
      <c r="AB196" s="72"/>
    </row>
    <row r="197" spans="1:28" ht="19.899999999999999" customHeight="1">
      <c r="A197" s="54" t="s">
        <v>579</v>
      </c>
      <c r="B197" s="14" t="s">
        <v>578</v>
      </c>
      <c r="C197" s="55" t="s">
        <v>522</v>
      </c>
      <c r="D197" s="14" t="s">
        <v>523</v>
      </c>
      <c r="E197" s="55" t="s">
        <v>524</v>
      </c>
      <c r="F197" s="1" t="s">
        <v>7</v>
      </c>
      <c r="G197" s="1" t="s">
        <v>747</v>
      </c>
      <c r="H197" s="1" t="s">
        <v>66</v>
      </c>
      <c r="I197" s="28" t="s">
        <v>761</v>
      </c>
      <c r="J197" s="91">
        <v>43555</v>
      </c>
      <c r="K197" s="72"/>
      <c r="L197" s="154"/>
      <c r="M197" s="72"/>
      <c r="N197" s="91"/>
      <c r="O197" s="151"/>
      <c r="P197" s="72" t="s">
        <v>763</v>
      </c>
      <c r="Q197" s="72" t="s">
        <v>763</v>
      </c>
      <c r="R197" s="72" t="s">
        <v>763</v>
      </c>
      <c r="S197" s="72" t="s">
        <v>763</v>
      </c>
      <c r="T197" s="154" t="s">
        <v>808</v>
      </c>
      <c r="U197" s="76"/>
      <c r="V197" s="79"/>
      <c r="W197" s="30"/>
      <c r="X197" s="72"/>
      <c r="Y197" s="72"/>
      <c r="Z197" s="68"/>
      <c r="AA197" s="72"/>
      <c r="AB197" s="72"/>
    </row>
    <row r="198" spans="1:28" ht="19.899999999999999" customHeight="1">
      <c r="A198" s="54" t="s">
        <v>579</v>
      </c>
      <c r="B198" s="14" t="s">
        <v>578</v>
      </c>
      <c r="C198" s="55" t="s">
        <v>525</v>
      </c>
      <c r="D198" s="14" t="s">
        <v>526</v>
      </c>
      <c r="E198" s="55" t="s">
        <v>527</v>
      </c>
      <c r="F198" s="1" t="s">
        <v>7</v>
      </c>
      <c r="G198" s="1" t="s">
        <v>747</v>
      </c>
      <c r="H198" s="1" t="s">
        <v>66</v>
      </c>
      <c r="I198" s="28" t="s">
        <v>762</v>
      </c>
      <c r="J198" s="91">
        <v>43555</v>
      </c>
      <c r="K198" s="72" t="s">
        <v>874</v>
      </c>
      <c r="L198" s="154" t="s">
        <v>875</v>
      </c>
      <c r="M198" s="72">
        <v>24</v>
      </c>
      <c r="N198" s="91">
        <v>44002</v>
      </c>
      <c r="O198" t="s">
        <v>892</v>
      </c>
      <c r="P198" s="60" t="s">
        <v>763</v>
      </c>
      <c r="Q198" s="60" t="s">
        <v>762</v>
      </c>
      <c r="R198" s="60" t="s">
        <v>763</v>
      </c>
      <c r="S198" s="60" t="s">
        <v>763</v>
      </c>
      <c r="T198" s="72"/>
      <c r="U198" s="76"/>
      <c r="V198" s="79"/>
      <c r="W198" s="30"/>
      <c r="X198" s="72"/>
      <c r="Y198" s="72"/>
      <c r="Z198" s="68"/>
      <c r="AA198" s="72"/>
      <c r="AB198" s="72"/>
    </row>
    <row r="199" spans="1:28" ht="19.899999999999999" customHeight="1">
      <c r="A199" s="54" t="s">
        <v>579</v>
      </c>
      <c r="B199" s="14" t="s">
        <v>578</v>
      </c>
      <c r="C199" s="55" t="s">
        <v>528</v>
      </c>
      <c r="D199" s="14" t="s">
        <v>529</v>
      </c>
      <c r="E199" s="55" t="s">
        <v>530</v>
      </c>
      <c r="F199" s="1" t="s">
        <v>7</v>
      </c>
      <c r="G199" s="1" t="s">
        <v>747</v>
      </c>
      <c r="H199" s="1" t="s">
        <v>66</v>
      </c>
      <c r="I199" s="28" t="s">
        <v>762</v>
      </c>
      <c r="J199" s="91">
        <v>43555</v>
      </c>
      <c r="K199" s="72" t="s">
        <v>874</v>
      </c>
      <c r="L199" s="154" t="s">
        <v>875</v>
      </c>
      <c r="M199" s="72">
        <v>13</v>
      </c>
      <c r="N199" s="91">
        <v>44002</v>
      </c>
      <c r="O199" t="s">
        <v>882</v>
      </c>
      <c r="P199" s="72" t="s">
        <v>763</v>
      </c>
      <c r="Q199" s="72" t="s">
        <v>762</v>
      </c>
      <c r="R199" s="72" t="s">
        <v>763</v>
      </c>
      <c r="S199" s="72" t="s">
        <v>763</v>
      </c>
      <c r="T199" s="154" t="s">
        <v>808</v>
      </c>
      <c r="U199" s="76"/>
      <c r="V199" s="79"/>
      <c r="W199" s="30"/>
      <c r="X199" s="72"/>
      <c r="Y199" s="72"/>
      <c r="Z199" s="68"/>
      <c r="AA199" s="72"/>
      <c r="AB199" s="72"/>
    </row>
    <row r="200" spans="1:28" ht="19.899999999999999" customHeight="1">
      <c r="A200" s="54" t="s">
        <v>579</v>
      </c>
      <c r="B200" s="14" t="s">
        <v>578</v>
      </c>
      <c r="C200" s="55" t="s">
        <v>531</v>
      </c>
      <c r="D200" s="14" t="s">
        <v>532</v>
      </c>
      <c r="E200" s="55" t="s">
        <v>533</v>
      </c>
      <c r="F200" s="1" t="s">
        <v>7</v>
      </c>
      <c r="G200" s="1" t="s">
        <v>747</v>
      </c>
      <c r="H200" s="1" t="s">
        <v>66</v>
      </c>
      <c r="I200" s="154" t="s">
        <v>762</v>
      </c>
      <c r="J200" s="91">
        <v>43555</v>
      </c>
      <c r="K200" s="153" t="s">
        <v>759</v>
      </c>
      <c r="L200" s="154" t="s">
        <v>760</v>
      </c>
      <c r="M200" s="72">
        <v>266</v>
      </c>
      <c r="N200" s="91">
        <v>43607</v>
      </c>
      <c r="O200" s="151" t="s">
        <v>837</v>
      </c>
      <c r="P200" s="72" t="s">
        <v>763</v>
      </c>
      <c r="Q200" s="72" t="s">
        <v>762</v>
      </c>
      <c r="R200" s="72" t="s">
        <v>763</v>
      </c>
      <c r="S200" s="72" t="s">
        <v>763</v>
      </c>
      <c r="T200" s="154" t="s">
        <v>808</v>
      </c>
      <c r="U200" s="76"/>
      <c r="V200" s="79"/>
      <c r="W200" s="30"/>
      <c r="X200" s="72"/>
      <c r="Y200" s="72"/>
      <c r="Z200" s="68"/>
      <c r="AA200" s="72"/>
      <c r="AB200" s="72"/>
    </row>
    <row r="201" spans="1:28" ht="19.899999999999999" customHeight="1">
      <c r="A201" s="54" t="s">
        <v>579</v>
      </c>
      <c r="B201" s="14" t="s">
        <v>578</v>
      </c>
      <c r="C201" s="55" t="s">
        <v>534</v>
      </c>
      <c r="D201" s="14" t="s">
        <v>535</v>
      </c>
      <c r="E201" s="55" t="s">
        <v>536</v>
      </c>
      <c r="F201" s="1" t="s">
        <v>7</v>
      </c>
      <c r="G201" s="1" t="s">
        <v>747</v>
      </c>
      <c r="H201" s="1" t="s">
        <v>66</v>
      </c>
      <c r="I201" s="154" t="s">
        <v>762</v>
      </c>
      <c r="J201" s="91">
        <v>43555</v>
      </c>
      <c r="K201" s="153" t="s">
        <v>759</v>
      </c>
      <c r="L201" s="154" t="s">
        <v>760</v>
      </c>
      <c r="M201" s="153">
        <v>266</v>
      </c>
      <c r="N201" s="91">
        <v>43607</v>
      </c>
      <c r="O201" s="151" t="s">
        <v>837</v>
      </c>
      <c r="P201" s="72" t="s">
        <v>763</v>
      </c>
      <c r="Q201" s="72" t="s">
        <v>762</v>
      </c>
      <c r="R201" s="72" t="s">
        <v>763</v>
      </c>
      <c r="S201" s="72" t="s">
        <v>763</v>
      </c>
      <c r="T201" s="154" t="s">
        <v>808</v>
      </c>
      <c r="U201" s="76"/>
      <c r="V201" s="79"/>
      <c r="W201" s="30"/>
      <c r="X201" s="72"/>
      <c r="Y201" s="72"/>
      <c r="Z201" s="68"/>
      <c r="AA201" s="72"/>
      <c r="AB201" s="72"/>
    </row>
    <row r="202" spans="1:28" ht="19.899999999999999" customHeight="1">
      <c r="A202" s="54" t="s">
        <v>579</v>
      </c>
      <c r="B202" s="14" t="s">
        <v>578</v>
      </c>
      <c r="C202" s="55" t="s">
        <v>537</v>
      </c>
      <c r="D202" s="14" t="s">
        <v>538</v>
      </c>
      <c r="E202" s="55" t="s">
        <v>539</v>
      </c>
      <c r="F202" s="1" t="s">
        <v>7</v>
      </c>
      <c r="G202" s="1" t="s">
        <v>747</v>
      </c>
      <c r="H202" s="1" t="s">
        <v>66</v>
      </c>
      <c r="I202" s="28" t="s">
        <v>762</v>
      </c>
      <c r="J202" s="91">
        <v>43555</v>
      </c>
      <c r="K202" s="153" t="s">
        <v>759</v>
      </c>
      <c r="L202" s="154" t="s">
        <v>760</v>
      </c>
      <c r="M202" s="72">
        <v>199</v>
      </c>
      <c r="N202" s="91">
        <v>43607</v>
      </c>
      <c r="O202" s="151" t="s">
        <v>811</v>
      </c>
      <c r="P202" s="72" t="s">
        <v>763</v>
      </c>
      <c r="Q202" s="72" t="s">
        <v>762</v>
      </c>
      <c r="R202" s="72" t="s">
        <v>763</v>
      </c>
      <c r="S202" s="72" t="s">
        <v>763</v>
      </c>
      <c r="T202" s="154" t="s">
        <v>808</v>
      </c>
      <c r="U202" s="76"/>
      <c r="V202" s="79"/>
      <c r="W202" s="30"/>
      <c r="X202" s="72"/>
      <c r="Y202" s="72"/>
      <c r="Z202" s="68"/>
      <c r="AA202" s="72"/>
      <c r="AB202" s="72"/>
    </row>
    <row r="203" spans="1:28" ht="19.899999999999999" customHeight="1">
      <c r="A203" s="54" t="s">
        <v>579</v>
      </c>
      <c r="B203" s="14" t="s">
        <v>578</v>
      </c>
      <c r="C203" s="55" t="s">
        <v>540</v>
      </c>
      <c r="D203" s="14" t="s">
        <v>541</v>
      </c>
      <c r="E203" s="55" t="s">
        <v>542</v>
      </c>
      <c r="F203" s="1" t="s">
        <v>7</v>
      </c>
      <c r="G203" s="1" t="s">
        <v>747</v>
      </c>
      <c r="H203" s="1" t="s">
        <v>66</v>
      </c>
      <c r="I203" s="28" t="s">
        <v>762</v>
      </c>
      <c r="J203" s="91">
        <v>43555</v>
      </c>
      <c r="K203" s="153" t="s">
        <v>759</v>
      </c>
      <c r="L203" s="154" t="s">
        <v>760</v>
      </c>
      <c r="M203" s="72">
        <v>258</v>
      </c>
      <c r="N203" s="91">
        <v>43607</v>
      </c>
      <c r="O203" s="151" t="s">
        <v>861</v>
      </c>
      <c r="P203" s="72" t="s">
        <v>763</v>
      </c>
      <c r="Q203" s="72" t="s">
        <v>762</v>
      </c>
      <c r="R203" s="72" t="s">
        <v>763</v>
      </c>
      <c r="S203" s="72" t="s">
        <v>763</v>
      </c>
      <c r="T203" s="154" t="s">
        <v>808</v>
      </c>
      <c r="U203" s="76"/>
      <c r="V203" s="79"/>
      <c r="W203" s="30"/>
      <c r="X203" s="72"/>
      <c r="Y203" s="72"/>
      <c r="Z203" s="68"/>
      <c r="AA203" s="72"/>
      <c r="AB203" s="72"/>
    </row>
    <row r="204" spans="1:28" ht="19.899999999999999" customHeight="1">
      <c r="A204" s="54" t="s">
        <v>579</v>
      </c>
      <c r="B204" s="14" t="s">
        <v>578</v>
      </c>
      <c r="C204" s="55" t="s">
        <v>543</v>
      </c>
      <c r="D204" s="14" t="s">
        <v>544</v>
      </c>
      <c r="E204" s="55" t="s">
        <v>545</v>
      </c>
      <c r="F204" s="1" t="s">
        <v>7</v>
      </c>
      <c r="G204" s="1" t="s">
        <v>747</v>
      </c>
      <c r="H204" s="1" t="s">
        <v>66</v>
      </c>
      <c r="I204" s="28" t="s">
        <v>762</v>
      </c>
      <c r="J204" s="91">
        <v>43555</v>
      </c>
      <c r="K204" s="72" t="s">
        <v>874</v>
      </c>
      <c r="L204" s="154" t="s">
        <v>875</v>
      </c>
      <c r="M204" s="72">
        <v>20</v>
      </c>
      <c r="N204" s="91">
        <v>44002</v>
      </c>
      <c r="O204" t="s">
        <v>873</v>
      </c>
      <c r="P204" s="72" t="s">
        <v>763</v>
      </c>
      <c r="Q204" s="72" t="s">
        <v>762</v>
      </c>
      <c r="R204" s="72" t="s">
        <v>763</v>
      </c>
      <c r="S204" s="72" t="s">
        <v>763</v>
      </c>
      <c r="T204" s="154" t="s">
        <v>808</v>
      </c>
      <c r="U204" s="76"/>
      <c r="V204" s="79"/>
      <c r="W204" s="30"/>
      <c r="X204" s="72"/>
      <c r="Y204" s="72"/>
      <c r="Z204" s="68"/>
      <c r="AA204" s="72"/>
      <c r="AB204" s="72"/>
    </row>
    <row r="205" spans="1:28" ht="19.899999999999999" customHeight="1">
      <c r="A205" s="54" t="s">
        <v>579</v>
      </c>
      <c r="B205" s="14" t="s">
        <v>578</v>
      </c>
      <c r="C205" s="55" t="s">
        <v>546</v>
      </c>
      <c r="D205" s="14" t="s">
        <v>547</v>
      </c>
      <c r="E205" s="55" t="s">
        <v>548</v>
      </c>
      <c r="F205" s="1" t="s">
        <v>7</v>
      </c>
      <c r="G205" s="1" t="s">
        <v>747</v>
      </c>
      <c r="H205" s="1" t="s">
        <v>66</v>
      </c>
      <c r="I205" s="28" t="s">
        <v>761</v>
      </c>
      <c r="J205" s="91">
        <v>43555</v>
      </c>
      <c r="K205" s="153" t="s">
        <v>759</v>
      </c>
      <c r="L205" s="154" t="s">
        <v>760</v>
      </c>
      <c r="M205" s="72">
        <v>258</v>
      </c>
      <c r="N205" s="91">
        <v>43607</v>
      </c>
      <c r="O205" t="s">
        <v>895</v>
      </c>
      <c r="P205" s="60" t="s">
        <v>763</v>
      </c>
      <c r="Q205" s="60" t="s">
        <v>763</v>
      </c>
      <c r="R205" s="60" t="s">
        <v>763</v>
      </c>
      <c r="S205" s="60" t="s">
        <v>763</v>
      </c>
      <c r="T205" s="72"/>
      <c r="U205" s="76"/>
      <c r="V205" s="79"/>
      <c r="W205" s="30"/>
      <c r="X205" s="72"/>
      <c r="Y205" s="72"/>
      <c r="Z205" s="68"/>
      <c r="AA205" s="72"/>
      <c r="AB205" s="72"/>
    </row>
    <row r="206" spans="1:28" ht="19.899999999999999" customHeight="1">
      <c r="A206" s="54" t="s">
        <v>579</v>
      </c>
      <c r="B206" s="14" t="s">
        <v>578</v>
      </c>
      <c r="C206" s="55" t="s">
        <v>549</v>
      </c>
      <c r="D206" s="14" t="s">
        <v>550</v>
      </c>
      <c r="E206" s="55" t="s">
        <v>551</v>
      </c>
      <c r="F206" s="1" t="s">
        <v>7</v>
      </c>
      <c r="G206" s="1" t="s">
        <v>747</v>
      </c>
      <c r="H206" s="1" t="s">
        <v>66</v>
      </c>
      <c r="I206" s="28" t="s">
        <v>762</v>
      </c>
      <c r="J206" s="91">
        <v>43555</v>
      </c>
      <c r="K206" s="154" t="s">
        <v>874</v>
      </c>
      <c r="L206" s="154" t="s">
        <v>875</v>
      </c>
      <c r="M206" s="72">
        <v>16</v>
      </c>
      <c r="N206" s="91">
        <v>44002</v>
      </c>
      <c r="O206" s="151" t="s">
        <v>883</v>
      </c>
      <c r="P206" s="60" t="s">
        <v>763</v>
      </c>
      <c r="Q206" s="60" t="s">
        <v>762</v>
      </c>
      <c r="R206" s="60" t="s">
        <v>763</v>
      </c>
      <c r="S206" s="60" t="s">
        <v>763</v>
      </c>
      <c r="T206" s="72"/>
      <c r="U206" s="76"/>
      <c r="V206" s="79"/>
      <c r="W206" s="30"/>
      <c r="X206" s="72"/>
      <c r="Y206" s="72"/>
      <c r="Z206" s="68"/>
      <c r="AA206" s="72"/>
      <c r="AB206" s="72"/>
    </row>
    <row r="207" spans="1:28" ht="19.899999999999999" customHeight="1">
      <c r="A207" s="54" t="s">
        <v>579</v>
      </c>
      <c r="B207" s="14" t="s">
        <v>578</v>
      </c>
      <c r="C207" s="55" t="s">
        <v>552</v>
      </c>
      <c r="D207" s="14" t="s">
        <v>553</v>
      </c>
      <c r="E207" s="55" t="s">
        <v>554</v>
      </c>
      <c r="F207" s="1" t="s">
        <v>7</v>
      </c>
      <c r="G207" s="1" t="s">
        <v>747</v>
      </c>
      <c r="H207" s="1" t="s">
        <v>66</v>
      </c>
      <c r="I207" s="28" t="s">
        <v>762</v>
      </c>
      <c r="J207" s="91">
        <v>43555</v>
      </c>
      <c r="K207" s="153" t="s">
        <v>759</v>
      </c>
      <c r="L207" s="154" t="s">
        <v>760</v>
      </c>
      <c r="M207" s="72">
        <v>266</v>
      </c>
      <c r="N207" s="91">
        <v>43607</v>
      </c>
      <c r="O207" s="151" t="s">
        <v>837</v>
      </c>
      <c r="P207" s="72" t="s">
        <v>763</v>
      </c>
      <c r="Q207" s="72" t="s">
        <v>762</v>
      </c>
      <c r="R207" s="72" t="s">
        <v>763</v>
      </c>
      <c r="S207" s="72" t="s">
        <v>763</v>
      </c>
      <c r="T207" s="154" t="s">
        <v>808</v>
      </c>
      <c r="U207" s="76"/>
      <c r="V207" s="79"/>
      <c r="W207" s="30"/>
      <c r="X207" s="72"/>
      <c r="Y207" s="72"/>
      <c r="Z207" s="68"/>
      <c r="AA207" s="72"/>
      <c r="AB207" s="72"/>
    </row>
    <row r="208" spans="1:28" ht="19.899999999999999" customHeight="1">
      <c r="A208" s="54" t="s">
        <v>579</v>
      </c>
      <c r="B208" s="14" t="s">
        <v>578</v>
      </c>
      <c r="C208" s="55" t="s">
        <v>555</v>
      </c>
      <c r="D208" s="14" t="s">
        <v>556</v>
      </c>
      <c r="E208" s="55" t="s">
        <v>557</v>
      </c>
      <c r="F208" s="1" t="s">
        <v>7</v>
      </c>
      <c r="G208" s="1" t="s">
        <v>747</v>
      </c>
      <c r="H208" s="1" t="s">
        <v>66</v>
      </c>
      <c r="I208" s="28" t="s">
        <v>761</v>
      </c>
      <c r="J208" s="91">
        <v>43555</v>
      </c>
      <c r="K208" s="72"/>
      <c r="L208" s="72"/>
      <c r="M208" s="72"/>
      <c r="N208" s="91"/>
      <c r="O208" s="72"/>
      <c r="P208" s="60" t="s">
        <v>763</v>
      </c>
      <c r="Q208" s="60" t="s">
        <v>763</v>
      </c>
      <c r="R208" s="60" t="s">
        <v>763</v>
      </c>
      <c r="S208" s="60" t="s">
        <v>763</v>
      </c>
      <c r="T208" s="72"/>
      <c r="U208" s="76"/>
      <c r="V208" s="79"/>
      <c r="W208" s="30"/>
      <c r="X208" s="72"/>
      <c r="Y208" s="72"/>
      <c r="Z208" s="68"/>
      <c r="AA208" s="72"/>
      <c r="AB208" s="72"/>
    </row>
    <row r="209" spans="1:28" ht="19.899999999999999" customHeight="1">
      <c r="A209" s="54" t="s">
        <v>579</v>
      </c>
      <c r="B209" s="14" t="s">
        <v>578</v>
      </c>
      <c r="C209" s="55" t="s">
        <v>558</v>
      </c>
      <c r="D209" s="14" t="s">
        <v>559</v>
      </c>
      <c r="E209" s="55" t="s">
        <v>560</v>
      </c>
      <c r="F209" s="1" t="s">
        <v>7</v>
      </c>
      <c r="G209" s="1" t="s">
        <v>747</v>
      </c>
      <c r="H209" s="1" t="s">
        <v>66</v>
      </c>
      <c r="I209" s="28" t="s">
        <v>761</v>
      </c>
      <c r="J209" s="91">
        <v>43555</v>
      </c>
      <c r="K209" s="72"/>
      <c r="L209" s="72"/>
      <c r="M209" s="72"/>
      <c r="N209" s="91"/>
      <c r="O209" s="72"/>
      <c r="P209" s="60" t="s">
        <v>763</v>
      </c>
      <c r="Q209" s="60" t="s">
        <v>763</v>
      </c>
      <c r="R209" s="60" t="s">
        <v>763</v>
      </c>
      <c r="S209" s="60" t="s">
        <v>763</v>
      </c>
      <c r="T209" s="72"/>
      <c r="U209" s="76"/>
      <c r="V209" s="79"/>
      <c r="W209" s="30"/>
      <c r="X209" s="72"/>
      <c r="Y209" s="72"/>
      <c r="Z209" s="68"/>
      <c r="AA209" s="72"/>
      <c r="AB209" s="72"/>
    </row>
    <row r="210" spans="1:28" ht="19.899999999999999" customHeight="1">
      <c r="A210" s="54" t="s">
        <v>579</v>
      </c>
      <c r="B210" s="14" t="s">
        <v>578</v>
      </c>
      <c r="C210" s="55" t="s">
        <v>561</v>
      </c>
      <c r="D210" s="14" t="s">
        <v>562</v>
      </c>
      <c r="E210" s="55" t="s">
        <v>563</v>
      </c>
      <c r="F210" s="15" t="s">
        <v>5</v>
      </c>
      <c r="G210" s="15" t="s">
        <v>584</v>
      </c>
      <c r="H210" s="1" t="s">
        <v>66</v>
      </c>
      <c r="I210" s="28">
        <v>3</v>
      </c>
      <c r="J210" s="91">
        <v>43555</v>
      </c>
      <c r="K210" s="153" t="s">
        <v>759</v>
      </c>
      <c r="L210" s="154" t="s">
        <v>760</v>
      </c>
      <c r="M210" s="72">
        <v>52</v>
      </c>
      <c r="N210" s="91">
        <v>43607</v>
      </c>
      <c r="O210" s="151" t="s">
        <v>825</v>
      </c>
      <c r="P210" s="72" t="s">
        <v>763</v>
      </c>
      <c r="Q210" s="72" t="s">
        <v>762</v>
      </c>
      <c r="R210" s="72" t="s">
        <v>763</v>
      </c>
      <c r="S210" s="72" t="s">
        <v>763</v>
      </c>
      <c r="T210" s="154" t="s">
        <v>808</v>
      </c>
      <c r="U210" s="76"/>
      <c r="V210" s="79"/>
      <c r="W210" s="30"/>
      <c r="X210" s="72"/>
      <c r="Y210" s="72"/>
      <c r="Z210" s="68"/>
      <c r="AA210" s="72"/>
      <c r="AB210" s="72"/>
    </row>
    <row r="211" spans="1:28" ht="19.899999999999999" customHeight="1">
      <c r="A211" s="54" t="s">
        <v>579</v>
      </c>
      <c r="B211" s="14" t="s">
        <v>578</v>
      </c>
      <c r="C211" s="55" t="s">
        <v>564</v>
      </c>
      <c r="D211" s="14" t="s">
        <v>565</v>
      </c>
      <c r="E211" s="55" t="s">
        <v>566</v>
      </c>
      <c r="F211" s="1" t="s">
        <v>7</v>
      </c>
      <c r="G211" s="1" t="s">
        <v>747</v>
      </c>
      <c r="H211" s="1" t="s">
        <v>66</v>
      </c>
      <c r="I211" s="28" t="s">
        <v>762</v>
      </c>
      <c r="J211" s="91">
        <v>43555</v>
      </c>
      <c r="K211" s="153" t="s">
        <v>759</v>
      </c>
      <c r="L211" s="154" t="s">
        <v>760</v>
      </c>
      <c r="M211" s="72">
        <v>64</v>
      </c>
      <c r="N211" s="91">
        <v>43607</v>
      </c>
      <c r="O211" s="72" t="s">
        <v>761</v>
      </c>
      <c r="P211" s="72" t="s">
        <v>762</v>
      </c>
      <c r="Q211" s="72" t="s">
        <v>762</v>
      </c>
      <c r="R211" s="72" t="s">
        <v>763</v>
      </c>
      <c r="S211" s="72" t="s">
        <v>763</v>
      </c>
      <c r="T211" s="154" t="s">
        <v>850</v>
      </c>
      <c r="U211" s="76"/>
      <c r="V211" s="79"/>
      <c r="W211" s="30"/>
      <c r="X211" s="72"/>
      <c r="Y211" s="72"/>
      <c r="Z211" s="68"/>
      <c r="AA211" s="72"/>
      <c r="AB211" s="72"/>
    </row>
  </sheetData>
  <sheetProtection selectLockedCells="1"/>
  <mergeCells count="1">
    <mergeCell ref="AJ2:AL2"/>
  </mergeCells>
  <phoneticPr fontId="9"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8">
    <dataValidation type="list" allowBlank="1" showInputMessage="1" showErrorMessage="1" sqref="V2:V211 P2:S45 P47: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2:I23 I25:I31 I33:I61 I63:I65 I68:I73 I75:I78 I211 I106:I128 I130:I136 I138:I166 I168:I170 I173:I178 I180:I183 I190:I209">
      <formula1>"Yes, No, NA"</formula1>
    </dataValidation>
    <dataValidation type="decimal" operator="greaterThanOrEqual" allowBlank="1" showInputMessage="1" showErrorMessage="1" sqref="I179 I105 I32 I210 I137 I74 I186:I187">
      <formula1>-999999</formula1>
    </dataValidation>
    <dataValidation type="decimal" operator="greaterThanOrEqual" allowBlank="1" showInputMessage="1" showErrorMessage="1" sqref="I62 I167 I171:I172 I189">
      <formula1>0</formula1>
    </dataValidation>
    <dataValidation operator="greaterThanOrEqual" allowBlank="1" showInputMessage="1" showErrorMessage="1" sqref="I66:I67"/>
    <dataValidation type="whole" operator="greaterThanOrEqual" allowBlank="1" showInputMessage="1" showErrorMessage="1" sqref="I24">
      <formula1>0</formula1>
    </dataValidation>
  </dataValidations>
  <hyperlinks>
    <hyperlink ref="L86" r:id="rId1"/>
    <hyperlink ref="L48" r:id="rId2"/>
    <hyperlink ref="L150" r:id="rId3"/>
    <hyperlink ref="L156"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H1" zoomScale="92" workbookViewId="0">
      <selection activeCell="AW23" sqref="AW23"/>
    </sheetView>
  </sheetViews>
  <sheetFormatPr defaultColWidth="10.75" defaultRowHeight="15.75"/>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23.25" customWidth="1"/>
    <col min="10" max="10" width="11" bestFit="1" customWidth="1"/>
    <col min="11" max="11" width="11.125" bestFit="1" customWidth="1"/>
    <col min="12" max="12" width="11.375" bestFit="1" customWidth="1"/>
    <col min="13" max="14" width="11.5" bestFit="1" customWidth="1"/>
    <col min="15" max="15" width="11.375" bestFit="1" customWidth="1"/>
    <col min="16" max="16" width="11.125" bestFit="1" customWidth="1"/>
    <col min="17" max="18" width="11" bestFit="1" customWidth="1"/>
    <col min="19" max="19" width="11.5" bestFit="1" customWidth="1"/>
    <col min="20" max="20" width="11.25" bestFit="1" customWidth="1"/>
    <col min="23" max="39" width="0" hidden="1" customWidth="1"/>
    <col min="42" max="42" width="14.5" bestFit="1" customWidth="1"/>
    <col min="43" max="43" width="12" customWidth="1"/>
    <col min="45" max="45" width="20.25" customWidth="1"/>
    <col min="47" max="47" width="18.5" customWidth="1"/>
    <col min="48" max="48" width="22.25" customWidth="1"/>
    <col min="50" max="50" width="31.375" style="8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5" t="s">
        <v>11</v>
      </c>
      <c r="J1" s="97" t="s">
        <v>770</v>
      </c>
      <c r="K1" s="97" t="s">
        <v>771</v>
      </c>
      <c r="L1" s="97" t="s">
        <v>772</v>
      </c>
      <c r="M1" s="97" t="s">
        <v>773</v>
      </c>
      <c r="N1" s="97" t="s">
        <v>774</v>
      </c>
      <c r="O1" s="97" t="s">
        <v>775</v>
      </c>
      <c r="P1" s="97" t="s">
        <v>776</v>
      </c>
      <c r="Q1" s="97" t="s">
        <v>777</v>
      </c>
      <c r="R1" s="97" t="s">
        <v>778</v>
      </c>
      <c r="S1" s="97" t="s">
        <v>779</v>
      </c>
      <c r="T1" s="97" t="s">
        <v>780</v>
      </c>
      <c r="U1" s="33"/>
      <c r="V1" s="33"/>
      <c r="W1" s="33"/>
      <c r="X1" s="33"/>
      <c r="Y1" s="33"/>
      <c r="Z1" s="33"/>
      <c r="AA1" s="33" t="s">
        <v>673</v>
      </c>
      <c r="AB1" s="33" t="s">
        <v>674</v>
      </c>
      <c r="AC1" s="33" t="s">
        <v>675</v>
      </c>
      <c r="AD1" s="33" t="s">
        <v>676</v>
      </c>
      <c r="AE1" s="33" t="s">
        <v>677</v>
      </c>
      <c r="AF1" s="33" t="s">
        <v>678</v>
      </c>
      <c r="AG1" s="33" t="s">
        <v>679</v>
      </c>
      <c r="AH1" s="33" t="s">
        <v>680</v>
      </c>
      <c r="AI1" s="33" t="s">
        <v>681</v>
      </c>
      <c r="AJ1" s="33" t="s">
        <v>707</v>
      </c>
      <c r="AK1" s="33" t="s">
        <v>708</v>
      </c>
      <c r="AL1" s="33" t="s">
        <v>709</v>
      </c>
      <c r="AM1" s="33" t="s">
        <v>710</v>
      </c>
      <c r="AN1" s="4" t="s">
        <v>13</v>
      </c>
      <c r="AO1" s="4" t="s">
        <v>14</v>
      </c>
      <c r="AP1" s="4" t="s">
        <v>15</v>
      </c>
      <c r="AQ1" s="4" t="s">
        <v>16</v>
      </c>
      <c r="AR1" s="4" t="s">
        <v>667</v>
      </c>
      <c r="AS1" s="5" t="s">
        <v>18</v>
      </c>
      <c r="AT1" s="5" t="s">
        <v>19</v>
      </c>
      <c r="AU1" s="5" t="s">
        <v>20</v>
      </c>
      <c r="AV1" s="5" t="s">
        <v>745</v>
      </c>
      <c r="AW1" s="17" t="s">
        <v>668</v>
      </c>
      <c r="AX1" s="85" t="s">
        <v>22</v>
      </c>
      <c r="AY1" s="82" t="s">
        <v>23</v>
      </c>
      <c r="AZ1" s="6" t="s">
        <v>24</v>
      </c>
      <c r="BA1" s="6" t="s">
        <v>25</v>
      </c>
      <c r="BB1" s="6" t="s">
        <v>26</v>
      </c>
      <c r="BC1" s="6" t="s">
        <v>27</v>
      </c>
      <c r="BD1" s="6" t="s">
        <v>28</v>
      </c>
      <c r="BE1" s="6" t="s">
        <v>29</v>
      </c>
      <c r="BF1" s="51"/>
      <c r="BG1" s="51"/>
      <c r="BH1" s="51"/>
      <c r="BI1" s="53" t="s">
        <v>743</v>
      </c>
      <c r="BJ1" s="53">
        <v>60</v>
      </c>
      <c r="BK1" s="51"/>
      <c r="BL1" s="51"/>
      <c r="BM1" s="3"/>
      <c r="BN1" s="164" t="s">
        <v>30</v>
      </c>
      <c r="BO1" s="165"/>
      <c r="BP1" s="166"/>
    </row>
    <row r="2" spans="1:68" s="20" customFormat="1">
      <c r="A2" s="19" t="s">
        <v>579</v>
      </c>
      <c r="B2" s="20" t="s">
        <v>568</v>
      </c>
      <c r="C2" s="21" t="s">
        <v>585</v>
      </c>
      <c r="D2" s="18" t="s">
        <v>586</v>
      </c>
      <c r="E2" s="18" t="s">
        <v>587</v>
      </c>
      <c r="F2" s="20" t="s">
        <v>7</v>
      </c>
      <c r="G2" s="20" t="s">
        <v>747</v>
      </c>
      <c r="H2" s="20" t="s">
        <v>12</v>
      </c>
      <c r="I2" s="91">
        <v>43921</v>
      </c>
      <c r="J2" s="20" t="s">
        <v>762</v>
      </c>
      <c r="K2" s="20" t="s">
        <v>763</v>
      </c>
      <c r="L2" s="20" t="s">
        <v>763</v>
      </c>
      <c r="M2" s="20" t="s">
        <v>763</v>
      </c>
      <c r="N2" s="20" t="s">
        <v>762</v>
      </c>
      <c r="O2" s="20" t="s">
        <v>763</v>
      </c>
      <c r="P2" s="20" t="s">
        <v>762</v>
      </c>
      <c r="Q2" s="20" t="s">
        <v>763</v>
      </c>
      <c r="R2" s="20" t="s">
        <v>762</v>
      </c>
      <c r="S2" s="20" t="s">
        <v>763</v>
      </c>
      <c r="T2" s="20" t="s">
        <v>763</v>
      </c>
      <c r="AN2" s="20" t="s">
        <v>758</v>
      </c>
      <c r="AO2" s="20" t="s">
        <v>767</v>
      </c>
      <c r="AP2" s="20">
        <v>148</v>
      </c>
      <c r="AQ2" s="91">
        <v>44002</v>
      </c>
      <c r="AR2" t="s">
        <v>786</v>
      </c>
      <c r="AS2" s="28" t="s">
        <v>763</v>
      </c>
      <c r="AT2" s="28" t="s">
        <v>762</v>
      </c>
      <c r="AU2" s="28" t="s">
        <v>763</v>
      </c>
      <c r="AV2" s="28" t="s">
        <v>763</v>
      </c>
      <c r="AW2" s="29" t="s">
        <v>808</v>
      </c>
      <c r="AX2" s="86"/>
      <c r="AY2" s="83"/>
      <c r="AZ2" s="30"/>
      <c r="BC2" s="31"/>
      <c r="BF2" s="38"/>
      <c r="BG2" s="39"/>
      <c r="BH2" s="40" t="s">
        <v>735</v>
      </c>
      <c r="BI2" s="40"/>
      <c r="BJ2" s="41"/>
      <c r="BK2" s="38"/>
      <c r="BL2" s="38"/>
      <c r="BN2" s="26"/>
      <c r="BO2" s="26"/>
      <c r="BP2" s="26"/>
    </row>
    <row r="3" spans="1:68" s="20" customFormat="1" ht="16.5" thickBot="1">
      <c r="A3" s="19" t="s">
        <v>579</v>
      </c>
      <c r="B3" s="20" t="s">
        <v>568</v>
      </c>
      <c r="C3" s="21" t="s">
        <v>588</v>
      </c>
      <c r="D3" s="18" t="s">
        <v>589</v>
      </c>
      <c r="E3" s="18" t="s">
        <v>590</v>
      </c>
      <c r="F3" s="20" t="s">
        <v>7</v>
      </c>
      <c r="G3" s="20" t="s">
        <v>747</v>
      </c>
      <c r="H3" s="20" t="s">
        <v>12</v>
      </c>
      <c r="I3" s="91">
        <v>43921</v>
      </c>
      <c r="J3" s="20" t="s">
        <v>761</v>
      </c>
      <c r="K3" s="20" t="s">
        <v>761</v>
      </c>
      <c r="L3" s="20" t="s">
        <v>761</v>
      </c>
      <c r="M3" s="20" t="s">
        <v>761</v>
      </c>
      <c r="N3" s="20" t="s">
        <v>761</v>
      </c>
      <c r="O3" s="20" t="s">
        <v>761</v>
      </c>
      <c r="P3" s="20" t="s">
        <v>761</v>
      </c>
      <c r="Q3" s="20" t="s">
        <v>761</v>
      </c>
      <c r="R3" s="20" t="s">
        <v>761</v>
      </c>
      <c r="S3" s="20" t="s">
        <v>761</v>
      </c>
      <c r="T3" s="20" t="s">
        <v>761</v>
      </c>
      <c r="AS3" s="101" t="s">
        <v>763</v>
      </c>
      <c r="AT3" s="101" t="s">
        <v>763</v>
      </c>
      <c r="AU3" s="101" t="s">
        <v>763</v>
      </c>
      <c r="AV3" s="101" t="s">
        <v>763</v>
      </c>
      <c r="AW3" s="29"/>
      <c r="AX3" s="86"/>
      <c r="AY3" s="83"/>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1">
        <v>43921</v>
      </c>
      <c r="J4" s="105">
        <v>2900000</v>
      </c>
      <c r="K4" s="106">
        <v>159256673</v>
      </c>
      <c r="L4" s="106">
        <v>75530565</v>
      </c>
      <c r="M4" s="105">
        <v>3350000</v>
      </c>
      <c r="N4" s="105">
        <v>2100000</v>
      </c>
      <c r="O4" s="106">
        <v>2750000</v>
      </c>
      <c r="P4" s="105">
        <v>2300000</v>
      </c>
      <c r="Q4" s="105">
        <v>2100000</v>
      </c>
      <c r="R4" s="105">
        <v>2650000</v>
      </c>
      <c r="S4" s="106">
        <v>150000</v>
      </c>
      <c r="T4" s="106">
        <v>1450000</v>
      </c>
      <c r="AN4" s="20" t="s">
        <v>758</v>
      </c>
      <c r="AO4" s="20" t="s">
        <v>767</v>
      </c>
      <c r="AP4" s="20" t="s">
        <v>787</v>
      </c>
      <c r="AQ4" s="91">
        <v>44002</v>
      </c>
      <c r="AR4" s="20" t="s">
        <v>761</v>
      </c>
      <c r="AS4" s="28" t="s">
        <v>762</v>
      </c>
      <c r="AT4" s="28" t="s">
        <v>762</v>
      </c>
      <c r="AU4" s="28" t="s">
        <v>763</v>
      </c>
      <c r="AV4" s="28" t="s">
        <v>763</v>
      </c>
      <c r="AW4" s="20" t="s">
        <v>788</v>
      </c>
      <c r="AX4" s="86"/>
      <c r="AY4" s="83"/>
      <c r="AZ4" s="30"/>
      <c r="BC4" s="31"/>
      <c r="BF4" s="38"/>
      <c r="BG4" s="43" t="s">
        <v>736</v>
      </c>
      <c r="BH4" s="43" t="s">
        <v>737</v>
      </c>
      <c r="BI4" s="43" t="s">
        <v>738</v>
      </c>
      <c r="BJ4" s="43" t="s">
        <v>739</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1">
        <v>43921</v>
      </c>
      <c r="J5" s="107">
        <v>0</v>
      </c>
      <c r="K5" s="107">
        <v>21977704</v>
      </c>
      <c r="L5" s="107">
        <v>8014247</v>
      </c>
      <c r="M5" s="108">
        <v>1000000</v>
      </c>
      <c r="N5" s="108">
        <v>1000000</v>
      </c>
      <c r="O5" s="108">
        <v>1000000</v>
      </c>
      <c r="P5" s="108">
        <v>1000000</v>
      </c>
      <c r="Q5" s="108">
        <v>1000000</v>
      </c>
      <c r="R5" s="108">
        <v>1000000</v>
      </c>
      <c r="S5" s="107">
        <v>0</v>
      </c>
      <c r="T5" s="108">
        <v>1000000</v>
      </c>
      <c r="AN5" s="20" t="s">
        <v>758</v>
      </c>
      <c r="AO5" s="20" t="s">
        <v>767</v>
      </c>
      <c r="AP5" s="20" t="s">
        <v>787</v>
      </c>
      <c r="AQ5" s="91">
        <v>44002</v>
      </c>
      <c r="AR5" s="20" t="s">
        <v>761</v>
      </c>
      <c r="AS5" s="111" t="s">
        <v>762</v>
      </c>
      <c r="AT5" s="111" t="s">
        <v>762</v>
      </c>
      <c r="AU5" s="111" t="s">
        <v>763</v>
      </c>
      <c r="AV5" s="111" t="s">
        <v>763</v>
      </c>
      <c r="AW5" s="20" t="s">
        <v>788</v>
      </c>
      <c r="AX5" s="86"/>
      <c r="AY5" s="83"/>
      <c r="AZ5" s="30"/>
      <c r="BC5" s="31"/>
      <c r="BF5" s="38"/>
      <c r="BG5" s="44" t="s">
        <v>35</v>
      </c>
      <c r="BH5" s="45">
        <f>COUNTIF(AZ:AZ,BG5)</f>
        <v>0</v>
      </c>
      <c r="BI5" s="46">
        <f>BH5/$BJ$1</f>
        <v>0</v>
      </c>
      <c r="BJ5" s="47" t="e">
        <f>COUNTIFS(BC:BC, "Error accepted", AZ:AZ,BG5)/$BH$16</f>
        <v>#DIV/0!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1">
        <v>43921</v>
      </c>
      <c r="J6" s="109">
        <v>3500000</v>
      </c>
      <c r="K6" s="109">
        <v>7982688</v>
      </c>
      <c r="L6" s="109">
        <v>2876436</v>
      </c>
      <c r="AN6" s="20" t="s">
        <v>758</v>
      </c>
      <c r="AO6" s="20" t="s">
        <v>767</v>
      </c>
      <c r="AP6" s="20" t="s">
        <v>787</v>
      </c>
      <c r="AQ6" s="91">
        <v>44002</v>
      </c>
      <c r="AR6" s="20" t="s">
        <v>761</v>
      </c>
      <c r="AS6" s="111" t="s">
        <v>762</v>
      </c>
      <c r="AT6" s="111" t="s">
        <v>762</v>
      </c>
      <c r="AU6" s="111" t="s">
        <v>763</v>
      </c>
      <c r="AV6" s="111" t="s">
        <v>763</v>
      </c>
      <c r="AW6" s="20" t="s">
        <v>788</v>
      </c>
      <c r="AX6" s="86"/>
      <c r="AY6" s="83"/>
      <c r="AZ6" s="30"/>
      <c r="BC6" s="31"/>
      <c r="BF6" s="38"/>
      <c r="BG6" s="44" t="s">
        <v>37</v>
      </c>
      <c r="BH6" s="45">
        <f>COUNTIF(AZ2:AZ62,BG6)</f>
        <v>0</v>
      </c>
      <c r="BI6" s="46">
        <f t="shared" ref="BI6:BI15" si="0">BH6/$BJ$1</f>
        <v>0</v>
      </c>
      <c r="BJ6" s="47" t="e">
        <f t="shared" ref="BJ6:BJ15" si="1">COUNTIFS(BC:BC, "Error accepted", AZ:AZ,BG6)/$BH$16</f>
        <v>#DIV/0!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1">
        <v>43921</v>
      </c>
      <c r="K7" s="110">
        <v>1615645280</v>
      </c>
      <c r="L7" s="110">
        <v>316239220</v>
      </c>
      <c r="AN7" s="20" t="s">
        <v>758</v>
      </c>
      <c r="AO7" s="20" t="s">
        <v>767</v>
      </c>
      <c r="AP7" s="20" t="s">
        <v>787</v>
      </c>
      <c r="AQ7" s="91">
        <v>44002</v>
      </c>
      <c r="AR7" s="20" t="s">
        <v>761</v>
      </c>
      <c r="AS7" s="111" t="s">
        <v>762</v>
      </c>
      <c r="AT7" s="111" t="s">
        <v>762</v>
      </c>
      <c r="AU7" s="111" t="s">
        <v>763</v>
      </c>
      <c r="AV7" s="111" t="s">
        <v>763</v>
      </c>
      <c r="AW7" s="20" t="s">
        <v>788</v>
      </c>
      <c r="AX7" s="86"/>
      <c r="AY7" s="83"/>
      <c r="AZ7" s="30"/>
      <c r="BC7" s="31"/>
      <c r="BF7" s="38"/>
      <c r="BG7" s="44" t="s">
        <v>39</v>
      </c>
      <c r="BH7" s="45">
        <f>COUNTIF(AZ:AZ,BG7)</f>
        <v>0</v>
      </c>
      <c r="BI7" s="46">
        <f>BH7/$BJ$1</f>
        <v>0</v>
      </c>
      <c r="BJ7" s="47" t="e">
        <f t="shared" si="1"/>
        <v>#DIV/0!</v>
      </c>
      <c r="BK7" s="38"/>
      <c r="BL7" s="38"/>
      <c r="BN7" s="8" t="s">
        <v>34</v>
      </c>
      <c r="BO7" s="10" t="s">
        <v>41</v>
      </c>
      <c r="BP7" s="10" t="s">
        <v>42</v>
      </c>
    </row>
    <row r="8" spans="1:68" s="20" customFormat="1">
      <c r="A8" s="19" t="s">
        <v>579</v>
      </c>
      <c r="B8" s="20" t="s">
        <v>569</v>
      </c>
      <c r="C8" s="21" t="s">
        <v>603</v>
      </c>
      <c r="D8" s="18" t="s">
        <v>604</v>
      </c>
      <c r="E8" s="18" t="s">
        <v>718</v>
      </c>
      <c r="F8" s="20" t="s">
        <v>5</v>
      </c>
      <c r="G8" s="15" t="s">
        <v>580</v>
      </c>
      <c r="H8" s="20" t="s">
        <v>12</v>
      </c>
      <c r="I8" s="91">
        <v>43921</v>
      </c>
      <c r="AQ8" s="91"/>
      <c r="AS8" s="28" t="s">
        <v>763</v>
      </c>
      <c r="AT8" s="111" t="s">
        <v>763</v>
      </c>
      <c r="AU8" s="111" t="s">
        <v>763</v>
      </c>
      <c r="AV8" s="111" t="s">
        <v>763</v>
      </c>
      <c r="AW8" s="29"/>
      <c r="AX8" s="86"/>
      <c r="AY8" s="83"/>
      <c r="AZ8" s="30"/>
      <c r="BC8" s="31"/>
      <c r="BF8" s="38"/>
      <c r="BG8" s="44" t="s">
        <v>41</v>
      </c>
      <c r="BH8" s="45">
        <f>COUNTIF(AZ:AZ,BG8)</f>
        <v>0</v>
      </c>
      <c r="BI8" s="46">
        <f t="shared" si="0"/>
        <v>0</v>
      </c>
      <c r="BJ8" s="47" t="e">
        <f t="shared" si="1"/>
        <v>#DIV/0!</v>
      </c>
      <c r="BK8" s="38"/>
      <c r="BL8" s="38"/>
      <c r="BN8" s="8" t="s">
        <v>34</v>
      </c>
      <c r="BO8" s="10" t="s">
        <v>43</v>
      </c>
      <c r="BP8" s="10" t="s">
        <v>44</v>
      </c>
    </row>
    <row r="9" spans="1:68" s="20" customFormat="1">
      <c r="A9" s="19" t="s">
        <v>579</v>
      </c>
      <c r="B9" s="20" t="s">
        <v>569</v>
      </c>
      <c r="C9" s="21" t="s">
        <v>605</v>
      </c>
      <c r="D9" s="18" t="s">
        <v>606</v>
      </c>
      <c r="E9" s="18" t="s">
        <v>719</v>
      </c>
      <c r="F9" s="20" t="s">
        <v>5</v>
      </c>
      <c r="G9" s="15" t="s">
        <v>580</v>
      </c>
      <c r="H9" s="20" t="s">
        <v>12</v>
      </c>
      <c r="I9" s="91">
        <v>43921</v>
      </c>
      <c r="J9" s="112">
        <v>6400000</v>
      </c>
      <c r="K9" s="112">
        <v>189217065</v>
      </c>
      <c r="L9" s="112">
        <v>86421248</v>
      </c>
      <c r="M9" s="112">
        <v>4350000</v>
      </c>
      <c r="N9" s="112">
        <v>3100000</v>
      </c>
      <c r="O9" s="112">
        <v>3750000</v>
      </c>
      <c r="P9" s="112">
        <v>3300000</v>
      </c>
      <c r="Q9" s="112">
        <v>3100000</v>
      </c>
      <c r="R9" s="112">
        <v>3650000</v>
      </c>
      <c r="S9" s="112">
        <v>150000</v>
      </c>
      <c r="T9" s="113">
        <v>2450000</v>
      </c>
      <c r="AN9" s="20" t="s">
        <v>758</v>
      </c>
      <c r="AO9" s="20" t="s">
        <v>767</v>
      </c>
      <c r="AP9" s="20" t="s">
        <v>787</v>
      </c>
      <c r="AQ9" s="91">
        <v>44002</v>
      </c>
      <c r="AR9" s="20" t="s">
        <v>761</v>
      </c>
      <c r="AS9" s="111" t="s">
        <v>762</v>
      </c>
      <c r="AT9" s="111" t="s">
        <v>762</v>
      </c>
      <c r="AU9" s="111" t="s">
        <v>763</v>
      </c>
      <c r="AV9" s="111" t="s">
        <v>763</v>
      </c>
      <c r="AW9" s="20" t="s">
        <v>788</v>
      </c>
      <c r="AX9" s="86"/>
      <c r="AY9" s="83"/>
      <c r="AZ9" s="30"/>
      <c r="BC9" s="31"/>
      <c r="BF9" s="38"/>
      <c r="BG9" s="44" t="s">
        <v>43</v>
      </c>
      <c r="BH9" s="45">
        <f t="shared" ref="BH9:BH15" si="2">COUNTIF(AZ:AZ,BG9)</f>
        <v>0</v>
      </c>
      <c r="BI9" s="46">
        <f t="shared" si="0"/>
        <v>0</v>
      </c>
      <c r="BJ9" s="47" t="e">
        <f>COUNTIFS(BC:BC, "Error accepted", AZ:AZ,BG9)/$BH$16</f>
        <v>#DIV/0!</v>
      </c>
      <c r="BK9" s="38"/>
      <c r="BL9" s="38"/>
      <c r="BN9" s="8" t="s">
        <v>34</v>
      </c>
      <c r="BO9" s="10" t="s">
        <v>45</v>
      </c>
      <c r="BP9" s="10" t="s">
        <v>46</v>
      </c>
    </row>
    <row r="10" spans="1:68" s="20" customFormat="1">
      <c r="A10" s="19" t="s">
        <v>579</v>
      </c>
      <c r="B10" s="20" t="s">
        <v>570</v>
      </c>
      <c r="C10" s="21" t="s">
        <v>607</v>
      </c>
      <c r="D10" s="18" t="s">
        <v>608</v>
      </c>
      <c r="E10" s="18" t="s">
        <v>609</v>
      </c>
      <c r="F10" s="20" t="s">
        <v>7</v>
      </c>
      <c r="G10" s="20" t="s">
        <v>747</v>
      </c>
      <c r="H10" s="20" t="s">
        <v>12</v>
      </c>
      <c r="I10" s="91">
        <v>43921</v>
      </c>
      <c r="J10" s="20" t="s">
        <v>761</v>
      </c>
      <c r="K10" s="20" t="s">
        <v>761</v>
      </c>
      <c r="L10" s="20" t="s">
        <v>761</v>
      </c>
      <c r="M10" s="20" t="s">
        <v>761</v>
      </c>
      <c r="N10" s="20" t="s">
        <v>761</v>
      </c>
      <c r="O10" s="20" t="s">
        <v>761</v>
      </c>
      <c r="P10" s="20" t="s">
        <v>761</v>
      </c>
      <c r="Q10" s="20" t="s">
        <v>761</v>
      </c>
      <c r="R10" s="20" t="s">
        <v>761</v>
      </c>
      <c r="S10" s="20" t="s">
        <v>761</v>
      </c>
      <c r="T10" s="20" t="s">
        <v>761</v>
      </c>
      <c r="AQ10" s="91"/>
      <c r="AS10" s="28" t="s">
        <v>763</v>
      </c>
      <c r="AT10" s="115" t="s">
        <v>763</v>
      </c>
      <c r="AU10" s="115" t="s">
        <v>763</v>
      </c>
      <c r="AV10" s="115" t="s">
        <v>763</v>
      </c>
      <c r="AW10" s="29"/>
      <c r="AX10" s="86"/>
      <c r="AY10" s="83"/>
      <c r="AZ10" s="30"/>
      <c r="BC10" s="31"/>
      <c r="BF10" s="38"/>
      <c r="BG10" s="44" t="s">
        <v>45</v>
      </c>
      <c r="BH10" s="45">
        <f t="shared" si="2"/>
        <v>0</v>
      </c>
      <c r="BI10" s="46">
        <f t="shared" si="0"/>
        <v>0</v>
      </c>
      <c r="BJ10" s="47" t="e">
        <f t="shared" si="1"/>
        <v>#DIV/0!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682</v>
      </c>
      <c r="H11" s="20" t="s">
        <v>12</v>
      </c>
      <c r="I11" s="91">
        <v>43921</v>
      </c>
      <c r="J11" s="114" t="s">
        <v>671</v>
      </c>
      <c r="K11" s="114" t="s">
        <v>678</v>
      </c>
      <c r="L11" s="114" t="s">
        <v>678</v>
      </c>
      <c r="M11" s="114" t="s">
        <v>678</v>
      </c>
      <c r="N11" s="114" t="s">
        <v>678</v>
      </c>
      <c r="O11" s="114" t="s">
        <v>678</v>
      </c>
      <c r="P11" s="114" t="s">
        <v>678</v>
      </c>
      <c r="Q11" s="114" t="s">
        <v>678</v>
      </c>
      <c r="R11" s="114" t="s">
        <v>678</v>
      </c>
      <c r="S11" s="114" t="s">
        <v>671</v>
      </c>
      <c r="T11" s="114" t="s">
        <v>678</v>
      </c>
      <c r="AN11" s="20" t="s">
        <v>758</v>
      </c>
      <c r="AO11" s="20" t="s">
        <v>767</v>
      </c>
      <c r="AP11" s="94">
        <v>145146</v>
      </c>
      <c r="AQ11" s="91">
        <v>44002</v>
      </c>
      <c r="AR11" s="20" t="s">
        <v>761</v>
      </c>
      <c r="AS11" s="115" t="s">
        <v>763</v>
      </c>
      <c r="AT11" s="115" t="s">
        <v>762</v>
      </c>
      <c r="AU11" s="115" t="s">
        <v>763</v>
      </c>
      <c r="AV11" s="115" t="s">
        <v>762</v>
      </c>
      <c r="AW11" s="29" t="s">
        <v>789</v>
      </c>
      <c r="AX11" s="86"/>
      <c r="AY11" s="83"/>
      <c r="AZ11" s="30"/>
      <c r="BC11" s="31"/>
      <c r="BF11" s="38"/>
      <c r="BG11" s="44" t="s">
        <v>47</v>
      </c>
      <c r="BH11" s="45">
        <f t="shared" si="2"/>
        <v>0</v>
      </c>
      <c r="BI11" s="46">
        <f t="shared" si="0"/>
        <v>0</v>
      </c>
      <c r="BJ11" s="47" t="e">
        <f t="shared" si="1"/>
        <v>#DIV/0!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747</v>
      </c>
      <c r="H12" s="20" t="s">
        <v>12</v>
      </c>
      <c r="I12" s="91">
        <v>43921</v>
      </c>
      <c r="J12" s="20" t="s">
        <v>762</v>
      </c>
      <c r="K12" s="20" t="s">
        <v>763</v>
      </c>
      <c r="L12" s="20" t="s">
        <v>763</v>
      </c>
      <c r="M12" s="20" t="s">
        <v>762</v>
      </c>
      <c r="N12" s="20" t="s">
        <v>762</v>
      </c>
      <c r="O12" s="20" t="s">
        <v>762</v>
      </c>
      <c r="P12" s="20" t="s">
        <v>762</v>
      </c>
      <c r="Q12" s="20" t="s">
        <v>762</v>
      </c>
      <c r="R12" s="20" t="s">
        <v>762</v>
      </c>
      <c r="S12" s="20" t="s">
        <v>762</v>
      </c>
      <c r="T12" s="20" t="s">
        <v>762</v>
      </c>
      <c r="AN12" s="20" t="s">
        <v>758</v>
      </c>
      <c r="AO12" s="20" t="s">
        <v>767</v>
      </c>
      <c r="AP12" s="20">
        <v>42</v>
      </c>
      <c r="AQ12" s="91">
        <v>44002</v>
      </c>
      <c r="AR12" s="20" t="s">
        <v>761</v>
      </c>
      <c r="AS12" s="28" t="s">
        <v>762</v>
      </c>
      <c r="AT12" s="28" t="s">
        <v>762</v>
      </c>
      <c r="AU12" s="28" t="s">
        <v>763</v>
      </c>
      <c r="AV12" s="28" t="s">
        <v>763</v>
      </c>
      <c r="AW12" s="29" t="s">
        <v>790</v>
      </c>
      <c r="AX12" s="86"/>
      <c r="AY12" s="83"/>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747</v>
      </c>
      <c r="H13" s="20" t="s">
        <v>12</v>
      </c>
      <c r="I13" s="91">
        <v>43921</v>
      </c>
      <c r="J13" s="20" t="s">
        <v>762</v>
      </c>
      <c r="K13" s="20" t="s">
        <v>763</v>
      </c>
      <c r="L13" s="20" t="s">
        <v>763</v>
      </c>
      <c r="M13" s="20" t="s">
        <v>762</v>
      </c>
      <c r="N13" s="20" t="s">
        <v>762</v>
      </c>
      <c r="O13" s="20" t="s">
        <v>762</v>
      </c>
      <c r="P13" s="20" t="s">
        <v>762</v>
      </c>
      <c r="Q13" s="20" t="s">
        <v>762</v>
      </c>
      <c r="R13" s="20" t="s">
        <v>762</v>
      </c>
      <c r="S13" s="20" t="s">
        <v>762</v>
      </c>
      <c r="T13" s="20" t="s">
        <v>762</v>
      </c>
      <c r="AN13" s="20" t="s">
        <v>758</v>
      </c>
      <c r="AO13" s="20" t="s">
        <v>767</v>
      </c>
      <c r="AP13" s="20">
        <v>42</v>
      </c>
      <c r="AQ13" s="91">
        <v>44002</v>
      </c>
      <c r="AR13" s="20" t="s">
        <v>761</v>
      </c>
      <c r="AS13" s="115" t="s">
        <v>762</v>
      </c>
      <c r="AT13" s="115" t="s">
        <v>762</v>
      </c>
      <c r="AU13" s="115" t="s">
        <v>763</v>
      </c>
      <c r="AV13" s="115" t="s">
        <v>763</v>
      </c>
      <c r="AW13" s="29" t="s">
        <v>790</v>
      </c>
      <c r="AX13" s="86"/>
      <c r="AY13" s="83"/>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747</v>
      </c>
      <c r="H14" s="20" t="s">
        <v>12</v>
      </c>
      <c r="I14" s="91">
        <v>43921</v>
      </c>
      <c r="J14" s="20" t="s">
        <v>761</v>
      </c>
      <c r="K14" s="20" t="s">
        <v>761</v>
      </c>
      <c r="L14" s="20" t="s">
        <v>761</v>
      </c>
      <c r="M14" s="20" t="s">
        <v>761</v>
      </c>
      <c r="N14" s="20" t="s">
        <v>761</v>
      </c>
      <c r="O14" s="20" t="s">
        <v>761</v>
      </c>
      <c r="P14" s="20" t="s">
        <v>761</v>
      </c>
      <c r="Q14" s="20" t="s">
        <v>761</v>
      </c>
      <c r="R14" s="20" t="s">
        <v>761</v>
      </c>
      <c r="S14" s="20" t="s">
        <v>761</v>
      </c>
      <c r="T14" s="20" t="s">
        <v>761</v>
      </c>
      <c r="AN14" s="20" t="s">
        <v>758</v>
      </c>
      <c r="AO14" s="20" t="s">
        <v>767</v>
      </c>
      <c r="AP14" s="20">
        <v>42</v>
      </c>
      <c r="AQ14" s="91">
        <v>44002</v>
      </c>
      <c r="AR14" s="20" t="s">
        <v>761</v>
      </c>
      <c r="AS14" s="115" t="s">
        <v>762</v>
      </c>
      <c r="AT14" s="115" t="s">
        <v>762</v>
      </c>
      <c r="AU14" s="115" t="s">
        <v>763</v>
      </c>
      <c r="AV14" s="115" t="s">
        <v>763</v>
      </c>
      <c r="AW14" s="29" t="s">
        <v>790</v>
      </c>
      <c r="AX14" s="86"/>
      <c r="AY14" s="83"/>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747</v>
      </c>
      <c r="H15" s="20" t="s">
        <v>12</v>
      </c>
      <c r="I15" s="91">
        <v>43921</v>
      </c>
      <c r="J15" s="20" t="s">
        <v>763</v>
      </c>
      <c r="K15" s="20" t="s">
        <v>762</v>
      </c>
      <c r="L15" s="20" t="s">
        <v>762</v>
      </c>
      <c r="M15" s="20" t="s">
        <v>763</v>
      </c>
      <c r="N15" s="20" t="s">
        <v>763</v>
      </c>
      <c r="O15" s="20" t="s">
        <v>763</v>
      </c>
      <c r="P15" s="20" t="s">
        <v>763</v>
      </c>
      <c r="Q15" s="20" t="s">
        <v>763</v>
      </c>
      <c r="R15" s="20" t="s">
        <v>763</v>
      </c>
      <c r="S15" s="20" t="s">
        <v>763</v>
      </c>
      <c r="T15" s="20" t="s">
        <v>763</v>
      </c>
      <c r="AQ15" s="91"/>
      <c r="AS15" s="115" t="s">
        <v>763</v>
      </c>
      <c r="AT15" s="115" t="s">
        <v>763</v>
      </c>
      <c r="AU15" s="115" t="s">
        <v>763</v>
      </c>
      <c r="AV15" s="115" t="s">
        <v>763</v>
      </c>
      <c r="AW15" s="29"/>
      <c r="AX15" s="86"/>
      <c r="AY15" s="83"/>
      <c r="AZ15" s="30"/>
      <c r="BC15" s="31"/>
      <c r="BF15" s="38"/>
      <c r="BG15" s="44" t="s">
        <v>56</v>
      </c>
      <c r="BH15" s="45">
        <f t="shared" si="2"/>
        <v>0</v>
      </c>
      <c r="BI15" s="46">
        <f t="shared" si="0"/>
        <v>0</v>
      </c>
      <c r="BJ15" s="47" t="e">
        <f t="shared" si="1"/>
        <v>#DIV/0!</v>
      </c>
      <c r="BK15" s="38"/>
      <c r="BL15" s="38"/>
    </row>
    <row r="16" spans="1:68" s="20" customFormat="1" ht="16.5" thickBot="1">
      <c r="A16" s="19" t="s">
        <v>579</v>
      </c>
      <c r="B16" s="20" t="s">
        <v>571</v>
      </c>
      <c r="C16" s="21" t="s">
        <v>625</v>
      </c>
      <c r="D16" s="18" t="s">
        <v>626</v>
      </c>
      <c r="E16" s="18" t="s">
        <v>720</v>
      </c>
      <c r="F16" s="20" t="s">
        <v>7</v>
      </c>
      <c r="G16" s="20" t="s">
        <v>747</v>
      </c>
      <c r="H16" s="20" t="s">
        <v>12</v>
      </c>
      <c r="I16" s="91">
        <v>43921</v>
      </c>
      <c r="J16" s="20" t="s">
        <v>763</v>
      </c>
      <c r="K16" s="20" t="s">
        <v>762</v>
      </c>
      <c r="L16" s="20" t="s">
        <v>762</v>
      </c>
      <c r="M16" s="20" t="s">
        <v>763</v>
      </c>
      <c r="N16" s="20" t="s">
        <v>763</v>
      </c>
      <c r="O16" s="20" t="s">
        <v>763</v>
      </c>
      <c r="P16" s="20" t="s">
        <v>763</v>
      </c>
      <c r="Q16" s="20" t="s">
        <v>763</v>
      </c>
      <c r="R16" s="20" t="s">
        <v>763</v>
      </c>
      <c r="S16" s="20" t="s">
        <v>763</v>
      </c>
      <c r="T16" s="20" t="s">
        <v>763</v>
      </c>
      <c r="AN16" s="20" t="s">
        <v>758</v>
      </c>
      <c r="AO16" s="20" t="s">
        <v>767</v>
      </c>
      <c r="AP16" s="94">
        <v>145146</v>
      </c>
      <c r="AQ16" s="91">
        <v>44002</v>
      </c>
      <c r="AR16" s="20" t="s">
        <v>761</v>
      </c>
      <c r="AS16" s="115" t="s">
        <v>763</v>
      </c>
      <c r="AT16" s="115" t="s">
        <v>762</v>
      </c>
      <c r="AU16" s="115" t="s">
        <v>763</v>
      </c>
      <c r="AV16" s="115" t="s">
        <v>762</v>
      </c>
      <c r="AW16" s="29" t="s">
        <v>789</v>
      </c>
      <c r="AX16" s="86"/>
      <c r="AY16" s="83"/>
      <c r="AZ16" s="30"/>
      <c r="BC16" s="31"/>
      <c r="BF16" s="38"/>
      <c r="BG16" s="48" t="s">
        <v>740</v>
      </c>
      <c r="BH16" s="48">
        <f>SUM(BH5:BH15)</f>
        <v>0</v>
      </c>
      <c r="BI16" s="49">
        <f>SUM(BI5:BI15)</f>
        <v>0</v>
      </c>
      <c r="BJ16" s="49" t="e">
        <f>SUM(BJ5:BJ15)</f>
        <v>#DIV/0!</v>
      </c>
      <c r="BK16" s="38"/>
      <c r="BL16" s="38"/>
    </row>
    <row r="17" spans="1:64" s="20" customFormat="1" ht="16.5" thickBot="1">
      <c r="A17" s="19" t="s">
        <v>579</v>
      </c>
      <c r="B17" s="20" t="s">
        <v>571</v>
      </c>
      <c r="C17" s="21" t="s">
        <v>627</v>
      </c>
      <c r="D17" s="18" t="s">
        <v>628</v>
      </c>
      <c r="E17" s="18" t="s">
        <v>629</v>
      </c>
      <c r="F17" s="20" t="s">
        <v>683</v>
      </c>
      <c r="G17" s="20" t="s">
        <v>733</v>
      </c>
      <c r="H17" s="20" t="s">
        <v>12</v>
      </c>
      <c r="I17" s="91">
        <v>43921</v>
      </c>
      <c r="J17" s="104">
        <v>42006</v>
      </c>
      <c r="K17" s="104">
        <v>38272</v>
      </c>
      <c r="L17" s="104">
        <v>41997</v>
      </c>
      <c r="M17" s="104">
        <v>42094</v>
      </c>
      <c r="N17" s="104">
        <v>42430</v>
      </c>
      <c r="O17" s="104">
        <v>42633</v>
      </c>
      <c r="P17" s="104">
        <v>43302</v>
      </c>
      <c r="Q17" s="104">
        <v>43484</v>
      </c>
      <c r="R17" s="104">
        <v>43496</v>
      </c>
      <c r="S17" s="104">
        <v>43893</v>
      </c>
      <c r="T17" s="103"/>
      <c r="U17" s="22"/>
      <c r="V17" s="22"/>
      <c r="W17" s="22"/>
      <c r="X17" s="22"/>
      <c r="Y17" s="22"/>
      <c r="Z17" s="22"/>
      <c r="AA17" s="22"/>
      <c r="AB17" s="22"/>
      <c r="AC17" s="22"/>
      <c r="AD17" s="22"/>
      <c r="AE17" s="22"/>
      <c r="AF17" s="22"/>
      <c r="AG17" s="22"/>
      <c r="AH17" s="22"/>
      <c r="AI17" s="22"/>
      <c r="AJ17" s="22"/>
      <c r="AK17" s="22"/>
      <c r="AL17" s="22"/>
      <c r="AM17" s="22"/>
      <c r="AN17" s="20" t="s">
        <v>758</v>
      </c>
      <c r="AO17" s="20" t="s">
        <v>767</v>
      </c>
      <c r="AP17" s="20">
        <v>144</v>
      </c>
      <c r="AQ17" s="91">
        <v>44002</v>
      </c>
      <c r="AR17" s="20" t="s">
        <v>761</v>
      </c>
      <c r="AS17" s="28" t="s">
        <v>762</v>
      </c>
      <c r="AT17" s="28" t="s">
        <v>762</v>
      </c>
      <c r="AU17" s="28" t="s">
        <v>763</v>
      </c>
      <c r="AV17" s="28" t="s">
        <v>763</v>
      </c>
      <c r="AW17" s="29" t="s">
        <v>791</v>
      </c>
      <c r="AX17" s="86"/>
      <c r="AY17" s="83"/>
      <c r="AZ17" s="30"/>
      <c r="BC17" s="31"/>
      <c r="BF17" s="38"/>
      <c r="BG17" s="43" t="s">
        <v>741</v>
      </c>
      <c r="BH17" s="50">
        <f>1-BI16</f>
        <v>1</v>
      </c>
      <c r="BI17" s="43" t="s">
        <v>742</v>
      </c>
      <c r="BJ17" s="50" t="e">
        <f>1-BJ16</f>
        <v>#DIV/0!</v>
      </c>
      <c r="BK17" s="38"/>
      <c r="BL17" s="38"/>
    </row>
    <row r="18" spans="1:64" s="20" customFormat="1">
      <c r="A18" s="19" t="s">
        <v>579</v>
      </c>
      <c r="B18" s="20" t="s">
        <v>571</v>
      </c>
      <c r="C18" s="21" t="s">
        <v>630</v>
      </c>
      <c r="D18" s="18" t="s">
        <v>631</v>
      </c>
      <c r="E18" s="18" t="s">
        <v>632</v>
      </c>
      <c r="F18" s="20" t="s">
        <v>683</v>
      </c>
      <c r="G18" s="20" t="s">
        <v>734</v>
      </c>
      <c r="H18" s="20" t="s">
        <v>12</v>
      </c>
      <c r="I18" s="91">
        <v>43921</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Q18" s="91"/>
      <c r="AS18" s="116" t="s">
        <v>763</v>
      </c>
      <c r="AT18" s="116" t="s">
        <v>763</v>
      </c>
      <c r="AU18" s="116" t="s">
        <v>763</v>
      </c>
      <c r="AV18" s="116" t="s">
        <v>763</v>
      </c>
      <c r="AW18" s="29"/>
      <c r="AX18" s="86"/>
      <c r="AY18" s="83"/>
      <c r="AZ18" s="30"/>
      <c r="BC18" s="31"/>
      <c r="BF18" s="38"/>
      <c r="BG18" s="38"/>
      <c r="BH18" s="38"/>
      <c r="BI18" s="38"/>
      <c r="BJ18" s="38"/>
      <c r="BK18" s="38"/>
      <c r="BL18" s="38"/>
    </row>
    <row r="19" spans="1:64" s="20" customFormat="1">
      <c r="A19" s="19" t="s">
        <v>579</v>
      </c>
      <c r="B19" s="20" t="s">
        <v>571</v>
      </c>
      <c r="C19" s="21" t="s">
        <v>633</v>
      </c>
      <c r="D19" s="18" t="s">
        <v>634</v>
      </c>
      <c r="E19" s="18" t="s">
        <v>721</v>
      </c>
      <c r="F19" s="20" t="s">
        <v>5</v>
      </c>
      <c r="G19" s="20" t="s">
        <v>684</v>
      </c>
      <c r="H19" s="20" t="s">
        <v>12</v>
      </c>
      <c r="I19" s="91">
        <v>43921</v>
      </c>
      <c r="J19" s="118">
        <v>4</v>
      </c>
      <c r="K19" s="118">
        <v>1</v>
      </c>
      <c r="L19" s="118">
        <v>0</v>
      </c>
      <c r="M19" s="118">
        <v>1</v>
      </c>
      <c r="N19" s="118">
        <v>0</v>
      </c>
      <c r="O19" s="118">
        <v>0</v>
      </c>
      <c r="P19" s="118">
        <v>1</v>
      </c>
      <c r="Q19" s="118">
        <v>0</v>
      </c>
      <c r="R19" s="118">
        <v>0</v>
      </c>
      <c r="S19" s="118">
        <v>8</v>
      </c>
      <c r="T19" s="117"/>
      <c r="AN19" s="20" t="s">
        <v>758</v>
      </c>
      <c r="AO19" s="20" t="s">
        <v>767</v>
      </c>
      <c r="AP19" s="94">
        <v>145146</v>
      </c>
      <c r="AQ19" s="91">
        <v>44002</v>
      </c>
      <c r="AR19" s="20" t="s">
        <v>761</v>
      </c>
      <c r="AS19" s="119" t="s">
        <v>763</v>
      </c>
      <c r="AT19" s="119" t="s">
        <v>762</v>
      </c>
      <c r="AU19" s="119" t="s">
        <v>763</v>
      </c>
      <c r="AV19" s="119" t="s">
        <v>762</v>
      </c>
      <c r="AW19" s="29" t="s">
        <v>789</v>
      </c>
      <c r="AX19" s="86"/>
      <c r="AY19" s="83"/>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1">
        <v>43921</v>
      </c>
      <c r="J20" s="121">
        <v>0</v>
      </c>
      <c r="K20" s="123">
        <v>7796251</v>
      </c>
      <c r="L20" s="123">
        <v>2134102</v>
      </c>
      <c r="M20" s="121">
        <v>0</v>
      </c>
      <c r="N20" s="121">
        <v>0</v>
      </c>
      <c r="O20" s="121">
        <v>0</v>
      </c>
      <c r="P20" s="121">
        <v>0</v>
      </c>
      <c r="Q20" s="121">
        <v>0</v>
      </c>
      <c r="R20" s="121">
        <v>0</v>
      </c>
      <c r="S20" s="123">
        <v>595320</v>
      </c>
      <c r="T20" s="120"/>
      <c r="AN20" s="20" t="s">
        <v>758</v>
      </c>
      <c r="AO20" s="20" t="s">
        <v>767</v>
      </c>
      <c r="AP20" s="20" t="s">
        <v>792</v>
      </c>
      <c r="AQ20" s="91">
        <v>44002</v>
      </c>
      <c r="AR20" s="20" t="s">
        <v>761</v>
      </c>
      <c r="AS20" s="28" t="s">
        <v>762</v>
      </c>
      <c r="AT20" s="28" t="s">
        <v>762</v>
      </c>
      <c r="AU20" s="28" t="s">
        <v>763</v>
      </c>
      <c r="AV20" s="28" t="s">
        <v>763</v>
      </c>
      <c r="AW20" s="29" t="s">
        <v>793</v>
      </c>
      <c r="AX20" s="86"/>
      <c r="AY20" s="83"/>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747</v>
      </c>
      <c r="H21" s="20" t="s">
        <v>12</v>
      </c>
      <c r="I21" s="91">
        <v>43921</v>
      </c>
      <c r="J21" s="20" t="s">
        <v>762</v>
      </c>
      <c r="K21" s="20" t="s">
        <v>762</v>
      </c>
      <c r="L21" s="20" t="s">
        <v>762</v>
      </c>
      <c r="M21" s="20" t="s">
        <v>762</v>
      </c>
      <c r="N21" s="20" t="s">
        <v>762</v>
      </c>
      <c r="O21" s="20" t="s">
        <v>762</v>
      </c>
      <c r="P21" s="20" t="s">
        <v>762</v>
      </c>
      <c r="Q21" s="20" t="s">
        <v>762</v>
      </c>
      <c r="R21" s="20" t="s">
        <v>762</v>
      </c>
      <c r="S21" s="20" t="s">
        <v>762</v>
      </c>
      <c r="T21" s="20" t="s">
        <v>762</v>
      </c>
      <c r="AN21" s="20" t="s">
        <v>758</v>
      </c>
      <c r="AO21" s="20" t="s">
        <v>767</v>
      </c>
      <c r="AP21" s="94">
        <v>145146</v>
      </c>
      <c r="AQ21" s="91">
        <v>44002</v>
      </c>
      <c r="AR21" s="20" t="s">
        <v>761</v>
      </c>
      <c r="AS21" s="28" t="s">
        <v>763</v>
      </c>
      <c r="AT21" s="28" t="s">
        <v>762</v>
      </c>
      <c r="AU21" s="28" t="s">
        <v>763</v>
      </c>
      <c r="AV21" s="28" t="s">
        <v>762</v>
      </c>
      <c r="AW21" s="29" t="s">
        <v>789</v>
      </c>
      <c r="AX21" s="86"/>
      <c r="AY21" s="83"/>
      <c r="AZ21" s="30"/>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747</v>
      </c>
      <c r="H22" s="20" t="s">
        <v>12</v>
      </c>
      <c r="I22" s="91">
        <v>43921</v>
      </c>
      <c r="J22" s="20" t="s">
        <v>762</v>
      </c>
      <c r="K22" s="20" t="s">
        <v>762</v>
      </c>
      <c r="L22" s="20" t="s">
        <v>762</v>
      </c>
      <c r="M22" s="20" t="s">
        <v>762</v>
      </c>
      <c r="N22" s="20" t="s">
        <v>762</v>
      </c>
      <c r="O22" s="20" t="s">
        <v>762</v>
      </c>
      <c r="P22" s="20" t="s">
        <v>762</v>
      </c>
      <c r="Q22" s="20" t="s">
        <v>762</v>
      </c>
      <c r="R22" s="20" t="s">
        <v>762</v>
      </c>
      <c r="S22" s="20" t="s">
        <v>762</v>
      </c>
      <c r="T22" s="20" t="s">
        <v>762</v>
      </c>
      <c r="AN22" s="20" t="s">
        <v>758</v>
      </c>
      <c r="AO22" s="20" t="s">
        <v>767</v>
      </c>
      <c r="AP22" s="94">
        <v>145146</v>
      </c>
      <c r="AQ22" s="91">
        <v>44002</v>
      </c>
      <c r="AR22" s="20" t="s">
        <v>761</v>
      </c>
      <c r="AS22" s="122" t="s">
        <v>763</v>
      </c>
      <c r="AT22" s="122" t="s">
        <v>762</v>
      </c>
      <c r="AU22" s="122" t="s">
        <v>763</v>
      </c>
      <c r="AV22" s="122" t="s">
        <v>762</v>
      </c>
      <c r="AW22" s="29" t="s">
        <v>789</v>
      </c>
      <c r="AX22" s="86"/>
      <c r="AY22" s="83"/>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747</v>
      </c>
      <c r="H23" s="20" t="s">
        <v>12</v>
      </c>
      <c r="I23" s="91">
        <v>43921</v>
      </c>
      <c r="J23" s="20" t="s">
        <v>763</v>
      </c>
      <c r="K23" s="20" t="s">
        <v>762</v>
      </c>
      <c r="L23" s="20" t="s">
        <v>763</v>
      </c>
      <c r="M23" s="20" t="s">
        <v>762</v>
      </c>
      <c r="N23" s="20" t="s">
        <v>763</v>
      </c>
      <c r="O23" s="20" t="s">
        <v>763</v>
      </c>
      <c r="P23" s="20" t="s">
        <v>762</v>
      </c>
      <c r="Q23" s="20" t="s">
        <v>763</v>
      </c>
      <c r="R23" s="20" t="s">
        <v>762</v>
      </c>
      <c r="S23" s="20" t="s">
        <v>762</v>
      </c>
      <c r="T23" s="20" t="s">
        <v>763</v>
      </c>
      <c r="AN23" s="20" t="s">
        <v>758</v>
      </c>
      <c r="AO23" s="20" t="s">
        <v>767</v>
      </c>
      <c r="AP23" s="94">
        <v>145146</v>
      </c>
      <c r="AQ23" s="91">
        <v>44002</v>
      </c>
      <c r="AR23" s="20" t="s">
        <v>761</v>
      </c>
      <c r="AS23" s="122" t="s">
        <v>763</v>
      </c>
      <c r="AT23" s="122" t="s">
        <v>762</v>
      </c>
      <c r="AU23" s="122" t="s">
        <v>763</v>
      </c>
      <c r="AV23" s="122" t="s">
        <v>762</v>
      </c>
      <c r="AW23" s="29" t="s">
        <v>789</v>
      </c>
      <c r="AX23" s="86"/>
      <c r="AY23" s="83"/>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747</v>
      </c>
      <c r="H24" s="20" t="s">
        <v>12</v>
      </c>
      <c r="I24" s="91">
        <v>43921</v>
      </c>
      <c r="J24" s="20" t="s">
        <v>762</v>
      </c>
      <c r="K24" s="20" t="s">
        <v>762</v>
      </c>
      <c r="L24" s="20" t="s">
        <v>762</v>
      </c>
      <c r="M24" s="20" t="s">
        <v>763</v>
      </c>
      <c r="N24" s="20" t="s">
        <v>762</v>
      </c>
      <c r="O24" s="20" t="s">
        <v>762</v>
      </c>
      <c r="P24" s="20" t="s">
        <v>763</v>
      </c>
      <c r="Q24" s="20" t="s">
        <v>762</v>
      </c>
      <c r="R24" s="20" t="s">
        <v>762</v>
      </c>
      <c r="S24" s="20" t="s">
        <v>762</v>
      </c>
      <c r="T24" s="20" t="s">
        <v>763</v>
      </c>
      <c r="AN24" s="20" t="s">
        <v>758</v>
      </c>
      <c r="AO24" s="20" t="s">
        <v>767</v>
      </c>
      <c r="AP24" s="94">
        <v>145146</v>
      </c>
      <c r="AQ24" s="91">
        <v>44002</v>
      </c>
      <c r="AR24" s="20" t="s">
        <v>761</v>
      </c>
      <c r="AS24" s="122" t="s">
        <v>763</v>
      </c>
      <c r="AT24" s="122" t="s">
        <v>762</v>
      </c>
      <c r="AU24" s="122" t="s">
        <v>763</v>
      </c>
      <c r="AV24" s="122" t="s">
        <v>762</v>
      </c>
      <c r="AW24" s="29" t="s">
        <v>789</v>
      </c>
      <c r="AX24" s="86"/>
      <c r="AY24" s="83"/>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685</v>
      </c>
      <c r="H25" s="20" t="s">
        <v>12</v>
      </c>
      <c r="I25" s="91">
        <v>43921</v>
      </c>
      <c r="J25" s="125">
        <v>70</v>
      </c>
      <c r="K25" s="125">
        <v>69</v>
      </c>
      <c r="L25" s="125">
        <v>55</v>
      </c>
      <c r="M25" s="125">
        <v>43</v>
      </c>
      <c r="N25" s="125">
        <v>68</v>
      </c>
      <c r="O25" s="125">
        <v>56</v>
      </c>
      <c r="P25" s="125">
        <v>62</v>
      </c>
      <c r="Q25" s="125">
        <v>49</v>
      </c>
      <c r="R25" s="125">
        <v>58</v>
      </c>
      <c r="S25" s="125">
        <v>68</v>
      </c>
      <c r="AN25" s="20" t="s">
        <v>758</v>
      </c>
      <c r="AO25" s="20" t="s">
        <v>767</v>
      </c>
      <c r="AP25" s="94">
        <v>145146</v>
      </c>
      <c r="AQ25" s="91">
        <v>44002</v>
      </c>
      <c r="AR25" s="20" t="s">
        <v>761</v>
      </c>
      <c r="AS25" s="126" t="s">
        <v>763</v>
      </c>
      <c r="AT25" s="126" t="s">
        <v>762</v>
      </c>
      <c r="AU25" s="126" t="s">
        <v>763</v>
      </c>
      <c r="AV25" s="126" t="s">
        <v>762</v>
      </c>
      <c r="AW25" s="29" t="s">
        <v>789</v>
      </c>
      <c r="AX25" s="86"/>
      <c r="AY25" s="83"/>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1">
        <v>43921</v>
      </c>
      <c r="J26" s="124">
        <v>9</v>
      </c>
      <c r="K26" s="124">
        <v>9</v>
      </c>
      <c r="L26" s="124">
        <v>8</v>
      </c>
      <c r="M26" s="124">
        <v>9</v>
      </c>
      <c r="N26" s="124">
        <v>9</v>
      </c>
      <c r="O26" s="124">
        <v>7</v>
      </c>
      <c r="P26" s="124">
        <v>9</v>
      </c>
      <c r="Q26" s="124">
        <v>8</v>
      </c>
      <c r="R26" s="124">
        <v>9</v>
      </c>
      <c r="S26" s="124">
        <v>1</v>
      </c>
      <c r="T26" s="124">
        <v>7</v>
      </c>
      <c r="AN26" s="20" t="s">
        <v>758</v>
      </c>
      <c r="AO26" s="20" t="s">
        <v>767</v>
      </c>
      <c r="AP26" s="20">
        <v>147</v>
      </c>
      <c r="AQ26" s="91">
        <v>44002</v>
      </c>
      <c r="AR26" s="20" t="s">
        <v>761</v>
      </c>
      <c r="AS26" s="28" t="s">
        <v>762</v>
      </c>
      <c r="AT26" s="28" t="s">
        <v>762</v>
      </c>
      <c r="AU26" s="28" t="s">
        <v>763</v>
      </c>
      <c r="AV26" s="28" t="s">
        <v>763</v>
      </c>
      <c r="AW26" s="29" t="s">
        <v>794</v>
      </c>
      <c r="AX26" s="86"/>
      <c r="AY26" s="83"/>
      <c r="AZ26" s="30"/>
      <c r="BC26" s="31"/>
      <c r="BF26" s="38"/>
      <c r="BG26" s="38"/>
      <c r="BH26" s="38"/>
      <c r="BI26" s="38"/>
      <c r="BJ26" s="38"/>
      <c r="BK26" s="38"/>
      <c r="BL26" s="38"/>
    </row>
    <row r="27" spans="1:64" s="20" customFormat="1">
      <c r="A27" s="19" t="s">
        <v>579</v>
      </c>
      <c r="B27" s="20" t="s">
        <v>572</v>
      </c>
      <c r="C27" s="21" t="s">
        <v>653</v>
      </c>
      <c r="D27" s="18" t="s">
        <v>654</v>
      </c>
      <c r="E27" s="18" t="s">
        <v>722</v>
      </c>
      <c r="F27" s="20" t="s">
        <v>5</v>
      </c>
      <c r="G27" s="20" t="s">
        <v>582</v>
      </c>
      <c r="H27" s="20" t="s">
        <v>12</v>
      </c>
      <c r="I27" s="91">
        <v>43921</v>
      </c>
      <c r="J27" s="127">
        <v>9</v>
      </c>
      <c r="K27" s="127">
        <v>9</v>
      </c>
      <c r="L27" s="127">
        <v>9</v>
      </c>
      <c r="M27" s="127">
        <v>9</v>
      </c>
      <c r="N27" s="127">
        <v>9</v>
      </c>
      <c r="O27" s="127">
        <v>9</v>
      </c>
      <c r="P27" s="127">
        <v>9</v>
      </c>
      <c r="Q27" s="127">
        <v>9</v>
      </c>
      <c r="R27" s="127">
        <v>9</v>
      </c>
      <c r="S27" s="127">
        <v>1</v>
      </c>
      <c r="T27" s="127">
        <v>7</v>
      </c>
      <c r="AN27" s="20" t="s">
        <v>758</v>
      </c>
      <c r="AO27" s="20" t="s">
        <v>767</v>
      </c>
      <c r="AP27" s="20">
        <v>147</v>
      </c>
      <c r="AQ27" s="91">
        <v>44002</v>
      </c>
      <c r="AR27" s="128" t="s">
        <v>795</v>
      </c>
      <c r="AS27" s="28" t="s">
        <v>763</v>
      </c>
      <c r="AT27" s="28" t="s">
        <v>762</v>
      </c>
      <c r="AU27" s="28" t="s">
        <v>763</v>
      </c>
      <c r="AV27" s="28" t="s">
        <v>763</v>
      </c>
      <c r="AW27" s="29" t="s">
        <v>808</v>
      </c>
      <c r="AX27" s="86"/>
      <c r="AY27" s="83"/>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747</v>
      </c>
      <c r="H28" s="20" t="s">
        <v>12</v>
      </c>
      <c r="I28" s="91">
        <v>43921</v>
      </c>
      <c r="J28" s="20" t="s">
        <v>762</v>
      </c>
      <c r="K28" s="20" t="s">
        <v>763</v>
      </c>
      <c r="L28" s="20" t="s">
        <v>763</v>
      </c>
      <c r="M28" s="20" t="s">
        <v>763</v>
      </c>
      <c r="N28" s="20" t="s">
        <v>763</v>
      </c>
      <c r="O28" s="20" t="s">
        <v>763</v>
      </c>
      <c r="P28" s="20" t="s">
        <v>762</v>
      </c>
      <c r="Q28" s="20" t="s">
        <v>762</v>
      </c>
      <c r="R28" s="20" t="s">
        <v>762</v>
      </c>
      <c r="S28" s="20" t="s">
        <v>763</v>
      </c>
      <c r="T28" s="20" t="s">
        <v>763</v>
      </c>
      <c r="AN28" s="20" t="s">
        <v>758</v>
      </c>
      <c r="AO28" s="20" t="s">
        <v>767</v>
      </c>
      <c r="AP28" s="20">
        <v>148</v>
      </c>
      <c r="AQ28" s="91">
        <v>44002</v>
      </c>
      <c r="AR28" t="s">
        <v>796</v>
      </c>
      <c r="AS28" s="129" t="s">
        <v>763</v>
      </c>
      <c r="AT28" s="129" t="s">
        <v>762</v>
      </c>
      <c r="AU28" s="129" t="s">
        <v>763</v>
      </c>
      <c r="AV28" s="129" t="s">
        <v>763</v>
      </c>
      <c r="AW28" s="29" t="s">
        <v>808</v>
      </c>
      <c r="AX28" s="86"/>
      <c r="AY28" s="83"/>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747</v>
      </c>
      <c r="H29" s="20" t="s">
        <v>12</v>
      </c>
      <c r="I29" s="91">
        <v>43921</v>
      </c>
      <c r="J29" s="20" t="s">
        <v>762</v>
      </c>
      <c r="K29" s="20" t="s">
        <v>763</v>
      </c>
      <c r="L29" s="20" t="s">
        <v>763</v>
      </c>
      <c r="M29" s="20" t="s">
        <v>763</v>
      </c>
      <c r="N29" s="20" t="s">
        <v>763</v>
      </c>
      <c r="O29" s="20" t="s">
        <v>763</v>
      </c>
      <c r="P29" s="20" t="s">
        <v>762</v>
      </c>
      <c r="Q29" s="20" t="s">
        <v>762</v>
      </c>
      <c r="R29" s="20" t="s">
        <v>762</v>
      </c>
      <c r="S29" s="20" t="s">
        <v>763</v>
      </c>
      <c r="T29" s="20" t="s">
        <v>763</v>
      </c>
      <c r="AN29" s="20" t="s">
        <v>758</v>
      </c>
      <c r="AO29" s="20" t="s">
        <v>767</v>
      </c>
      <c r="AP29" s="20">
        <v>148</v>
      </c>
      <c r="AQ29" s="91">
        <v>44002</v>
      </c>
      <c r="AR29" t="s">
        <v>796</v>
      </c>
      <c r="AS29" s="129" t="s">
        <v>763</v>
      </c>
      <c r="AT29" s="129" t="s">
        <v>762</v>
      </c>
      <c r="AU29" s="129" t="s">
        <v>763</v>
      </c>
      <c r="AV29" s="129" t="s">
        <v>763</v>
      </c>
      <c r="AW29" s="29" t="s">
        <v>808</v>
      </c>
      <c r="AX29" s="86"/>
      <c r="AY29" s="83"/>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747</v>
      </c>
      <c r="H30" s="20" t="s">
        <v>12</v>
      </c>
      <c r="I30" s="91">
        <v>43921</v>
      </c>
      <c r="J30" s="20" t="s">
        <v>761</v>
      </c>
      <c r="K30" s="20" t="s">
        <v>761</v>
      </c>
      <c r="L30" s="20" t="s">
        <v>761</v>
      </c>
      <c r="M30" s="20" t="s">
        <v>761</v>
      </c>
      <c r="N30" s="20" t="s">
        <v>761</v>
      </c>
      <c r="O30" s="20" t="s">
        <v>761</v>
      </c>
      <c r="P30" s="20" t="s">
        <v>761</v>
      </c>
      <c r="Q30" s="20" t="s">
        <v>761</v>
      </c>
      <c r="R30" s="20" t="s">
        <v>761</v>
      </c>
      <c r="S30" s="20" t="s">
        <v>761</v>
      </c>
      <c r="T30" s="20" t="s">
        <v>761</v>
      </c>
      <c r="AQ30" s="91"/>
      <c r="AS30" s="129" t="s">
        <v>763</v>
      </c>
      <c r="AT30" s="129" t="s">
        <v>763</v>
      </c>
      <c r="AU30" s="129" t="s">
        <v>763</v>
      </c>
      <c r="AV30" s="28" t="s">
        <v>763</v>
      </c>
      <c r="AW30" s="29"/>
      <c r="AX30" s="86"/>
      <c r="AY30" s="83"/>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747</v>
      </c>
      <c r="H31" s="20" t="s">
        <v>12</v>
      </c>
      <c r="I31" s="91">
        <v>43921</v>
      </c>
      <c r="J31" s="20" t="s">
        <v>763</v>
      </c>
      <c r="K31" s="20" t="s">
        <v>762</v>
      </c>
      <c r="L31" s="20" t="s">
        <v>763</v>
      </c>
      <c r="M31" s="20" t="s">
        <v>762</v>
      </c>
      <c r="N31" s="20" t="s">
        <v>762</v>
      </c>
      <c r="O31" s="20" t="s">
        <v>763</v>
      </c>
      <c r="P31" s="20" t="s">
        <v>762</v>
      </c>
      <c r="Q31" s="20" t="s">
        <v>763</v>
      </c>
      <c r="R31" s="20" t="s">
        <v>763</v>
      </c>
      <c r="S31" s="20" t="s">
        <v>763</v>
      </c>
      <c r="T31" s="20" t="s">
        <v>763</v>
      </c>
      <c r="AN31" s="20" t="s">
        <v>758</v>
      </c>
      <c r="AO31" s="20" t="s">
        <v>767</v>
      </c>
      <c r="AP31" s="20">
        <v>150</v>
      </c>
      <c r="AQ31" s="91">
        <v>44002</v>
      </c>
      <c r="AR31" t="s">
        <v>797</v>
      </c>
      <c r="AS31" s="28" t="s">
        <v>763</v>
      </c>
      <c r="AT31" s="28" t="s">
        <v>762</v>
      </c>
      <c r="AU31" s="28" t="s">
        <v>763</v>
      </c>
      <c r="AV31" s="28" t="s">
        <v>763</v>
      </c>
      <c r="AW31" s="29" t="s">
        <v>808</v>
      </c>
      <c r="AX31" s="86"/>
      <c r="AY31" s="83"/>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23" t="s">
        <v>11</v>
      </c>
      <c r="J32" s="99" t="s">
        <v>770</v>
      </c>
      <c r="K32" s="99" t="s">
        <v>771</v>
      </c>
      <c r="L32" s="98" t="s">
        <v>781</v>
      </c>
      <c r="M32" s="98" t="s">
        <v>772</v>
      </c>
      <c r="N32" s="98" t="s">
        <v>773</v>
      </c>
      <c r="O32" s="98" t="s">
        <v>774</v>
      </c>
      <c r="P32" s="98" t="s">
        <v>775</v>
      </c>
      <c r="Q32" s="98" t="s">
        <v>776</v>
      </c>
      <c r="R32" s="98" t="s">
        <v>777</v>
      </c>
      <c r="S32" s="98" t="s">
        <v>782</v>
      </c>
      <c r="T32" s="98" t="s">
        <v>783</v>
      </c>
      <c r="U32" s="98" t="s">
        <v>784</v>
      </c>
      <c r="V32" s="98" t="s">
        <v>785</v>
      </c>
      <c r="W32" s="100"/>
      <c r="X32" s="100"/>
      <c r="Y32" s="100"/>
      <c r="Z32" s="100"/>
      <c r="AA32" s="100" t="s">
        <v>673</v>
      </c>
      <c r="AB32" s="100" t="s">
        <v>674</v>
      </c>
      <c r="AC32" s="100" t="s">
        <v>675</v>
      </c>
      <c r="AD32" s="100" t="s">
        <v>676</v>
      </c>
      <c r="AE32" s="100" t="s">
        <v>677</v>
      </c>
      <c r="AF32" s="100" t="s">
        <v>678</v>
      </c>
      <c r="AG32" s="100" t="s">
        <v>679</v>
      </c>
      <c r="AH32" s="100" t="s">
        <v>680</v>
      </c>
      <c r="AI32" s="100" t="s">
        <v>681</v>
      </c>
      <c r="AJ32" s="100" t="s">
        <v>707</v>
      </c>
      <c r="AK32" s="100" t="s">
        <v>708</v>
      </c>
      <c r="AL32" s="100" t="s">
        <v>709</v>
      </c>
      <c r="AM32" s="100" t="s">
        <v>710</v>
      </c>
      <c r="AN32" s="102" t="s">
        <v>13</v>
      </c>
      <c r="AO32" s="24" t="s">
        <v>14</v>
      </c>
      <c r="AP32" s="24" t="s">
        <v>15</v>
      </c>
      <c r="AQ32" s="24" t="s">
        <v>16</v>
      </c>
      <c r="AR32" s="24" t="s">
        <v>667</v>
      </c>
      <c r="AS32" s="23" t="s">
        <v>18</v>
      </c>
      <c r="AT32" s="23" t="s">
        <v>19</v>
      </c>
      <c r="AU32" s="23" t="s">
        <v>20</v>
      </c>
      <c r="AV32" s="23" t="s">
        <v>21</v>
      </c>
      <c r="AW32" s="81" t="s">
        <v>668</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747</v>
      </c>
      <c r="H33" s="20" t="s">
        <v>66</v>
      </c>
      <c r="I33" s="91">
        <v>43555</v>
      </c>
      <c r="J33" s="20" t="s">
        <v>762</v>
      </c>
      <c r="K33" s="20" t="s">
        <v>763</v>
      </c>
      <c r="L33" s="20" t="s">
        <v>763</v>
      </c>
      <c r="M33" s="20" t="s">
        <v>763</v>
      </c>
      <c r="N33" s="20" t="s">
        <v>763</v>
      </c>
      <c r="O33" s="20" t="s">
        <v>762</v>
      </c>
      <c r="P33" s="20" t="s">
        <v>763</v>
      </c>
      <c r="Q33" s="20" t="s">
        <v>762</v>
      </c>
      <c r="R33" s="20" t="s">
        <v>763</v>
      </c>
      <c r="S33" s="20" t="s">
        <v>762</v>
      </c>
      <c r="T33" s="20" t="s">
        <v>763</v>
      </c>
      <c r="U33" s="20" t="s">
        <v>763</v>
      </c>
      <c r="V33" s="20" t="s">
        <v>763</v>
      </c>
      <c r="AN33" s="20" t="s">
        <v>759</v>
      </c>
      <c r="AO33" s="20" t="s">
        <v>760</v>
      </c>
      <c r="AP33" s="20">
        <v>256</v>
      </c>
      <c r="AQ33" s="91">
        <v>43607</v>
      </c>
      <c r="AR33" s="130" t="s">
        <v>798</v>
      </c>
      <c r="AS33" s="28" t="s">
        <v>763</v>
      </c>
      <c r="AT33" s="28" t="s">
        <v>762</v>
      </c>
      <c r="AU33" s="28" t="s">
        <v>763</v>
      </c>
      <c r="AV33" s="28" t="s">
        <v>763</v>
      </c>
      <c r="AW33" s="29" t="s">
        <v>808</v>
      </c>
      <c r="AX33" s="86"/>
      <c r="AY33" s="83"/>
      <c r="AZ33" s="30"/>
      <c r="BC33" s="31"/>
    </row>
    <row r="34" spans="1:55" s="20" customFormat="1">
      <c r="A34" s="19" t="s">
        <v>579</v>
      </c>
      <c r="B34" s="20" t="s">
        <v>568</v>
      </c>
      <c r="C34" s="21" t="s">
        <v>588</v>
      </c>
      <c r="D34" s="18" t="s">
        <v>589</v>
      </c>
      <c r="E34" s="18" t="s">
        <v>590</v>
      </c>
      <c r="F34" s="20" t="s">
        <v>7</v>
      </c>
      <c r="G34" s="20" t="s">
        <v>747</v>
      </c>
      <c r="H34" s="20" t="s">
        <v>66</v>
      </c>
      <c r="I34" s="91">
        <v>43555</v>
      </c>
      <c r="J34" s="20" t="s">
        <v>761</v>
      </c>
      <c r="K34" s="20" t="s">
        <v>761</v>
      </c>
      <c r="L34" s="20" t="s">
        <v>761</v>
      </c>
      <c r="M34" s="20" t="s">
        <v>761</v>
      </c>
      <c r="N34" s="20" t="s">
        <v>761</v>
      </c>
      <c r="O34" s="20" t="s">
        <v>761</v>
      </c>
      <c r="P34" s="20" t="s">
        <v>761</v>
      </c>
      <c r="Q34" s="20" t="s">
        <v>761</v>
      </c>
      <c r="R34" s="20" t="s">
        <v>761</v>
      </c>
      <c r="S34" s="20" t="s">
        <v>761</v>
      </c>
      <c r="T34" s="20" t="s">
        <v>761</v>
      </c>
      <c r="U34" s="20" t="s">
        <v>761</v>
      </c>
      <c r="V34" s="20" t="s">
        <v>761</v>
      </c>
      <c r="AQ34" s="91"/>
      <c r="AS34" s="28" t="s">
        <v>763</v>
      </c>
      <c r="AT34" s="131" t="s">
        <v>763</v>
      </c>
      <c r="AU34" s="131" t="s">
        <v>763</v>
      </c>
      <c r="AV34" s="131" t="s">
        <v>763</v>
      </c>
      <c r="AW34" s="29"/>
      <c r="AX34" s="86"/>
      <c r="AY34" s="83"/>
      <c r="AZ34" s="30"/>
      <c r="BC34" s="31"/>
    </row>
    <row r="35" spans="1:55" s="20" customFormat="1">
      <c r="A35" s="19" t="s">
        <v>579</v>
      </c>
      <c r="B35" s="20" t="s">
        <v>569</v>
      </c>
      <c r="C35" s="21" t="s">
        <v>591</v>
      </c>
      <c r="D35" s="18" t="s">
        <v>592</v>
      </c>
      <c r="E35" s="18" t="s">
        <v>593</v>
      </c>
      <c r="F35" s="20" t="s">
        <v>5</v>
      </c>
      <c r="G35" s="15" t="s">
        <v>580</v>
      </c>
      <c r="H35" s="20" t="s">
        <v>66</v>
      </c>
      <c r="I35" s="91">
        <v>43555</v>
      </c>
      <c r="J35" s="132">
        <v>3000000</v>
      </c>
      <c r="K35" s="94">
        <v>159256673</v>
      </c>
      <c r="L35" s="132">
        <v>2050000</v>
      </c>
      <c r="M35" s="94">
        <v>75530565</v>
      </c>
      <c r="N35" s="132">
        <v>2950000</v>
      </c>
      <c r="O35" s="132">
        <v>2000000</v>
      </c>
      <c r="P35" s="132">
        <v>1400000</v>
      </c>
      <c r="Q35" s="132">
        <v>1000000</v>
      </c>
      <c r="R35" s="132">
        <v>350000</v>
      </c>
      <c r="S35" s="132">
        <v>250000</v>
      </c>
      <c r="T35" s="94">
        <v>56067467</v>
      </c>
      <c r="U35" s="94">
        <v>1050000</v>
      </c>
      <c r="V35" s="94">
        <v>2150000</v>
      </c>
      <c r="AN35" s="20" t="s">
        <v>759</v>
      </c>
      <c r="AO35" s="20" t="s">
        <v>760</v>
      </c>
      <c r="AP35" s="20" t="s">
        <v>799</v>
      </c>
      <c r="AQ35" s="91">
        <v>43607</v>
      </c>
      <c r="AR35" s="20" t="s">
        <v>761</v>
      </c>
      <c r="AS35" s="28" t="s">
        <v>762</v>
      </c>
      <c r="AT35" s="28" t="s">
        <v>762</v>
      </c>
      <c r="AU35" s="28" t="s">
        <v>763</v>
      </c>
      <c r="AV35" s="28" t="s">
        <v>763</v>
      </c>
      <c r="AW35" s="29" t="s">
        <v>800</v>
      </c>
      <c r="AX35" s="86"/>
      <c r="AY35" s="83"/>
      <c r="AZ35" s="30"/>
      <c r="BC35" s="31"/>
    </row>
    <row r="36" spans="1:55" s="20" customFormat="1">
      <c r="A36" s="19" t="s">
        <v>579</v>
      </c>
      <c r="B36" s="20" t="s">
        <v>569</v>
      </c>
      <c r="C36" s="21" t="s">
        <v>594</v>
      </c>
      <c r="D36" s="18" t="s">
        <v>595</v>
      </c>
      <c r="E36" s="18" t="s">
        <v>596</v>
      </c>
      <c r="F36" s="20" t="s">
        <v>5</v>
      </c>
      <c r="G36" s="15" t="s">
        <v>580</v>
      </c>
      <c r="H36" s="20" t="s">
        <v>66</v>
      </c>
      <c r="I36" s="91">
        <v>43555</v>
      </c>
      <c r="K36" s="132">
        <v>0</v>
      </c>
      <c r="L36" s="94">
        <v>1000000</v>
      </c>
      <c r="N36" s="94">
        <v>1000000</v>
      </c>
      <c r="O36" s="94">
        <v>1000000</v>
      </c>
      <c r="P36" s="94">
        <v>1000000</v>
      </c>
      <c r="U36" s="94">
        <v>1000000</v>
      </c>
      <c r="V36" s="94">
        <v>1000000</v>
      </c>
      <c r="AN36" s="20" t="s">
        <v>759</v>
      </c>
      <c r="AO36" s="20" t="s">
        <v>760</v>
      </c>
      <c r="AP36" s="20" t="s">
        <v>799</v>
      </c>
      <c r="AQ36" s="91">
        <v>43607</v>
      </c>
      <c r="AR36" s="20" t="s">
        <v>761</v>
      </c>
      <c r="AS36" s="132" t="s">
        <v>762</v>
      </c>
      <c r="AT36" s="132" t="s">
        <v>762</v>
      </c>
      <c r="AU36" s="132" t="s">
        <v>763</v>
      </c>
      <c r="AV36" s="132" t="s">
        <v>763</v>
      </c>
      <c r="AW36" s="29" t="s">
        <v>800</v>
      </c>
      <c r="AX36" s="86"/>
      <c r="AY36" s="83"/>
      <c r="AZ36" s="30"/>
      <c r="BC36" s="31"/>
    </row>
    <row r="37" spans="1:55" s="20" customFormat="1">
      <c r="A37" s="19" t="s">
        <v>579</v>
      </c>
      <c r="B37" s="20" t="s">
        <v>569</v>
      </c>
      <c r="C37" s="21" t="s">
        <v>597</v>
      </c>
      <c r="D37" s="18" t="s">
        <v>598</v>
      </c>
      <c r="E37" s="18" t="s">
        <v>599</v>
      </c>
      <c r="F37" s="20" t="s">
        <v>5</v>
      </c>
      <c r="G37" s="15" t="s">
        <v>580</v>
      </c>
      <c r="H37" s="20" t="s">
        <v>66</v>
      </c>
      <c r="I37" s="91">
        <v>43555</v>
      </c>
      <c r="J37" s="94">
        <v>3500000</v>
      </c>
      <c r="K37" s="94">
        <v>29960392</v>
      </c>
      <c r="M37" s="94">
        <v>10890683</v>
      </c>
      <c r="T37" s="94">
        <v>7276378</v>
      </c>
      <c r="U37" s="94"/>
      <c r="V37" s="94"/>
      <c r="AN37" s="20" t="s">
        <v>759</v>
      </c>
      <c r="AO37" s="20" t="s">
        <v>760</v>
      </c>
      <c r="AP37" s="20" t="s">
        <v>799</v>
      </c>
      <c r="AQ37" s="91">
        <v>43607</v>
      </c>
      <c r="AR37" s="20" t="s">
        <v>761</v>
      </c>
      <c r="AS37" s="132" t="s">
        <v>762</v>
      </c>
      <c r="AT37" s="132" t="s">
        <v>762</v>
      </c>
      <c r="AU37" s="132" t="s">
        <v>763</v>
      </c>
      <c r="AV37" s="132" t="s">
        <v>763</v>
      </c>
      <c r="AW37" s="29" t="s">
        <v>800</v>
      </c>
      <c r="AX37" s="86"/>
      <c r="AY37" s="83"/>
      <c r="AZ37" s="30"/>
      <c r="BC37" s="31"/>
    </row>
    <row r="38" spans="1:55" s="20" customFormat="1">
      <c r="A38" s="19" t="s">
        <v>579</v>
      </c>
      <c r="B38" s="20" t="s">
        <v>569</v>
      </c>
      <c r="C38" s="21" t="s">
        <v>600</v>
      </c>
      <c r="D38" s="18" t="s">
        <v>601</v>
      </c>
      <c r="E38" s="18" t="s">
        <v>602</v>
      </c>
      <c r="F38" s="20" t="s">
        <v>5</v>
      </c>
      <c r="G38" s="15" t="s">
        <v>580</v>
      </c>
      <c r="H38" s="20" t="s">
        <v>66</v>
      </c>
      <c r="I38" s="91">
        <v>43555</v>
      </c>
      <c r="K38" s="94">
        <v>422080000</v>
      </c>
      <c r="M38" s="94">
        <v>92098470</v>
      </c>
      <c r="T38" s="94">
        <v>1374641250</v>
      </c>
      <c r="U38" s="94"/>
      <c r="V38" s="94"/>
      <c r="AN38" s="20" t="s">
        <v>759</v>
      </c>
      <c r="AO38" s="20" t="s">
        <v>760</v>
      </c>
      <c r="AP38" s="20" t="s">
        <v>799</v>
      </c>
      <c r="AQ38" s="91">
        <v>43607</v>
      </c>
      <c r="AR38" s="20" t="s">
        <v>761</v>
      </c>
      <c r="AS38" s="132" t="s">
        <v>762</v>
      </c>
      <c r="AT38" s="132" t="s">
        <v>762</v>
      </c>
      <c r="AU38" s="132" t="s">
        <v>763</v>
      </c>
      <c r="AV38" s="132" t="s">
        <v>763</v>
      </c>
      <c r="AW38" s="29" t="s">
        <v>800</v>
      </c>
      <c r="AX38" s="86"/>
      <c r="AY38" s="83"/>
      <c r="AZ38" s="30"/>
      <c r="BC38" s="31"/>
    </row>
    <row r="39" spans="1:55" s="20" customFormat="1">
      <c r="A39" s="19" t="s">
        <v>579</v>
      </c>
      <c r="B39" s="20" t="s">
        <v>569</v>
      </c>
      <c r="C39" s="21" t="s">
        <v>603</v>
      </c>
      <c r="D39" s="18" t="s">
        <v>604</v>
      </c>
      <c r="E39" s="18" t="s">
        <v>718</v>
      </c>
      <c r="F39" s="20" t="s">
        <v>5</v>
      </c>
      <c r="G39" s="15" t="s">
        <v>580</v>
      </c>
      <c r="H39" s="20" t="s">
        <v>66</v>
      </c>
      <c r="I39" s="91">
        <v>43555</v>
      </c>
      <c r="AN39" s="20" t="s">
        <v>759</v>
      </c>
      <c r="AO39" s="20" t="s">
        <v>760</v>
      </c>
      <c r="AP39" s="20" t="s">
        <v>799</v>
      </c>
      <c r="AQ39" s="91">
        <v>43607</v>
      </c>
      <c r="AR39" s="20" t="s">
        <v>761</v>
      </c>
      <c r="AS39" s="132" t="s">
        <v>762</v>
      </c>
      <c r="AT39" s="132" t="s">
        <v>762</v>
      </c>
      <c r="AU39" s="132" t="s">
        <v>763</v>
      </c>
      <c r="AV39" s="132" t="s">
        <v>763</v>
      </c>
      <c r="AW39" s="29" t="s">
        <v>800</v>
      </c>
      <c r="AX39" s="86"/>
      <c r="AY39" s="83"/>
      <c r="AZ39" s="30"/>
      <c r="BC39" s="31"/>
    </row>
    <row r="40" spans="1:55" s="20" customFormat="1">
      <c r="A40" s="19" t="s">
        <v>579</v>
      </c>
      <c r="B40" s="20" t="s">
        <v>569</v>
      </c>
      <c r="C40" s="21" t="s">
        <v>605</v>
      </c>
      <c r="D40" s="18" t="s">
        <v>606</v>
      </c>
      <c r="E40" s="18" t="s">
        <v>719</v>
      </c>
      <c r="F40" s="20" t="s">
        <v>5</v>
      </c>
      <c r="G40" s="15" t="s">
        <v>580</v>
      </c>
      <c r="H40" s="20" t="s">
        <v>66</v>
      </c>
      <c r="I40" s="91">
        <v>43555</v>
      </c>
      <c r="J40" s="94">
        <v>6500000</v>
      </c>
      <c r="K40" s="94">
        <v>189217065</v>
      </c>
      <c r="L40" s="94">
        <v>3050000</v>
      </c>
      <c r="M40" s="94">
        <v>86421248</v>
      </c>
      <c r="N40" s="94">
        <v>3950000</v>
      </c>
      <c r="O40" s="94">
        <v>3000000</v>
      </c>
      <c r="P40" s="94">
        <v>2400000</v>
      </c>
      <c r="Q40" s="94">
        <v>1000000</v>
      </c>
      <c r="R40" s="94">
        <v>350000</v>
      </c>
      <c r="S40" s="94">
        <v>250000</v>
      </c>
      <c r="T40" s="94">
        <v>63343845</v>
      </c>
      <c r="U40" s="94">
        <v>2050000</v>
      </c>
      <c r="V40" s="94">
        <v>3150000</v>
      </c>
      <c r="AN40" s="20" t="s">
        <v>759</v>
      </c>
      <c r="AO40" s="20" t="s">
        <v>760</v>
      </c>
      <c r="AP40" s="20" t="s">
        <v>799</v>
      </c>
      <c r="AQ40" s="91">
        <v>43607</v>
      </c>
      <c r="AR40" s="20" t="s">
        <v>761</v>
      </c>
      <c r="AS40" s="132" t="s">
        <v>762</v>
      </c>
      <c r="AT40" s="132" t="s">
        <v>762</v>
      </c>
      <c r="AU40" s="132" t="s">
        <v>763</v>
      </c>
      <c r="AV40" s="132" t="s">
        <v>763</v>
      </c>
      <c r="AW40" s="29" t="s">
        <v>800</v>
      </c>
      <c r="AX40" s="86"/>
      <c r="AY40" s="83"/>
      <c r="AZ40" s="30"/>
      <c r="BC40" s="31"/>
    </row>
    <row r="41" spans="1:55" s="20" customFormat="1">
      <c r="A41" s="19" t="s">
        <v>579</v>
      </c>
      <c r="B41" s="20" t="s">
        <v>570</v>
      </c>
      <c r="C41" s="21" t="s">
        <v>607</v>
      </c>
      <c r="D41" s="18" t="s">
        <v>608</v>
      </c>
      <c r="E41" s="18" t="s">
        <v>609</v>
      </c>
      <c r="F41" s="20" t="s">
        <v>7</v>
      </c>
      <c r="G41" s="20" t="s">
        <v>747</v>
      </c>
      <c r="H41" s="20" t="s">
        <v>66</v>
      </c>
      <c r="I41" s="91">
        <v>43555</v>
      </c>
      <c r="J41" s="20" t="s">
        <v>761</v>
      </c>
      <c r="K41" s="20" t="s">
        <v>761</v>
      </c>
      <c r="L41" s="20" t="s">
        <v>761</v>
      </c>
      <c r="M41" s="20" t="s">
        <v>761</v>
      </c>
      <c r="N41" s="20" t="s">
        <v>761</v>
      </c>
      <c r="O41" s="20" t="s">
        <v>761</v>
      </c>
      <c r="P41" s="20" t="s">
        <v>761</v>
      </c>
      <c r="Q41" s="20" t="s">
        <v>761</v>
      </c>
      <c r="R41" s="20" t="s">
        <v>761</v>
      </c>
      <c r="S41" s="20" t="s">
        <v>761</v>
      </c>
      <c r="T41" s="20" t="s">
        <v>761</v>
      </c>
      <c r="U41" s="20" t="s">
        <v>761</v>
      </c>
      <c r="V41" s="20" t="s">
        <v>761</v>
      </c>
      <c r="AQ41" s="91"/>
      <c r="AS41" s="134" t="s">
        <v>763</v>
      </c>
      <c r="AT41" s="134" t="s">
        <v>763</v>
      </c>
      <c r="AU41" s="134" t="s">
        <v>763</v>
      </c>
      <c r="AV41" s="134" t="s">
        <v>763</v>
      </c>
      <c r="AW41" s="29"/>
      <c r="AX41" s="86"/>
      <c r="AY41" s="83"/>
      <c r="AZ41" s="30"/>
      <c r="BC41" s="31"/>
    </row>
    <row r="42" spans="1:55" s="20" customFormat="1">
      <c r="A42" s="19" t="s">
        <v>579</v>
      </c>
      <c r="B42" s="20" t="s">
        <v>570</v>
      </c>
      <c r="C42" s="21" t="s">
        <v>610</v>
      </c>
      <c r="D42" s="18" t="s">
        <v>611</v>
      </c>
      <c r="E42" s="18" t="s">
        <v>612</v>
      </c>
      <c r="F42" s="20" t="s">
        <v>7</v>
      </c>
      <c r="G42" s="20" t="s">
        <v>682</v>
      </c>
      <c r="H42" s="20" t="s">
        <v>66</v>
      </c>
      <c r="I42" s="91">
        <v>43555</v>
      </c>
      <c r="J42" s="133" t="s">
        <v>671</v>
      </c>
      <c r="K42" s="133" t="s">
        <v>678</v>
      </c>
      <c r="L42" s="133" t="s">
        <v>678</v>
      </c>
      <c r="M42" s="133" t="s">
        <v>678</v>
      </c>
      <c r="N42" s="133" t="s">
        <v>678</v>
      </c>
      <c r="O42" s="133" t="s">
        <v>678</v>
      </c>
      <c r="P42" s="133" t="s">
        <v>678</v>
      </c>
      <c r="Q42" s="133" t="s">
        <v>678</v>
      </c>
      <c r="R42" s="133" t="s">
        <v>678</v>
      </c>
      <c r="S42" s="133" t="s">
        <v>678</v>
      </c>
      <c r="T42" s="133" t="s">
        <v>678</v>
      </c>
      <c r="U42" s="133" t="s">
        <v>678</v>
      </c>
      <c r="V42" s="133" t="s">
        <v>678</v>
      </c>
      <c r="AN42" s="20" t="s">
        <v>759</v>
      </c>
      <c r="AO42" s="20" t="s">
        <v>760</v>
      </c>
      <c r="AP42" s="94">
        <v>248249250251</v>
      </c>
      <c r="AQ42" s="91">
        <v>43607</v>
      </c>
      <c r="AR42" s="20" t="s">
        <v>761</v>
      </c>
      <c r="AS42" s="134" t="s">
        <v>763</v>
      </c>
      <c r="AT42" s="134" t="s">
        <v>762</v>
      </c>
      <c r="AU42" s="134" t="s">
        <v>763</v>
      </c>
      <c r="AV42" s="134" t="s">
        <v>762</v>
      </c>
      <c r="AW42" s="29" t="s">
        <v>789</v>
      </c>
      <c r="AX42" s="86"/>
      <c r="AY42" s="83"/>
      <c r="AZ42" s="30"/>
      <c r="BC42" s="31"/>
    </row>
    <row r="43" spans="1:55" s="20" customFormat="1">
      <c r="A43" s="19" t="s">
        <v>579</v>
      </c>
      <c r="B43" s="20" t="s">
        <v>571</v>
      </c>
      <c r="C43" s="21" t="s">
        <v>613</v>
      </c>
      <c r="D43" s="18" t="s">
        <v>614</v>
      </c>
      <c r="E43" s="18" t="s">
        <v>615</v>
      </c>
      <c r="F43" s="20" t="s">
        <v>7</v>
      </c>
      <c r="G43" s="20" t="s">
        <v>747</v>
      </c>
      <c r="H43" s="20" t="s">
        <v>66</v>
      </c>
      <c r="I43" s="91">
        <v>43555</v>
      </c>
      <c r="J43" s="20" t="s">
        <v>762</v>
      </c>
      <c r="K43" s="20" t="s">
        <v>763</v>
      </c>
      <c r="L43" s="20" t="s">
        <v>763</v>
      </c>
      <c r="M43" s="20" t="s">
        <v>763</v>
      </c>
      <c r="N43" s="20" t="s">
        <v>762</v>
      </c>
      <c r="O43" s="20" t="s">
        <v>762</v>
      </c>
      <c r="P43" s="20" t="s">
        <v>763</v>
      </c>
      <c r="Q43" s="20" t="s">
        <v>762</v>
      </c>
      <c r="R43" s="20" t="s">
        <v>762</v>
      </c>
      <c r="S43" s="20" t="s">
        <v>762</v>
      </c>
      <c r="T43" s="20" t="s">
        <v>763</v>
      </c>
      <c r="U43" s="20" t="s">
        <v>761</v>
      </c>
      <c r="V43" s="20" t="s">
        <v>761</v>
      </c>
      <c r="AN43" s="20" t="s">
        <v>759</v>
      </c>
      <c r="AO43" s="20" t="s">
        <v>760</v>
      </c>
      <c r="AP43" s="20">
        <v>15</v>
      </c>
      <c r="AQ43" s="91">
        <v>43607</v>
      </c>
      <c r="AR43" s="20" t="s">
        <v>761</v>
      </c>
      <c r="AS43" s="28" t="s">
        <v>762</v>
      </c>
      <c r="AT43" s="28" t="s">
        <v>762</v>
      </c>
      <c r="AU43" s="28" t="s">
        <v>763</v>
      </c>
      <c r="AV43" s="28" t="s">
        <v>763</v>
      </c>
      <c r="AW43" s="29" t="s">
        <v>801</v>
      </c>
      <c r="AX43" s="86"/>
      <c r="AY43" s="83"/>
      <c r="AZ43" s="30"/>
      <c r="BC43" s="31"/>
    </row>
    <row r="44" spans="1:55" s="20" customFormat="1">
      <c r="A44" s="19" t="s">
        <v>579</v>
      </c>
      <c r="B44" s="20" t="s">
        <v>571</v>
      </c>
      <c r="C44" s="21" t="s">
        <v>616</v>
      </c>
      <c r="D44" s="18" t="s">
        <v>617</v>
      </c>
      <c r="E44" s="18" t="s">
        <v>618</v>
      </c>
      <c r="F44" s="20" t="s">
        <v>7</v>
      </c>
      <c r="G44" s="20" t="s">
        <v>747</v>
      </c>
      <c r="H44" s="20" t="s">
        <v>66</v>
      </c>
      <c r="I44" s="91">
        <v>43555</v>
      </c>
      <c r="J44" s="20" t="s">
        <v>762</v>
      </c>
      <c r="K44" s="20" t="s">
        <v>763</v>
      </c>
      <c r="L44" s="20" t="s">
        <v>763</v>
      </c>
      <c r="M44" s="20" t="s">
        <v>763</v>
      </c>
      <c r="N44" s="20" t="s">
        <v>762</v>
      </c>
      <c r="O44" s="20" t="s">
        <v>762</v>
      </c>
      <c r="P44" s="20" t="s">
        <v>762</v>
      </c>
      <c r="Q44" s="20" t="s">
        <v>762</v>
      </c>
      <c r="R44" s="20" t="s">
        <v>762</v>
      </c>
      <c r="S44" s="20" t="s">
        <v>762</v>
      </c>
      <c r="T44" s="20" t="s">
        <v>762</v>
      </c>
      <c r="U44" s="20" t="s">
        <v>762</v>
      </c>
      <c r="V44" s="20" t="s">
        <v>762</v>
      </c>
      <c r="AN44" s="20" t="s">
        <v>759</v>
      </c>
      <c r="AO44" s="20" t="s">
        <v>760</v>
      </c>
      <c r="AP44" s="20">
        <v>15</v>
      </c>
      <c r="AQ44" s="91">
        <v>43607</v>
      </c>
      <c r="AR44" s="20" t="s">
        <v>761</v>
      </c>
      <c r="AS44" s="134" t="s">
        <v>762</v>
      </c>
      <c r="AT44" s="134" t="s">
        <v>762</v>
      </c>
      <c r="AU44" s="134" t="s">
        <v>763</v>
      </c>
      <c r="AV44" s="134" t="s">
        <v>763</v>
      </c>
      <c r="AW44" s="29" t="s">
        <v>801</v>
      </c>
      <c r="AX44" s="86"/>
      <c r="AY44" s="83"/>
      <c r="AZ44" s="30"/>
      <c r="BC44" s="31"/>
    </row>
    <row r="45" spans="1:55" s="20" customFormat="1">
      <c r="A45" s="19" t="s">
        <v>579</v>
      </c>
      <c r="B45" s="20" t="s">
        <v>571</v>
      </c>
      <c r="C45" s="21" t="s">
        <v>619</v>
      </c>
      <c r="D45" s="18" t="s">
        <v>620</v>
      </c>
      <c r="E45" s="18" t="s">
        <v>621</v>
      </c>
      <c r="F45" s="20" t="s">
        <v>7</v>
      </c>
      <c r="G45" s="20" t="s">
        <v>747</v>
      </c>
      <c r="H45" s="20" t="s">
        <v>66</v>
      </c>
      <c r="I45" s="91">
        <v>43555</v>
      </c>
      <c r="J45" s="20" t="s">
        <v>761</v>
      </c>
      <c r="K45" s="20" t="s">
        <v>761</v>
      </c>
      <c r="L45" s="20" t="s">
        <v>761</v>
      </c>
      <c r="M45" s="20" t="s">
        <v>761</v>
      </c>
      <c r="N45" s="20" t="s">
        <v>761</v>
      </c>
      <c r="O45" s="20" t="s">
        <v>761</v>
      </c>
      <c r="P45" s="20" t="s">
        <v>761</v>
      </c>
      <c r="Q45" s="20" t="s">
        <v>761</v>
      </c>
      <c r="R45" s="20" t="s">
        <v>761</v>
      </c>
      <c r="S45" s="20" t="s">
        <v>761</v>
      </c>
      <c r="T45" s="20" t="s">
        <v>761</v>
      </c>
      <c r="U45" s="20" t="s">
        <v>761</v>
      </c>
      <c r="V45" s="20" t="s">
        <v>761</v>
      </c>
      <c r="AQ45" s="91"/>
      <c r="AS45" s="28" t="s">
        <v>763</v>
      </c>
      <c r="AT45" s="134" t="s">
        <v>763</v>
      </c>
      <c r="AU45" s="134" t="s">
        <v>763</v>
      </c>
      <c r="AV45" s="134" t="s">
        <v>763</v>
      </c>
      <c r="AW45" s="29"/>
      <c r="AX45" s="86"/>
      <c r="AY45" s="83"/>
      <c r="AZ45" s="30"/>
      <c r="BC45" s="31"/>
    </row>
    <row r="46" spans="1:55" s="20" customFormat="1">
      <c r="A46" s="19" t="s">
        <v>579</v>
      </c>
      <c r="B46" s="20" t="s">
        <v>571</v>
      </c>
      <c r="C46" s="21" t="s">
        <v>622</v>
      </c>
      <c r="D46" s="18" t="s">
        <v>623</v>
      </c>
      <c r="E46" s="18" t="s">
        <v>624</v>
      </c>
      <c r="F46" s="20" t="s">
        <v>7</v>
      </c>
      <c r="G46" s="20" t="s">
        <v>747</v>
      </c>
      <c r="H46" s="20" t="s">
        <v>66</v>
      </c>
      <c r="I46" s="91">
        <v>43555</v>
      </c>
      <c r="J46" s="20" t="s">
        <v>763</v>
      </c>
      <c r="K46" s="20" t="s">
        <v>762</v>
      </c>
      <c r="L46" s="20" t="s">
        <v>763</v>
      </c>
      <c r="M46" s="20" t="s">
        <v>762</v>
      </c>
      <c r="N46" s="20" t="s">
        <v>763</v>
      </c>
      <c r="O46" s="20" t="s">
        <v>763</v>
      </c>
      <c r="P46" s="20" t="s">
        <v>763</v>
      </c>
      <c r="Q46" s="20" t="s">
        <v>763</v>
      </c>
      <c r="R46" s="20" t="s">
        <v>763</v>
      </c>
      <c r="S46" s="20" t="s">
        <v>763</v>
      </c>
      <c r="T46" s="20" t="s">
        <v>763</v>
      </c>
      <c r="U46" s="20" t="s">
        <v>763</v>
      </c>
      <c r="V46" s="20" t="s">
        <v>763</v>
      </c>
      <c r="AN46" s="20" t="s">
        <v>759</v>
      </c>
      <c r="AO46" s="20" t="s">
        <v>760</v>
      </c>
      <c r="AP46" s="20">
        <v>15</v>
      </c>
      <c r="AQ46" s="91">
        <v>43607</v>
      </c>
      <c r="AR46" s="20" t="s">
        <v>761</v>
      </c>
      <c r="AS46" s="134" t="s">
        <v>762</v>
      </c>
      <c r="AT46" s="134" t="s">
        <v>762</v>
      </c>
      <c r="AU46" s="134" t="s">
        <v>763</v>
      </c>
      <c r="AV46" s="134" t="s">
        <v>763</v>
      </c>
      <c r="AW46" s="29" t="s">
        <v>801</v>
      </c>
      <c r="AX46" s="86"/>
      <c r="AY46" s="83"/>
      <c r="AZ46" s="30"/>
      <c r="BC46" s="31"/>
    </row>
    <row r="47" spans="1:55" s="20" customFormat="1">
      <c r="A47" s="19" t="s">
        <v>579</v>
      </c>
      <c r="B47" s="20" t="s">
        <v>571</v>
      </c>
      <c r="C47" s="21" t="s">
        <v>625</v>
      </c>
      <c r="D47" s="18" t="s">
        <v>626</v>
      </c>
      <c r="E47" s="18" t="s">
        <v>720</v>
      </c>
      <c r="F47" s="20" t="s">
        <v>7</v>
      </c>
      <c r="G47" s="20" t="s">
        <v>747</v>
      </c>
      <c r="H47" s="20" t="s">
        <v>66</v>
      </c>
      <c r="I47" s="91">
        <v>43555</v>
      </c>
      <c r="J47" s="20" t="s">
        <v>763</v>
      </c>
      <c r="K47" s="20" t="s">
        <v>762</v>
      </c>
      <c r="L47" s="20" t="s">
        <v>763</v>
      </c>
      <c r="M47" s="20" t="s">
        <v>762</v>
      </c>
      <c r="N47" s="20" t="s">
        <v>763</v>
      </c>
      <c r="O47" s="20" t="s">
        <v>763</v>
      </c>
      <c r="P47" s="20" t="s">
        <v>763</v>
      </c>
      <c r="Q47" s="20" t="s">
        <v>763</v>
      </c>
      <c r="R47" s="20" t="s">
        <v>763</v>
      </c>
      <c r="S47" s="20" t="s">
        <v>763</v>
      </c>
      <c r="T47" s="20" t="s">
        <v>763</v>
      </c>
      <c r="U47" s="20" t="s">
        <v>763</v>
      </c>
      <c r="V47" s="20" t="s">
        <v>763</v>
      </c>
      <c r="AN47" s="20" t="s">
        <v>759</v>
      </c>
      <c r="AO47" s="20" t="s">
        <v>760</v>
      </c>
      <c r="AP47" s="20">
        <v>15</v>
      </c>
      <c r="AQ47" s="91">
        <v>43607</v>
      </c>
      <c r="AR47" s="20" t="s">
        <v>761</v>
      </c>
      <c r="AS47" s="134" t="s">
        <v>762</v>
      </c>
      <c r="AT47" s="134" t="s">
        <v>762</v>
      </c>
      <c r="AU47" s="134" t="s">
        <v>763</v>
      </c>
      <c r="AV47" s="134" t="s">
        <v>763</v>
      </c>
      <c r="AW47" s="29" t="s">
        <v>801</v>
      </c>
      <c r="AX47" s="86"/>
      <c r="AY47" s="83"/>
      <c r="AZ47" s="30"/>
      <c r="BC47" s="31"/>
    </row>
    <row r="48" spans="1:55" s="20" customFormat="1">
      <c r="A48" s="19" t="s">
        <v>579</v>
      </c>
      <c r="B48" s="20" t="s">
        <v>571</v>
      </c>
      <c r="C48" s="21" t="s">
        <v>627</v>
      </c>
      <c r="D48" s="18" t="s">
        <v>628</v>
      </c>
      <c r="E48" s="18" t="s">
        <v>629</v>
      </c>
      <c r="F48" s="20" t="s">
        <v>683</v>
      </c>
      <c r="G48" s="20" t="s">
        <v>733</v>
      </c>
      <c r="H48" s="20" t="s">
        <v>66</v>
      </c>
      <c r="I48" s="91">
        <v>43555</v>
      </c>
      <c r="J48" s="104">
        <v>42006</v>
      </c>
      <c r="K48" s="104">
        <v>40463</v>
      </c>
      <c r="L48" s="104">
        <v>40927</v>
      </c>
      <c r="M48" s="104">
        <v>41632</v>
      </c>
      <c r="N48" s="104">
        <v>42094</v>
      </c>
      <c r="O48" s="104">
        <v>42430</v>
      </c>
      <c r="P48" s="104">
        <v>42633</v>
      </c>
      <c r="Q48" s="104">
        <v>43302</v>
      </c>
      <c r="R48" s="104">
        <v>43484</v>
      </c>
      <c r="S48" s="104">
        <v>43496</v>
      </c>
      <c r="T48" s="104">
        <v>43322</v>
      </c>
      <c r="U48" s="104"/>
      <c r="V48" s="104"/>
      <c r="W48" s="22"/>
      <c r="X48" s="22"/>
      <c r="Y48" s="22"/>
      <c r="Z48" s="22"/>
      <c r="AA48" s="22"/>
      <c r="AB48" s="22"/>
      <c r="AC48" s="22"/>
      <c r="AD48" s="22"/>
      <c r="AE48" s="22"/>
      <c r="AF48" s="22"/>
      <c r="AG48" s="22"/>
      <c r="AH48" s="22"/>
      <c r="AI48" s="22"/>
      <c r="AJ48" s="22"/>
      <c r="AK48" s="22"/>
      <c r="AL48" s="22"/>
      <c r="AM48" s="22"/>
      <c r="AN48" s="20" t="s">
        <v>759</v>
      </c>
      <c r="AO48" s="20" t="s">
        <v>760</v>
      </c>
      <c r="AP48" s="20">
        <v>245</v>
      </c>
      <c r="AQ48" s="91">
        <v>43607</v>
      </c>
      <c r="AR48" s="20" t="s">
        <v>761</v>
      </c>
      <c r="AS48" s="28" t="s">
        <v>762</v>
      </c>
      <c r="AT48" s="28" t="s">
        <v>762</v>
      </c>
      <c r="AU48" s="28" t="s">
        <v>763</v>
      </c>
      <c r="AV48" s="28" t="s">
        <v>763</v>
      </c>
      <c r="AW48" s="29" t="s">
        <v>802</v>
      </c>
      <c r="AX48" s="86"/>
      <c r="AY48" s="83"/>
      <c r="AZ48" s="30"/>
      <c r="BC48" s="31"/>
    </row>
    <row r="49" spans="1:68" s="20" customFormat="1">
      <c r="A49" s="19" t="s">
        <v>579</v>
      </c>
      <c r="B49" s="20" t="s">
        <v>571</v>
      </c>
      <c r="C49" s="21" t="s">
        <v>630</v>
      </c>
      <c r="D49" s="18" t="s">
        <v>631</v>
      </c>
      <c r="E49" s="18" t="s">
        <v>632</v>
      </c>
      <c r="F49" s="20" t="s">
        <v>683</v>
      </c>
      <c r="G49" s="20" t="s">
        <v>734</v>
      </c>
      <c r="H49" s="20" t="s">
        <v>66</v>
      </c>
      <c r="I49" s="91">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Q49" s="91"/>
      <c r="AS49" s="28" t="s">
        <v>763</v>
      </c>
      <c r="AT49" s="135" t="s">
        <v>763</v>
      </c>
      <c r="AU49" s="135" t="s">
        <v>763</v>
      </c>
      <c r="AV49" s="135" t="s">
        <v>763</v>
      </c>
      <c r="AW49" s="29"/>
      <c r="AX49" s="86"/>
      <c r="AY49" s="83"/>
      <c r="AZ49" s="30"/>
      <c r="BC49" s="31"/>
    </row>
    <row r="50" spans="1:68" s="20" customFormat="1">
      <c r="A50" s="19" t="s">
        <v>579</v>
      </c>
      <c r="B50" s="20" t="s">
        <v>571</v>
      </c>
      <c r="C50" s="21" t="s">
        <v>633</v>
      </c>
      <c r="D50" s="18" t="s">
        <v>634</v>
      </c>
      <c r="E50" s="18" t="s">
        <v>721</v>
      </c>
      <c r="F50" s="20" t="s">
        <v>5</v>
      </c>
      <c r="G50" s="20" t="s">
        <v>684</v>
      </c>
      <c r="H50" s="20" t="s">
        <v>66</v>
      </c>
      <c r="I50" s="91">
        <v>43555</v>
      </c>
      <c r="J50" s="137">
        <v>5</v>
      </c>
      <c r="K50" s="137">
        <v>1</v>
      </c>
      <c r="L50" s="137">
        <v>8</v>
      </c>
      <c r="M50" s="137">
        <v>0</v>
      </c>
      <c r="N50" s="137">
        <v>0</v>
      </c>
      <c r="O50" s="137">
        <v>0</v>
      </c>
      <c r="P50" s="137">
        <v>0</v>
      </c>
      <c r="Q50" s="137">
        <v>1</v>
      </c>
      <c r="R50" s="137">
        <v>0</v>
      </c>
      <c r="S50" s="137">
        <v>0</v>
      </c>
      <c r="T50" s="136"/>
      <c r="U50" s="136"/>
      <c r="V50" s="136"/>
      <c r="AN50" s="20" t="s">
        <v>759</v>
      </c>
      <c r="AO50" s="20" t="s">
        <v>760</v>
      </c>
      <c r="AP50" s="94">
        <v>248249250251</v>
      </c>
      <c r="AQ50" s="91">
        <v>43607</v>
      </c>
      <c r="AR50" s="20" t="s">
        <v>761</v>
      </c>
      <c r="AS50" s="138" t="s">
        <v>763</v>
      </c>
      <c r="AT50" s="138" t="s">
        <v>762</v>
      </c>
      <c r="AU50" s="138" t="s">
        <v>763</v>
      </c>
      <c r="AV50" s="138" t="s">
        <v>762</v>
      </c>
      <c r="AW50" s="29" t="s">
        <v>789</v>
      </c>
      <c r="AX50" s="86"/>
      <c r="AY50" s="83"/>
      <c r="AZ50" s="30"/>
      <c r="BC50" s="31"/>
    </row>
    <row r="51" spans="1:68" s="20" customFormat="1">
      <c r="A51" s="19" t="s">
        <v>579</v>
      </c>
      <c r="B51" s="20" t="s">
        <v>571</v>
      </c>
      <c r="C51" s="21" t="s">
        <v>635</v>
      </c>
      <c r="D51" s="18" t="s">
        <v>636</v>
      </c>
      <c r="E51" s="18" t="s">
        <v>637</v>
      </c>
      <c r="F51" s="20" t="s">
        <v>5</v>
      </c>
      <c r="G51" s="20" t="s">
        <v>581</v>
      </c>
      <c r="H51" s="20" t="s">
        <v>66</v>
      </c>
      <c r="I51" s="91">
        <v>43555</v>
      </c>
      <c r="J51" s="140">
        <v>0</v>
      </c>
      <c r="K51" s="142">
        <v>3704544</v>
      </c>
      <c r="L51" s="142">
        <v>291915</v>
      </c>
      <c r="M51" s="142">
        <v>891051</v>
      </c>
      <c r="N51" s="140">
        <v>0</v>
      </c>
      <c r="O51" s="140">
        <v>0</v>
      </c>
      <c r="P51" s="140">
        <v>0</v>
      </c>
      <c r="Q51" s="140">
        <v>0</v>
      </c>
      <c r="R51" s="140">
        <v>0</v>
      </c>
      <c r="S51" s="140">
        <v>0</v>
      </c>
      <c r="T51" s="140">
        <v>0</v>
      </c>
      <c r="U51" s="139"/>
      <c r="V51" s="139"/>
      <c r="AN51" s="20" t="s">
        <v>759</v>
      </c>
      <c r="AO51" s="20" t="s">
        <v>760</v>
      </c>
      <c r="AP51" s="20">
        <v>76</v>
      </c>
      <c r="AQ51" s="91">
        <v>43607</v>
      </c>
      <c r="AR51" s="20" t="s">
        <v>761</v>
      </c>
      <c r="AS51" s="28" t="s">
        <v>762</v>
      </c>
      <c r="AT51" s="28" t="s">
        <v>762</v>
      </c>
      <c r="AU51" s="28" t="s">
        <v>763</v>
      </c>
      <c r="AV51" s="28" t="s">
        <v>763</v>
      </c>
      <c r="AW51" s="29" t="s">
        <v>803</v>
      </c>
      <c r="AX51" s="86"/>
      <c r="AY51" s="83"/>
      <c r="AZ51" s="30"/>
      <c r="BC51" s="31"/>
    </row>
    <row r="52" spans="1:68" s="20" customFormat="1">
      <c r="A52" s="19" t="s">
        <v>579</v>
      </c>
      <c r="B52" s="20" t="s">
        <v>572</v>
      </c>
      <c r="C52" s="21" t="s">
        <v>638</v>
      </c>
      <c r="D52" s="18" t="s">
        <v>639</v>
      </c>
      <c r="E52" s="18" t="s">
        <v>639</v>
      </c>
      <c r="F52" s="20" t="s">
        <v>7</v>
      </c>
      <c r="G52" s="20" t="s">
        <v>747</v>
      </c>
      <c r="H52" s="20" t="s">
        <v>66</v>
      </c>
      <c r="I52" s="91">
        <v>43555</v>
      </c>
      <c r="J52" s="20" t="s">
        <v>762</v>
      </c>
      <c r="K52" s="20" t="s">
        <v>762</v>
      </c>
      <c r="L52" s="20" t="s">
        <v>762</v>
      </c>
      <c r="M52" s="20" t="s">
        <v>762</v>
      </c>
      <c r="N52" s="20" t="s">
        <v>762</v>
      </c>
      <c r="O52" s="20" t="s">
        <v>762</v>
      </c>
      <c r="P52" s="20" t="s">
        <v>762</v>
      </c>
      <c r="Q52" s="20" t="s">
        <v>762</v>
      </c>
      <c r="R52" s="20" t="s">
        <v>762</v>
      </c>
      <c r="S52" s="20" t="s">
        <v>762</v>
      </c>
      <c r="T52" s="20" t="s">
        <v>761</v>
      </c>
      <c r="U52" s="20" t="s">
        <v>761</v>
      </c>
      <c r="V52" s="20" t="s">
        <v>761</v>
      </c>
      <c r="AN52" s="20" t="s">
        <v>759</v>
      </c>
      <c r="AO52" s="20" t="s">
        <v>760</v>
      </c>
      <c r="AP52" s="94">
        <v>248249250251</v>
      </c>
      <c r="AQ52" s="91">
        <v>43607</v>
      </c>
      <c r="AR52" s="20" t="s">
        <v>761</v>
      </c>
      <c r="AS52" s="28" t="s">
        <v>763</v>
      </c>
      <c r="AT52" s="28" t="s">
        <v>762</v>
      </c>
      <c r="AU52" s="28" t="s">
        <v>763</v>
      </c>
      <c r="AV52" s="28" t="s">
        <v>762</v>
      </c>
      <c r="AW52" s="29" t="s">
        <v>789</v>
      </c>
      <c r="AX52" s="86"/>
      <c r="AY52" s="83"/>
      <c r="AZ52" s="30"/>
      <c r="BC52" s="31"/>
    </row>
    <row r="53" spans="1:68" s="20" customFormat="1">
      <c r="A53" s="19" t="s">
        <v>579</v>
      </c>
      <c r="B53" s="20" t="s">
        <v>572</v>
      </c>
      <c r="C53" s="21" t="s">
        <v>640</v>
      </c>
      <c r="D53" s="18" t="s">
        <v>641</v>
      </c>
      <c r="E53" s="18" t="s">
        <v>641</v>
      </c>
      <c r="F53" s="20" t="s">
        <v>7</v>
      </c>
      <c r="G53" s="20" t="s">
        <v>747</v>
      </c>
      <c r="H53" s="20" t="s">
        <v>66</v>
      </c>
      <c r="I53" s="91">
        <v>43555</v>
      </c>
      <c r="J53" s="20" t="s">
        <v>762</v>
      </c>
      <c r="K53" s="20" t="s">
        <v>762</v>
      </c>
      <c r="L53" s="20" t="s">
        <v>762</v>
      </c>
      <c r="M53" s="20" t="s">
        <v>762</v>
      </c>
      <c r="N53" s="20" t="s">
        <v>762</v>
      </c>
      <c r="O53" s="20" t="s">
        <v>762</v>
      </c>
      <c r="P53" s="20" t="s">
        <v>762</v>
      </c>
      <c r="Q53" s="20" t="s">
        <v>762</v>
      </c>
      <c r="R53" s="20" t="s">
        <v>762</v>
      </c>
      <c r="S53" s="20" t="s">
        <v>762</v>
      </c>
      <c r="T53" s="20" t="s">
        <v>762</v>
      </c>
      <c r="U53" s="20" t="s">
        <v>762</v>
      </c>
      <c r="V53" s="20" t="s">
        <v>762</v>
      </c>
      <c r="AN53" s="20" t="s">
        <v>759</v>
      </c>
      <c r="AO53" s="20" t="s">
        <v>760</v>
      </c>
      <c r="AP53" s="94">
        <v>248249250251</v>
      </c>
      <c r="AQ53" s="91">
        <v>43607</v>
      </c>
      <c r="AR53" s="20" t="s">
        <v>761</v>
      </c>
      <c r="AS53" s="141" t="s">
        <v>763</v>
      </c>
      <c r="AT53" s="141" t="s">
        <v>762</v>
      </c>
      <c r="AU53" s="141" t="s">
        <v>763</v>
      </c>
      <c r="AV53" s="141" t="s">
        <v>762</v>
      </c>
      <c r="AW53" s="29" t="s">
        <v>789</v>
      </c>
      <c r="AX53" s="86"/>
      <c r="AY53" s="83"/>
      <c r="AZ53" s="30"/>
      <c r="BC53" s="31"/>
    </row>
    <row r="54" spans="1:68" s="20" customFormat="1">
      <c r="A54" s="19" t="s">
        <v>579</v>
      </c>
      <c r="B54" s="20" t="s">
        <v>572</v>
      </c>
      <c r="C54" s="21" t="s">
        <v>642</v>
      </c>
      <c r="D54" s="18" t="s">
        <v>643</v>
      </c>
      <c r="E54" s="18" t="s">
        <v>644</v>
      </c>
      <c r="F54" s="20" t="s">
        <v>7</v>
      </c>
      <c r="G54" s="20" t="s">
        <v>747</v>
      </c>
      <c r="H54" s="20" t="s">
        <v>66</v>
      </c>
      <c r="I54" s="91">
        <v>43555</v>
      </c>
      <c r="J54" s="20" t="s">
        <v>763</v>
      </c>
      <c r="K54" s="20" t="s">
        <v>763</v>
      </c>
      <c r="L54" s="20" t="s">
        <v>763</v>
      </c>
      <c r="M54" s="20" t="s">
        <v>763</v>
      </c>
      <c r="N54" s="20" t="s">
        <v>762</v>
      </c>
      <c r="O54" s="20" t="s">
        <v>763</v>
      </c>
      <c r="P54" s="20" t="s">
        <v>763</v>
      </c>
      <c r="Q54" s="20" t="s">
        <v>762</v>
      </c>
      <c r="R54" s="20" t="s">
        <v>763</v>
      </c>
      <c r="S54" s="20" t="s">
        <v>762</v>
      </c>
      <c r="T54" s="20" t="s">
        <v>763</v>
      </c>
      <c r="U54" s="20" t="s">
        <v>761</v>
      </c>
      <c r="V54" s="20" t="s">
        <v>761</v>
      </c>
      <c r="AN54" s="20" t="s">
        <v>759</v>
      </c>
      <c r="AO54" s="20" t="s">
        <v>760</v>
      </c>
      <c r="AP54" s="94">
        <v>248249250251</v>
      </c>
      <c r="AQ54" s="91">
        <v>43607</v>
      </c>
      <c r="AR54" s="20" t="s">
        <v>761</v>
      </c>
      <c r="AS54" s="141" t="s">
        <v>763</v>
      </c>
      <c r="AT54" s="141" t="s">
        <v>762</v>
      </c>
      <c r="AU54" s="141" t="s">
        <v>763</v>
      </c>
      <c r="AV54" s="141" t="s">
        <v>762</v>
      </c>
      <c r="AW54" s="29" t="s">
        <v>789</v>
      </c>
      <c r="AX54" s="86"/>
      <c r="AY54" s="83"/>
      <c r="AZ54" s="30"/>
      <c r="BC54" s="31"/>
    </row>
    <row r="55" spans="1:68" s="20" customFormat="1">
      <c r="A55" s="19" t="s">
        <v>579</v>
      </c>
      <c r="B55" s="20" t="s">
        <v>572</v>
      </c>
      <c r="C55" s="21" t="s">
        <v>645</v>
      </c>
      <c r="D55" s="18" t="s">
        <v>646</v>
      </c>
      <c r="E55" s="18" t="s">
        <v>647</v>
      </c>
      <c r="F55" s="20" t="s">
        <v>7</v>
      </c>
      <c r="G55" s="20" t="s">
        <v>747</v>
      </c>
      <c r="H55" s="20" t="s">
        <v>66</v>
      </c>
      <c r="I55" s="91">
        <v>43555</v>
      </c>
      <c r="J55" s="20" t="s">
        <v>762</v>
      </c>
      <c r="K55" s="20" t="s">
        <v>763</v>
      </c>
      <c r="L55" s="20" t="s">
        <v>762</v>
      </c>
      <c r="M55" s="20" t="s">
        <v>762</v>
      </c>
      <c r="N55" s="20" t="s">
        <v>763</v>
      </c>
      <c r="O55" s="20" t="s">
        <v>762</v>
      </c>
      <c r="P55" s="20" t="s">
        <v>762</v>
      </c>
      <c r="Q55" s="20" t="s">
        <v>763</v>
      </c>
      <c r="R55" s="20" t="s">
        <v>762</v>
      </c>
      <c r="S55" s="20" t="s">
        <v>762</v>
      </c>
      <c r="T55" s="20" t="s">
        <v>763</v>
      </c>
      <c r="U55" s="20" t="s">
        <v>761</v>
      </c>
      <c r="V55" s="20" t="s">
        <v>761</v>
      </c>
      <c r="AN55" s="20" t="s">
        <v>759</v>
      </c>
      <c r="AO55" s="20" t="s">
        <v>760</v>
      </c>
      <c r="AP55" s="94">
        <v>248249250251</v>
      </c>
      <c r="AQ55" s="91">
        <v>43607</v>
      </c>
      <c r="AR55" s="20" t="s">
        <v>761</v>
      </c>
      <c r="AS55" s="141" t="s">
        <v>763</v>
      </c>
      <c r="AT55" s="141" t="s">
        <v>762</v>
      </c>
      <c r="AU55" s="141" t="s">
        <v>763</v>
      </c>
      <c r="AV55" s="141" t="s">
        <v>762</v>
      </c>
      <c r="AW55" s="29" t="s">
        <v>789</v>
      </c>
      <c r="AX55" s="86"/>
      <c r="AY55" s="83"/>
      <c r="AZ55" s="30"/>
      <c r="BC55" s="31"/>
    </row>
    <row r="56" spans="1:68" s="20" customFormat="1">
      <c r="A56" s="19" t="s">
        <v>579</v>
      </c>
      <c r="B56" s="20" t="s">
        <v>572</v>
      </c>
      <c r="C56" s="21" t="s">
        <v>648</v>
      </c>
      <c r="D56" s="18" t="s">
        <v>649</v>
      </c>
      <c r="E56" s="18" t="s">
        <v>649</v>
      </c>
      <c r="F56" s="20" t="s">
        <v>5</v>
      </c>
      <c r="G56" s="20" t="s">
        <v>685</v>
      </c>
      <c r="H56" s="20" t="s">
        <v>66</v>
      </c>
      <c r="I56" s="91">
        <v>43555</v>
      </c>
      <c r="J56" s="144">
        <v>69</v>
      </c>
      <c r="K56" s="144">
        <v>68</v>
      </c>
      <c r="L56" s="144">
        <v>64</v>
      </c>
      <c r="M56" s="144">
        <v>54</v>
      </c>
      <c r="N56" s="144">
        <v>42</v>
      </c>
      <c r="O56" s="144">
        <v>67</v>
      </c>
      <c r="P56" s="144">
        <v>55</v>
      </c>
      <c r="Q56" s="144">
        <v>61</v>
      </c>
      <c r="R56" s="144">
        <v>48</v>
      </c>
      <c r="S56" s="144">
        <v>57</v>
      </c>
      <c r="T56" s="143"/>
      <c r="U56" s="143"/>
      <c r="V56" s="143"/>
      <c r="AN56" s="20" t="s">
        <v>759</v>
      </c>
      <c r="AO56" s="20" t="s">
        <v>760</v>
      </c>
      <c r="AP56" s="94">
        <v>248249250251</v>
      </c>
      <c r="AQ56" s="91">
        <v>43607</v>
      </c>
      <c r="AR56" s="20" t="s">
        <v>761</v>
      </c>
      <c r="AS56" s="145" t="s">
        <v>763</v>
      </c>
      <c r="AT56" s="145" t="s">
        <v>762</v>
      </c>
      <c r="AU56" s="145" t="s">
        <v>763</v>
      </c>
      <c r="AV56" s="145" t="s">
        <v>762</v>
      </c>
      <c r="AW56" s="29" t="s">
        <v>789</v>
      </c>
      <c r="AX56" s="86"/>
      <c r="AY56" s="83"/>
      <c r="AZ56" s="30"/>
      <c r="BC56" s="31"/>
    </row>
    <row r="57" spans="1:68" s="20" customFormat="1">
      <c r="A57" s="19" t="s">
        <v>579</v>
      </c>
      <c r="B57" s="20" t="s">
        <v>572</v>
      </c>
      <c r="C57" s="21" t="s">
        <v>650</v>
      </c>
      <c r="D57" s="18" t="s">
        <v>651</v>
      </c>
      <c r="E57" s="18" t="s">
        <v>652</v>
      </c>
      <c r="F57" s="20" t="s">
        <v>5</v>
      </c>
      <c r="G57" s="20" t="s">
        <v>582</v>
      </c>
      <c r="H57" s="20" t="s">
        <v>66</v>
      </c>
      <c r="I57" s="91">
        <v>43555</v>
      </c>
      <c r="J57" s="146">
        <v>9</v>
      </c>
      <c r="K57" s="146">
        <v>9</v>
      </c>
      <c r="L57" s="146">
        <v>8</v>
      </c>
      <c r="M57" s="146">
        <v>9</v>
      </c>
      <c r="N57" s="146">
        <v>9</v>
      </c>
      <c r="O57" s="146">
        <v>9</v>
      </c>
      <c r="P57" s="146">
        <v>7</v>
      </c>
      <c r="Q57" s="146">
        <v>5</v>
      </c>
      <c r="R57" s="146">
        <v>2</v>
      </c>
      <c r="S57" s="146">
        <v>2</v>
      </c>
      <c r="T57" s="146">
        <v>6</v>
      </c>
      <c r="U57" s="146">
        <v>4</v>
      </c>
      <c r="V57" s="146">
        <v>7</v>
      </c>
      <c r="AN57" s="20" t="s">
        <v>759</v>
      </c>
      <c r="AO57" s="20" t="s">
        <v>760</v>
      </c>
      <c r="AP57" s="20">
        <v>252</v>
      </c>
      <c r="AQ57" s="91">
        <v>43607</v>
      </c>
      <c r="AR57" s="20" t="s">
        <v>761</v>
      </c>
      <c r="AS57" s="28" t="s">
        <v>762</v>
      </c>
      <c r="AT57" s="28" t="s">
        <v>762</v>
      </c>
      <c r="AU57" s="28" t="s">
        <v>763</v>
      </c>
      <c r="AV57" s="28" t="s">
        <v>763</v>
      </c>
      <c r="AW57" s="29" t="s">
        <v>804</v>
      </c>
      <c r="AX57" s="86"/>
      <c r="AY57" s="83"/>
      <c r="AZ57" s="30"/>
      <c r="BC57" s="31"/>
    </row>
    <row r="58" spans="1:68" s="20" customFormat="1">
      <c r="A58" s="19" t="s">
        <v>579</v>
      </c>
      <c r="B58" s="20" t="s">
        <v>572</v>
      </c>
      <c r="C58" s="21" t="s">
        <v>653</v>
      </c>
      <c r="D58" s="18" t="s">
        <v>654</v>
      </c>
      <c r="E58" s="18" t="s">
        <v>722</v>
      </c>
      <c r="F58" s="20" t="s">
        <v>5</v>
      </c>
      <c r="G58" s="20" t="s">
        <v>582</v>
      </c>
      <c r="H58" s="20" t="s">
        <v>66</v>
      </c>
      <c r="I58" s="91">
        <v>43555</v>
      </c>
      <c r="J58" s="147">
        <v>9</v>
      </c>
      <c r="K58" s="147">
        <v>9</v>
      </c>
      <c r="L58" s="147">
        <v>9</v>
      </c>
      <c r="M58" s="147">
        <v>9</v>
      </c>
      <c r="N58" s="147">
        <v>9</v>
      </c>
      <c r="O58" s="147">
        <v>9</v>
      </c>
      <c r="P58" s="147">
        <v>9</v>
      </c>
      <c r="Q58" s="147">
        <v>5</v>
      </c>
      <c r="R58" s="147">
        <v>9</v>
      </c>
      <c r="S58" s="147">
        <v>2</v>
      </c>
      <c r="T58" s="147">
        <v>9</v>
      </c>
      <c r="U58" s="147">
        <v>5</v>
      </c>
      <c r="V58" s="147">
        <v>7</v>
      </c>
      <c r="AN58" s="20" t="s">
        <v>759</v>
      </c>
      <c r="AO58" s="20" t="s">
        <v>760</v>
      </c>
      <c r="AP58" s="20">
        <v>252</v>
      </c>
      <c r="AQ58" s="91">
        <v>43607</v>
      </c>
      <c r="AR58" s="148" t="s">
        <v>805</v>
      </c>
      <c r="AS58" s="28" t="s">
        <v>763</v>
      </c>
      <c r="AT58" s="28" t="s">
        <v>762</v>
      </c>
      <c r="AU58" s="28" t="s">
        <v>763</v>
      </c>
      <c r="AV58" s="28" t="s">
        <v>763</v>
      </c>
      <c r="AW58" s="29" t="s">
        <v>808</v>
      </c>
      <c r="AX58" s="86"/>
      <c r="AY58" s="83"/>
      <c r="AZ58" s="30"/>
      <c r="BC58" s="31"/>
    </row>
    <row r="59" spans="1:68" s="20" customFormat="1">
      <c r="A59" s="19" t="s">
        <v>579</v>
      </c>
      <c r="B59" s="20" t="s">
        <v>573</v>
      </c>
      <c r="C59" s="21" t="s">
        <v>655</v>
      </c>
      <c r="D59" s="18" t="s">
        <v>656</v>
      </c>
      <c r="E59" s="18" t="s">
        <v>657</v>
      </c>
      <c r="F59" s="20" t="s">
        <v>7</v>
      </c>
      <c r="G59" s="20" t="s">
        <v>747</v>
      </c>
      <c r="H59" s="20" t="s">
        <v>66</v>
      </c>
      <c r="I59" s="91">
        <v>43555</v>
      </c>
      <c r="J59" s="20" t="s">
        <v>762</v>
      </c>
      <c r="K59" s="20" t="s">
        <v>763</v>
      </c>
      <c r="L59" s="20" t="s">
        <v>763</v>
      </c>
      <c r="M59" s="20" t="s">
        <v>763</v>
      </c>
      <c r="N59" s="20" t="s">
        <v>763</v>
      </c>
      <c r="O59" s="20" t="s">
        <v>763</v>
      </c>
      <c r="P59" s="20" t="s">
        <v>763</v>
      </c>
      <c r="Q59" s="20" t="s">
        <v>762</v>
      </c>
      <c r="R59" s="20" t="s">
        <v>762</v>
      </c>
      <c r="S59" s="20" t="s">
        <v>762</v>
      </c>
      <c r="T59" s="20" t="s">
        <v>763</v>
      </c>
      <c r="U59" s="20" t="s">
        <v>763</v>
      </c>
      <c r="V59" s="20" t="s">
        <v>763</v>
      </c>
      <c r="AN59" s="20" t="s">
        <v>759</v>
      </c>
      <c r="AO59" s="20" t="s">
        <v>760</v>
      </c>
      <c r="AP59" s="20">
        <v>257</v>
      </c>
      <c r="AQ59" s="91">
        <v>43607</v>
      </c>
      <c r="AR59" s="149" t="s">
        <v>806</v>
      </c>
      <c r="AS59" s="28" t="s">
        <v>763</v>
      </c>
      <c r="AT59" s="28" t="s">
        <v>762</v>
      </c>
      <c r="AU59" s="28" t="s">
        <v>763</v>
      </c>
      <c r="AV59" s="28" t="s">
        <v>763</v>
      </c>
      <c r="AW59" s="29" t="s">
        <v>808</v>
      </c>
      <c r="AX59" s="86"/>
      <c r="AY59" s="83"/>
      <c r="AZ59" s="30"/>
      <c r="BC59" s="31"/>
    </row>
    <row r="60" spans="1:68" s="20" customFormat="1">
      <c r="A60" s="19" t="s">
        <v>579</v>
      </c>
      <c r="B60" s="20" t="s">
        <v>573</v>
      </c>
      <c r="C60" s="21" t="s">
        <v>658</v>
      </c>
      <c r="D60" s="18" t="s">
        <v>659</v>
      </c>
      <c r="E60" s="18" t="s">
        <v>660</v>
      </c>
      <c r="F60" s="20" t="s">
        <v>7</v>
      </c>
      <c r="G60" s="20" t="s">
        <v>747</v>
      </c>
      <c r="H60" s="20" t="s">
        <v>66</v>
      </c>
      <c r="I60" s="91">
        <v>43555</v>
      </c>
      <c r="J60" s="20" t="s">
        <v>762</v>
      </c>
      <c r="K60" s="20" t="s">
        <v>763</v>
      </c>
      <c r="L60" s="20" t="s">
        <v>763</v>
      </c>
      <c r="M60" s="20" t="s">
        <v>763</v>
      </c>
      <c r="N60" s="20" t="s">
        <v>763</v>
      </c>
      <c r="O60" s="20" t="s">
        <v>763</v>
      </c>
      <c r="P60" s="20" t="s">
        <v>763</v>
      </c>
      <c r="Q60" s="20" t="s">
        <v>762</v>
      </c>
      <c r="R60" s="20" t="s">
        <v>762</v>
      </c>
      <c r="S60" s="20" t="s">
        <v>762</v>
      </c>
      <c r="T60" s="20" t="s">
        <v>763</v>
      </c>
      <c r="U60" s="20" t="s">
        <v>763</v>
      </c>
      <c r="V60" s="20" t="s">
        <v>763</v>
      </c>
      <c r="AN60" s="20" t="s">
        <v>759</v>
      </c>
      <c r="AO60" s="20" t="s">
        <v>760</v>
      </c>
      <c r="AP60" s="20">
        <v>257</v>
      </c>
      <c r="AQ60" s="91">
        <v>43607</v>
      </c>
      <c r="AR60" s="150" t="s">
        <v>806</v>
      </c>
      <c r="AS60" s="28" t="s">
        <v>763</v>
      </c>
      <c r="AT60" s="28" t="s">
        <v>762</v>
      </c>
      <c r="AU60" s="28" t="s">
        <v>763</v>
      </c>
      <c r="AV60" s="28" t="s">
        <v>763</v>
      </c>
      <c r="AW60" s="29" t="s">
        <v>808</v>
      </c>
      <c r="AX60" s="86"/>
      <c r="AY60" s="83"/>
      <c r="AZ60" s="30"/>
      <c r="BC60" s="31"/>
    </row>
    <row r="61" spans="1:68" s="20" customFormat="1">
      <c r="A61" s="19" t="s">
        <v>579</v>
      </c>
      <c r="B61" s="20" t="s">
        <v>573</v>
      </c>
      <c r="C61" s="21" t="s">
        <v>661</v>
      </c>
      <c r="D61" s="18" t="s">
        <v>662</v>
      </c>
      <c r="E61" s="18" t="s">
        <v>663</v>
      </c>
      <c r="F61" s="20" t="s">
        <v>7</v>
      </c>
      <c r="G61" s="20" t="s">
        <v>747</v>
      </c>
      <c r="H61" s="20" t="s">
        <v>66</v>
      </c>
      <c r="I61" s="91">
        <v>43555</v>
      </c>
      <c r="J61" s="20" t="s">
        <v>761</v>
      </c>
      <c r="K61" s="20" t="s">
        <v>761</v>
      </c>
      <c r="L61" s="20" t="s">
        <v>761</v>
      </c>
      <c r="M61" s="20" t="s">
        <v>761</v>
      </c>
      <c r="N61" s="20" t="s">
        <v>761</v>
      </c>
      <c r="O61" s="20" t="s">
        <v>761</v>
      </c>
      <c r="P61" s="20" t="s">
        <v>761</v>
      </c>
      <c r="Q61" s="20" t="s">
        <v>761</v>
      </c>
      <c r="R61" s="20" t="s">
        <v>761</v>
      </c>
      <c r="S61" s="20" t="s">
        <v>761</v>
      </c>
      <c r="T61" s="20" t="s">
        <v>761</v>
      </c>
      <c r="U61" s="20" t="s">
        <v>761</v>
      </c>
      <c r="V61" s="20" t="s">
        <v>761</v>
      </c>
      <c r="AQ61" s="91"/>
      <c r="AS61" s="154" t="s">
        <v>763</v>
      </c>
      <c r="AT61" s="154" t="s">
        <v>763</v>
      </c>
      <c r="AU61" s="154" t="s">
        <v>763</v>
      </c>
      <c r="AV61" s="28" t="s">
        <v>763</v>
      </c>
      <c r="AW61" s="29"/>
      <c r="AX61" s="86"/>
      <c r="AY61" s="83"/>
      <c r="AZ61" s="30"/>
      <c r="BC61" s="31"/>
      <c r="BN61"/>
      <c r="BO61"/>
      <c r="BP61"/>
    </row>
    <row r="62" spans="1:68" s="20" customFormat="1">
      <c r="A62" s="19" t="s">
        <v>579</v>
      </c>
      <c r="B62" s="20" t="s">
        <v>573</v>
      </c>
      <c r="C62" s="21" t="s">
        <v>664</v>
      </c>
      <c r="D62" s="18" t="s">
        <v>665</v>
      </c>
      <c r="E62" s="18" t="s">
        <v>666</v>
      </c>
      <c r="F62" s="20" t="s">
        <v>7</v>
      </c>
      <c r="G62" s="20" t="s">
        <v>747</v>
      </c>
      <c r="H62" s="20" t="s">
        <v>66</v>
      </c>
      <c r="I62" s="91">
        <v>43555</v>
      </c>
      <c r="J62" s="20" t="s">
        <v>763</v>
      </c>
      <c r="K62" s="20" t="s">
        <v>762</v>
      </c>
      <c r="L62" s="20" t="s">
        <v>763</v>
      </c>
      <c r="M62" s="20" t="s">
        <v>763</v>
      </c>
      <c r="N62" s="20" t="s">
        <v>762</v>
      </c>
      <c r="O62" s="20" t="s">
        <v>762</v>
      </c>
      <c r="P62" s="20" t="s">
        <v>763</v>
      </c>
      <c r="Q62" s="20" t="s">
        <v>762</v>
      </c>
      <c r="R62" s="20" t="s">
        <v>763</v>
      </c>
      <c r="S62" s="20" t="s">
        <v>763</v>
      </c>
      <c r="T62" s="20" t="s">
        <v>763</v>
      </c>
      <c r="U62" s="20" t="s">
        <v>763</v>
      </c>
      <c r="V62" s="20" t="s">
        <v>763</v>
      </c>
      <c r="AN62" s="20" t="s">
        <v>759</v>
      </c>
      <c r="AO62" s="20" t="s">
        <v>760</v>
      </c>
      <c r="AP62" s="20">
        <v>59</v>
      </c>
      <c r="AQ62" s="91">
        <v>43607</v>
      </c>
      <c r="AR62" s="151" t="s">
        <v>807</v>
      </c>
      <c r="AS62" s="28" t="s">
        <v>763</v>
      </c>
      <c r="AT62" s="28" t="s">
        <v>762</v>
      </c>
      <c r="AU62" s="28" t="s">
        <v>763</v>
      </c>
      <c r="AV62" s="28" t="s">
        <v>763</v>
      </c>
      <c r="AW62" s="29" t="s">
        <v>808</v>
      </c>
      <c r="AX62" s="86"/>
      <c r="AY62" s="83"/>
      <c r="AZ62" s="30"/>
      <c r="BC62" s="31"/>
      <c r="BN62"/>
      <c r="BO62"/>
      <c r="BP62"/>
    </row>
  </sheetData>
  <mergeCells count="1">
    <mergeCell ref="BN1:BP1"/>
  </mergeCells>
  <phoneticPr fontId="9"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4:AM9 J19:AM20 J56:AM58 J35:AM40 J50:AM51">
      <formula1>-99999999</formula1>
    </dataValidation>
    <dataValidation type="date" operator="greaterThanOrEqual" allowBlank="1" showInputMessage="1" showErrorMessage="1" sqref="J17:AM18 J48:AM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2:AM16 J10:AM10 J21:AM24 J28:AM31 J41:AM41 J43:AM47 J52:AM55 J59:AM62">
      <formula1>"Yes, No,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AF1" zoomScale="113" workbookViewId="0">
      <selection activeCell="AG14" sqref="AG14"/>
    </sheetView>
  </sheetViews>
  <sheetFormatPr defaultColWidth="10.75" defaultRowHeight="15.75"/>
  <cols>
    <col min="1" max="1" width="18.25" customWidth="1"/>
    <col min="2" max="2" width="22" customWidth="1"/>
    <col min="4" max="4" width="33.25" customWidth="1"/>
    <col min="5" max="5" width="39" customWidth="1"/>
    <col min="6" max="6" width="18.75" customWidth="1"/>
    <col min="7" max="7" width="21.25" customWidth="1"/>
    <col min="9" max="9" width="19.75" customWidth="1"/>
    <col min="12" max="12" width="12.5" customWidth="1"/>
    <col min="13" max="18" width="12.5" hidden="1" customWidth="1"/>
    <col min="19" max="29" width="0" hidden="1" customWidth="1"/>
    <col min="32" max="32" width="17.25" customWidth="1"/>
    <col min="33" max="33" width="21.25"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33" t="s">
        <v>11</v>
      </c>
      <c r="J1" s="33" t="s">
        <v>752</v>
      </c>
      <c r="K1" s="33" t="s">
        <v>753</v>
      </c>
      <c r="L1" s="33" t="s">
        <v>754</v>
      </c>
      <c r="M1" s="33" t="s">
        <v>669</v>
      </c>
      <c r="N1" s="33" t="s">
        <v>670</v>
      </c>
      <c r="O1" s="33" t="s">
        <v>671</v>
      </c>
      <c r="P1" s="33" t="s">
        <v>672</v>
      </c>
      <c r="Q1" s="33" t="s">
        <v>673</v>
      </c>
      <c r="R1" s="33" t="s">
        <v>674</v>
      </c>
      <c r="S1" s="33" t="s">
        <v>675</v>
      </c>
      <c r="T1" s="33" t="s">
        <v>676</v>
      </c>
      <c r="U1" s="33" t="s">
        <v>677</v>
      </c>
      <c r="V1" s="33" t="s">
        <v>678</v>
      </c>
      <c r="W1" s="33" t="s">
        <v>679</v>
      </c>
      <c r="X1" s="33" t="s">
        <v>680</v>
      </c>
      <c r="Y1" s="33" t="s">
        <v>681</v>
      </c>
      <c r="Z1" s="33" t="s">
        <v>707</v>
      </c>
      <c r="AA1" s="33" t="s">
        <v>708</v>
      </c>
      <c r="AB1" s="33" t="s">
        <v>709</v>
      </c>
      <c r="AC1" s="33" t="s">
        <v>710</v>
      </c>
      <c r="AD1" s="24" t="s">
        <v>13</v>
      </c>
      <c r="AE1" s="24" t="s">
        <v>14</v>
      </c>
      <c r="AF1" s="24" t="s">
        <v>15</v>
      </c>
      <c r="AG1" s="24" t="s">
        <v>16</v>
      </c>
      <c r="AH1" s="24" t="s">
        <v>17</v>
      </c>
      <c r="AI1" s="23" t="s">
        <v>18</v>
      </c>
      <c r="AJ1" s="23" t="s">
        <v>19</v>
      </c>
      <c r="AK1" s="23" t="s">
        <v>20</v>
      </c>
      <c r="AL1" s="23" t="s">
        <v>745</v>
      </c>
      <c r="AM1" s="23" t="s">
        <v>668</v>
      </c>
      <c r="AN1" s="73" t="s">
        <v>22</v>
      </c>
      <c r="AO1" s="89" t="s">
        <v>23</v>
      </c>
      <c r="AP1" s="35" t="s">
        <v>24</v>
      </c>
      <c r="AQ1" s="35" t="s">
        <v>25</v>
      </c>
      <c r="AR1" s="35" t="s">
        <v>26</v>
      </c>
      <c r="AS1" s="25" t="s">
        <v>27</v>
      </c>
      <c r="AT1" s="25" t="s">
        <v>28</v>
      </c>
      <c r="AU1" s="25" t="s">
        <v>29</v>
      </c>
      <c r="AV1" s="36" t="s">
        <v>686</v>
      </c>
      <c r="AW1" s="51"/>
      <c r="AX1" s="51"/>
      <c r="AY1" s="53" t="s">
        <v>743</v>
      </c>
      <c r="AZ1" s="53">
        <v>20</v>
      </c>
      <c r="BA1" s="36"/>
      <c r="BB1" s="36"/>
      <c r="BC1" s="167" t="s">
        <v>744</v>
      </c>
      <c r="BD1" s="167"/>
      <c r="BE1" s="167"/>
    </row>
    <row r="2" spans="1:58">
      <c r="A2" s="19" t="s">
        <v>579</v>
      </c>
      <c r="B2" s="16" t="s">
        <v>576</v>
      </c>
      <c r="C2" s="37" t="s">
        <v>687</v>
      </c>
      <c r="D2" s="16" t="s">
        <v>688</v>
      </c>
      <c r="E2" s="16" t="s">
        <v>723</v>
      </c>
      <c r="F2" s="16" t="s">
        <v>5</v>
      </c>
      <c r="G2" s="15" t="s">
        <v>580</v>
      </c>
      <c r="H2" s="20" t="s">
        <v>12</v>
      </c>
      <c r="I2" s="91">
        <v>43921</v>
      </c>
      <c r="J2" s="96">
        <v>27963215</v>
      </c>
      <c r="K2" s="96">
        <v>14198263</v>
      </c>
      <c r="L2" s="96">
        <v>5393611</v>
      </c>
      <c r="M2" s="20"/>
      <c r="N2" s="20"/>
      <c r="O2" s="20"/>
      <c r="P2" s="20"/>
      <c r="Q2" s="20"/>
      <c r="R2" s="20"/>
      <c r="S2" s="20"/>
      <c r="T2" s="20"/>
      <c r="U2" s="20"/>
      <c r="V2" s="20"/>
      <c r="W2" s="20"/>
      <c r="X2" s="20"/>
      <c r="Y2" s="20"/>
      <c r="Z2" s="20"/>
      <c r="AA2" s="20"/>
      <c r="AB2" s="20"/>
      <c r="AC2" s="20"/>
      <c r="AD2" s="20" t="s">
        <v>758</v>
      </c>
      <c r="AE2" s="20" t="s">
        <v>767</v>
      </c>
      <c r="AF2" s="20">
        <v>68</v>
      </c>
      <c r="AG2" s="91">
        <v>44002</v>
      </c>
      <c r="AH2" s="20" t="s">
        <v>761</v>
      </c>
      <c r="AI2" s="28" t="s">
        <v>762</v>
      </c>
      <c r="AJ2" s="28" t="s">
        <v>762</v>
      </c>
      <c r="AK2" s="28" t="s">
        <v>763</v>
      </c>
      <c r="AL2" s="28" t="s">
        <v>763</v>
      </c>
      <c r="AM2" s="20" t="s">
        <v>768</v>
      </c>
      <c r="AN2" s="29"/>
      <c r="AO2" s="79"/>
      <c r="AP2" s="30"/>
      <c r="AQ2" s="20"/>
      <c r="AR2" s="20"/>
      <c r="AS2" s="31"/>
      <c r="AT2" s="20"/>
      <c r="AU2" s="20"/>
      <c r="AV2" s="20"/>
      <c r="AW2" s="39"/>
      <c r="AX2" s="40" t="s">
        <v>735</v>
      </c>
      <c r="AY2" s="40"/>
      <c r="AZ2" s="41"/>
      <c r="BA2" s="20"/>
      <c r="BB2" s="20"/>
      <c r="BC2" s="8" t="s">
        <v>34</v>
      </c>
      <c r="BD2" s="8" t="s">
        <v>35</v>
      </c>
      <c r="BE2" s="8" t="s">
        <v>36</v>
      </c>
    </row>
    <row r="3" spans="1:58" ht="16.5" thickBot="1">
      <c r="A3" s="19" t="s">
        <v>579</v>
      </c>
      <c r="B3" s="16" t="s">
        <v>576</v>
      </c>
      <c r="C3" s="37" t="s">
        <v>689</v>
      </c>
      <c r="D3" s="16" t="s">
        <v>690</v>
      </c>
      <c r="E3" s="16" t="s">
        <v>724</v>
      </c>
      <c r="F3" s="16" t="s">
        <v>5</v>
      </c>
      <c r="G3" s="15" t="s">
        <v>580</v>
      </c>
      <c r="H3" s="20" t="s">
        <v>12</v>
      </c>
      <c r="I3" s="91">
        <v>43921</v>
      </c>
      <c r="J3" s="20">
        <v>0</v>
      </c>
      <c r="K3" s="20">
        <v>0</v>
      </c>
      <c r="L3" s="20">
        <v>0</v>
      </c>
      <c r="M3" s="20"/>
      <c r="N3" s="20"/>
      <c r="O3" s="20"/>
      <c r="P3" s="20"/>
      <c r="Q3" s="20"/>
      <c r="R3" s="20"/>
      <c r="S3" s="20"/>
      <c r="T3" s="20"/>
      <c r="U3" s="20"/>
      <c r="V3" s="20"/>
      <c r="W3" s="20"/>
      <c r="X3" s="20"/>
      <c r="Y3" s="20"/>
      <c r="Z3" s="20"/>
      <c r="AA3" s="20"/>
      <c r="AB3" s="20"/>
      <c r="AC3" s="20"/>
      <c r="AD3" s="20" t="s">
        <v>758</v>
      </c>
      <c r="AE3" s="20" t="s">
        <v>767</v>
      </c>
      <c r="AF3" s="20">
        <v>68</v>
      </c>
      <c r="AG3" s="91">
        <v>44002</v>
      </c>
      <c r="AH3" s="20" t="s">
        <v>761</v>
      </c>
      <c r="AI3" s="95" t="s">
        <v>762</v>
      </c>
      <c r="AJ3" s="95" t="s">
        <v>762</v>
      </c>
      <c r="AK3" s="95" t="s">
        <v>763</v>
      </c>
      <c r="AL3" s="95" t="s">
        <v>763</v>
      </c>
      <c r="AM3" s="20" t="s">
        <v>768</v>
      </c>
      <c r="AN3" s="29"/>
      <c r="AO3" s="79"/>
      <c r="AP3" s="30"/>
      <c r="AQ3" s="20"/>
      <c r="AR3" s="20"/>
      <c r="AS3" s="31"/>
      <c r="AT3" s="20"/>
      <c r="AU3" s="20"/>
      <c r="AV3" s="20"/>
      <c r="AW3" s="42"/>
      <c r="AX3" s="42"/>
      <c r="BA3" s="20"/>
      <c r="BB3" s="20"/>
      <c r="BC3" s="8" t="s">
        <v>34</v>
      </c>
      <c r="BD3" s="9" t="s">
        <v>37</v>
      </c>
      <c r="BE3" s="10" t="s">
        <v>38</v>
      </c>
    </row>
    <row r="4" spans="1:58" ht="16.5" thickBot="1">
      <c r="A4" s="19" t="s">
        <v>579</v>
      </c>
      <c r="B4" s="16" t="s">
        <v>576</v>
      </c>
      <c r="C4" s="37" t="s">
        <v>691</v>
      </c>
      <c r="D4" s="16" t="s">
        <v>692</v>
      </c>
      <c r="E4" s="16" t="s">
        <v>725</v>
      </c>
      <c r="F4" s="16" t="s">
        <v>5</v>
      </c>
      <c r="G4" s="15" t="s">
        <v>580</v>
      </c>
      <c r="H4" s="20" t="s">
        <v>12</v>
      </c>
      <c r="I4" s="91">
        <v>43921</v>
      </c>
      <c r="J4" s="94">
        <v>1214341</v>
      </c>
      <c r="K4" s="94">
        <v>3734422</v>
      </c>
      <c r="L4" s="94">
        <v>388676</v>
      </c>
      <c r="M4" s="20"/>
      <c r="N4" s="20"/>
      <c r="O4" s="20"/>
      <c r="P4" s="20"/>
      <c r="Q4" s="20"/>
      <c r="R4" s="20"/>
      <c r="S4" s="20"/>
      <c r="T4" s="20"/>
      <c r="U4" s="20"/>
      <c r="V4" s="20"/>
      <c r="W4" s="20"/>
      <c r="X4" s="20"/>
      <c r="Y4" s="20"/>
      <c r="Z4" s="20"/>
      <c r="AA4" s="20"/>
      <c r="AB4" s="20"/>
      <c r="AC4" s="20"/>
      <c r="AD4" s="20" t="s">
        <v>758</v>
      </c>
      <c r="AE4" s="20" t="s">
        <v>767</v>
      </c>
      <c r="AF4" s="20">
        <v>68</v>
      </c>
      <c r="AG4" s="91">
        <v>44002</v>
      </c>
      <c r="AH4" s="20" t="s">
        <v>761</v>
      </c>
      <c r="AI4" s="95" t="s">
        <v>762</v>
      </c>
      <c r="AJ4" s="95" t="s">
        <v>762</v>
      </c>
      <c r="AK4" s="95" t="s">
        <v>763</v>
      </c>
      <c r="AL4" s="95" t="s">
        <v>763</v>
      </c>
      <c r="AM4" s="20" t="s">
        <v>768</v>
      </c>
      <c r="AN4" s="29"/>
      <c r="AO4" s="79"/>
      <c r="AP4" s="30"/>
      <c r="AQ4" s="20"/>
      <c r="AR4" s="20"/>
      <c r="AS4" s="31"/>
      <c r="AT4" s="20"/>
      <c r="AU4" s="20"/>
      <c r="AV4" s="20"/>
      <c r="AW4" s="43" t="s">
        <v>736</v>
      </c>
      <c r="AX4" s="43" t="s">
        <v>737</v>
      </c>
      <c r="AY4" s="43" t="s">
        <v>738</v>
      </c>
      <c r="AZ4" s="43" t="s">
        <v>739</v>
      </c>
      <c r="BA4" s="20"/>
      <c r="BB4" s="20"/>
      <c r="BC4" s="8" t="s">
        <v>34</v>
      </c>
      <c r="BD4" s="10" t="s">
        <v>39</v>
      </c>
      <c r="BE4" s="10" t="s">
        <v>40</v>
      </c>
    </row>
    <row r="5" spans="1:58">
      <c r="A5" s="19" t="s">
        <v>579</v>
      </c>
      <c r="B5" s="16" t="s">
        <v>576</v>
      </c>
      <c r="C5" s="37" t="s">
        <v>693</v>
      </c>
      <c r="D5" s="16" t="s">
        <v>694</v>
      </c>
      <c r="E5" s="16" t="s">
        <v>726</v>
      </c>
      <c r="F5" s="16" t="s">
        <v>5</v>
      </c>
      <c r="G5" s="15" t="s">
        <v>580</v>
      </c>
      <c r="H5" s="20" t="s">
        <v>12</v>
      </c>
      <c r="I5" s="91">
        <v>43921</v>
      </c>
      <c r="J5" s="96">
        <v>151822040</v>
      </c>
      <c r="K5" s="20">
        <v>0</v>
      </c>
      <c r="L5" s="96">
        <v>560645</v>
      </c>
      <c r="M5" s="20"/>
      <c r="N5" s="20"/>
      <c r="O5" s="20"/>
      <c r="P5" s="20"/>
      <c r="Q5" s="20"/>
      <c r="R5" s="20"/>
      <c r="S5" s="20"/>
      <c r="T5" s="20"/>
      <c r="U5" s="20"/>
      <c r="V5" s="20"/>
      <c r="W5" s="20"/>
      <c r="X5" s="20"/>
      <c r="Y5" s="20"/>
      <c r="Z5" s="20"/>
      <c r="AA5" s="20"/>
      <c r="AB5" s="20"/>
      <c r="AC5" s="20"/>
      <c r="AD5" s="20" t="s">
        <v>758</v>
      </c>
      <c r="AE5" s="20" t="s">
        <v>767</v>
      </c>
      <c r="AF5" s="20">
        <v>68</v>
      </c>
      <c r="AG5" s="91">
        <v>44002</v>
      </c>
      <c r="AH5" s="20" t="s">
        <v>761</v>
      </c>
      <c r="AI5" s="95" t="s">
        <v>762</v>
      </c>
      <c r="AJ5" s="95" t="s">
        <v>762</v>
      </c>
      <c r="AK5" s="95" t="s">
        <v>763</v>
      </c>
      <c r="AL5" s="95" t="s">
        <v>763</v>
      </c>
      <c r="AM5" s="20" t="s">
        <v>768</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695</v>
      </c>
      <c r="D6" s="16" t="s">
        <v>696</v>
      </c>
      <c r="E6" s="16" t="s">
        <v>727</v>
      </c>
      <c r="F6" s="16" t="s">
        <v>5</v>
      </c>
      <c r="G6" s="15" t="s">
        <v>580</v>
      </c>
      <c r="H6" s="20" t="s">
        <v>12</v>
      </c>
      <c r="I6" s="91">
        <v>43921</v>
      </c>
      <c r="J6" s="96">
        <v>29177556</v>
      </c>
      <c r="K6" s="96">
        <v>17932684</v>
      </c>
      <c r="L6" s="96">
        <v>5782288</v>
      </c>
      <c r="M6" s="20"/>
      <c r="N6" s="20"/>
      <c r="O6" s="20"/>
      <c r="P6" s="20"/>
      <c r="Q6" s="20"/>
      <c r="R6" s="20"/>
      <c r="S6" s="20"/>
      <c r="T6" s="20"/>
      <c r="U6" s="20"/>
      <c r="V6" s="20"/>
      <c r="W6" s="20"/>
      <c r="X6" s="20"/>
      <c r="Y6" s="20"/>
      <c r="Z6" s="20"/>
      <c r="AA6" s="20"/>
      <c r="AB6" s="20"/>
      <c r="AC6" s="20"/>
      <c r="AD6" s="20" t="s">
        <v>758</v>
      </c>
      <c r="AE6" s="20" t="s">
        <v>767</v>
      </c>
      <c r="AF6" s="20">
        <v>68</v>
      </c>
      <c r="AG6" s="91">
        <v>44002</v>
      </c>
      <c r="AH6" s="20" t="s">
        <v>761</v>
      </c>
      <c r="AI6" s="95" t="s">
        <v>762</v>
      </c>
      <c r="AJ6" s="95" t="s">
        <v>762</v>
      </c>
      <c r="AK6" s="95" t="s">
        <v>763</v>
      </c>
      <c r="AL6" s="95" t="s">
        <v>763</v>
      </c>
      <c r="AM6" s="20" t="s">
        <v>768</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697</v>
      </c>
      <c r="D7" s="16" t="s">
        <v>698</v>
      </c>
      <c r="E7" s="16" t="s">
        <v>728</v>
      </c>
      <c r="F7" s="16" t="s">
        <v>7</v>
      </c>
      <c r="G7" s="20" t="s">
        <v>747</v>
      </c>
      <c r="H7" s="20" t="s">
        <v>12</v>
      </c>
      <c r="I7" s="91">
        <v>43921</v>
      </c>
      <c r="J7" s="20" t="s">
        <v>761</v>
      </c>
      <c r="K7" s="20" t="s">
        <v>761</v>
      </c>
      <c r="L7" s="20" t="s">
        <v>761</v>
      </c>
      <c r="M7" s="20"/>
      <c r="N7" s="20"/>
      <c r="O7" s="20"/>
      <c r="P7" s="20"/>
      <c r="Q7" s="20"/>
      <c r="R7" s="20"/>
      <c r="S7" s="20"/>
      <c r="T7" s="20"/>
      <c r="U7" s="20"/>
      <c r="V7" s="20"/>
      <c r="W7" s="20"/>
      <c r="X7" s="20"/>
      <c r="Y7" s="20"/>
      <c r="Z7" s="20"/>
      <c r="AA7" s="20"/>
      <c r="AB7" s="20"/>
      <c r="AC7" s="20"/>
      <c r="AD7" s="20"/>
      <c r="AE7" s="20"/>
      <c r="AF7" s="20"/>
      <c r="AG7" s="91"/>
      <c r="AH7" s="20"/>
      <c r="AI7" s="28" t="s">
        <v>763</v>
      </c>
      <c r="AJ7" s="95" t="s">
        <v>763</v>
      </c>
      <c r="AK7" s="95" t="s">
        <v>763</v>
      </c>
      <c r="AL7" s="95" t="s">
        <v>763</v>
      </c>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699</v>
      </c>
      <c r="D8" s="16" t="s">
        <v>700</v>
      </c>
      <c r="E8" s="16" t="s">
        <v>729</v>
      </c>
      <c r="F8" s="16" t="s">
        <v>7</v>
      </c>
      <c r="G8" s="20" t="s">
        <v>747</v>
      </c>
      <c r="H8" s="20" t="s">
        <v>12</v>
      </c>
      <c r="I8" s="91">
        <v>43921</v>
      </c>
      <c r="J8" s="20" t="s">
        <v>762</v>
      </c>
      <c r="K8" s="20" t="s">
        <v>762</v>
      </c>
      <c r="L8" s="20" t="s">
        <v>762</v>
      </c>
      <c r="M8" s="20"/>
      <c r="N8" s="20"/>
      <c r="O8" s="20"/>
      <c r="P8" s="20"/>
      <c r="Q8" s="20"/>
      <c r="R8" s="20"/>
      <c r="S8" s="20"/>
      <c r="T8" s="20"/>
      <c r="U8" s="20"/>
      <c r="V8" s="20"/>
      <c r="W8" s="20"/>
      <c r="X8" s="20"/>
      <c r="Y8" s="20"/>
      <c r="Z8" s="20"/>
      <c r="AA8" s="20"/>
      <c r="AB8" s="20"/>
      <c r="AC8" s="20"/>
      <c r="AD8" s="20" t="s">
        <v>758</v>
      </c>
      <c r="AE8" s="20" t="s">
        <v>767</v>
      </c>
      <c r="AF8" s="20">
        <v>68</v>
      </c>
      <c r="AG8" s="91">
        <v>44002</v>
      </c>
      <c r="AH8" s="20" t="s">
        <v>761</v>
      </c>
      <c r="AI8" s="95" t="s">
        <v>762</v>
      </c>
      <c r="AJ8" s="95" t="s">
        <v>762</v>
      </c>
      <c r="AK8" s="95" t="s">
        <v>763</v>
      </c>
      <c r="AL8" s="95" t="s">
        <v>763</v>
      </c>
      <c r="AM8" s="20" t="s">
        <v>768</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701</v>
      </c>
      <c r="D9" s="16" t="s">
        <v>702</v>
      </c>
      <c r="E9" s="16" t="s">
        <v>730</v>
      </c>
      <c r="F9" s="16" t="s">
        <v>5</v>
      </c>
      <c r="G9" s="20" t="s">
        <v>685</v>
      </c>
      <c r="H9" s="20" t="s">
        <v>12</v>
      </c>
      <c r="I9" s="91">
        <v>43921</v>
      </c>
      <c r="J9" s="20"/>
      <c r="K9" s="20"/>
      <c r="L9" s="20"/>
      <c r="M9" s="20"/>
      <c r="N9" s="20"/>
      <c r="O9" s="20"/>
      <c r="P9" s="20"/>
      <c r="Q9" s="20"/>
      <c r="R9" s="20"/>
      <c r="S9" s="20"/>
      <c r="T9" s="20"/>
      <c r="U9" s="20"/>
      <c r="V9" s="20"/>
      <c r="W9" s="20"/>
      <c r="X9" s="20"/>
      <c r="Y9" s="20"/>
      <c r="Z9" s="20"/>
      <c r="AA9" s="20"/>
      <c r="AB9" s="20"/>
      <c r="AC9" s="20"/>
      <c r="AD9" s="20"/>
      <c r="AE9" s="20"/>
      <c r="AF9" s="20"/>
      <c r="AG9" s="91"/>
      <c r="AH9" s="20"/>
      <c r="AI9" s="95" t="s">
        <v>763</v>
      </c>
      <c r="AJ9" s="95" t="s">
        <v>763</v>
      </c>
      <c r="AK9" s="95" t="s">
        <v>763</v>
      </c>
      <c r="AL9" s="95" t="s">
        <v>763</v>
      </c>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703</v>
      </c>
      <c r="D10" s="16" t="s">
        <v>704</v>
      </c>
      <c r="E10" s="16" t="s">
        <v>731</v>
      </c>
      <c r="F10" s="18" t="s">
        <v>7</v>
      </c>
      <c r="G10" s="16" t="s">
        <v>682</v>
      </c>
      <c r="H10" s="20" t="s">
        <v>12</v>
      </c>
      <c r="I10" s="91">
        <v>43921</v>
      </c>
      <c r="J10" s="20" t="s">
        <v>678</v>
      </c>
      <c r="K10" s="20" t="s">
        <v>678</v>
      </c>
      <c r="L10" s="20" t="s">
        <v>678</v>
      </c>
      <c r="M10" s="20"/>
      <c r="N10" s="20"/>
      <c r="O10" s="20"/>
      <c r="P10" s="20"/>
      <c r="Q10" s="20"/>
      <c r="R10" s="20"/>
      <c r="S10" s="20"/>
      <c r="T10" s="20"/>
      <c r="U10" s="20"/>
      <c r="V10" s="20"/>
      <c r="W10" s="20"/>
      <c r="X10" s="20"/>
      <c r="Y10" s="20"/>
      <c r="Z10" s="20"/>
      <c r="AA10" s="20"/>
      <c r="AB10" s="20"/>
      <c r="AC10" s="20"/>
      <c r="AD10" s="20" t="s">
        <v>758</v>
      </c>
      <c r="AE10" s="20" t="s">
        <v>767</v>
      </c>
      <c r="AF10" s="20">
        <v>68</v>
      </c>
      <c r="AG10" s="91">
        <v>44002</v>
      </c>
      <c r="AH10" s="20" t="s">
        <v>761</v>
      </c>
      <c r="AI10" s="95" t="s">
        <v>762</v>
      </c>
      <c r="AJ10" s="95" t="s">
        <v>762</v>
      </c>
      <c r="AK10" s="95" t="s">
        <v>763</v>
      </c>
      <c r="AL10" s="95" t="s">
        <v>763</v>
      </c>
      <c r="AM10" s="20" t="s">
        <v>768</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705</v>
      </c>
      <c r="D11" s="16" t="s">
        <v>706</v>
      </c>
      <c r="E11" s="16" t="s">
        <v>732</v>
      </c>
      <c r="F11" s="16" t="s">
        <v>5</v>
      </c>
      <c r="G11" s="38" t="s">
        <v>581</v>
      </c>
      <c r="H11" s="20" t="s">
        <v>12</v>
      </c>
      <c r="I11" s="91">
        <v>43921</v>
      </c>
      <c r="J11" s="96">
        <v>1496188</v>
      </c>
      <c r="K11">
        <v>96</v>
      </c>
      <c r="L11">
        <v>500</v>
      </c>
      <c r="M11" s="20"/>
      <c r="N11" s="20"/>
      <c r="O11" s="20"/>
      <c r="P11" s="20"/>
      <c r="Q11" s="20"/>
      <c r="R11" s="20"/>
      <c r="S11" s="20"/>
      <c r="T11" s="20"/>
      <c r="U11" s="20"/>
      <c r="V11" s="20"/>
      <c r="W11" s="20"/>
      <c r="X11" s="20"/>
      <c r="Y11" s="20"/>
      <c r="Z11" s="20"/>
      <c r="AA11" s="20"/>
      <c r="AB11" s="20"/>
      <c r="AC11" s="20"/>
      <c r="AD11" s="20" t="s">
        <v>758</v>
      </c>
      <c r="AE11" s="20" t="s">
        <v>767</v>
      </c>
      <c r="AF11" s="20">
        <v>67</v>
      </c>
      <c r="AG11" s="91">
        <v>44002</v>
      </c>
      <c r="AH11" s="20" t="s">
        <v>761</v>
      </c>
      <c r="AI11" s="28" t="s">
        <v>762</v>
      </c>
      <c r="AJ11" s="28" t="s">
        <v>762</v>
      </c>
      <c r="AK11" s="28" t="s">
        <v>763</v>
      </c>
      <c r="AL11" s="28" t="s">
        <v>763</v>
      </c>
      <c r="AM11" s="20" t="s">
        <v>769</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33" t="s">
        <v>11</v>
      </c>
      <c r="J12" s="33" t="s">
        <v>755</v>
      </c>
      <c r="K12" s="33" t="s">
        <v>756</v>
      </c>
      <c r="L12" s="33" t="s">
        <v>757</v>
      </c>
      <c r="M12" s="33" t="s">
        <v>669</v>
      </c>
      <c r="N12" s="33" t="s">
        <v>670</v>
      </c>
      <c r="O12" s="33" t="s">
        <v>671</v>
      </c>
      <c r="P12" s="33" t="s">
        <v>672</v>
      </c>
      <c r="Q12" s="33" t="s">
        <v>673</v>
      </c>
      <c r="R12" s="33" t="s">
        <v>674</v>
      </c>
      <c r="S12" s="33" t="s">
        <v>675</v>
      </c>
      <c r="T12" s="33" t="s">
        <v>676</v>
      </c>
      <c r="U12" s="33" t="s">
        <v>677</v>
      </c>
      <c r="V12" s="33" t="s">
        <v>678</v>
      </c>
      <c r="W12" s="33" t="s">
        <v>679</v>
      </c>
      <c r="X12" s="33" t="s">
        <v>680</v>
      </c>
      <c r="Y12" s="33" t="s">
        <v>681</v>
      </c>
      <c r="Z12" s="33" t="s">
        <v>707</v>
      </c>
      <c r="AA12" s="33" t="s">
        <v>708</v>
      </c>
      <c r="AB12" s="33" t="s">
        <v>709</v>
      </c>
      <c r="AC12" s="33" t="s">
        <v>710</v>
      </c>
      <c r="AD12" s="24" t="s">
        <v>13</v>
      </c>
      <c r="AE12" s="24" t="s">
        <v>14</v>
      </c>
      <c r="AF12" s="24" t="s">
        <v>15</v>
      </c>
      <c r="AG12" s="24" t="s">
        <v>16</v>
      </c>
      <c r="AH12" s="24" t="s">
        <v>17</v>
      </c>
      <c r="AI12" s="23" t="s">
        <v>18</v>
      </c>
      <c r="AJ12" s="23" t="s">
        <v>19</v>
      </c>
      <c r="AK12" s="23" t="s">
        <v>20</v>
      </c>
      <c r="AL12" s="23" t="s">
        <v>21</v>
      </c>
      <c r="AM12" s="23" t="s">
        <v>668</v>
      </c>
      <c r="AN12" s="73" t="s">
        <v>22</v>
      </c>
      <c r="AO12" s="89" t="s">
        <v>23</v>
      </c>
      <c r="AP12" s="35" t="s">
        <v>24</v>
      </c>
      <c r="AQ12" s="35" t="s">
        <v>25</v>
      </c>
      <c r="AR12" s="35" t="s">
        <v>26</v>
      </c>
      <c r="AS12" s="25" t="s">
        <v>27</v>
      </c>
      <c r="AT12" s="25" t="s">
        <v>28</v>
      </c>
      <c r="AU12" s="25" t="s">
        <v>29</v>
      </c>
      <c r="AV12" s="36" t="s">
        <v>686</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687</v>
      </c>
      <c r="D13" s="16" t="s">
        <v>688</v>
      </c>
      <c r="E13" s="16" t="s">
        <v>723</v>
      </c>
      <c r="F13" s="16" t="s">
        <v>5</v>
      </c>
      <c r="G13" s="15" t="s">
        <v>580</v>
      </c>
      <c r="H13" s="20" t="s">
        <v>66</v>
      </c>
      <c r="I13" s="91">
        <v>43555</v>
      </c>
      <c r="J13" s="93">
        <v>2927446</v>
      </c>
      <c r="K13" s="93">
        <v>3706271</v>
      </c>
      <c r="L13" s="93">
        <v>24302834</v>
      </c>
      <c r="M13" s="20"/>
      <c r="N13" s="20"/>
      <c r="O13" s="20"/>
      <c r="P13" s="20"/>
      <c r="Q13" s="20"/>
      <c r="R13" s="20"/>
      <c r="S13" s="20"/>
      <c r="T13" s="20"/>
      <c r="U13" s="20"/>
      <c r="V13" s="20"/>
      <c r="W13" s="20"/>
      <c r="X13" s="20"/>
      <c r="Y13" s="20"/>
      <c r="Z13" s="20"/>
      <c r="AA13" s="20"/>
      <c r="AB13" s="20"/>
      <c r="AC13" s="20"/>
      <c r="AD13" s="20" t="s">
        <v>759</v>
      </c>
      <c r="AE13" s="20" t="s">
        <v>760</v>
      </c>
      <c r="AF13" s="20">
        <v>79</v>
      </c>
      <c r="AG13" s="91">
        <v>43607</v>
      </c>
      <c r="AH13" s="20" t="s">
        <v>761</v>
      </c>
      <c r="AI13" s="28" t="s">
        <v>762</v>
      </c>
      <c r="AJ13" s="28" t="s">
        <v>762</v>
      </c>
      <c r="AK13" s="28" t="s">
        <v>763</v>
      </c>
      <c r="AL13" s="95" t="s">
        <v>763</v>
      </c>
      <c r="AM13" s="20" t="s">
        <v>764</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689</v>
      </c>
      <c r="D14" s="16" t="s">
        <v>690</v>
      </c>
      <c r="E14" s="16" t="s">
        <v>724</v>
      </c>
      <c r="F14" s="16" t="s">
        <v>5</v>
      </c>
      <c r="G14" s="15" t="s">
        <v>580</v>
      </c>
      <c r="H14" s="20" t="s">
        <v>66</v>
      </c>
      <c r="I14" s="91">
        <v>43555</v>
      </c>
      <c r="J14" s="20">
        <v>0</v>
      </c>
      <c r="K14" s="20">
        <v>0</v>
      </c>
      <c r="L14" s="20">
        <v>0</v>
      </c>
      <c r="M14" s="20"/>
      <c r="N14" s="20"/>
      <c r="O14" s="20"/>
      <c r="P14" s="20"/>
      <c r="Q14" s="20"/>
      <c r="R14" s="20"/>
      <c r="S14" s="20"/>
      <c r="T14" s="20"/>
      <c r="U14" s="20"/>
      <c r="V14" s="20"/>
      <c r="W14" s="20"/>
      <c r="X14" s="20"/>
      <c r="Y14" s="20"/>
      <c r="Z14" s="20"/>
      <c r="AA14" s="20"/>
      <c r="AB14" s="20"/>
      <c r="AC14" s="20"/>
      <c r="AD14" s="20" t="s">
        <v>759</v>
      </c>
      <c r="AE14" s="20" t="s">
        <v>760</v>
      </c>
      <c r="AF14" s="20">
        <v>79</v>
      </c>
      <c r="AG14" s="91">
        <v>43607</v>
      </c>
      <c r="AH14" s="20" t="s">
        <v>761</v>
      </c>
      <c r="AI14" s="28" t="s">
        <v>762</v>
      </c>
      <c r="AJ14" s="95" t="s">
        <v>762</v>
      </c>
      <c r="AK14" s="95" t="s">
        <v>763</v>
      </c>
      <c r="AL14" s="95" t="s">
        <v>763</v>
      </c>
      <c r="AM14" s="20" t="s">
        <v>764</v>
      </c>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691</v>
      </c>
      <c r="D15" s="16" t="s">
        <v>692</v>
      </c>
      <c r="E15" s="16" t="s">
        <v>725</v>
      </c>
      <c r="F15" s="16" t="s">
        <v>5</v>
      </c>
      <c r="G15" s="15" t="s">
        <v>580</v>
      </c>
      <c r="H15" s="20" t="s">
        <v>66</v>
      </c>
      <c r="I15" s="91">
        <v>43555</v>
      </c>
      <c r="J15" s="20">
        <v>643246</v>
      </c>
      <c r="K15" s="94">
        <v>272628</v>
      </c>
      <c r="L15" s="94">
        <v>1065640</v>
      </c>
      <c r="M15" s="20"/>
      <c r="N15" s="20"/>
      <c r="O15" s="20"/>
      <c r="P15" s="20"/>
      <c r="Q15" s="20"/>
      <c r="R15" s="20"/>
      <c r="S15" s="20"/>
      <c r="T15" s="20"/>
      <c r="U15" s="20"/>
      <c r="V15" s="20"/>
      <c r="W15" s="20"/>
      <c r="X15" s="20"/>
      <c r="Y15" s="20"/>
      <c r="Z15" s="20"/>
      <c r="AA15" s="20"/>
      <c r="AB15" s="20"/>
      <c r="AC15" s="20"/>
      <c r="AD15" s="20" t="s">
        <v>759</v>
      </c>
      <c r="AE15" s="20" t="s">
        <v>760</v>
      </c>
      <c r="AF15" s="20">
        <v>79</v>
      </c>
      <c r="AG15" s="91">
        <v>43607</v>
      </c>
      <c r="AH15" s="20" t="s">
        <v>761</v>
      </c>
      <c r="AI15" s="28" t="s">
        <v>762</v>
      </c>
      <c r="AJ15" s="95" t="s">
        <v>762</v>
      </c>
      <c r="AK15" s="95" t="s">
        <v>763</v>
      </c>
      <c r="AL15" s="95" t="s">
        <v>763</v>
      </c>
      <c r="AM15" s="20" t="s">
        <v>764</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693</v>
      </c>
      <c r="D16" s="16" t="s">
        <v>694</v>
      </c>
      <c r="E16" s="16" t="s">
        <v>726</v>
      </c>
      <c r="F16" s="16" t="s">
        <v>5</v>
      </c>
      <c r="G16" s="15" t="s">
        <v>580</v>
      </c>
      <c r="H16" s="20" t="s">
        <v>66</v>
      </c>
      <c r="I16" s="91">
        <v>43555</v>
      </c>
      <c r="J16" s="93">
        <v>88416435</v>
      </c>
      <c r="K16" s="20">
        <v>0</v>
      </c>
      <c r="L16" s="93">
        <v>105520000</v>
      </c>
      <c r="M16" s="20"/>
      <c r="N16" s="20"/>
      <c r="O16" s="20"/>
      <c r="P16" s="20"/>
      <c r="Q16" s="20"/>
      <c r="R16" s="20"/>
      <c r="S16" s="20"/>
      <c r="T16" s="20"/>
      <c r="U16" s="20"/>
      <c r="V16" s="20"/>
      <c r="W16" s="20"/>
      <c r="X16" s="20"/>
      <c r="Y16" s="20"/>
      <c r="Z16" s="20"/>
      <c r="AA16" s="20"/>
      <c r="AB16" s="20"/>
      <c r="AC16" s="20"/>
      <c r="AD16" s="20" t="s">
        <v>759</v>
      </c>
      <c r="AE16" s="20" t="s">
        <v>760</v>
      </c>
      <c r="AF16" s="20">
        <v>79</v>
      </c>
      <c r="AG16" s="91">
        <v>43607</v>
      </c>
      <c r="AH16" s="20" t="s">
        <v>761</v>
      </c>
      <c r="AI16" s="28" t="s">
        <v>762</v>
      </c>
      <c r="AJ16" s="95" t="s">
        <v>762</v>
      </c>
      <c r="AK16" s="95" t="s">
        <v>763</v>
      </c>
      <c r="AL16" s="95" t="s">
        <v>763</v>
      </c>
      <c r="AM16" s="20" t="s">
        <v>764</v>
      </c>
      <c r="AN16" s="29"/>
      <c r="AO16" s="79"/>
      <c r="AP16" s="30"/>
      <c r="AQ16" s="20"/>
      <c r="AR16" s="20"/>
      <c r="AS16" s="31"/>
      <c r="AT16" s="20"/>
      <c r="AU16" s="20"/>
      <c r="AV16" s="20"/>
      <c r="AW16" s="48" t="s">
        <v>740</v>
      </c>
      <c r="AX16" s="48">
        <f>SUM(AX5:AX15)</f>
        <v>0</v>
      </c>
      <c r="AY16" s="49">
        <f>SUM(AY5:AY15)</f>
        <v>0</v>
      </c>
      <c r="AZ16" s="49" t="e">
        <f>SUM(AZ5:AZ15)</f>
        <v>#DIV/0!</v>
      </c>
      <c r="BA16" s="20"/>
      <c r="BB16" s="20"/>
      <c r="BC16" s="20"/>
      <c r="BD16" s="20"/>
      <c r="BE16" s="20"/>
    </row>
    <row r="17" spans="1:57" ht="16.5" thickBot="1">
      <c r="A17" s="19" t="s">
        <v>579</v>
      </c>
      <c r="B17" s="16" t="s">
        <v>576</v>
      </c>
      <c r="C17" s="37" t="s">
        <v>695</v>
      </c>
      <c r="D17" s="16" t="s">
        <v>696</v>
      </c>
      <c r="E17" s="16" t="s">
        <v>727</v>
      </c>
      <c r="F17" s="16" t="s">
        <v>5</v>
      </c>
      <c r="G17" s="15" t="s">
        <v>580</v>
      </c>
      <c r="H17" s="20" t="s">
        <v>66</v>
      </c>
      <c r="I17" s="91">
        <v>43555</v>
      </c>
      <c r="J17" s="93">
        <v>3570692</v>
      </c>
      <c r="K17" s="93">
        <v>3978899</v>
      </c>
      <c r="L17" s="93">
        <v>25368474</v>
      </c>
      <c r="M17" s="20"/>
      <c r="N17" s="20"/>
      <c r="O17" s="20"/>
      <c r="P17" s="20"/>
      <c r="Q17" s="20"/>
      <c r="R17" s="20"/>
      <c r="S17" s="20"/>
      <c r="T17" s="20"/>
      <c r="U17" s="20"/>
      <c r="V17" s="20"/>
      <c r="W17" s="20"/>
      <c r="X17" s="20"/>
      <c r="Y17" s="20"/>
      <c r="Z17" s="20"/>
      <c r="AA17" s="20"/>
      <c r="AB17" s="20"/>
      <c r="AC17" s="20"/>
      <c r="AD17" s="20" t="s">
        <v>759</v>
      </c>
      <c r="AE17" s="20" t="s">
        <v>760</v>
      </c>
      <c r="AF17" s="20">
        <v>79</v>
      </c>
      <c r="AG17" s="91">
        <v>43607</v>
      </c>
      <c r="AH17" s="20" t="s">
        <v>761</v>
      </c>
      <c r="AI17" s="28" t="s">
        <v>762</v>
      </c>
      <c r="AJ17" s="95" t="s">
        <v>762</v>
      </c>
      <c r="AK17" s="95" t="s">
        <v>763</v>
      </c>
      <c r="AL17" s="95" t="s">
        <v>763</v>
      </c>
      <c r="AM17" s="20" t="s">
        <v>764</v>
      </c>
      <c r="AN17" s="29"/>
      <c r="AO17" s="79"/>
      <c r="AP17" s="30"/>
      <c r="AQ17" s="20"/>
      <c r="AR17" s="20"/>
      <c r="AS17" s="31"/>
      <c r="AT17" s="20"/>
      <c r="AU17" s="20"/>
      <c r="AV17" s="20"/>
      <c r="AW17" s="43" t="s">
        <v>741</v>
      </c>
      <c r="AX17" s="50">
        <f>1-AY16</f>
        <v>1</v>
      </c>
      <c r="AY17" s="43" t="s">
        <v>742</v>
      </c>
      <c r="AZ17" s="50" t="e">
        <f>1-AZ16</f>
        <v>#DIV/0!</v>
      </c>
      <c r="BA17" s="20"/>
      <c r="BB17" s="20"/>
      <c r="BC17" s="20"/>
      <c r="BD17" s="20"/>
      <c r="BE17" s="20"/>
    </row>
    <row r="18" spans="1:57">
      <c r="A18" s="19" t="s">
        <v>579</v>
      </c>
      <c r="B18" s="16" t="s">
        <v>577</v>
      </c>
      <c r="C18" s="37" t="s">
        <v>697</v>
      </c>
      <c r="D18" s="16" t="s">
        <v>698</v>
      </c>
      <c r="E18" s="16" t="s">
        <v>728</v>
      </c>
      <c r="F18" s="16" t="s">
        <v>7</v>
      </c>
      <c r="G18" s="20" t="s">
        <v>747</v>
      </c>
      <c r="H18" s="20" t="s">
        <v>66</v>
      </c>
      <c r="I18" s="91">
        <v>43555</v>
      </c>
      <c r="J18" s="20" t="s">
        <v>761</v>
      </c>
      <c r="K18" s="20" t="s">
        <v>761</v>
      </c>
      <c r="L18" s="20" t="s">
        <v>761</v>
      </c>
      <c r="M18" s="20"/>
      <c r="N18" s="20"/>
      <c r="O18" s="20"/>
      <c r="P18" s="20"/>
      <c r="Q18" s="20"/>
      <c r="R18" s="20"/>
      <c r="S18" s="20"/>
      <c r="T18" s="20"/>
      <c r="U18" s="20"/>
      <c r="V18" s="20"/>
      <c r="W18" s="20"/>
      <c r="X18" s="20"/>
      <c r="Y18" s="20"/>
      <c r="Z18" s="20"/>
      <c r="AA18" s="20"/>
      <c r="AB18" s="20"/>
      <c r="AC18" s="20"/>
      <c r="AD18" s="20"/>
      <c r="AE18" s="20"/>
      <c r="AF18" s="20"/>
      <c r="AG18" s="91"/>
      <c r="AH18" s="20"/>
      <c r="AI18" s="28" t="s">
        <v>763</v>
      </c>
      <c r="AJ18" s="95" t="s">
        <v>763</v>
      </c>
      <c r="AK18" s="95" t="s">
        <v>763</v>
      </c>
      <c r="AL18" s="95" t="s">
        <v>763</v>
      </c>
      <c r="AM18" s="20"/>
      <c r="AN18" s="29"/>
      <c r="AO18" s="79"/>
      <c r="AP18" s="30"/>
      <c r="AQ18" s="20"/>
      <c r="AR18" s="20"/>
      <c r="AS18" s="31"/>
      <c r="AT18" s="20"/>
      <c r="AU18" s="20"/>
      <c r="AV18" s="20"/>
      <c r="AW18" s="20"/>
      <c r="AX18" s="20"/>
      <c r="AY18" s="20"/>
      <c r="AZ18" s="20"/>
      <c r="BA18" s="20"/>
      <c r="BB18" s="20"/>
      <c r="BC18" s="20"/>
      <c r="BD18" s="20"/>
      <c r="BE18" s="20"/>
    </row>
    <row r="19" spans="1:57">
      <c r="A19" s="19" t="s">
        <v>579</v>
      </c>
      <c r="B19" s="16" t="s">
        <v>577</v>
      </c>
      <c r="C19" s="37" t="s">
        <v>699</v>
      </c>
      <c r="D19" s="16" t="s">
        <v>700</v>
      </c>
      <c r="E19" s="16" t="s">
        <v>729</v>
      </c>
      <c r="F19" s="16" t="s">
        <v>7</v>
      </c>
      <c r="G19" s="20" t="s">
        <v>747</v>
      </c>
      <c r="H19" s="20" t="s">
        <v>66</v>
      </c>
      <c r="I19" s="91">
        <v>43555</v>
      </c>
      <c r="J19" s="20" t="s">
        <v>762</v>
      </c>
      <c r="K19" s="20" t="s">
        <v>762</v>
      </c>
      <c r="L19" s="20" t="s">
        <v>762</v>
      </c>
      <c r="M19" s="20"/>
      <c r="N19" s="20"/>
      <c r="O19" s="20"/>
      <c r="P19" s="20"/>
      <c r="Q19" s="20"/>
      <c r="R19" s="20"/>
      <c r="S19" s="20"/>
      <c r="T19" s="20"/>
      <c r="U19" s="20"/>
      <c r="V19" s="20"/>
      <c r="W19" s="20"/>
      <c r="X19" s="20"/>
      <c r="Y19" s="20"/>
      <c r="Z19" s="20"/>
      <c r="AA19" s="20"/>
      <c r="AB19" s="20"/>
      <c r="AC19" s="20"/>
      <c r="AD19" s="20" t="s">
        <v>759</v>
      </c>
      <c r="AE19" s="20" t="s">
        <v>760</v>
      </c>
      <c r="AF19" s="20">
        <v>79</v>
      </c>
      <c r="AG19" s="91">
        <v>43607</v>
      </c>
      <c r="AH19" s="20" t="s">
        <v>761</v>
      </c>
      <c r="AI19" s="95" t="s">
        <v>762</v>
      </c>
      <c r="AJ19" s="95" t="s">
        <v>762</v>
      </c>
      <c r="AK19" s="95" t="s">
        <v>763</v>
      </c>
      <c r="AL19" s="95" t="s">
        <v>763</v>
      </c>
      <c r="AM19" s="20" t="s">
        <v>764</v>
      </c>
      <c r="AN19" s="29"/>
      <c r="AO19" s="79"/>
      <c r="AP19" s="30"/>
      <c r="AQ19" s="20"/>
      <c r="AR19" s="20"/>
      <c r="AS19" s="31"/>
      <c r="AT19" s="20"/>
      <c r="AU19" s="20"/>
      <c r="AV19" s="20"/>
      <c r="AW19" s="20"/>
      <c r="AX19" s="20"/>
      <c r="AY19" s="20"/>
      <c r="AZ19" s="20"/>
      <c r="BA19" s="20"/>
      <c r="BB19" s="20"/>
      <c r="BC19" s="20"/>
      <c r="BD19" s="20"/>
      <c r="BE19" s="20"/>
    </row>
    <row r="20" spans="1:57">
      <c r="A20" s="19" t="s">
        <v>579</v>
      </c>
      <c r="B20" s="16" t="s">
        <v>577</v>
      </c>
      <c r="C20" s="37" t="s">
        <v>701</v>
      </c>
      <c r="D20" s="16" t="s">
        <v>702</v>
      </c>
      <c r="E20" s="16" t="s">
        <v>730</v>
      </c>
      <c r="F20" s="16" t="s">
        <v>5</v>
      </c>
      <c r="G20" s="20" t="s">
        <v>685</v>
      </c>
      <c r="H20" s="20" t="s">
        <v>66</v>
      </c>
      <c r="I20" s="91">
        <v>43555</v>
      </c>
      <c r="J20" s="20"/>
      <c r="K20" s="20"/>
      <c r="L20" s="20"/>
      <c r="M20" s="20"/>
      <c r="N20" s="20"/>
      <c r="O20" s="20"/>
      <c r="P20" s="20"/>
      <c r="Q20" s="20"/>
      <c r="R20" s="20"/>
      <c r="S20" s="20"/>
      <c r="T20" s="20"/>
      <c r="U20" s="20"/>
      <c r="V20" s="20"/>
      <c r="W20" s="20"/>
      <c r="X20" s="20"/>
      <c r="Y20" s="20"/>
      <c r="Z20" s="20"/>
      <c r="AA20" s="20"/>
      <c r="AB20" s="20"/>
      <c r="AC20" s="20"/>
      <c r="AD20" s="20"/>
      <c r="AE20" s="20"/>
      <c r="AF20" s="20"/>
      <c r="AG20" s="91"/>
      <c r="AH20" s="20"/>
      <c r="AI20" s="95" t="s">
        <v>763</v>
      </c>
      <c r="AJ20" s="95" t="s">
        <v>763</v>
      </c>
      <c r="AK20" s="95" t="s">
        <v>763</v>
      </c>
      <c r="AL20" s="95" t="s">
        <v>763</v>
      </c>
      <c r="AM20" s="20"/>
      <c r="AN20" s="29"/>
      <c r="AO20" s="79"/>
      <c r="AP20" s="30"/>
      <c r="AQ20" s="20"/>
      <c r="AR20" s="20"/>
      <c r="AS20" s="31"/>
      <c r="AT20" s="20"/>
      <c r="AU20" s="20"/>
      <c r="AV20" s="20"/>
      <c r="AW20" s="20"/>
      <c r="AX20" s="20"/>
      <c r="AY20" s="20"/>
      <c r="AZ20" s="20"/>
      <c r="BA20" s="20"/>
      <c r="BB20" s="20"/>
      <c r="BC20" s="20"/>
      <c r="BD20" s="20"/>
      <c r="BE20" s="20"/>
    </row>
    <row r="21" spans="1:57">
      <c r="A21" s="19" t="s">
        <v>579</v>
      </c>
      <c r="B21" s="16" t="s">
        <v>577</v>
      </c>
      <c r="C21" s="37" t="s">
        <v>703</v>
      </c>
      <c r="D21" s="16" t="s">
        <v>704</v>
      </c>
      <c r="E21" s="16" t="s">
        <v>731</v>
      </c>
      <c r="F21" s="18" t="s">
        <v>7</v>
      </c>
      <c r="G21" s="16" t="s">
        <v>682</v>
      </c>
      <c r="H21" s="20" t="s">
        <v>66</v>
      </c>
      <c r="I21" s="91">
        <v>43555</v>
      </c>
      <c r="J21" s="20" t="s">
        <v>678</v>
      </c>
      <c r="K21" s="20" t="s">
        <v>678</v>
      </c>
      <c r="L21" s="20" t="s">
        <v>678</v>
      </c>
      <c r="M21" s="20"/>
      <c r="N21" s="20"/>
      <c r="O21" s="20"/>
      <c r="P21" s="20"/>
      <c r="Q21" s="20"/>
      <c r="R21" s="20"/>
      <c r="S21" s="20"/>
      <c r="T21" s="20"/>
      <c r="U21" s="20"/>
      <c r="V21" s="20"/>
      <c r="W21" s="20"/>
      <c r="X21" s="20"/>
      <c r="Y21" s="20"/>
      <c r="Z21" s="20"/>
      <c r="AA21" s="20"/>
      <c r="AB21" s="20"/>
      <c r="AC21" s="20"/>
      <c r="AD21" s="20" t="s">
        <v>759</v>
      </c>
      <c r="AE21" s="20" t="s">
        <v>760</v>
      </c>
      <c r="AF21" s="20">
        <v>79</v>
      </c>
      <c r="AG21" s="91">
        <v>43607</v>
      </c>
      <c r="AH21" s="20" t="s">
        <v>761</v>
      </c>
      <c r="AI21" s="95" t="s">
        <v>762</v>
      </c>
      <c r="AJ21" s="95" t="s">
        <v>762</v>
      </c>
      <c r="AK21" s="95" t="s">
        <v>763</v>
      </c>
      <c r="AL21" s="95" t="s">
        <v>763</v>
      </c>
      <c r="AM21" s="20" t="s">
        <v>764</v>
      </c>
      <c r="AN21" s="29"/>
      <c r="AO21" s="79"/>
      <c r="AP21" s="30"/>
      <c r="AQ21" s="20"/>
      <c r="AR21" s="20"/>
      <c r="AS21" s="31"/>
      <c r="AT21" s="20"/>
      <c r="AU21" s="20"/>
      <c r="AV21" s="20"/>
      <c r="AW21" s="20"/>
      <c r="AX21" s="20"/>
      <c r="AY21" s="20"/>
      <c r="AZ21" s="20"/>
      <c r="BA21" s="20"/>
      <c r="BB21" s="20"/>
      <c r="BC21" s="20"/>
      <c r="BD21" s="20"/>
      <c r="BE21" s="20"/>
    </row>
    <row r="22" spans="1:57">
      <c r="A22" s="19" t="s">
        <v>579</v>
      </c>
      <c r="B22" s="16" t="s">
        <v>577</v>
      </c>
      <c r="C22" s="37" t="s">
        <v>705</v>
      </c>
      <c r="D22" s="16" t="s">
        <v>706</v>
      </c>
      <c r="E22" s="16" t="s">
        <v>732</v>
      </c>
      <c r="F22" s="16" t="s">
        <v>5</v>
      </c>
      <c r="G22" s="38" t="s">
        <v>581</v>
      </c>
      <c r="H22" s="20" t="s">
        <v>66</v>
      </c>
      <c r="I22" s="91">
        <v>43555</v>
      </c>
      <c r="J22" s="20">
        <v>0</v>
      </c>
      <c r="K22" s="20">
        <v>0</v>
      </c>
      <c r="L22" t="s">
        <v>766</v>
      </c>
      <c r="M22" s="20"/>
      <c r="N22" s="20"/>
      <c r="O22" s="20"/>
      <c r="P22" s="20"/>
      <c r="Q22" s="20"/>
      <c r="R22" s="20"/>
      <c r="S22" s="20"/>
      <c r="T22" s="20"/>
      <c r="U22" s="20"/>
      <c r="V22" s="20"/>
      <c r="W22" s="20"/>
      <c r="X22" s="20"/>
      <c r="Y22" s="20"/>
      <c r="Z22" s="20"/>
      <c r="AA22" s="20"/>
      <c r="AB22" s="20"/>
      <c r="AC22" s="20"/>
      <c r="AD22" s="20" t="s">
        <v>759</v>
      </c>
      <c r="AE22" s="20" t="s">
        <v>760</v>
      </c>
      <c r="AF22" s="20">
        <v>76</v>
      </c>
      <c r="AG22" s="91">
        <v>43607</v>
      </c>
      <c r="AH22" s="20" t="s">
        <v>761</v>
      </c>
      <c r="AI22" s="28" t="s">
        <v>762</v>
      </c>
      <c r="AJ22" s="28" t="s">
        <v>762</v>
      </c>
      <c r="AK22" s="28" t="s">
        <v>763</v>
      </c>
      <c r="AL22" s="28" t="s">
        <v>763</v>
      </c>
      <c r="AM22" s="20" t="s">
        <v>765</v>
      </c>
      <c r="AN22" s="29"/>
      <c r="AO22" s="7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9"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L3:L4 M13:AC17 M22:AC22 J9:AC9 J20:AC20 J3:J4 K3:K5 M2:AC6 L14:L15 J14:J15 K14:K16 J22:K22 M11:AC11">
      <formula1>-99999999</formula1>
    </dataValidation>
    <dataValidation type="list" allowBlank="1" showInputMessage="1" showErrorMessage="1" sqref="AI13:AL22 AO2:AO11 AO13:AO22 AI2:AL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18:AC19 J7:AC8">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2021-03-19T05:10:02Z</dcterms:modified>
</cp:coreProperties>
</file>