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496E446-883F-48E4-8979-197639452890}" xr6:coauthVersionLast="46" xr6:coauthVersionMax="46" xr10:uidLastSave="{00000000-0000-0000-0000-000000000000}"/>
  <bookViews>
    <workbookView xWindow="-108" yWindow="-108" windowWidth="23256" windowHeight="12576" activeTab="2" xr2:uid="{00000000-000D-0000-FFFF-FFFF00000000}"/>
  </bookViews>
  <sheets>
    <sheet name="Company Info" sheetId="2" r:id="rId1"/>
    <sheet name="Sheet3" sheetId="3" state="hidden" r:id="rId2"/>
    <sheet name="Standalone " sheetId="1" r:id="rId3"/>
    <sheet name="Matrix-Directors" sheetId="4" r:id="rId4"/>
    <sheet name="Matrix-KMP" sheetId="5" r:id="rId5"/>
  </sheets>
  <externalReferences>
    <externalReference r:id="rId6"/>
  </externalReferences>
  <definedNames>
    <definedName name="_xlnm._FilterDatabase" localSheetId="3" hidden="1">'Matrix-Directors'!$A$1:$BP$62</definedName>
    <definedName name="_xlnm._FilterDatabase" localSheetId="4" hidden="1">'Matrix-KMP'!$A$1:$BF$1</definedName>
    <definedName name="_xlnm._FilterDatabase" localSheetId="2" hidden="1">'Standalone '!$A$1:$AL$211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<sst xmlns="http://schemas.openxmlformats.org/spreadsheetml/2006/main" count="6226" uniqueCount="962">
  <si>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</si>
  <si>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</si>
  <si>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</si>
  <si>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</si>
  <si>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</si>
  <si>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</si>
  <si>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</si>
  <si>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</si>
  <si>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</si>
  <si>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</si>
  <si>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</si>
  <si>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</si>
  <si>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</si>
  <si>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</si>
  <si>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</si>
  <si>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</si>
  <si>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</si>
  <si>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</si>
  <si>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</si>
  <si>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</si>
  <si>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</si>
  <si>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</si>
  <si>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</si>
  <si>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</si>
  <si>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</si>
  <si>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</si>
  <si>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</si>
  <si>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</si>
  <si>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</si>
  <si>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</si>
  <si>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</si>
  <si>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</si>
  <si>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</si>
  <si>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</si>
  <si>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</si>
  <si>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</si>
  <si>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</si>
  <si>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</si>
  <si>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</si>
  <si>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</si>
  <si>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</si>
  <si>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</si>
  <si>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</si>
  <si>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</si>
  <si>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</si>
  <si>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</si>
  <si>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</si>
  <si>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</si>
  <si>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</si>
  <si>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</si>
  <si>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</si>
  <si>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</si>
  <si>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</si>
  <si>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</si>
  <si>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</si>
  <si>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</si>
  <si>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</si>
  <si>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</si>
  <si>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</si>
  <si>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</si>
  <si>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</si>
  <si>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</si>
  <si>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</si>
  <si>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</si>
  <si>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</si>
  <si>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</si>
  <si>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</si>
  <si>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</si>
  <si>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</si>
  <si>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</si>
  <si>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</si>
  <si>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</si>
  <si>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</si>
  <si>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</si>
  <si>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</si>
  <si>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</si>
  <si>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</si>
  <si>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</si>
  <si>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</si>
  <si>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</si>
  <si>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</si>
  <si>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</si>
  <si>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</si>
  <si>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</si>
  <si>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</si>
  <si>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</si>
  <si>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</si>
  <si>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</si>
  <si>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</si>
  <si>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</si>
  <si>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</si>
  <si>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</si>
  <si>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</si>
  <si>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</si>
  <si>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</si>
  <si>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</si>
  <si>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</si>
  <si>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</si>
  <si>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</si>
  <si>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</si>
  <si>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</si>
  <si>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</si>
  <si>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</si>
  <si>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</si>
  <si>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</si>
  <si>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</si>
  <si>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</si>
  <si>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</si>
  <si>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</si>
  <si>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</si>
  <si>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</si>
  <si>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</si>
  <si>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</si>
  <si>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</si>
  <si>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</si>
  <si>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</si>
  <si>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</si>
  <si>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</si>
  <si>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</si>
  <si>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</si>
  <si>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</si>
  <si>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</si>
  <si>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</si>
  <si>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</si>
  <si>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</si>
  <si>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</si>
  <si>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</si>
  <si>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</si>
  <si>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</si>
  <si>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</si>
  <si>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</si>
  <si>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</si>
  <si>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</si>
  <si>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</si>
  <si>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</si>
  <si>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</si>
  <si>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</si>
  <si>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</si>
  <si>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</si>
  <si>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</si>
  <si>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</si>
  <si>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</si>
  <si>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</si>
  <si>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</si>
  <si>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</si>
  <si>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</si>
  <si>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</si>
  <si>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</si>
  <si>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</si>
  <si>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</si>
  <si>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</si>
  <si>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</si>
  <si>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</si>
  <si>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</si>
  <si>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</si>
  <si>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</si>
  <si>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</si>
  <si>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</si>
  <si>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</si>
  <si>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</si>
  <si>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</si>
  <si>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</si>
  <si>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</si>
  <si>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</si>
  <si>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</si>
  <si>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</si>
  <si>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</si>
  <si>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</si>
  <si>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</si>
  <si>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</si>
  <si>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</si>
  <si>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</si>
  <si>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</si>
  <si>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</si>
  <si>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</si>
  <si>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</si>
  <si>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</si>
  <si>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</si>
  <si>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</si>
  <si>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</si>
  <si>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</si>
  <si>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</si>
  <si>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</si>
  <si>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</si>
  <si>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</si>
  <si>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</si>
  <si>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</si>
  <si>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</si>
  <si>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</si>
  <si>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</si>
  <si>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</si>
  <si>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</si>
  <si>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</si>
  <si>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</si>
  <si>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</si>
  <si>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</si>
  <si>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</si>
  <si>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</si>
  <si>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</si>
  <si>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</si>
  <si>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</si>
  <si>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</si>
  <si>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</si>
  <si>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</si>
  <si>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</si>
  <si>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</si>
  <si>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</si>
  <si>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</si>
  <si>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</si>
  <si>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</si>
  <si>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</si>
  <si>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</si>
  <si>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</si>
  <si>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</si>
  <si>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</si>
  <si>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</si>
  <si>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</si>
  <si>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</si>
  <si>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</si>
  <si>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</si>
  <si>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</si>
  <si>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</si>
  <si>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</si>
  <si>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</si>
  <si>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</si>
  <si>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</si>
  <si>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</si>
  <si>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</si>
  <si>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</si>
  <si>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</si>
  <si>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</si>
  <si>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</si>
  <si>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</si>
  <si>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</si>
  <si>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</si>
  <si>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</si>
  <si>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</si>
  <si>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</si>
  <si>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</si>
  <si>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</si>
  <si>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</si>
  <si>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</si>
  <si>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</si>
  <si>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</si>
  <si>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</si>
  <si>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</si>
  <si>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</si>
  <si>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</si>
  <si>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</si>
  <si>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</si>
  <si>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</si>
  <si>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</si>
  <si>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</si>
  <si>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</si>
  <si>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</si>
  <si>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</si>
  <si>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</si>
  <si>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</si>
  <si>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</si>
  <si>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</si>
  <si>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</si>
  <si>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</si>
  <si>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</si>
  <si>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</si>
  <si>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</si>
  <si>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</si>
  <si>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</si>
  <si>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</si>
  <si>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</si>
  <si>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</si>
  <si>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</si>
  <si>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</si>
  <si>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</si>
  <si>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</si>
  <si>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</si>
  <si>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</si>
  <si>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</si>
  <si>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</si>
  <si>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</si>
  <si>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</si>
  <si>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</si>
  <si>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</si>
  <si>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</si>
  <si>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</si>
  <si>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</si>
  <si>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</si>
  <si>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</si>
  <si>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</si>
  <si>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</si>
  <si>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</si>
  <si>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</si>
  <si>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</si>
  <si>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</si>
  <si>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</si>
  <si>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</si>
  <si>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</si>
  <si>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</si>
  <si>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</si>
  <si>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</si>
  <si>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</si>
  <si>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</si>
  <si>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</si>
  <si>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</si>
  <si>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</si>
  <si>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</si>
  <si>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</si>
  <si>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</si>
  <si>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</si>
  <si>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</si>
  <si>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</si>
  <si>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</si>
  <si>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</si>
  <si>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</si>
  <si>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</si>
  <si>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</si>
  <si>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</si>
  <si>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</si>
  <si>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</si>
  <si>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</si>
  <si>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</si>
  <si>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</si>
  <si>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</si>
  <si>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</si>
  <si>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</si>
  <si>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</si>
  <si>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</si>
  <si>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</si>
  <si>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</si>
  <si>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</si>
  <si>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</si>
  <si>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</si>
  <si>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</si>
  <si>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</si>
  <si>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</si>
  <si>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</si>
  <si>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</si>
  <si>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</si>
  <si>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</si>
  <si>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</si>
  <si>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</si>
  <si>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</si>
  <si>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</si>
  <si>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</si>
  <si>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</si>
  <si>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</si>
  <si>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</si>
  <si>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</si>
  <si>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</si>
  <si>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</si>
  <si>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</si>
  <si>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</si>
  <si>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</si>
  <si>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</si>
  <si>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</si>
  <si>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</si>
  <si>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</si>
  <si>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</si>
  <si>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</si>
  <si>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</si>
  <si>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</si>
  <si>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</si>
  <si>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</si>
  <si>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</si>
  <si>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</si>
  <si>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</si>
  <si>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</si>
  <si>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</si>
  <si>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</si>
  <si>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</si>
  <si>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</si>
  <si>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</si>
  <si>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</si>
  <si>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</si>
  <si>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</si>
  <si>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</si>
  <si>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</si>
  <si>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</si>
  <si>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</si>
  <si>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</si>
  <si>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</si>
  <si>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</si>
  <si>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</si>
  <si>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</si>
  <si>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</si>
  <si>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</si>
  <si>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</si>
  <si>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</si>
  <si>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</si>
  <si>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</si>
  <si>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</si>
  <si>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</si>
  <si>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</si>
  <si>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</si>
  <si>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</si>
  <si>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</si>
  <si>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</si>
  <si>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</si>
  <si>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</si>
  <si>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</si>
  <si>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</si>
  <si>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</si>
  <si>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</si>
  <si>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</si>
  <si>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</si>
  <si>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</si>
  <si>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</si>
  <si>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</si>
  <si>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</si>
  <si>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</si>
  <si>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</si>
  <si>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</si>
  <si>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</si>
  <si>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</si>
  <si>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</si>
  <si>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</si>
  <si>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</si>
  <si>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</si>
  <si>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</si>
  <si>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</si>
  <si>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</si>
  <si>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</si>
  <si>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</si>
  <si>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</si>
  <si>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</si>
  <si>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</si>
  <si>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</si>
  <si>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</si>
  <si>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</si>
  <si>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</si>
  <si>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</si>
  <si>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</si>
  <si>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</si>
  <si>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</si>
  <si>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</si>
  <si>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</si>
  <si>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</si>
  <si>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</si>
  <si>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</si>
  <si>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</si>
  <si>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</si>
  <si>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</si>
  <si>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</si>
  <si>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</si>
  <si>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</si>
  <si>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</si>
  <si>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</si>
  <si>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</si>
  <si>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</si>
  <si>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</si>
  <si>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</si>
  <si>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</si>
  <si>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</si>
  <si>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</si>
  <si>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</si>
  <si>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</si>
  <si>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</si>
  <si>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</si>
  <si>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</si>
  <si>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</si>
  <si>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</si>
  <si>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</si>
  <si>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</si>
  <si>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</si>
  <si>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</si>
  <si>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</si>
  <si>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</si>
  <si>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</si>
  <si>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</si>
  <si>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</si>
  <si>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</si>
  <si>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</si>
  <si>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</si>
  <si>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</si>
  <si>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</si>
  <si>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</si>
  <si>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</si>
  <si>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</si>
  <si>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</si>
  <si>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</si>
  <si>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</si>
  <si>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</si>
  <si>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</si>
  <si>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</si>
  <si>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</si>
  <si>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</si>
  <si>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</si>
  <si>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</si>
  <si>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</si>
  <si>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</si>
  <si>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</si>
  <si>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</si>
  <si>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</si>
  <si>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</si>
  <si>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</si>
  <si>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</si>
  <si>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</si>
  <si>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</si>
  <si>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</si>
  <si>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</si>
  <si>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</si>
  <si>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</si>
  <si>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</si>
  <si>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</si>
  <si>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</si>
  <si>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</si>
  <si>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</si>
  <si>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</si>
  <si>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</si>
  <si>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</si>
  <si>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</si>
  <si>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</si>
  <si>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</si>
  <si>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</si>
  <si>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</si>
  <si>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</si>
  <si>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</si>
  <si>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</si>
  <si>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</si>
  <si>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</si>
  <si>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</si>
  <si>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</si>
  <si>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</si>
  <si>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</si>
  <si>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</si>
  <si>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</si>
  <si>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</si>
  <si>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</si>
  <si>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</si>
  <si>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</si>
  <si>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</si>
  <si>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</si>
  <si>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</si>
  <si>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</si>
  <si>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</si>
  <si>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</si>
  <si>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</si>
  <si>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</si>
  <si>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</si>
  <si>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</si>
  <si>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</si>
  <si>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</si>
  <si>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</si>
  <si>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</si>
  <si>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</si>
  <si>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</si>
  <si>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</si>
  <si>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</si>
  <si>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</si>
  <si>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</si>
  <si>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</si>
  <si>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</si>
  <si>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</si>
  <si>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</si>
  <si>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</si>
  <si>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</si>
  <si>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</si>
  <si>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</si>
  <si>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</si>
  <si>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</si>
  <si>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</si>
  <si>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</si>
  <si>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</si>
  <si>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</si>
  <si>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</si>
  <si>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</si>
  <si>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</si>
  <si>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</si>
  <si>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</si>
  <si>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</si>
  <si>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</si>
  <si>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</si>
  <si>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</si>
  <si>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</si>
  <si>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</si>
  <si>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</si>
  <si>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</si>
  <si>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</si>
  <si>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</si>
  <si>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</si>
  <si>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</si>
  <si>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</si>
  <si>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</si>
  <si>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</si>
  <si>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</si>
  <si>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</si>
  <si>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</si>
  <si>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</si>
  <si>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</si>
  <si>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</si>
  <si>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</si>
  <si>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</si>
  <si>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</si>
  <si>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</si>
  <si>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</si>
  <si>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</si>
  <si>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</si>
  <si>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</si>
  <si>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</si>
  <si>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</si>
  <si>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</si>
  <si>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</si>
  <si>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</si>
  <si>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</si>
  <si>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</si>
  <si>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</si>
  <si>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</si>
  <si>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</si>
  <si>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</si>
  <si>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</si>
  <si>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</si>
  <si>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</si>
  <si>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</si>
  <si>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</si>
  <si>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</si>
  <si>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</si>
  <si>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</si>
  <si>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</si>
  <si>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</si>
  <si>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</si>
  <si>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</si>
  <si>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</si>
  <si>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</si>
  <si>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</si>
  <si>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</si>
  <si>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</si>
  <si>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</si>
  <si>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</si>
  <si>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</si>
  <si>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</si>
  <si>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</si>
  <si>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</si>
  <si>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</si>
  <si>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</si>
  <si>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</si>
  <si>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</si>
  <si>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</si>
  <si>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</si>
  <si>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</si>
  <si>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</si>
  <si>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</si>
  <si>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</si>
  <si>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</si>
  <si>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</si>
  <si>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</si>
  <si>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</si>
  <si>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</si>
  <si>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</si>
  <si>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</si>
  <si>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</si>
  <si>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</si>
  <si>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</si>
  <si>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</si>
  <si>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</si>
  <si>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</si>
  <si>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</si>
  <si>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</si>
  <si>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</si>
  <si>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</si>
  <si>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</si>
  <si>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</si>
  <si>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</si>
  <si>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</si>
  <si>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</si>
  <si>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</si>
  <si>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</si>
  <si>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</si>
  <si>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</si>
  <si>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</si>
  <si>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</si>
  <si>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</si>
  <si>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</si>
  <si>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</si>
  <si>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</si>
  <si>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</si>
  <si>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</si>
  <si>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</si>
  <si>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</si>
  <si>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</si>
  <si>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</si>
  <si>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</si>
  <si>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</si>
  <si>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</si>
  <si>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</si>
  <si>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</si>
  <si>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</si>
  <si>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</si>
  <si>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</si>
  <si>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</si>
  <si>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</si>
  <si>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</si>
  <si>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</si>
  <si>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</si>
  <si>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</si>
  <si>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</si>
  <si>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</si>
  <si>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</si>
  <si>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</si>
  <si>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</si>
  <si>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</si>
  <si>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</si>
  <si>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</si>
  <si>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</si>
  <si>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</si>
  <si>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</si>
  <si>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</si>
  <si>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</si>
  <si>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</si>
  <si>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</si>
  <si>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</si>
  <si>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</si>
  <si>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</si>
  <si>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</si>
  <si>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</si>
  <si>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</si>
  <si>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</si>
  <si>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</si>
  <si>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</si>
  <si>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</si>
  <si>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</si>
  <si>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</si>
  <si>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</si>
  <si>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</si>
  <si>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</si>
  <si>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</si>
  <si>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</si>
  <si>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</si>
  <si>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</si>
  <si>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</si>
  <si>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</si>
  <si>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</si>
  <si>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</si>
  <si>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</si>
  <si>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</si>
  <si>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</si>
  <si>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</si>
  <si>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</si>
  <si>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</si>
  <si>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</si>
  <si>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</si>
  <si>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</si>
  <si>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</si>
  <si>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</si>
  <si>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</si>
  <si>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</si>
  <si>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</si>
  <si>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</si>
  <si>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</si>
  <si>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</si>
  <si>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</si>
  <si>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ICICI Bank Ltd.</t>
  </si>
  <si>
    <t>L65190GJ1994PLC021012</t>
  </si>
  <si>
    <t>INE090A01021</t>
  </si>
  <si>
    <t>Supreetha</t>
  </si>
  <si>
    <t>NA</t>
  </si>
  <si>
    <t>RESPONSIBLE BANKING The Bank is committed to act professionally, fairly and with integrity in all its dealings. It has a zero tolerance approach to bribery and corruption and has a well-defined policy articulating the obligations of employees in these matters. The responsible banking pillars also include a focus on cyber security and data privacy.</t>
  </si>
  <si>
    <t>Annual Report_2019-2020</t>
  </si>
  <si>
    <t>https://www.icicibank.com/aboutus/Annual-Reports/2019-20/AR/ICICI-Bank-Annual-Report-FY2020.pdf</t>
  </si>
  <si>
    <t>Yes</t>
  </si>
  <si>
    <t>No</t>
  </si>
  <si>
    <t>https://www.icicibank.com/managed-assets/docs/investor/annual-reports/2019/MOA-AOA.pdf</t>
  </si>
  <si>
    <t>Ordinary and Special Resolutions (a) A resolution shall be an ordinary resolution when at a General Meeting of which the notice required under the Act has been duly given, the votes cast (whether on a show of hands, or electronically, or on a poll, as the case may be), in favour of the resolution (including the casting vote, if any, of the Chairman) by Members who, being entitled so to do, vote in person or where proxies are allowed, by proxy or by postal ballot, exceed the votes, if any, cast against the resolution by Members so entitled and voting</t>
  </si>
  <si>
    <t>Related party trasanction policy_2019</t>
  </si>
  <si>
    <t>https://www.icicibank.com/managed-assets/docs/personal/general-links/related-party-transactions-policy.pdf</t>
  </si>
  <si>
    <t>Approval of related party transactions A. Audit Committee All the transactions which are identified as related party transactions should be preapproved by the Audit Committee before entering into such transaction. The Audit Committee shall consider all relevant factors while deliberating the related party transactions for its approval. Any member of the Committee who has any interest in any related party transaction shall not vote to approve the related party transaction. A related party transaction which is (i) not in the ordinary course of business, or (ii) not at arm’s length price, would require approval of the Board of Directors or of shareholders as discussed subsequently. The Audit Committee may grant omnibus approval for related party transactions which are repetitive in nature and subject to certain criteria/conditions as required under Regulation 23 and Companies Rules, 2014 and such other conditions as it may consider necessary in line with this policy and in the interest of the Bank. Such omnibus approval shall be valid for one financial year. However, the approval of the Audit Committee is not required for a transaction, other than a transaction referred to in section 188, between the Bank and its wholly-owned subsidiary company. The Audit Committee may not approve a transaction but may make appropriate recommendations to the Board. A transaction, amounting upto ₹ 10.0 million, entered by a director, key managerial personnel or any other officer of the Bank, on whose directions or instructions the Board of Directors or director(s) are accustomed to act, without obtaining approval of the Audit Committee would be voidable at the option of the Audit Committee, unless</t>
  </si>
  <si>
    <t>Annual Report_2018-2019</t>
  </si>
  <si>
    <t>https://www.icicibank.com/annual-report-microsite/ICICI_AR_2019.pdf</t>
  </si>
  <si>
    <t>Audit Committee include examining the financial statements and auditors’ report and overseeing the financial reporting process to ensure fairness, sufficiency and credibility of financial statements, review of the quarterly and annual financial statements before submission to the Board, review of management’s discussion &amp; analysis, recommendation of appointment, terms of appointment, remuneration and removal of central and branch statutory auditors and chief internal auditor, approval of payment to statutory auditors for other permitted services rendered by them, reviewing and monitoring with the management the auditor’s independence and the performance and effectiveness of the audit process, approval of transactions with related parties or any subsequent modifications, review of statement of significant related party transactions, utilisation of loans and/or advances from/investment by the Bank in its subsidiaries, review of functioning of the Whistle-Blower Policy, review of the adequacy of internal control systems and the internal audit function, review of compliance with inspection and audit reports and reports of statutory auditors,</t>
  </si>
  <si>
    <t xml:space="preserve"> The company has the mentioned committee.  Hence it is in compliance. </t>
  </si>
  <si>
    <t>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 quorum of the Board committees was increased from at least two members to at least three members with effect from June 30, 2019, to transact business at any Board Committee meeting and in case where the Committee comprises of two members only or where two Members are participating, then any Independent Director may attend the Meeting to fulfil the requirement of three Members. The terms of reference of the Board Committees as mentioned above, their composition and attendance of the respective Members at the various Committee Meetings held during fiscal 2020 are set out below: II. Audit Committee Terms of Reference The Audit Committee provides direction to the audit function and monitors the quality of internal and statutory audit. The responsibilities of the Audit Committee include examining the financial statements and auditors’ report and overseeing the financial reporting process to ensure fairness, sufficiency and credibility of financial statements, review of the quarterly and annual financial statements before submission to the Board, review of management’s discussion &amp; analysis, recommendation of appointment, terms of appointment, remuneration and removal of central and branch statutory auditors and chief internal auditor, approval of payment to statutory auditors for other permitted services rendered by them, reviewing and monitoring with the management the auditor’s independence and the performance and effectiveness of the audit process, approval of transactions with related parties or any subsequent modifications, review of statement of significant related party transactions, utilisation of loans and/or advances from/ investment by the Bank in its subsidiaries, review of functioning of the Whistle-Blower Policy, review of the adequacy of internal control systems and the internal audit function, review of compliance with inspection and audit reports and reports of statutory auditors, review of the findings of internal investigations, review of management letters/letters on internal control weaknesses issued by statutory auditors, reviewing with the management the statement of uses/application of funds raised through an issue (public issue, rights issue, preferential issue, etc.), the statement of funds utilised for the purposes other than those stated in the offer document/prospectus/notice and the report submitted by the monitoring agency, monitoring the utilisation of proceeds of a public or rights issue and making appropriate recommendations to the Board to take steps in this matter, discussion on the scope of audit with external auditors, examination of reasons for substantial defaults, if any, in payment to stakeholders, valuation of undertakings or assets, evaluation of risk management systems and scrutiny of inter-corporate loans and investments. The Audit Committee is also empowered to appoint/oversee the work of any registered public accounting firm, establish procedures for receipt and treatment of complaints received regarding accounting and auditing matters and engage independent counsel as also provide for appropriate funding for compensation to be paid to any firm/advisors. In addition, the Audit Committee also exercises oversight on the regulatory compliance function of the Bank. The Audit Committee is also empowered to approve the appointment of the Chief Financial Officer (i.e., the wholetime Finance Director or any other person heading the finance function or discharging that function) after assessing the qualifications, experience and background, etc. of the candidate.</t>
  </si>
  <si>
    <t>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There were eighteen meetings of the Board during the year – April 2, May 2, May 7, May 8, May 15, May 17, May 29, June 13, June 18, June 27, June 29, July 27, September 18, October 4 and October 26 in 2018 and January 14, January 30 and February 22 in 2019.</t>
  </si>
  <si>
    <t>Composition There were twelve Meetings of the Committee during the year – April 26, May 6, June 12, July 16, July 25, July 27, October 24, October 26 and November 25 in 2019 and January 23, January 25 and March 19 in 2020. The details of the composition of the Committee and attendance at its Meetings held during the year are set out in the following table:</t>
  </si>
  <si>
    <t xml:space="preserve">The compliance requirement is for a minimum of 4 meetings.  Hence, it has met compliance with 12 meetings. </t>
  </si>
  <si>
    <t>Composition There were twelve Meetings of the Committee during the year – May 7, May 29, June 18, June 27, June 29, July 27, September 18, October 4 and October 26 in 2018 and January 14, January 30 and March 20 in 2019. The details of the composition of the Committee and attendance at its Meetings held during the year are set out in the following table:</t>
  </si>
  <si>
    <t>96379_2020_BOSS002</t>
  </si>
  <si>
    <t>96379_2019_BOSS002</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</si>
  <si>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Chairperson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 discharge of terms and reference of the Committees and assessment of effectiveness of contribution of the Committee’s deliberation/recommendations to the functioning/decisions of the Board. The Bank has taken effective steps with regards to the action points arising out of performance evaluation process for fiscal 2019. The overall performance evaluation process for fiscal 2020 was completed to the satisfaction of the Board. The Board of Directors also identified specific action points arising out of the overall evaluation which would be executed as directed by the Board. The evaluation process for wholetime Directors is further detailed under the section titled “Compensation Policy and Practices”.</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</si>
  <si>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Chairman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t>
  </si>
  <si>
    <t>CORPORATE GOVERNANCE The corporate governance framework at ICICI Bank is based on an effective independent Board, the separation of the Board’s supervisory role from the executive management and the constitution of Board Committees to oversee critical areas. At March 31, 2020, Independent Directors constituted a majority on most of the Committees and most of the Committees were chaired by Independent Directors.</t>
  </si>
  <si>
    <t>CORPORATE GOVERNANCE The corporate governance framework at ICICI Bank is based on an effective independent Board, the separation of the Board’s supervisory role from the executive management and the constitution of Board Committees to oversee critical areas. At March 31, 2019, independent Directors constituted a majority on most of the Committees and most of the Committees were chaired by independent Directors</t>
  </si>
  <si>
    <t>Declaration of Independence All Independent Directors have given declarations that they meet the criteria of independence as laid down under Section 149 of the Companies Act, 2013 as amended (the Act) and Regulation 16 of the Securities and Exchange Board of India (Listing Obligations and Disclosure Requirements) Regulations, 2015, (SEBI Listing Regulations) which have been relied on by the Bank and were placed at the Board Meeting held on May 9, 2020. In the opinion of the Board, the Independent Directors fulfil the conditions specified in the Act and the SEBI Listing Regulations and are independent of the Management.</t>
  </si>
  <si>
    <t>Declaration of Independence All independent Directors have given declarations that they meet the criteria of independence as laid down under Section 149 of the Companies Act, 2013 as amended (the Act) and Regulation 16 of the Securities and Exchange Board of India (Listing Obligations and Disclosure Requirements) Regulations, 2015, (SEBI Listing Regulations) which have been relied on by the Bank and were placed at the Board Meeting held on May 6, 2019. In the opinion of the Board, the independent Directors fulfil the conditions specified in the Act and the SEBI Listing Regulations and are independent of the Management.</t>
  </si>
  <si>
    <t>There were eight meetings of the Board during the year – May 6, June 28, July 27, September 19 and October 26 in 2019 and January 25, March 6 and March 12 in 2020</t>
  </si>
  <si>
    <t>There were eighteen meetings of the Board during the year – April 2, May 2, May 7, May 8, May 15, May 17, May 29, June 13, June 18, June 27, June 29, July 27, September 18, October 4 and October 26 in 2018 and January 14, January 30 and February 22 in 2019.</t>
  </si>
  <si>
    <t>62,63</t>
  </si>
  <si>
    <t>57,58</t>
  </si>
  <si>
    <t>96379_2020_BOSC004 ; 96379_2020_BOSC004(1)</t>
  </si>
  <si>
    <t>96379_2019_BOSC004 ; 96379_2019_BOSC004(1)</t>
  </si>
  <si>
    <t>Board of Directors In case any related party transactions are referred by the Bank to the Board for its approval due to the transaction being (i) not in the ordinary course of business, or (ii) not at an arm’s length price, or (iii) a transaction not approved but recommended by the Audit Committee, the Board will consider such factors as, nature of the transaction, material terms, the manner of determining the pricing and the business rationale for entering into such transaction. On such consideration, the Board may approve the transaction or may require such modifications to transaction terms as it deems appropriate under the circumstances. Any member of the Board who has any interest in any related party transaction shall not vote to approve the related party transaction.</t>
  </si>
  <si>
    <t>The Board of Directors on May 9, 2020 based on the recommendations of the Board Governance, Remuneration &amp; Nomination Committee approved the following: (a) Re-appointment of Vishakha Mulye as a Wholetime Director (designated as Executive Director) for a period of five years effective from January 19, 2021, subject to the approval of Members and RBI. (b) Re-appointment of Girish Chandra Chaturvedi as an Independent Director of the Bank for a period of three years effective from July 1, 2021, subject to the approval of Members. (c) Re-appointment of Girish Chandra Chaturvedi as Non-Executive (part-time) Chairman of the Bank for a period of three years effective from July 1, 2021, subject to the approval of Members and RBI. The resolutions for the above re-appointments are being proposed in the Notice of the forthcoming AGM through item nos. 5 to 7.</t>
  </si>
  <si>
    <t>The Board of Directors on May 6, 2019 approved the appointment of Sandeep Batra as an Additional Director and Wholetime Director (designated as Executive Director) for a period of five years effective May 7, 2019 or the date of approval of his appointment by RBI, whichever is later. The said appointment is also subject to the approval of Members. Approval of the Members is being sought for Sandeep Batra’s appointment for five years in the Notice of the forthcoming Annual General Meeting through item nos. 11 and 12. Vijay Chandok ceased to be a Director of the Bank at the end of day on May 6, 2019 and assumes office as Managing Director &amp; CEO of ICICI Securities Limited with effect from May 7, 2019.</t>
  </si>
  <si>
    <t>Retirement by rotation In terms of Section 152 of the Companies Act, 2013, Vishakha Mulye would retire by rotation at the forthcoming AGM and is eligible for re-appointment. Vishakha Mulye has offered herself for re-appointment</t>
  </si>
  <si>
    <t>Retirement by rotation In terms of Section 152 of the Companies Act, 2013, Anup Bagchi would retire by rotation at the forthcoming AGM and is eligible for re-appointment. Anup Bagchi has offered himself for re-appointment.</t>
  </si>
  <si>
    <t>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 The Board functions either as a full Board or through various committees constituted to oversee specific operational areas. The Board of the Bank at March 31, 2020 consisted of twelve Directors, out of which eight were Independent Directors, one was a Government Nominee Director and three were Executive Directors. There were eight meetings of the Board during the year – May 6, June 28, July 27, September 19 and October 26 in 2019 and January 25, March 6 and March 12 in 2020. There were no inter-se relationships between any of the Directors.</t>
  </si>
  <si>
    <t>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 The Board functions either as a full Board or through various committees constituted to oversee specific operational areas. 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There were eighteen meetings of the Board during the year – April 2, May 2, May 7, May 8, May 15, May 17, May 29, June 13, June 18, June 27, June 29, July 27, September 18, October 4 and October 26 in 2018 and January 14, January 30 and February 22 in 2019.</t>
  </si>
  <si>
    <t>Code of Conduct as prescribed under the Securities and Exchange Board of India (Prohibition of Insider Trading) Regulations, 2015 In accordance with the requirements of the Securities and Exchange Board of India (Prohibition of Insider Trading) Regulations, 2015, the Bank has adopted the Code on Prohibition of Insider Trading. 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(https://www.icicibank.com/managed-assets/docs/ personal/general-links/code_of_business_conduct_ ethics.pdf).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</si>
  <si>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Code of Conduct as prescribed under the Securities and Exchange Board of India (Prohibition of Insider Trading) Regulations, 2015 In accordance with the amendments to the Securities and Exchange Board of India (Prohibition of Insider Trading) Regulations, 2015, the Bank has adopted the revised ICICI Bank Code on Prohibition of Insider Trading. 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(www.icicibank.com).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</si>
  <si>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INFORMATION REQUIRED UNDER THE SEXUAL HARASSMENT OF WOMEN AT WORKPLACE (PREVENTION, PROHIBITION &amp; REDRESSAL) ACT, 2013 The Bank has a policy against sexual harassment and a formal process for dealing with complaints of harassment or discrimination. The said policy is in line with the requirements of the Sexual Harassment of Women at the Workplace (Prevention, Prohibition &amp; Redressal) Act, 2013. The Bank has complied with provisions relating to the constitution of Internal Complaints Committee under the said Act. Pursuant to the Securities and Exchange Board of India (Listing Obligations and Disclosure Requirements) Regulations, 2015, the details pertaining to number of complaints during the year has been provided below: a. number of complaints filed during the financial year:52 b. number of complaints disposed off during the financial year: 52 c. number of complaints pending1 at end of the financial year: Nil</t>
  </si>
  <si>
    <t>INFORMATION REQUIRED UNDER THE SEXUAL HARASSMENT OF WOMEN AT WORKPLACE (PREVENTION, PROHIBITION &amp; REDRESSAL) ACT, 2013 The Bank has a policy against sexual harassment and a formal process for dealing with complaints of harassment or discrimination. The said policy is in line with the requirements of the Sexual Harassment of Women at the Workplace (Prevention, Prohibition &amp; Redressal) Act, 2013. The Bank has complied with provisions relating to the constitution of Internal Complaints Committee under the said Act. Pursuant to the amendment to the Securities and Exchange Board of India (Listing Obligations and Disclosure Requirements) Regulations, 2015, the details pertaining to number of complaints during the year has been provided below: a) number of complaints filed during the financial year: 59 b) number of complaints disposed off during the financial year: 59 c) number of complaints pending1 at end of the financial year: Nil 1 Complaints that are open beyond the applicable turnaround time (90 days). All complaints received during FY2019 have been closed within the applicable turnaround time.</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</si>
  <si>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(https://www.icicibank.com/managed-assets/docs/ personal/general-links/code_of_business_conduct_ ethics.pdf).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</si>
  <si>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(www.icicibank.com).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</si>
  <si>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Extraordinary General Meeting All General Meetings other than the Annual General Meetings shall be called “Extraordinary General Meetings”.</t>
  </si>
  <si>
    <t>96379_2020_MACR003</t>
  </si>
  <si>
    <t>96379_2019_MACR003</t>
  </si>
  <si>
    <t>2,21,20,038</t>
  </si>
  <si>
    <t>96379_2020_AUDC004</t>
  </si>
  <si>
    <t>96379_2019_AUDC004</t>
  </si>
  <si>
    <t>Compensation Policy_2019</t>
  </si>
  <si>
    <t>https://www.icicibank.com/managed-assets/docs/investor/policy-for-determining-material-subsidiaries/compensation-policy-2019.pdf</t>
  </si>
  <si>
    <t>In respect of Clawback for performance bonus paid, the Bank already has clawback arrangements in place effective April 2012 as per the RBI circular dated January 13, 2012. Hence, in respect of clawback of performance bonus paid, the same shall continue to be applicable from April 2012.</t>
  </si>
  <si>
    <t>There IS different CEO and CHAIRMAN</t>
  </si>
  <si>
    <t>Compensation Policy The Bank has historically followed prudent compensation practices under the guidance of the Board of Directors and the Board Governance Remuneration &amp; Nomination Committee (the BGRNC or the Committee). The Bank’s approach to compensation is intended to drive meritocracy within the framework of prudent risk management. Compensation is linked to corporate performance, business performance and individual performance. The current variable pay scheme is designed to reward employees based on holistic assessment of performance and does not constitute profit sharing. The principles for sound compensation practices will continue to be practised by the Bank. These principles are: 1. Effective governance of compensation 2. Effective alignment of compensation with prudent risk taking 3. Effective supervisory oversight and engagement by stakeholders</t>
  </si>
  <si>
    <t>Remuneration policy The Compensation Policy of the Bank is in line with the RBI circular dated January 13, 2012 and is in compliance with the requirements for the Remuneration Policy as prescribed under the Companies Act, 2013. The Policy is divided into the segments, Part A, Part B and Part C where Part A covers the requirements for wholetime Directors &amp; employees pursuant to RBI guidelines, Part B relates to compensation to non-executive Directors (except part-time non-executive Chairman) and Part C relates to compensation to part-time non-executive Chairman. The Compensation/Remuneration Policy is available on the website of the Bank under the link (https://www.icicibank.com/aboutus/ other-policies.page?#toptitle). Further details with respect to the Compensation Policy are provided under the section titled “Compensation Policy and Practices”. The remuneration payable to non-executive/ independent Directors is governed by the provisions of the Banking Regulation Act, 1949, RBI guidelines issued from time to time and the provisions of the Companies Act, 2013 and related rules to the extent it is not inconsistent with the provisions of the Banking Regulation Act, 1949/RBI guidelines. The remuneration for the non-executive/independent Directors (other than Government Nominee Director) would be sitting fee for attending each Meeting of the Committee/Board as approved by the Board. The Members at their Meeting held on July 11, 2016 approved the payment of profit related commission upto ` 1,000,000 per annum to each non-executive Director of the Bank (other than part-time Chairman and the Government Nominee Director). For the non-executive Chairman, the remuneration, in addition to sitting fee includes such fixed payments as may be recommended by the Board and approved by the Members and RBI, maintaining a Chairman’s office at the Bank’s expense, bearing expenses for travel on official visits and participation in various forums (both in India and abroad) as Chairman of the Bank and bearing travel/halting/other expenses and allowances for attending to duties as Chairman of the Bank and any other modes of remuneration as may be permitted by RBI through any circulars/guidelines as may be issued from time to time. All the non-executive/independent Directors would be entitled to reimbursement of expenses for attending Board/Committee Meetings, official visits and participation in various forums on behalf of the Bank. 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Chairman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t>
  </si>
  <si>
    <t>INSTRUCTIONS FOR REMOTE E-VOTING p. Pursuant to the provisions of Section 108 of the Companies Act, 2013 read with Rule 20 of the Companies (Management and Administration) Rules, 2014 (as amended) and Regulation 44 of the SEBI (Listing Obligations &amp; Disclosure Requirements) Regulations 2015 (as amended) and MCA Circulars, the Company is pleased to provide Members the facility to exercise their right to vote at the Twenty-Sixth AGM by electronic means. The Company has appointed NSDL for facilitating voting through electronic means, as the authorized agency. 5 Annual Report 2019-20 NOTICE The facility of casting votes by a Member using remote e-voting as well as e-voting during the AGM will be provided by NSDL. q. A person whose name is recorded in the Register of Members or in the Register of Beneficial Owners maintained by the Depositories as on the cut-off date i.e. Friday, August 7, 2020 only shall be entitled to avail the facility of remote e-voting as well as e-voting during the AGM. The voting rights of Members shall be in proportion to their shares in the total paid-up equity share capital of the Bank as on the cut-off date i.e. Friday, August 7, 2020 subject to the provisions of the Banking Regulation Act, 1949, as amended. r. A person who is not a Member as on the cut-off date should treat this Notice for information purpose only. s. The Members attending the AGM who have not already cast their votes through remote e-voting shall be able to exercise their voting rights during the AGM. t. The Members who have cast their votes through remote e-voting prior to the AGM may also attend the AGM but shall not be entitled to cast their votes again. u. The remote e-voting period commences on Tuesday, August 11, 2020 (9:00 a.m. IST) and ends on Thursday, August 13, 2020 (5:00 p.m. IST). During this period, Members of the Bank, holding shares either in physical form or in dematerialised form, as on the cut-off date of Friday, August 7, 2020 may cast their vote electronically. The remote e-voting module shall be disabled by NSDL for voting thereafter. Once the vote on a resolution is cast by the Member, the Member shall not be allowed to change it subsequently. v. The instructions for remote e-voting are as under: Step 1 : Log-in to NSDL e-Voting system at www.evoting.nsdl.com Step 2: Cast your vote electronically on NSDL e-Voting system.</t>
  </si>
  <si>
    <t>shall not be allowed to change it subsequently. VII. The instructions for remote e-voting are as under: Step 1 : Log-in to NSDL e-Voting system at www.evoting.nsdl.com Step 2 : Cast your vote electronically on NSDL e-Voting system. Details on Step 1 is mentioned below: How to Log-in to NSDL e-Voting website? 1. Visit the e-Voting website of NSDL. Open web browser by typing the following URL: www.evoting.nsdl.com either on a Personal Computer or on a mobile. 2. Once the home page of e-Voting system is launched, click on the icon “Login” which is available under ‘Shareholders’ section. 3. A new screen will open. You will have to enter your User ID, your Password and a Verification Code as shown on the screen. Alternatively, if you are registered for NSDL eservices i.e. IDEAS, you can log-in at https://eservices.nsdl.com/ with your existing IDEAS login. Once you log-in to NSDL eservices after using your log-in credentials, click on e-Voting and you can proceed to Step 2 i.e. Cast your vote electronically. 4. Your User ID details are given below: Manner of holding shares i.e. Demat (NSDL or CDSL) or Physical Your User ID is: a) For Members who hold shares in demat account with NSDL 8 Character DP ID followed by 8 Digit Client ID For example if your DP ID is IN300*** and Client ID is 12****** then your user ID is IN300***12******. b) For Members who hold shares in demat account with CDSL 16 Digit Beneficiary ID For example if your Beneficiary ID is 12************** then your user ID is 12************** c) For Members holding shares in Physical Form EVEN Number followed by Folio Number registered with the company For example if folio number is 001*** and EVEN is 101456 then user ID is 101456001*** 5. Your password details are given below: a) If you are already registered for e-Voting, then you can use your existing password to login and cast your vote. b) If you are using NSDL e-Voting system for the first time, you will need to retrieve the ‘initial password’ which was communicated to you. Once you retrieve your ‘initial password’, you need to enter the ‘initial password’ and the system will force you to change your password. c) How to retrieve your ‘initial password’? (i) If your email ID is registered in your demat account or with the company, your ‘initial password’ is communicated to you on your email ID. Trace the email sent to you from NSDL from your mailbox. Open the email and open the attachment i.e. a .pdf file. The password to open the .pdf file is your 8 digit client ID for NSDL account, last 8 digits of client ID NOTICE 11 ANNUAL</t>
  </si>
  <si>
    <t>Notice of AGM_2019-2020</t>
  </si>
  <si>
    <t>Notice of AGM_2018-2019</t>
  </si>
  <si>
    <t>https://www.icicibank.com/managed-assets/docs/investor/annual-reports/2020/AGM_Notice_Attendance_Slip_and_Proxy_Form.pdf</t>
  </si>
  <si>
    <t>https://www.icicibank.com/managed-assets/docs/investor/annual-reports/2019/AGM_Notice_Attendance_Slip_and_Proxy_Form.pdf</t>
  </si>
  <si>
    <t>Corporate Social Responsibility Committee Terms of Reference The functions of the Committee include review of corporate social responsibility (CSR) initiatives undertaken by the ICICI Group and the ICICI Foundation for Inclusive Growth, formulation and recommendation to the Board of a CSR Policy indicating the activities to be undertaken by the Company and recommendation of the amount of expenditure to be incurred on such activities, reviewing and recommending the annual CSR plan to the Board, making recommendations to the Board with respect to the CSR initiatives, policies and practices of the ICICI Group, monitoring the CSR activities, implementation and compliance with the CSR Policy and reviewing and implementing, if required, any other matter related to CSR initiatives as recommended/suggested by RBI or any other body.</t>
  </si>
  <si>
    <t>CORPORATE SOCIAL RESPONSIBILITY COMMITTEE Terms of Reference The functions of the Committee include review of corporate social responsibility (CSR) initiatives undertaken by the ICICI Group and the ICICI Foundation for Inclusive Growth, formulation and recommendation to the Board of a CSR Policy indicating the activities to be undertaken by the Company and recommendation of the amount of expenditure to be incurred on such activities, reviewing and recommending the annual CSR plan to the Board, making recommendations to the Board with respect to the CSR initiatives, policies and practices of the ICICI Group, monitoring the CSR activities, implementation and compliance with the CSR Policy and reviewing and implementing, if required, any other matter related to CSR initiatives as recommended/suggested by RBI or any other body</t>
  </si>
  <si>
    <t>73,11</t>
  </si>
  <si>
    <t>68,12</t>
  </si>
  <si>
    <t>Votes (a) On a show of hands, every Member present in person shall have one vote; and (b) 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t>
  </si>
  <si>
    <t>The following tables set forth, for the periods indicated, geographical segment results. ` in million Revenues Year ended March 31, 2020 Year ended March 31, 2019 Domestic operations 879,210.2 736,185.1 Foreign operations 33,259.2 42,948.5 Total 912,469.4 779,133.6</t>
  </si>
  <si>
    <t>The following tables set forth, for the periods indicated, the geographical segment results. ` in million Revenue Year ended March 31, 2019 Year ended March 31, 2018 Domestic operations 1,248,986.2 1,133,473.4 Foreign operations 64,078.8 56,217.6 Total 1,313,065.0 1,189,691.0</t>
  </si>
  <si>
    <t>96379_2020_MACR005</t>
  </si>
  <si>
    <t>96379_2019_MACR005</t>
  </si>
  <si>
    <t>AUDITORS Statutory Auditors At the Annual General Meeting (AGM) held on August 9, 2019, the Members approved the appointment of M/s Walker Chandiok &amp; Co LLP, Chartered Accountants, as statutory auditors to hold office from the conclusion of the Twenty-Fifth AGM till the conclusion of the TwentySixth AGM. As per the Reserve Bank of India guidelines, the statutory auditors of the banking companies are allowed to continue for a period of four years, subject to fulfilling the prescribed eligibility norms. Accordingly, M/s Walker Chandiok &amp; Co LLP, Chartered Accountants, would be eligible for re-appointment at the conclusion of the forthcoming AGM. As recommended by the Audit Committee, the Board has proposed the re-appointment of M/s Walker Chandiok &amp; Co LLP, Chartered Accountants, as statutory auditors for the year ending March 31, 2021 (fiscal 2021). M/s Walker Chandiok &amp; Co LLP, Chartered Accountants, will hold office from the conclusion of the forthcoming AGM till the conclusion of the Twenty-Seventh AGM, subject to the approval of Members of the Bank and other regulatory approvals as may be necessary or required. The re-appointment of the statutory auditors is proposed to the Members in the Notice of the forthcoming AGM through item no. 3.</t>
  </si>
  <si>
    <t>AUDITORS Statutory Auditors At the Annual General Meeting (AGM) held on September 12, 2018, the Members approved the appointment of M/s Walker Chandiok &amp; Co LLP, Chartered Accountants, as statutory auditors to hold office from the conclusion of the Twenty-Fourth AGM till the conclusion of the Twenty-Fifth AGM. As per the Reserve Bank of India (RBI) guidelines, the statutory auditors of the banking companies are allowed to continue for a period of four years, subject to fulfilling the prescribed eligibility norms. Accordingly, M/s Walker Chandiok &amp; Co LLP, Chartered Accountants, would be eligible for re-appointment at the conclusion of the forthcoming AGM. As recommended by the Audit Committee, the Board has proposed the re-appointment of M/s Walker Chandiok &amp; Co LLP, Chartered Accountants, as statutory auditors for the year ending March 31, 2020 (fiscal 2020). M/s Walker Chandiok &amp; Co LLP, Chartered Accountants, will hold office from the conclusion of the forthcoming AGM till the conclusion of the Twenty-Sixth AGM, subject to the approval of Members of the Bank, RBI and other regulatory approvals as may be necessary or required. The re-appointment of the statutory auditors is proposed to the Members in the Notice of the forthcoming AGM through item no. 4. There are no qualifications, reservation or adverse remarks made by the statutory auditors in the audit report.</t>
  </si>
  <si>
    <t>96379_2020_FINR001</t>
  </si>
  <si>
    <t>96379_2019_FINR001</t>
  </si>
  <si>
    <t>11,60</t>
  </si>
  <si>
    <t>Audit Committee Uday Chitale, Chairman S. Madhavan Radhakrishnan Nair // S. Madhavan Accountancy, Economics,Finance, Law, InformationTechnology, Human Resources,Risk Management and BusinessManagement</t>
  </si>
  <si>
    <t>12,55</t>
  </si>
  <si>
    <t>S. Madhavan Accountancy, Economics, Finance, Law, Information Technology, Human Resources, Risk Management, Business Management // Audit Committee
Uday Chitale, Chairman
S. Madhavan
Radhakrishnan Nair</t>
  </si>
  <si>
    <t>Separate Meeting of Independent Directors During the year, the Independent Directors met on May 6, 2019 inter-alia to review the matters statutorily prescribed under the Companies Act, 2013 and the Securities and Exchange Board of India (Listing Obligations and Disclosure Requirements) Regulations, 2015.</t>
  </si>
  <si>
    <t>SEPARATE MEETING OF INDEPENDENT DIRECTORS During the year, the independent Directors met on May 7/8/11, 2018 and September 12, 2018 inter alia to review the matters statutorily prescribed under the Companies Act, 2013 and the Securities and Exchange Board of India (Listing Obligations and Disclosure Requirements) Regulations, 2015.</t>
  </si>
  <si>
    <t>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President - Corporate Centre.</t>
  </si>
  <si>
    <t>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Executive Director, Corporate Centre.</t>
  </si>
  <si>
    <t>For WTDs, CEO and MRTs, the entire variable pay shall be in cash, only when sharelinked instruments are not permitted by law/regulations. In cases where share linked instruments are barred by statute or regulation, variable pay will be capped at 150% of the fixed pay but shall not be less than 50% of the fixed pay. Currently, there is no bar on share-linked instruments forming part of variable pay of WTDs, CEO and MRTs. For WTDs, CEO and MRTs, if the quantum of variable pay is upto 200% of the fixed pay, atleast 50% of the variable pay will be via non-cash instruments and if it is above 200% (max upto 300%) of the fixed pay, atleast 67% of the variable pay will be via non-cash instruments.</t>
  </si>
  <si>
    <t>ESOPs, currently governed by the Employee Stock Option Scheme 2000 of the Bank and in line with Securities and Exchange Board of India (SEBI) regulations, aim at achieving twin objectives of aligning senior management compensation to long term shareholders’ interests and retention of employees identified as high potential. ESOPs aim at aligning senior management behaviour to long-term view of the Bank’s performance. The Bank may grant ESOPs from time to time to the Whole Time Directors, Chief Executive Officers, Material Risk takers and other employees</t>
  </si>
  <si>
    <t>The BGRNC will define Key Performance Indicators (KPIs) for the Managing Director &amp; CEO and other wholetime Directors &amp; equivalent positions based on the financial and strategic plans approved by the Board. For other employees, para 1.7 below shall apply. Compensation will be aligned to both financial and non-financial indicators of performance including controls like risk management, process perspective, customer perspective and others for the Bank.</t>
  </si>
  <si>
    <t>The BGRNC will recommend to the Board for approval of the fixed pay, perquisites, retirals, variable pay that includes cash bonus and stock option grants for the Managing Director &amp; CEO and other wholetime Directors &amp; equivalent positions and Senior Management Personnel. This will be subject to necessary approvals from the regulators and shareholders, wherever applicable.</t>
  </si>
  <si>
    <t>Key features and objectives of remuneration policy The Bank has under the guidance of the Board and the BGRNC, followed compensation practices intended to drive meritocracy within the framework of prudent risk management. This approach has been incorporated in the Compensation Policy, the key elements of which are given below. o Effective governance of compensation: The BGRNC has oversight over compensation. The Committee defines Key Performance Indicators (KPIs) for WTDs and equivalent positions and the organisational performance norms for bonus based on the financial and strategic plan approved by the Board. The KPIs include both quantitative and qualitative aspects. The BGRNC assesses organisational performance and based on its assessment, it makes recommendations to the Board regarding compensation for WTDs, senior management and equivalent positions and bonus for employees, including senior management and key management personnel. o Alignment of compensation philosophy with prudent risk taking: The Bank seeks to</t>
  </si>
  <si>
    <t>Key features and objectives of remuneration policy The Bank has under the guidance of the Board and the BGRNC, followed compensation practices intended to drive meritocracy within the framework of prudent risk management. This approach has been incorporated in the Compensation Policy, the key elements of which are given below. o Effective governance of compensation: The BGRNC has oversight over compensation. The Committee defines Key Performance Indicators (KPIs) for WTDs and equivalent positions and the organisational performance norms for bonus based on the financial and strategic plan approved by the Board. The KPIs include both quantitative and qualitative aspects. The BGRNC assesses organisational performance as well as the individual performance for WTDs and equivalent positions. Based on its assessment, it makes recommendation</t>
  </si>
  <si>
    <t>Key management personnel Sr. No. Name of the Key management personnel Relatives of the Key management personnel 1. Mr. Sandeep Bakhshi (w.e.f. June 19, 2018) • Ms. Mona Bakhshi • Mr. Shivam Bakhshi • Ms. Esha Bakhshi • Ms. Minal Bakhshi • Mr. Sameer Bakhshi (w.e.f. June 19, 2018) 2. Ms. Vishakha Mulye • Mr. Vivek Mulye • Ms. Vriddhi Mulye • Mr. Vignesh Mulye • Dr. Gauresh Palekar • Ms. Shalaka Gadekar • Ms. Manisha Palekar 3. Mr. Anup Bagchi • Ms. Mitul Bagchi • Mr. Aditya Bagchi • Mr. Shishir Bagchi • Mr. Arun Bagchi • Mr. Animesh Bagchi 4. Mr. N. S. Kannan (upto June 18, 2018) • Ms. Rangarajan Kumudalakshmi • Ms. Aditi Kannan • Ms. Sudha Narayanan • Mr. Raghunathan Narayanan • Mr. Rangarajan Narayanan (upto June 18, 2018) 5. Ms. Chanda Kochhar (upto October 4, 2018) • Mr. Deepak Kochhar • Mr. Arjun Kochhar • Ms. Aarti Kaji • Mr. Mahesh Advani (upto October 4, 2018) 6. Mr. Vijay Chandok (upto May 6, 2019) • Ms. Poonam Chandok • Ms. Saluni Chandok • Ms. Simran Chandok • Mr. C. V. Kumar • Ms. Shad Kumar • Ms. Sanjana Gulati (upto May 6, 2019)</t>
  </si>
  <si>
    <t>SCHEDULES forming part of the Accounts (Contd.) 224 ANNUAL REPORT 2018-19 INTEGRATED REPORT STATUTORY REPORTS FINANCIAL STATEMENTS ` in million Particulars Year ended March 31, 2019 Year ended March 31, 2018 Remuneration to wholetime directors2 1. Mr. Sandeep Bakhshi3 47.2 N.A. 2. Ms. Vishakha Mulye 50.2 43.1 3. Mr. Vijay Chandok 45.5 44.1 4. Mr. Anup Bagchi 44.1 37.3 5. Mr. N. S. Kannan4 9.4 45.1 6. Ms. Chanda Kochhar5 74.1 63.3</t>
  </si>
  <si>
    <t>At the Twentieth Annual General Meeting of ICICI Bank Limited, convened and held at Sir S ayajirao Nagargruh, Vadodara Mahanagar Seva Sadan, Near GEB Colony, Old Padra Road, Akota, Vadodara 390 020 on Monday, June 30, 2014, the following Special Resolution was passed: Resolution at Item no. 9 RESOLVED that subject to Section 14 and other applicable provisions of the Companies Act, 2013, Banking Regulation Act, 1949, Banking Laws (Amendment) Act, 2012, guidelines of Reserve Bank of India and such other requisite approvals as may be required, Article 56(d) and Article 113(b) of the Articles of Association of the Company be substituted by the following Clauses respectively: Article 56(d) would be substituted as follows: Acquisition of shares or votin g rights therein, by a person directly or indirectly, by himself or acting in concert with any other person which taken together with shares and voting rights, if any, held by him or his relative or associate enterprise or person acting in concert with him, makes the applicant to hold five per cent or more of the paid-up share capital of the Bank or entitles him to exercise five per cent or more of the voting rights in the Bank, should be effected by such person(s) after obtaining prior approval of Reserve Bank of India. For the purpose of this clause- (a) Associate enterprise means a company whether incorporated or not which (i) is a holding company or a subsidiary company of the applicant or (ii) is a joint venture of the applicant or (iii) controls the composition of the Board of Directors or other body governing the applicant or (iv) exercises in the opin ion of the Re serve Bank of India sig nificant influence on the app licant in t aking financial or policy decisions or (v) is able to obtain economic benefits from the activities of the applicant; (b) Relative shall mean relative as defined in the Companies Act, 2013 as amended from time to time. (c) Persons shall be deemed to be acting i n concert who for a common objective or purpose of acquisition of shares or voting rights in excess of the percentage mentioned in Se ction 12(b) of the Banki ng Regulation Act pursuant to an agreement or und erstanding (formal or in formal) directly or indirectly co-operate by acquiring or agre eing to acquir e shares or voting rights in the banking company. (d) Joint venture means a leg al entity in the nature of a p artnership engaged in the joint undertaking of a particular transaction for mutual profit or an association of persons or companies jointly undertaking some commercial enterprise wherein all contribute assets and share risks.</t>
  </si>
  <si>
    <t>Alteration of share capital Subject to the provisions of Act, the Banking Act, other applicable law and receipt of necessary approvals (if any), the Company may, from time to time, at a General Meeting, by an ordinary resolution, alter the Memorandum of Association to: (a) increase its authorised share capital by such amount as it thinks fit; (b) consolidate and divide all or any of its share capital into shares of larger amount than its existing shares; (c) convert all or any of its fully paid-up shares into stock and vice versa; (d) sub-divide its shares, or any of them, into shares of smaller amount, such that the proportion between the amount paid-up and the amount, if any, unpaid on each reduced share shall be the same as it was in case of the share from which the reduced share is derived; or (e) cancel any shares which, at the date of the passing of the resolution in that behalf, have not been taken or agreed to be taken by any person, and diminish the amount of its share capital by the amount of shares so cancelled.</t>
  </si>
  <si>
    <t>80,81,106</t>
  </si>
  <si>
    <t>77,78,107</t>
  </si>
  <si>
    <t>96379_2020_SHAP007 ; 96379_2020_SHAP007(1) ; 96379_2020_SHAP007(2)</t>
  </si>
  <si>
    <t>96379_2019_SHAP007 ; 96379_2019_SHAP007(1) ; 96379_2019_SHAP007(2)</t>
  </si>
  <si>
    <t>The company has met the minimum requirement of 4 meetings. Hence it is in compliance</t>
  </si>
  <si>
    <t>In terms of the ESOS, as amended, the maximum number of options granted to any eligible employee in a financial year shall not exceed 0.05% of the issued equity shares of the Bank at the time of grant of the options and aggregate of all such options granted to the eligible employees shall not exceed 10% of the aggregate number of the issued equity shares of the Bank on the date(s) of the grant of options in line with SEBI Regulations. Under the stock option scheme, eligible employees are entitled to apply for equity shares. In April 2016, exercise period was modified from 10 years from the date of grant or five years from the date of vesting, whichever is later, to 10 years from the date of vesting of options. In June 2017, exercise period was further modified to not exceed 10 years from the date of vesting of options as may be determined by the Board Governance, Remuneration &amp; Nomination Committee to be applicable for future grants. In May 2018, exercise period was further modified to not exceed 5 years from the date of vesting of options as may be determined by the Board Governance, Remuneration &amp; Nomination Committee to be applicable for future grants.</t>
  </si>
  <si>
    <t>The Employees Stock Option Scheme (the Scheme) provides for grant of options on the Bank’s equity shares to wholetime directors and employees of the Bank and its subsidiaries. The Scheme provides that employees are granted an option to subscribe to equity shares of the Bank that vest in a graded manner. The options may be exercised within a specified period. The Bank follows the intrinsic value method to account for its stock-based employee compensation plans. Compensation cost is measured as the excess, if any, of the fair market price of the underlying stock over the exercise price on the grant date and amortised over the vesting period. The fair market price is the latest closing price, immediately prior to the grant date, which is generally the date of the meeting of the Board Governance, Remuneration &amp; Nomination Committee in which the options are granted, on the stock exchange on which the shares of the Bank are listed. If the shares are listed on more than one stock exchange, then the stock exchange where there is highest trading volume on the said date is considered.</t>
  </si>
  <si>
    <t>Board Governance, Remuneration &amp; Nomination Committee Terms of Reference The functions of the Committee include recommending appointments of Directors to the Board, identifying persons who are qualified to become Directors and who may be appointed in senior management in accordance with the criteria laid down and recommending to the Board their appointment and removal, formulate a criteria for the evaluation of the performance of the wholetime/ independent Directors and the Board and to extend or continue the term of appointment of independent Directors on the basis of the report of performance evaluation of independent Directors, recommending to the Board a policy relating to the remuneration for the Directors, key managerial personnel and other employees, recommending to the Board the remuneration (including performance bonus and perquisites) to wholetime Directors and senior management personnel. Recommending commission and fee payable to non-executive Directors subject to applicable regulations, approving the policy for and quantum of bonus payable to the members of the staff including senior management and key managerial personnel, formulating the criteria for determining qualifications, positive attributes and independence of a Director, framing policy on Board diversity, framing guidelines for the Employees Stock Option Scheme (ESOS) and decide on the grant of stock options to employees and wholetime Directors of the Bank and its subsidiary companies.</t>
  </si>
  <si>
    <t>BOARD GOVERNANCE, REMUNERATION &amp; NOMINATION COMMITTEE Terms of Reference The functions of the Committee include recommending appointments of Directors to the Board, identifying persons who are qualified to become Directors and who may be appointed in senior management in accordance with the criteria laid down and recommending to the Board their appointment and removal, formulate a criteria for the evaluation of the performance of the Wholetime/Independent Directors and the Board and to extend or continue the term of appointment of independent Directors on the basis of the report of performance evaluation of independent Directors, recommending to the Board a policy relating to the remuneration for the Directors, key managerial personnel and other employees, recommending to the Board the remuneration (including performance bonus and perquisites) to wholetime Directors and senior management personnel. Recommending commission and fee payable to non-executive Directors subject to applicable regulations, approving the policy for and quantum of bonus payable to the members of the staff including senior management and key managerial personnel, formulating the criteria for determining qualifications, positive attributes and independence of a Director, framing policy on Board diversity, framing guidelines for the Employees Stock Option Scheme (ESOS) and decide on the grant of stock options to employees and wholetime Directors of the Bank and its subsidiary companies.</t>
  </si>
  <si>
    <t xml:space="preserve">96379_2020_SHAP007(1) </t>
  </si>
  <si>
    <t>96379_2019_SHAP007(1)</t>
  </si>
  <si>
    <t>Voting in a General Meeting shall include voting by electronic means and voting on a postal ballot whether through physical ballot or electronic means shall also be equivalent to voting at a General Meeting and any resolution assented to by requisite majority of Members as required under the Act through voting by electronic means or physical ballot shall be deemed to have been duly passed at a General Meeting convened in that behalf.</t>
  </si>
  <si>
    <t>96379_2019_MACR009</t>
  </si>
  <si>
    <t>https://www.icicibank.com/managed-assets/docs/investor/annual-reports/2018/annual-report-fy2018.pdf</t>
  </si>
  <si>
    <t>Annual Report_2017-2018</t>
  </si>
  <si>
    <t>Code of Conduct as prescribed under the Securities and Exchange Board of India (Prohibition of Insider Trading) Regulations, 2015 In accordance with the requirements of the Securities and Exchange Board of India (Prohibition of Insider Trading) Regulations, 2015, the Bank has adopted the Code on Prohibition of Insider Trading</t>
  </si>
  <si>
    <t>Code of Conduct as prescribed under the Securities and Exchange Board of India (Prohibition of Insider Trading) Regulations, 2015 In accordance with the amendments to the Securities and Exchange Board of India (Prohibition of Insider Trading) Regulations, 2015, the Bank has adopted the revised ICICI Bank Code on Prohibition of Insider Trading.</t>
  </si>
  <si>
    <t>Background The Companies Act, 2013 (‘Companies Act’ or ‘the Act’) has introduced sections 177 and 188, which contain provisions regarding related party transactions. These sections, along with the relevant Rules framed under the Companies Act, have introduced certain compliance and approval requirements regarding the related party transactions. Further, Regulation 23 of Securities and Exchange Board of India (Listing Obligations and Disclosure Requirements) Regulations 2015 (Regulation 23) has also introduced certain approval requirements regarding the related party transactions. Regulation 23 requires the listed companies to formulate a policy on dealing with related party transactions. Accordingly, ICICI Bank Limited (the Bank) has adopted the following policy with regard to related party transactions. Effective April 1, 2019, the Policy has been revised to incorporate the amendments in Securities and Exchange Board of India (Listing Obligations and Disclosure Requirements) Regulations 2015. The Policy will be reviewed at least once in three years. II. Definitions “Arm’s length basis”: In terms of the Companies Act, the expression ‘arm’s length transaction’ means a transaction between two related parties that is conducted as if they were unrelated, so that there is no conflict of interest. A transaction with a related party will be considered to be on arm’s length basis if the key terms, including pricing of the transaction, taken as a whole, are comparable with those of similar transactions if they would have been undertaken with unrelated parties. It may be noted that this policy framework, including the definitions above, is meant solely for the purposes of compliance with related party transaction requirements under Companies Act, 2013 and Regulation 23. The above terms may have different connotations for other purposes like disclosures in the financial statements, which are governed by applicable regulations, accounting standards, regulatory guidelines etc. “Associate company” in relation to another company, means a company in which that other company has a significant influence, but which is not a subsidiary company of the company having such influence and includes a joint venture company. “Joint venture” means a joint arrangement whereby the parties that have joint control of the arrangement have rights to net assets of the arrangement.</t>
  </si>
  <si>
    <t>RELATED PARTY TRANSACTIONS The Bank undertakes various transactions with related parties in the ordinary course of business. The Bank has a Board approved policy on Related Party Transactions, which has been disclosed on the website 51 ANNUAL REPORT 2018-19 INTEGRATED REPORT STATUTORY REPORTS FINANCIAL STATEMENTS of the Bank at (https://www.icicibank.com/aboutus/ other-policies.page?#toptitle). The Bank also has a Board approved Group Arm’s Length Policy which requires transactions with the group companies to be at arm’s length. The transactions between the Bank and its related parties, during the year ended March 31, 2019, were in the ordinary course of business and based on the principles of arm’s length. The details of material related party transactions at an aggregate level for the year ended March 31, 2019 are given in Annexure B.</t>
  </si>
  <si>
    <t>52,53</t>
  </si>
  <si>
    <t>A Member may exercise his vote at a General Meeting by electronic means in accordance with Section 108 of the Act and shall vote only once.</t>
  </si>
  <si>
    <t>Removal of Directors (a) The Company may subject to the provisions of Section 169 of the Act by ordinary resolution remove a Director (not being a Debenture Director or a Non-Rotational Director or Director appointed by the NCLT pursuant to Section 242 of the Act) before the expiry of his period of office after giving him a reasonable opportunity of being heard. Provided that an independent Director re-appointed for second term under Section 149(2) of the Act shall be removed by the Company only by passing a special resolution and after giving him a reasonable opportunity of being heard. (b) A special notice shall be required of any resolution to remove a Director under this Article or to appoint somebody instead of a Director so removed at the General Meeting at which he is removed. (c) On receipt of notice of a resolution to remove a Director under this Article, the Company shall forthwith send a copy thereof to the Director concerned and the Director (whether or not he is a Member of the Company) shall be entitled to be heard on the resolution at the General Meeting. (d) Where notice is given of a resolution to remove a Director under this Article and the Director concerned makes with respect thereto representations in writing to the Company and requests their notification to Members of the Company, the Company shall, unless the representations are received by it too late for it to do so: (i) in any notice of the resolution given to Members of the Company, state the fact of the representations having been made; and (ii) send a copy of the representations to every Member of the Company to whom notice of the General Meeting is sent (whether before or after receipt of the representations by the Company) and if a copy of the representation is not sent as aforesaid because they were received too late or because of the Company ís in default, the Director may (without prejudice to his right to be heard orally) require that the representations shall be read out at the General Meeting. Provided that copies of the representations need not be sent out and the representations need not be read out at the General Meeting, if on the application either of the Company or of any other person who claims to be aggrieved, the NCLT is satisfied that the rights conferred by this sub-Article are being abused to secure needless publicity for defamatory matter; and the NCLT may order the Company’s costs on the application to be paid in whole or in part by the Director notwithstanding that he is not a party to it. (e) A vacancy created by the removal of a Director under this Article may, if he had been appointed by the Company in General Meeting or by the Board, be filled by the appointment of another Director in his place, at the General Meeting at which he is removed, provided special notice of the intended appointment has been given under sub-Article (b) above. A Director so appointed shall hold office until the date up to which his predecessor would have held office if he had not been removed as aforesaid.</t>
  </si>
  <si>
    <t>Company may purchase its own shares Notwithstanding anything contained in these Articles but subject to the provisions of the Act, the Banking Act and other applicable laws, the Company may buy-back its own shares or other specified securities</t>
  </si>
  <si>
    <t>Stakeholder Relationship The Bank believes that it is important to have meaningful partnerships with stakeholders and be responsive to their perspectives in its quest to create value. ICICI Bank has a strong ethos of transparent and ethical relationship with all stakeholders and engages with them through multiple mediums. The Bank holds regular interactions with investors, employees, customers, regulators and engages with communities and banking associations to remain informed of issues of interest to stakeholders</t>
  </si>
  <si>
    <t>Stakeholder relationships ICICI Bank recognises the importance of effective engagement with its key stakeholders for a mutually beneficial relationship and value creation in the long run. These relationships are indispensable for fulfilling business objectives. The Bank aims to have a transparent and ethical relationship with all its stakeholders and engages with them through multiple mediums. These engagements have enabled the Bank to derive insights into the needs of stakeholders and develop appropriate responses.</t>
  </si>
  <si>
    <t>Shareholders  If a related party transaction is a material transaction as per Regulation 23, it shall require shareholder’s approval through resolution and no related parties shall vote to approve such resolutions whether the entity is a related party to the particular transaction or not.  If a related party transactions is not in the ordinary course of business, or not at arm’s length price and exceeds certain thresholds prescribed under the Companies Act, 2013, it shall require shareholders’ approval by a resolution. In such a case, any member who is a related party having interest in the transaction for which resolution being proposed, shall not vote on such resolution passed for approving related party transaction. However the shareholders’ approval is not required for the transactions entered into between the Bank and its wholly-owned subsidiaries whose accounts are consolidated with the Bank and placed before the shareholders at the general meeting.</t>
  </si>
  <si>
    <t>Stakeholder Mode of engagement Areas of importance Bank’s response • Interactions with employees • Structured surveys for seeking feedback • Meets organised at branches • Communication through print, digital and social media • Multiple channels available for raising queries and grievances • Convenience • Responsive, skilled and considerate staff • Availability of relevant products and services • Quick response to issues raised and grievance redressal • Being 'Fair to Customer, Fair to Bank' is a core element of the Bank’s approach • Ensure right-selling of products • Dedicated customer service teams focussed on improving process efficiency, reducing customer effort and leveraging technology to enhance customer experience and improve response time • Continuous upskilling and knowledge building of staff • Policy of zero tolerance to unethical conduct by employees</t>
  </si>
  <si>
    <t>ICICI BANK’S KEY STAKEHOLDERS •Annual General Meeting •Periodic meetings •Conference calls •Investor conferences •Interaction with employees •Structured surveys for seeking feedback •Meets organised at branches •Communication through print, digital and social media •Multiple channels available for raising queries and grievances •Shareholder value creation •Medium and long-term strategy •Governance and ethical practices •Compliance •Transparency •Disclosure of non-financial metrics pertaining to sustainability •Convenience •Responsive, skilled and considerate staff •Availability of relevant products and services •Quick response to issues raised through grievance redressal mechanisms •Increased interaction with investors during the year •Non-financial disclosures included in the Annual Report by adopting the Integrated Reporting framework •Communicating on strategic objectives during the quarterly results call with investors and increased disclosures •Being 'Fair to Customer, Fair to Bank' is a core element of the Bank’s approach •Ensure right-selling of products •Dedicated customer service team focussed on improving process efficiencies and leveraging technology to improve response time to customers •Continuous upskilling and knowledge building of staff •Policy of zero tolerance to unethical conduct by employees</t>
  </si>
  <si>
    <t>Directors to retire annually how determined 11At every Annual General Meeting of the Company, one third of such Directors for the time being as are liable to retire by rotation or if their number is neither three nor a multiple of three, then the number nearest to one-third, shall retire from office. The Debenture Directors, the Government Directors and the other non-rotational Directors shall not be subject to retirement under this Article.</t>
  </si>
  <si>
    <t>The Bank has a robust succession planning process which measures the depth of leadership bench at the Senior Leadership levels. The Bank has a strong bench for all key positions and continuously measures the depth of succession for all critical leadership roles.</t>
  </si>
  <si>
    <t>The Bank has a robust succession planning process which measures the depth of leadership bench at the Senior Leadership levels. The Bank has a deep bench for all key positions. The Bank has leveraged technology and digitally enabled its people processes. Digitisation has enhanced employee experience by automating transactional processes. Universe on the Move (UOTM) is a mobile application designed to serve various needs of employees and has various business applications integrated. The app is also enriched with learning content to enable learning as well as Zeno, the chatbot, capable of answering dynamic employee queries.</t>
  </si>
  <si>
    <t>Opinion 1. We have audited the accompanying standalone financial statements of ICICI Bank Limited (‘the Bank’), which comprise the Balance Sheet as at 31 March 2020, the Profit and Loss Account and the Cash Flow Statement for the year then ended, and a summary of the significant accounting policies and other explanatory information. Incorporated in these standalone financial statements are the returns of the international branches for the year ended 31 March 2020. The branches in Dubai, South Africa, and New York have been audited by the respective local auditors. 2. In our opinion and to the best of our information and according to the explanations given to us, and based on the consideration of the reports of the branch auditors as referred to in paragraph 16 below, the aforesaid standalone financial statements give the information required by the Banking Regulation Act, 1949, as well as the Companies Act, 2013 (‘Act’) and circulars and guidelines issued by the Reserve Bank of India (‘RBI’), in the manner so required for banking companies and give a true and fair view in conformity with the accounting principles generally accepted in India, including the Accounting Standards prescribed under section 133 of the Act, read with rule 7 of the Companies (Accounts) Rules, 2014 (as amended), of the state of affairs of the Bank as at 31 March 2020, and its profit and its cash flows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and that obtained by the branch auditors, in terms of their reports referred to in paragraph 16 of the Other Matter section below, is sufficient and appropriate to provide a basis for our opinion.</t>
  </si>
  <si>
    <t>Opinion 1. We have audited the accompanying standalone financial statements of ICICI Bank Limited (‘the Bank’), which comprise the Balance Sheet as at 31 March 2019, the Profit and Loss Account and the Cash Flow Statement for the year then ended, and a summary of the significant accounting policies and other explanatory information. Incorporated in these standalone financial statements are the returns of the international branches for the year ended 31 March 2019. The branches in Dubai, South Africa, and New York have been audited by the respective local auditors. 2. In our opinion and to the best of our information and according to the explanations given to us, the aforesaid standalone financial statements give the information required by the section 29 of the Banking Regulation Act, 1949, as well as the Companies Act, 2013 (‘Act’) and circulars and guidelines issued by the Reserve Bank of India, in the manner so required for banking companies and give a true and fair view in conformity with the accounting principles generally accepted in India, including the Accounting Standards prescribed under section 133 of the Act, read with rule 7 of the Companies (Accounts) Rules, 2014 (as amended), of the state of affairs of the Bank as at 31 March 2019, and its profit and its cash flows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t>
  </si>
  <si>
    <t>Company does not have veto power</t>
  </si>
  <si>
    <t>Whistle-Blower Policy The Bank has formulated a Whistle-Blower Policy, which is periodically reviewed. The policy comprehensively provides an opportunity for any employee or director of the Bank to raise any issue concerning breaches of law, accounting policies or any act resulting in financial or reputation loss and misuse of office or suspected or actual fraud. The policy provides for a mechanism to report such concerns to the Audit Committee through specified channels. The policy has been periodically communicated to the employees and also posted on the Bank’s intranet. 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</si>
  <si>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Whistle-Blower Policy The Bank has formulated a Whistle-Blower Policy, which is periodically reviewed. The policy comprehensively provides an opportunity for any employee or director of the Bank to raise any issue concerning breaches of law, accounting policies or any act resulting in financial or reputation loss and misuse of office or suspected or actual fraud. The policy provides for a mechanism to report such concerns to the Audit Committee through specified channels. The policy has been periodically communicated to the employees and also posted on the Bank’s intranet. 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</si>
  <si>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 A Member may exercise his vote at a General Meeting by electronic means in accordance with Section 108 of the Act and shall vote only once.</t>
  </si>
  <si>
    <t>Girish Chandra Chaturved</t>
  </si>
  <si>
    <t>Hari L. Mundra</t>
  </si>
  <si>
    <t>Neelam Dhawan</t>
  </si>
  <si>
    <t>Radhakrishnan Nair</t>
  </si>
  <si>
    <t>Rama Bijapurkar</t>
  </si>
  <si>
    <t>B. Sriram</t>
  </si>
  <si>
    <t>S. Madhavan</t>
  </si>
  <si>
    <t>Uday Chitale</t>
  </si>
  <si>
    <t>Lalit Kumar</t>
  </si>
  <si>
    <t>Anup Bagchi</t>
  </si>
  <si>
    <t>Sandeep Bakhshi</t>
  </si>
  <si>
    <t>Vishakha Mulye</t>
  </si>
  <si>
    <t>Vijay Chandok</t>
  </si>
  <si>
    <t>Girish Chandra Chaturvedi</t>
  </si>
  <si>
    <t>Lalit Kumar Chandel</t>
  </si>
  <si>
    <t>Sandeep Batra</t>
  </si>
  <si>
    <t>M. K. Sharma</t>
  </si>
  <si>
    <t>Dileep Choksi</t>
  </si>
  <si>
    <t>Tushaar Shah</t>
  </si>
  <si>
    <t>V. K. Sharma</t>
  </si>
  <si>
    <t>Amit Agrawal</t>
  </si>
  <si>
    <t>Lok Ranjan</t>
  </si>
  <si>
    <t>Chanda Kochhar</t>
  </si>
  <si>
    <t>N. S. Kannan</t>
  </si>
  <si>
    <t>https://www.icicibank.com/aboutus/bod-1.page?ITM=nli_cms_ABOUT_aboutus_board_members_navigation</t>
  </si>
  <si>
    <t>web page-2019-2020</t>
  </si>
  <si>
    <t>ICICI Bank Ltd_BOSP003-Excel_Matrix director</t>
  </si>
  <si>
    <t>12,57,58</t>
  </si>
  <si>
    <t>96379_2019_AUDC004 ;96379_2019_BOSC004 ; 96379_2019_BOSC004(1)</t>
  </si>
  <si>
    <t>96379_2020_MACR003 ; 96379_2020_BOCR013</t>
  </si>
  <si>
    <t>96379_2019_MACR003 ; 96379_20219_BOCR013</t>
  </si>
  <si>
    <t>67,68</t>
  </si>
  <si>
    <t>11,00,000</t>
  </si>
  <si>
    <t>7,00,000</t>
  </si>
  <si>
    <t>26,50,000</t>
  </si>
  <si>
    <t>48,00,000</t>
  </si>
  <si>
    <t>3,50,000</t>
  </si>
  <si>
    <t>4,50,000</t>
  </si>
  <si>
    <t>44,50,000</t>
  </si>
  <si>
    <t>2,33,01,960</t>
  </si>
  <si>
    <t>2,10,67,440</t>
  </si>
  <si>
    <t>34,95,300</t>
  </si>
  <si>
    <t>31,60,120</t>
  </si>
  <si>
    <t>10,00,000</t>
  </si>
  <si>
    <t>Dileep C. Choksi</t>
  </si>
  <si>
    <t>There are no materially significant transactions with related parties i.e., directors, management, subsidiaries, or relatives conflicting with the Bank’s interests. The Bank has no promoter.</t>
  </si>
  <si>
    <t>Rakesh Jha</t>
  </si>
  <si>
    <t>Ranganath Athreya</t>
  </si>
  <si>
    <t>P. Sanker</t>
  </si>
  <si>
    <t>https://in.linkedin.com/in/ranganath-athreya-a54245136</t>
  </si>
  <si>
    <t>Web page_2019-2020</t>
  </si>
  <si>
    <t>Web page_2018-2019</t>
  </si>
  <si>
    <t>ICICI Bank Ltd_MOSP002-Excel_KMP director</t>
  </si>
  <si>
    <t>96379_2020_MOSP003</t>
  </si>
  <si>
    <t>96379_2019_MOSP003</t>
  </si>
  <si>
    <t>80,81,106,107</t>
  </si>
  <si>
    <t>77,78,107,110</t>
  </si>
  <si>
    <t>C:\ICICI Bank Ltd</t>
  </si>
  <si>
    <t>MEMORANDUM OF ASSOCIATION &amp; ARTICLES OF ASSOCIATION_2014</t>
  </si>
  <si>
    <t>96379_2020_AUDC007</t>
  </si>
  <si>
    <t>96379_2020_AUDP002</t>
  </si>
  <si>
    <t>96379_2019_AUDP002</t>
  </si>
  <si>
    <t>Poornashree</t>
  </si>
  <si>
    <t>Mr. Alwyn D’Souza of Alwyn D’ Souza &amp; Co., Practising Company Secretaries has been appointed as the Scrutinizer to scrutinize the remote e-voting process as well as the e-voting process during the AGM in a fair and transparent manner.</t>
  </si>
  <si>
    <t>Annual general meeting_2020</t>
  </si>
  <si>
    <t>Annual general meeting_2019</t>
  </si>
  <si>
    <t>Mr. Alwyn D’Souza of Alwyn D’ Souza &amp; Co., Practising Company Secretaries has been appointed as the Scrutinizer to scrutinize the remote e-voting process as well as the electronic voting process at the AGM in a fair and transparent manner.</t>
  </si>
  <si>
    <t>Terms of Reference The functions of the Committee include approval and rejection of transfer or transmission of shares, bonds, debentures, issue of duplicate certificates, allotment of securities from time to time, redressal and resolution of grievances of security holders, delegation of authority for opening and operation of bank accounts for payment of interest/dividend. Composition There were four Meetings of the Committee during the year – April 25, 2019, August 16, 2019, October 25, 2019 and January 24, 2020. The details of the composition of the Committee and attendance at its Meetings held during the year are set out in the following table:</t>
  </si>
  <si>
    <t>11,75</t>
  </si>
  <si>
    <t>Terms of Reference The functions of the Committee include approval and rejection of transfer or transmission of shares, bonds, debentures, issue of duplicate certificates, allotment of securities from time to time, redressal and resolution of grievances of security holders, delegation of authority for opening and operation of bank accounts for payment of interest/dividend. Composition There were four Meetings of the Committee during the year – April 26, 2018, July 26, 2018, October 26, 2018 and January 29, 2019. The details of the composition of the Committee and attendance at its Meetings held during the year are set out in the following table:</t>
  </si>
  <si>
    <t>12,71</t>
  </si>
  <si>
    <t>96379_2018-19_BODC001</t>
  </si>
  <si>
    <t>96379_2019-20_BODC001</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</si>
  <si>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(https://www.icicibank.com/managed-assets/docs/ personal/general-links/code_of_business_conduct_ ethics.pdf).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</si>
  <si>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(www.icicibank.com).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</si>
  <si>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It has a zero tolerance approach to bribery and corruption and has a well-defined policy articulating the obligations of employees in these matters. The responsible banking pillars also include a focus on cyber security and data privacy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</si>
</sst>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mm\-yyyy"/>
    <numFmt numFmtId="166" formatCode="[$-409]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79998168889431442"/>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34">
    <xf numFmtId="0" fontId="0" fillId="0" borderId="0" xfId="0"/>
    <xf numFmtId="0" fontId="3" fillId="0" borderId="1" xfId="1" applyFont="1" applyFill="1" applyBorder="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6" borderId="1" xfId="0" applyFill="1" applyBorder="1"/>
    <xf numFmtId="0" fontId="15" fillId="6"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7"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17" fillId="8"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8" fillId="0" borderId="4" xfId="0" applyFont="1" applyBorder="1" applyAlignment="1">
      <alignment vertical="center"/>
    </xf>
    <xf numFmtId="0" fontId="0" fillId="0" borderId="18" xfId="0" applyBorder="1"/>
    <xf numFmtId="0" fontId="0" fillId="0" borderId="17" xfId="0" applyBorder="1"/>
    <xf numFmtId="0" fontId="0" fillId="0" borderId="16" xfId="0" applyBorder="1"/>
    <xf numFmtId="0" fontId="0" fillId="0" borderId="1" xfId="0" applyBorder="1" applyAlignment="1">
      <alignment wrapText="1"/>
    </xf>
    <xf numFmtId="165" fontId="0" fillId="0" borderId="10" xfId="0" applyNumberFormat="1" applyBorder="1" applyAlignment="1">
      <alignment vertical="center"/>
    </xf>
    <xf numFmtId="166" fontId="0" fillId="0" borderId="1" xfId="0" applyNumberFormat="1" applyBorder="1" applyAlignment="1">
      <alignment horizontal="left" vertical="center"/>
    </xf>
    <xf numFmtId="0" fontId="19" fillId="0" borderId="1" xfId="4" applyBorder="1" applyAlignment="1">
      <alignment horizontal="left" vertical="center"/>
    </xf>
    <xf numFmtId="165" fontId="0" fillId="0" borderId="1" xfId="0" applyNumberFormat="1" applyBorder="1" applyAlignment="1">
      <alignment vertical="center"/>
    </xf>
    <xf numFmtId="0" fontId="0" fillId="0" borderId="1" xfId="0" applyBorder="1" applyAlignment="1">
      <alignment horizontal="right" vertical="center"/>
    </xf>
    <xf numFmtId="0" fontId="5" fillId="3" borderId="1" xfId="0" applyFont="1" applyFill="1" applyBorder="1" applyAlignment="1">
      <alignment vertical="center"/>
    </xf>
    <xf numFmtId="165" fontId="0" fillId="0" borderId="1" xfId="0" applyNumberFormat="1" applyBorder="1" applyAlignment="1">
      <alignment horizontal="left" vertical="center"/>
    </xf>
    <xf numFmtId="3" fontId="0" fillId="0" borderId="0" xfId="0" applyNumberFormat="1"/>
    <xf numFmtId="12" fontId="0" fillId="0" borderId="1" xfId="0" applyNumberFormat="1" applyBorder="1" applyAlignment="1">
      <alignment horizontal="left" vertical="center"/>
    </xf>
    <xf numFmtId="0" fontId="0" fillId="0" borderId="1" xfId="0" applyNumberFormat="1" applyBorder="1" applyAlignment="1">
      <alignment horizontal="left" vertical="center" wrapText="1"/>
    </xf>
    <xf numFmtId="4" fontId="0" fillId="0" borderId="0" xfId="0" applyNumberFormat="1"/>
    <xf numFmtId="0" fontId="0" fillId="0" borderId="1" xfId="0" applyBorder="1" applyAlignment="1">
      <alignment horizontal="left" vertical="center" wrapText="1"/>
    </xf>
    <xf numFmtId="3" fontId="0" fillId="0" borderId="1" xfId="0" applyNumberFormat="1" applyBorder="1" applyAlignment="1">
      <alignment horizontal="left" vertical="center"/>
    </xf>
    <xf numFmtId="4" fontId="0" fillId="0" borderId="1" xfId="0" applyNumberFormat="1" applyBorder="1" applyAlignment="1">
      <alignment vertical="center"/>
    </xf>
    <xf numFmtId="3" fontId="0" fillId="0" borderId="0" xfId="0" applyNumberFormat="1" applyAlignment="1"/>
    <xf numFmtId="0" fontId="3" fillId="0" borderId="4" xfId="2" applyFont="1" applyBorder="1" applyAlignment="1">
      <alignment vertical="center"/>
    </xf>
    <xf numFmtId="0" fontId="5" fillId="9" borderId="1" xfId="0" applyFont="1" applyFill="1" applyBorder="1" applyAlignment="1">
      <alignment horizontal="center" vertical="center"/>
    </xf>
    <xf numFmtId="0" fontId="1" fillId="5" borderId="0" xfId="0" applyFont="1" applyFill="1"/>
    <xf numFmtId="0" fontId="5" fillId="9" borderId="1" xfId="0" applyFont="1" applyFill="1" applyBorder="1" applyAlignment="1">
      <alignment horizontal="center"/>
    </xf>
    <xf numFmtId="0" fontId="14" fillId="5" borderId="2"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4" xfId="0" applyFont="1" applyFill="1" applyBorder="1" applyAlignment="1">
      <alignment vertical="center"/>
    </xf>
    <xf numFmtId="0" fontId="5" fillId="9" borderId="1" xfId="0" applyFont="1" applyFill="1" applyBorder="1" applyAlignment="1">
      <alignment vertical="center"/>
    </xf>
    <xf numFmtId="0" fontId="5" fillId="5" borderId="1" xfId="0" applyFont="1" applyFill="1" applyBorder="1" applyAlignment="1">
      <alignment vertical="center"/>
    </xf>
    <xf numFmtId="0" fontId="1" fillId="5" borderId="1" xfId="0" applyFont="1" applyFill="1" applyBorder="1"/>
    <xf numFmtId="0" fontId="5" fillId="9" borderId="0" xfId="0" applyFont="1" applyFill="1" applyAlignment="1">
      <alignment horizontal="center" vertical="center"/>
    </xf>
    <xf numFmtId="0" fontId="14" fillId="5" borderId="0" xfId="0" applyFont="1" applyFill="1" applyAlignment="1">
      <alignment horizontal="center" vertical="center"/>
    </xf>
    <xf numFmtId="0" fontId="5" fillId="9" borderId="17" xfId="0" applyFont="1" applyFill="1" applyBorder="1" applyAlignment="1">
      <alignment horizontal="center" vertical="center"/>
    </xf>
    <xf numFmtId="0" fontId="5" fillId="9" borderId="0" xfId="0" applyFont="1" applyFill="1" applyBorder="1" applyAlignment="1">
      <alignment vertical="center"/>
    </xf>
    <xf numFmtId="0" fontId="5" fillId="9" borderId="0" xfId="0" applyFont="1" applyFill="1" applyAlignment="1">
      <alignment vertical="center"/>
    </xf>
    <xf numFmtId="0" fontId="5" fillId="5" borderId="0" xfId="0" applyFont="1" applyFill="1" applyAlignment="1">
      <alignment vertical="center"/>
    </xf>
    <xf numFmtId="0" fontId="17" fillId="5" borderId="0" xfId="0" applyFont="1" applyFill="1" applyAlignment="1">
      <alignment vertical="center"/>
    </xf>
    <xf numFmtId="0" fontId="1" fillId="5" borderId="0" xfId="0" applyFont="1" applyFill="1" applyAlignment="1">
      <alignment horizontal="left" vertical="center"/>
    </xf>
    <xf numFmtId="0" fontId="1" fillId="5" borderId="0" xfId="0" applyFont="1" applyFill="1" applyAlignment="1">
      <alignment vertical="center"/>
    </xf>
    <xf numFmtId="0" fontId="5" fillId="9" borderId="1" xfId="0" applyFont="1" applyFill="1" applyBorder="1" applyAlignment="1">
      <alignment horizontal="center" wrapText="1"/>
    </xf>
    <xf numFmtId="0" fontId="5" fillId="9" borderId="0" xfId="0" applyFont="1" applyFill="1" applyAlignment="1">
      <alignment horizontal="left" vertical="center"/>
    </xf>
    <xf numFmtId="0" fontId="0" fillId="5" borderId="0" xfId="0" applyFill="1"/>
    <xf numFmtId="0" fontId="5" fillId="9" borderId="2" xfId="0" applyFont="1" applyFill="1" applyBorder="1" applyAlignment="1">
      <alignment horizontal="center" vertical="center"/>
    </xf>
    <xf numFmtId="0" fontId="5" fillId="9" borderId="14" xfId="0" applyFont="1" applyFill="1" applyBorder="1"/>
    <xf numFmtId="0" fontId="5" fillId="9" borderId="1" xfId="0" applyFont="1" applyFill="1" applyBorder="1"/>
    <xf numFmtId="0" fontId="1" fillId="5" borderId="1" xfId="0" applyFont="1" applyFill="1" applyBorder="1" applyAlignment="1">
      <alignment horizontal="left"/>
    </xf>
    <xf numFmtId="0" fontId="8" fillId="5" borderId="10" xfId="0" applyFont="1" applyFill="1" applyBorder="1"/>
    <xf numFmtId="0" fontId="8" fillId="5" borderId="1" xfId="0" applyFont="1" applyFill="1" applyBorder="1" applyAlignment="1">
      <alignment horizontal="center"/>
    </xf>
    <xf numFmtId="9" fontId="8" fillId="5" borderId="1" xfId="3" applyFont="1" applyFill="1" applyBorder="1" applyAlignment="1" applyProtection="1">
      <alignment horizontal="center"/>
    </xf>
    <xf numFmtId="164" fontId="8" fillId="5" borderId="11" xfId="3" applyNumberFormat="1" applyFont="1" applyFill="1" applyBorder="1" applyAlignment="1" applyProtection="1">
      <alignment horizontal="center"/>
    </xf>
    <xf numFmtId="0" fontId="11" fillId="5" borderId="1" xfId="0" applyFont="1" applyFill="1" applyBorder="1" applyAlignment="1" applyProtection="1">
      <alignment vertical="center"/>
      <protection locked="0"/>
    </xf>
    <xf numFmtId="3" fontId="0" fillId="0" borderId="1" xfId="0" applyNumberFormat="1" applyBorder="1"/>
    <xf numFmtId="0" fontId="5" fillId="9" borderId="4" xfId="0" applyFont="1" applyFill="1" applyBorder="1" applyAlignment="1">
      <alignment horizontal="center"/>
    </xf>
    <xf numFmtId="0" fontId="0" fillId="0" borderId="4" xfId="0" applyBorder="1"/>
    <xf numFmtId="3" fontId="0" fillId="0" borderId="4" xfId="0" applyNumberFormat="1" applyBorder="1"/>
    <xf numFmtId="0" fontId="0" fillId="5" borderId="1" xfId="0" applyFill="1" applyBorder="1"/>
    <xf numFmtId="0" fontId="5" fillId="0" borderId="19" xfId="0" applyFont="1" applyBorder="1" applyAlignment="1">
      <alignment horizontal="left" vertical="center"/>
    </xf>
    <xf numFmtId="0" fontId="1" fillId="0" borderId="20" xfId="0" applyFont="1" applyBorder="1" applyAlignment="1">
      <alignment horizontal="left" vertical="center"/>
    </xf>
    <xf numFmtId="0" fontId="0" fillId="0" borderId="1" xfId="0" applyFill="1" applyBorder="1" applyAlignment="1">
      <alignment wrapText="1"/>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5" borderId="7"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0" fontId="7" fillId="5" borderId="1" xfId="0" applyFont="1" applyFill="1" applyBorder="1" applyAlignment="1" applyProtection="1">
      <alignment horizont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overnance/supreetha/ICICI%20Bank%20Ltd_Governance/ICICI%20Bank%20Ltd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 datapoints"/>
      <sheetName val="Matrix datapoints - Direc"/>
      <sheetName val="Matrix datapoints - KMP"/>
      <sheetName val="Data derived from matrix DP"/>
      <sheetName val="Data derived from standalone DP"/>
      <sheetName val="NIC indust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icicibank.com/aboutus/Annual-Reports/2019-20/AR/ICICI-Bank-Annual-Report-FY2020.pdf" TargetMode="External"/><Relationship Id="rId13" Type="http://schemas.openxmlformats.org/officeDocument/2006/relationships/hyperlink" Target="https://www.icicibank.com/aboutus/Annual-Reports/2019-20/AR/ICICI-Bank-Annual-Report-FY2020.pdf" TargetMode="External"/><Relationship Id="rId18" Type="http://schemas.openxmlformats.org/officeDocument/2006/relationships/hyperlink" Target="https://www.icicibank.com/aboutus/Annual-Reports/2019-20/AR/ICICI-Bank-Annual-Report-FY2020.pdf" TargetMode="External"/><Relationship Id="rId26" Type="http://schemas.openxmlformats.org/officeDocument/2006/relationships/hyperlink" Target="https://www.icicibank.com/aboutus/Annual-Reports/2019-20/AR/ICICI-Bank-Annual-Report-FY2020.pdf" TargetMode="External"/><Relationship Id="rId3" Type="http://schemas.openxmlformats.org/officeDocument/2006/relationships/hyperlink" Target="https://www.icicibank.com/aboutus/Annual-Reports/2019-20/AR/ICICI-Bank-Annual-Report-FY2020.pdf" TargetMode="External"/><Relationship Id="rId21" Type="http://schemas.openxmlformats.org/officeDocument/2006/relationships/hyperlink" Target="https://www.icicibank.com/aboutus/Annual-Reports/2019-20/AR/ICICI-Bank-Annual-Report-FY2020.pdf" TargetMode="External"/><Relationship Id="rId7" Type="http://schemas.openxmlformats.org/officeDocument/2006/relationships/hyperlink" Target="https://www.icicibank.com/aboutus/Annual-Reports/2019-20/AR/ICICI-Bank-Annual-Report-FY2020.pdf" TargetMode="External"/><Relationship Id="rId12" Type="http://schemas.openxmlformats.org/officeDocument/2006/relationships/hyperlink" Target="https://www.icicibank.com/aboutus/Annual-Reports/2019-20/AR/ICICI-Bank-Annual-Report-FY2020.pdf" TargetMode="External"/><Relationship Id="rId17" Type="http://schemas.openxmlformats.org/officeDocument/2006/relationships/hyperlink" Target="https://www.icicibank.com/aboutus/Annual-Reports/2019-20/AR/ICICI-Bank-Annual-Report-FY2020.pdf" TargetMode="External"/><Relationship Id="rId25" Type="http://schemas.openxmlformats.org/officeDocument/2006/relationships/hyperlink" Target="https://www.icicibank.com/aboutus/Annual-Reports/2019-20/AR/ICICI-Bank-Annual-Report-FY2020.pdf" TargetMode="External"/><Relationship Id="rId2" Type="http://schemas.openxmlformats.org/officeDocument/2006/relationships/hyperlink" Target="https://www.icicibank.com/aboutus/Annual-Reports/2019-20/AR/ICICI-Bank-Annual-Report-FY2020.pdf" TargetMode="External"/><Relationship Id="rId16" Type="http://schemas.openxmlformats.org/officeDocument/2006/relationships/hyperlink" Target="https://www.icicibank.com/aboutus/Annual-Reports/2019-20/AR/ICICI-Bank-Annual-Report-FY2020.pdf" TargetMode="External"/><Relationship Id="rId20" Type="http://schemas.openxmlformats.org/officeDocument/2006/relationships/hyperlink" Target="https://www.icicibank.com/aboutus/Annual-Reports/2019-20/AR/ICICI-Bank-Annual-Report-FY2020.pdf" TargetMode="External"/><Relationship Id="rId29" Type="http://schemas.openxmlformats.org/officeDocument/2006/relationships/hyperlink" Target="https://www.icicibank.com/aboutus/Annual-Reports/2019-20/AR/ICICI-Bank-Annual-Report-FY2020.pdf" TargetMode="External"/><Relationship Id="rId1" Type="http://schemas.openxmlformats.org/officeDocument/2006/relationships/hyperlink" Target="https://www.icicibank.com/aboutus/Annual-Reports/2019-20/AR/ICICI-Bank-Annual-Report-FY2020.pdf" TargetMode="External"/><Relationship Id="rId6" Type="http://schemas.openxmlformats.org/officeDocument/2006/relationships/hyperlink" Target="https://www.icicibank.com/aboutus/Annual-Reports/2019-20/AR/ICICI-Bank-Annual-Report-FY2020.pdf" TargetMode="External"/><Relationship Id="rId11" Type="http://schemas.openxmlformats.org/officeDocument/2006/relationships/hyperlink" Target="https://www.icicibank.com/aboutus/Annual-Reports/2019-20/AR/ICICI-Bank-Annual-Report-FY2020.pdf" TargetMode="External"/><Relationship Id="rId24" Type="http://schemas.openxmlformats.org/officeDocument/2006/relationships/hyperlink" Target="https://www.icicibank.com/aboutus/Annual-Reports/2019-20/AR/ICICI-Bank-Annual-Report-FY2020.pdf" TargetMode="External"/><Relationship Id="rId32" Type="http://schemas.openxmlformats.org/officeDocument/2006/relationships/printerSettings" Target="../printerSettings/printerSettings1.bin"/><Relationship Id="rId5" Type="http://schemas.openxmlformats.org/officeDocument/2006/relationships/hyperlink" Target="https://www.icicibank.com/aboutus/Annual-Reports/2019-20/AR/ICICI-Bank-Annual-Report-FY2020.pdf" TargetMode="External"/><Relationship Id="rId15" Type="http://schemas.openxmlformats.org/officeDocument/2006/relationships/hyperlink" Target="https://www.icicibank.com/managed-assets/docs/investor/annual-reports/2019/MOA-AOA.pdf" TargetMode="External"/><Relationship Id="rId23" Type="http://schemas.openxmlformats.org/officeDocument/2006/relationships/hyperlink" Target="https://www.icicibank.com/aboutus/Annual-Reports/2019-20/AR/ICICI-Bank-Annual-Report-FY2020.pdf" TargetMode="External"/><Relationship Id="rId28" Type="http://schemas.openxmlformats.org/officeDocument/2006/relationships/hyperlink" Target="https://www.icicibank.com/aboutus/Annual-Reports/2019-20/AR/ICICI-Bank-Annual-Report-FY2020.pdf" TargetMode="External"/><Relationship Id="rId10" Type="http://schemas.openxmlformats.org/officeDocument/2006/relationships/hyperlink" Target="https://www.icicibank.com/aboutus/Annual-Reports/2019-20/AR/ICICI-Bank-Annual-Report-FY2020.pdf" TargetMode="External"/><Relationship Id="rId19" Type="http://schemas.openxmlformats.org/officeDocument/2006/relationships/hyperlink" Target="https://www.icicibank.com/aboutus/Annual-Reports/2019-20/AR/ICICI-Bank-Annual-Report-FY2020.pdf" TargetMode="External"/><Relationship Id="rId31" Type="http://schemas.openxmlformats.org/officeDocument/2006/relationships/hyperlink" Target="https://www.icicibank.com/aboutus/Annual-Reports/2019-20/AR/ICICI-Bank-Annual-Report-FY2020.pdf" TargetMode="External"/><Relationship Id="rId4" Type="http://schemas.openxmlformats.org/officeDocument/2006/relationships/hyperlink" Target="https://www.icicibank.com/aboutus/Annual-Reports/2019-20/AR/ICICI-Bank-Annual-Report-FY2020.pdf" TargetMode="External"/><Relationship Id="rId9" Type="http://schemas.openxmlformats.org/officeDocument/2006/relationships/hyperlink" Target="https://www.icicibank.com/aboutus/Annual-Reports/2019-20/AR/ICICI-Bank-Annual-Report-FY2020.pdf" TargetMode="External"/><Relationship Id="rId14" Type="http://schemas.openxmlformats.org/officeDocument/2006/relationships/hyperlink" Target="https://www.icicibank.com/managed-assets/docs/investor/annual-reports/2019/MOA-AOA.pdf" TargetMode="External"/><Relationship Id="rId22" Type="http://schemas.openxmlformats.org/officeDocument/2006/relationships/hyperlink" Target="https://www.icicibank.com/annual-report-microsite/ICICI_AR_2019.pdf" TargetMode="External"/><Relationship Id="rId27" Type="http://schemas.openxmlformats.org/officeDocument/2006/relationships/hyperlink" Target="https://www.icicibank.com/aboutus/Annual-Reports/2019-20/AR/ICICI-Bank-Annual-Report-FY2020.pdf" TargetMode="External"/><Relationship Id="rId30" Type="http://schemas.openxmlformats.org/officeDocument/2006/relationships/hyperlink" Target="https://www.icicibank.com/aboutus/Annual-Reports/2019-20/AR/ICICI-Bank-Annual-Report-FY20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icicibank.com/aboutus/Annual-Reports/2019-20/AR/ICICI-Bank-Annual-Report-FY2020.pdf" TargetMode="External"/><Relationship Id="rId13" Type="http://schemas.openxmlformats.org/officeDocument/2006/relationships/hyperlink" Target="https://www.icicibank.com/aboutus/Annual-Reports/2019-20/AR/ICICI-Bank-Annual-Report-FY2020.pdf" TargetMode="External"/><Relationship Id="rId18" Type="http://schemas.openxmlformats.org/officeDocument/2006/relationships/hyperlink" Target="https://www.icicibank.com/aboutus/Annual-Reports/2019-20/AR/ICICI-Bank-Annual-Report-FY2020.pdf" TargetMode="External"/><Relationship Id="rId3" Type="http://schemas.openxmlformats.org/officeDocument/2006/relationships/hyperlink" Target="https://www.icicibank.com/aboutus/Annual-Reports/2019-20/AR/ICICI-Bank-Annual-Report-FY2020.pdf" TargetMode="External"/><Relationship Id="rId7" Type="http://schemas.openxmlformats.org/officeDocument/2006/relationships/hyperlink" Target="https://www.icicibank.com/aboutus/Annual-Reports/2019-20/AR/ICICI-Bank-Annual-Report-FY2020.pdf" TargetMode="External"/><Relationship Id="rId12" Type="http://schemas.openxmlformats.org/officeDocument/2006/relationships/hyperlink" Target="https://www.icicibank.com/aboutus/Annual-Reports/2019-20/AR/ICICI-Bank-Annual-Report-FY2020.pdf" TargetMode="External"/><Relationship Id="rId17" Type="http://schemas.openxmlformats.org/officeDocument/2006/relationships/hyperlink" Target="https://www.icicibank.com/aboutus/Annual-Reports/2019-20/AR/ICICI-Bank-Annual-Report-FY2020.pdf" TargetMode="External"/><Relationship Id="rId2" Type="http://schemas.openxmlformats.org/officeDocument/2006/relationships/hyperlink" Target="https://www.icicibank.com/aboutus/Annual-Reports/2019-20/AR/ICICI-Bank-Annual-Report-FY2020.pdf" TargetMode="External"/><Relationship Id="rId16" Type="http://schemas.openxmlformats.org/officeDocument/2006/relationships/hyperlink" Target="https://www.icicibank.com/aboutus/Annual-Reports/2019-20/AR/ICICI-Bank-Annual-Report-FY2020.pdf" TargetMode="External"/><Relationship Id="rId1" Type="http://schemas.openxmlformats.org/officeDocument/2006/relationships/hyperlink" Target="https://www.icicibank.com/aboutus/Annual-Reports/2019-20/AR/ICICI-Bank-Annual-Report-FY2020.pdf" TargetMode="External"/><Relationship Id="rId6" Type="http://schemas.openxmlformats.org/officeDocument/2006/relationships/hyperlink" Target="https://www.icicibank.com/aboutus/Annual-Reports/2019-20/AR/ICICI-Bank-Annual-Report-FY2020.pdf" TargetMode="External"/><Relationship Id="rId11" Type="http://schemas.openxmlformats.org/officeDocument/2006/relationships/hyperlink" Target="https://www.icicibank.com/aboutus/Annual-Reports/2019-20/AR/ICICI-Bank-Annual-Report-FY2020.pdf" TargetMode="External"/><Relationship Id="rId5" Type="http://schemas.openxmlformats.org/officeDocument/2006/relationships/hyperlink" Target="https://www.icicibank.com/aboutus/Annual-Reports/2019-20/AR/ICICI-Bank-Annual-Report-FY2020.pdf" TargetMode="External"/><Relationship Id="rId15" Type="http://schemas.openxmlformats.org/officeDocument/2006/relationships/hyperlink" Target="https://www.icicibank.com/aboutus/Annual-Reports/2019-20/AR/ICICI-Bank-Annual-Report-FY2020.pdf" TargetMode="External"/><Relationship Id="rId10" Type="http://schemas.openxmlformats.org/officeDocument/2006/relationships/hyperlink" Target="https://www.icicibank.com/aboutus/Annual-Reports/2019-20/AR/ICICI-Bank-Annual-Report-FY2020.pdf" TargetMode="External"/><Relationship Id="rId19" Type="http://schemas.openxmlformats.org/officeDocument/2006/relationships/printerSettings" Target="../printerSettings/printerSettings2.bin"/><Relationship Id="rId4" Type="http://schemas.openxmlformats.org/officeDocument/2006/relationships/hyperlink" Target="https://www.icicibank.com/aboutus/Annual-Reports/2019-20/AR/ICICI-Bank-Annual-Report-FY2020.pdf" TargetMode="External"/><Relationship Id="rId9" Type="http://schemas.openxmlformats.org/officeDocument/2006/relationships/hyperlink" Target="https://www.icicibank.com/aboutus/Annual-Reports/2019-20/AR/ICICI-Bank-Annual-Report-FY2020.pdf" TargetMode="External"/><Relationship Id="rId14" Type="http://schemas.openxmlformats.org/officeDocument/2006/relationships/hyperlink" Target="https://www.icicibank.com/aboutus/Annual-Reports/2019-20/AR/ICICI-Bank-Annual-Report-FY2020.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icicibank.com/aboutus/Annual-Reports/2019-20/AR/ICICI-Bank-Annual-Report-FY2020.pdf" TargetMode="External"/><Relationship Id="rId3" Type="http://schemas.openxmlformats.org/officeDocument/2006/relationships/hyperlink" Target="https://www.icicibank.com/aboutus/Annual-Reports/2019-20/AR/ICICI-Bank-Annual-Report-FY2020.pdf" TargetMode="External"/><Relationship Id="rId7" Type="http://schemas.openxmlformats.org/officeDocument/2006/relationships/hyperlink" Target="https://www.icicibank.com/aboutus/Annual-Reports/2019-20/AR/ICICI-Bank-Annual-Report-FY2020.pdf" TargetMode="External"/><Relationship Id="rId2" Type="http://schemas.openxmlformats.org/officeDocument/2006/relationships/hyperlink" Target="https://www.icicibank.com/aboutus/Annual-Reports/2019-20/AR/ICICI-Bank-Annual-Report-FY2020.pdf" TargetMode="External"/><Relationship Id="rId1" Type="http://schemas.openxmlformats.org/officeDocument/2006/relationships/hyperlink" Target="https://www.icicibank.com/aboutus/Annual-Reports/2019-20/AR/ICICI-Bank-Annual-Report-FY2020.pdf" TargetMode="External"/><Relationship Id="rId6" Type="http://schemas.openxmlformats.org/officeDocument/2006/relationships/hyperlink" Target="https://www.icicibank.com/aboutus/Annual-Reports/2019-20/AR/ICICI-Bank-Annual-Report-FY2020.pdf" TargetMode="External"/><Relationship Id="rId5" Type="http://schemas.openxmlformats.org/officeDocument/2006/relationships/hyperlink" Target="https://www.icicibank.com/aboutus/Annual-Reports/2019-20/AR/ICICI-Bank-Annual-Report-FY2020.pdf" TargetMode="External"/><Relationship Id="rId4" Type="http://schemas.openxmlformats.org/officeDocument/2006/relationships/hyperlink" Target="https://www.icicibank.com/aboutus/Annual-Reports/2019-20/AR/ICICI-Bank-Annual-Report-FY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C2" sqref="C2"/>
    </sheetView>
  </sheetViews>
  <sheetFormatPr defaultColWidth="10.69921875" defaultRowHeight="15.6"/>
  <cols>
    <col min="1" max="1" width="21.19921875" customWidth="1"/>
    <col min="2" max="2" width="28" customWidth="1"/>
    <col min="3" max="3" width="22.5" customWidth="1"/>
    <col min="4" max="4" width="11.5" customWidth="1"/>
    <col min="5" max="5" width="17.19921875" customWidth="1"/>
    <col min="6" max="6" width="14.09765625" customWidth="1"/>
    <col min="7" max="7" width="14.5" customWidth="1"/>
    <col min="8" max="8" width="16" customWidth="1"/>
  </cols>
  <sheetData>
    <row r="1" spans="1:8">
      <c r="A1" s="124" t="s">
        <v>58</v>
      </c>
      <c r="B1" s="124" t="s">
        <v>59</v>
      </c>
      <c r="C1" s="124" t="s">
        <v>60</v>
      </c>
      <c r="D1" s="124" t="s">
        <v>61</v>
      </c>
      <c r="E1" s="125" t="s">
        <v>62</v>
      </c>
      <c r="F1" s="124" t="s">
        <v>64</v>
      </c>
      <c r="G1" s="124" t="s">
        <v>713</v>
      </c>
      <c r="H1" s="124" t="s">
        <v>714</v>
      </c>
    </row>
    <row r="2" spans="1:8">
      <c r="A2" s="72" t="s">
        <v>749</v>
      </c>
      <c r="B2" s="72" t="s">
        <v>750</v>
      </c>
      <c r="C2" s="72">
        <v>96379</v>
      </c>
      <c r="D2" s="72">
        <v>64191</v>
      </c>
      <c r="E2" s="14" t="s">
        <v>63</v>
      </c>
      <c r="F2" s="72" t="s">
        <v>751</v>
      </c>
      <c r="G2" s="126" t="s">
        <v>752</v>
      </c>
      <c r="H2" s="14" t="s">
        <v>948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69921875" defaultRowHeight="15.6"/>
  <cols>
    <col min="1" max="1" width="107.19921875" customWidth="1"/>
  </cols>
  <sheetData>
    <row r="1" spans="1:1">
      <c r="A1" s="7" t="s">
        <v>67</v>
      </c>
    </row>
    <row r="2" spans="1:1">
      <c r="A2" s="8" t="s">
        <v>68</v>
      </c>
    </row>
    <row r="3" spans="1:1" ht="57.6">
      <c r="A3" s="8" t="s">
        <v>69</v>
      </c>
    </row>
    <row r="4" spans="1:1" ht="28.8">
      <c r="A4" s="8" t="s">
        <v>70</v>
      </c>
    </row>
    <row r="5" spans="1:1">
      <c r="A5" s="8" t="s">
        <v>71</v>
      </c>
    </row>
    <row r="6" spans="1:1">
      <c r="A6" s="8" t="s">
        <v>72</v>
      </c>
    </row>
    <row r="7" spans="1:1">
      <c r="A7" s="8" t="s">
        <v>73</v>
      </c>
    </row>
    <row r="8" spans="1:1">
      <c r="A8" s="8" t="s">
        <v>63</v>
      </c>
    </row>
    <row r="9" spans="1:1">
      <c r="A9" s="8" t="s">
        <v>74</v>
      </c>
    </row>
    <row r="10" spans="1:1" ht="43.2">
      <c r="A10" s="8" t="s">
        <v>75</v>
      </c>
    </row>
    <row r="11" spans="1:1">
      <c r="A11" s="8" t="s">
        <v>76</v>
      </c>
    </row>
    <row r="12" spans="1:1">
      <c r="A12" s="8" t="s">
        <v>77</v>
      </c>
    </row>
    <row r="13" spans="1:1">
      <c r="A13" s="8" t="s">
        <v>78</v>
      </c>
    </row>
    <row r="14" spans="1:1">
      <c r="A14" s="8" t="s">
        <v>79</v>
      </c>
    </row>
    <row r="15" spans="1:1">
      <c r="A15" s="8" t="s">
        <v>80</v>
      </c>
    </row>
    <row r="16" spans="1:1" ht="28.8">
      <c r="A16" s="8" t="s">
        <v>81</v>
      </c>
    </row>
    <row r="17" spans="1:1">
      <c r="A17" s="8" t="s">
        <v>82</v>
      </c>
    </row>
    <row r="18" spans="1:1">
      <c r="A18" s="8" t="s">
        <v>83</v>
      </c>
    </row>
    <row r="19" spans="1:1">
      <c r="A19" s="8" t="s">
        <v>84</v>
      </c>
    </row>
    <row r="20" spans="1:1">
      <c r="A20" s="8" t="s">
        <v>85</v>
      </c>
    </row>
    <row r="21" spans="1:1" ht="28.8">
      <c r="A21" s="8" t="s">
        <v>81</v>
      </c>
    </row>
    <row r="22" spans="1:1">
      <c r="A22" s="8" t="s">
        <v>86</v>
      </c>
    </row>
    <row r="23" spans="1:1">
      <c r="A23" s="8" t="s">
        <v>77</v>
      </c>
    </row>
    <row r="24" spans="1:1">
      <c r="A24" s="8" t="s">
        <v>87</v>
      </c>
    </row>
    <row r="25" spans="1:1">
      <c r="A25" s="8" t="s">
        <v>83</v>
      </c>
    </row>
    <row r="26" spans="1:1">
      <c r="A26" s="8" t="s">
        <v>88</v>
      </c>
    </row>
    <row r="27" spans="1:1">
      <c r="A27" s="8" t="s">
        <v>77</v>
      </c>
    </row>
    <row r="28" spans="1:1">
      <c r="A28" s="8" t="s">
        <v>89</v>
      </c>
    </row>
    <row r="29" spans="1:1">
      <c r="A29" s="8" t="s">
        <v>90</v>
      </c>
    </row>
    <row r="30" spans="1:1" ht="28.8">
      <c r="A30" s="8" t="s">
        <v>91</v>
      </c>
    </row>
    <row r="31" spans="1:1" ht="57.6">
      <c r="A31" s="8" t="s">
        <v>69</v>
      </c>
    </row>
    <row r="32" spans="1:1">
      <c r="A32" s="8" t="s">
        <v>71</v>
      </c>
    </row>
    <row r="33" spans="1:1">
      <c r="A33" s="8" t="s">
        <v>92</v>
      </c>
    </row>
    <row r="34" spans="1:1">
      <c r="A34" s="8" t="s">
        <v>93</v>
      </c>
    </row>
    <row r="35" spans="1:1">
      <c r="A35" s="8" t="s">
        <v>94</v>
      </c>
    </row>
    <row r="36" spans="1:1">
      <c r="A36" s="8" t="s">
        <v>95</v>
      </c>
    </row>
    <row r="37" spans="1:1">
      <c r="A37" s="8" t="s">
        <v>87</v>
      </c>
    </row>
    <row r="38" spans="1:1">
      <c r="A38" s="8" t="s">
        <v>92</v>
      </c>
    </row>
    <row r="39" spans="1:1">
      <c r="A39" s="8" t="s">
        <v>96</v>
      </c>
    </row>
    <row r="40" spans="1:1">
      <c r="A40" s="8" t="s">
        <v>68</v>
      </c>
    </row>
    <row r="41" spans="1:1">
      <c r="A41" s="8" t="s">
        <v>97</v>
      </c>
    </row>
    <row r="42" spans="1:1">
      <c r="A42" s="8" t="s">
        <v>77</v>
      </c>
    </row>
    <row r="43" spans="1:1">
      <c r="A43" s="8" t="s">
        <v>98</v>
      </c>
    </row>
    <row r="44" spans="1:1">
      <c r="A44" s="8" t="s">
        <v>99</v>
      </c>
    </row>
    <row r="45" spans="1:1">
      <c r="A45" s="8" t="s">
        <v>63</v>
      </c>
    </row>
    <row r="46" spans="1:1">
      <c r="A46" s="8" t="s">
        <v>100</v>
      </c>
    </row>
    <row r="47" spans="1:1" ht="28.8">
      <c r="A47" s="8" t="s">
        <v>101</v>
      </c>
    </row>
    <row r="48" spans="1:1">
      <c r="A48" s="8" t="s">
        <v>63</v>
      </c>
    </row>
    <row r="49" spans="1:1">
      <c r="A49" s="8" t="s">
        <v>102</v>
      </c>
    </row>
    <row r="50" spans="1:1" ht="28.8">
      <c r="A50" s="8" t="s">
        <v>103</v>
      </c>
    </row>
    <row r="51" spans="1:1">
      <c r="A51" s="8" t="s">
        <v>104</v>
      </c>
    </row>
    <row r="52" spans="1:1">
      <c r="A52" s="8" t="s">
        <v>105</v>
      </c>
    </row>
    <row r="53" spans="1:1">
      <c r="A53" s="8" t="s">
        <v>83</v>
      </c>
    </row>
    <row r="54" spans="1:1">
      <c r="A54" s="8" t="s">
        <v>83</v>
      </c>
    </row>
    <row r="55" spans="1:1">
      <c r="A55" s="8" t="s">
        <v>93</v>
      </c>
    </row>
    <row r="56" spans="1:1">
      <c r="A56" s="8" t="s">
        <v>100</v>
      </c>
    </row>
    <row r="57" spans="1:1">
      <c r="A57" s="8" t="s">
        <v>106</v>
      </c>
    </row>
    <row r="58" spans="1:1">
      <c r="A58" s="8" t="s">
        <v>63</v>
      </c>
    </row>
    <row r="59" spans="1:1">
      <c r="A59" s="8" t="s">
        <v>63</v>
      </c>
    </row>
    <row r="60" spans="1:1">
      <c r="A60" s="8" t="s">
        <v>63</v>
      </c>
    </row>
    <row r="61" spans="1:1">
      <c r="A61" s="8" t="s">
        <v>63</v>
      </c>
    </row>
    <row r="62" spans="1:1">
      <c r="A62" s="8" t="s">
        <v>107</v>
      </c>
    </row>
    <row r="63" spans="1:1">
      <c r="A63" s="8" t="s">
        <v>108</v>
      </c>
    </row>
    <row r="64" spans="1:1">
      <c r="A64" s="8" t="s">
        <v>87</v>
      </c>
    </row>
    <row r="65" spans="1:1">
      <c r="A65" s="8" t="s">
        <v>109</v>
      </c>
    </row>
    <row r="66" spans="1:1">
      <c r="A66" s="8" t="s">
        <v>110</v>
      </c>
    </row>
    <row r="67" spans="1:1">
      <c r="A67" s="8" t="s">
        <v>111</v>
      </c>
    </row>
    <row r="68" spans="1:1">
      <c r="A68" s="8" t="s">
        <v>112</v>
      </c>
    </row>
    <row r="69" spans="1:1" ht="28.8">
      <c r="A69" s="8" t="s">
        <v>113</v>
      </c>
    </row>
    <row r="70" spans="1:1">
      <c r="A70" s="8" t="s">
        <v>114</v>
      </c>
    </row>
    <row r="71" spans="1:1">
      <c r="A71" s="8" t="s">
        <v>115</v>
      </c>
    </row>
    <row r="72" spans="1:1">
      <c r="A72" s="8" t="s">
        <v>88</v>
      </c>
    </row>
    <row r="73" spans="1:1">
      <c r="A73" s="8" t="s">
        <v>71</v>
      </c>
    </row>
    <row r="74" spans="1:1">
      <c r="A74" s="8" t="s">
        <v>116</v>
      </c>
    </row>
    <row r="75" spans="1:1">
      <c r="A75" s="8" t="s">
        <v>74</v>
      </c>
    </row>
    <row r="76" spans="1:1">
      <c r="A76" s="8" t="s">
        <v>117</v>
      </c>
    </row>
    <row r="77" spans="1:1">
      <c r="A77" s="8" t="s">
        <v>118</v>
      </c>
    </row>
    <row r="78" spans="1:1">
      <c r="A78" s="8" t="s">
        <v>100</v>
      </c>
    </row>
    <row r="79" spans="1:1">
      <c r="A79" s="8" t="s">
        <v>119</v>
      </c>
    </row>
    <row r="80" spans="1:1">
      <c r="A80" s="8" t="s">
        <v>120</v>
      </c>
    </row>
    <row r="81" spans="1:1">
      <c r="A81" s="8" t="s">
        <v>121</v>
      </c>
    </row>
    <row r="82" spans="1:1">
      <c r="A82" s="8" t="s">
        <v>122</v>
      </c>
    </row>
    <row r="83" spans="1:1">
      <c r="A83" s="8" t="s">
        <v>123</v>
      </c>
    </row>
    <row r="84" spans="1:1">
      <c r="A84" s="8" t="s">
        <v>124</v>
      </c>
    </row>
    <row r="85" spans="1:1">
      <c r="A85" s="8" t="s">
        <v>125</v>
      </c>
    </row>
    <row r="86" spans="1:1">
      <c r="A86" s="8" t="s">
        <v>123</v>
      </c>
    </row>
    <row r="87" spans="1:1">
      <c r="A87" s="8" t="s">
        <v>63</v>
      </c>
    </row>
    <row r="88" spans="1:1">
      <c r="A88" s="8" t="s">
        <v>77</v>
      </c>
    </row>
    <row r="89" spans="1:1">
      <c r="A89" s="8" t="s">
        <v>76</v>
      </c>
    </row>
    <row r="90" spans="1:1">
      <c r="A90" s="8" t="s">
        <v>63</v>
      </c>
    </row>
    <row r="91" spans="1:1">
      <c r="A91" s="8" t="s">
        <v>96</v>
      </c>
    </row>
    <row r="92" spans="1:1">
      <c r="A92" s="8" t="s">
        <v>126</v>
      </c>
    </row>
    <row r="93" spans="1:1">
      <c r="A93" s="8" t="s">
        <v>127</v>
      </c>
    </row>
    <row r="94" spans="1:1" ht="28.8">
      <c r="A94" s="8" t="s">
        <v>128</v>
      </c>
    </row>
    <row r="95" spans="1:1">
      <c r="A95" s="8" t="s">
        <v>93</v>
      </c>
    </row>
    <row r="96" spans="1:1">
      <c r="A96" s="8" t="s">
        <v>63</v>
      </c>
    </row>
    <row r="97" spans="1:1">
      <c r="A97" s="8" t="s">
        <v>63</v>
      </c>
    </row>
    <row r="98" spans="1:1">
      <c r="A98" s="8" t="s">
        <v>129</v>
      </c>
    </row>
    <row r="99" spans="1:1">
      <c r="A99" s="8" t="s">
        <v>130</v>
      </c>
    </row>
    <row r="100" spans="1:1" ht="28.8">
      <c r="A100" s="8" t="s">
        <v>131</v>
      </c>
    </row>
    <row r="101" spans="1:1">
      <c r="A101" s="8" t="s">
        <v>132</v>
      </c>
    </row>
    <row r="102" spans="1:1">
      <c r="A102" s="8" t="s">
        <v>133</v>
      </c>
    </row>
    <row r="103" spans="1:1" ht="28.8">
      <c r="A103" s="8" t="s">
        <v>113</v>
      </c>
    </row>
    <row r="104" spans="1:1">
      <c r="A104" s="8" t="s">
        <v>83</v>
      </c>
    </row>
    <row r="105" spans="1:1">
      <c r="A105" s="8" t="s">
        <v>105</v>
      </c>
    </row>
    <row r="106" spans="1:1">
      <c r="A106" s="8" t="s">
        <v>77</v>
      </c>
    </row>
    <row r="107" spans="1:1">
      <c r="A107" s="8" t="s">
        <v>63</v>
      </c>
    </row>
    <row r="108" spans="1:1">
      <c r="A108" s="8" t="s">
        <v>83</v>
      </c>
    </row>
    <row r="109" spans="1:1">
      <c r="A109" s="8" t="s">
        <v>134</v>
      </c>
    </row>
    <row r="110" spans="1:1">
      <c r="A110" s="8" t="s">
        <v>116</v>
      </c>
    </row>
    <row r="111" spans="1:1" ht="28.8">
      <c r="A111" s="8" t="s">
        <v>135</v>
      </c>
    </row>
    <row r="112" spans="1:1">
      <c r="A112" s="8" t="s">
        <v>136</v>
      </c>
    </row>
    <row r="113" spans="1:1">
      <c r="A113" s="8" t="s">
        <v>137</v>
      </c>
    </row>
    <row r="114" spans="1:1">
      <c r="A114" s="8" t="s">
        <v>63</v>
      </c>
    </row>
    <row r="115" spans="1:1">
      <c r="A115" s="8" t="s">
        <v>138</v>
      </c>
    </row>
    <row r="116" spans="1:1">
      <c r="A116" s="8" t="s">
        <v>120</v>
      </c>
    </row>
    <row r="117" spans="1:1">
      <c r="A117" s="8" t="s">
        <v>116</v>
      </c>
    </row>
    <row r="118" spans="1:1">
      <c r="A118" s="8" t="s">
        <v>139</v>
      </c>
    </row>
    <row r="119" spans="1:1">
      <c r="A119" s="8" t="s">
        <v>63</v>
      </c>
    </row>
    <row r="120" spans="1:1">
      <c r="A120" s="8" t="s">
        <v>100</v>
      </c>
    </row>
    <row r="121" spans="1:1">
      <c r="A121" s="8" t="s">
        <v>121</v>
      </c>
    </row>
    <row r="122" spans="1:1" ht="28.8">
      <c r="A122" s="8" t="s">
        <v>103</v>
      </c>
    </row>
    <row r="123" spans="1:1">
      <c r="A123" s="8" t="s">
        <v>63</v>
      </c>
    </row>
    <row r="124" spans="1:1">
      <c r="A124" s="8" t="s">
        <v>97</v>
      </c>
    </row>
    <row r="125" spans="1:1">
      <c r="A125" s="8" t="s">
        <v>140</v>
      </c>
    </row>
    <row r="126" spans="1:1">
      <c r="A126" s="8" t="s">
        <v>83</v>
      </c>
    </row>
    <row r="127" spans="1:1">
      <c r="A127" s="8" t="s">
        <v>108</v>
      </c>
    </row>
    <row r="128" spans="1:1">
      <c r="A128" s="8" t="s">
        <v>141</v>
      </c>
    </row>
    <row r="129" spans="1:1">
      <c r="A129" s="8" t="s">
        <v>142</v>
      </c>
    </row>
    <row r="130" spans="1:1">
      <c r="A130" s="8" t="s">
        <v>97</v>
      </c>
    </row>
    <row r="131" spans="1:1">
      <c r="A131" s="8" t="s">
        <v>74</v>
      </c>
    </row>
    <row r="132" spans="1:1">
      <c r="A132" s="8" t="s">
        <v>143</v>
      </c>
    </row>
    <row r="133" spans="1:1">
      <c r="A133" s="8" t="s">
        <v>92</v>
      </c>
    </row>
    <row r="134" spans="1:1">
      <c r="A134" s="8" t="s">
        <v>77</v>
      </c>
    </row>
    <row r="135" spans="1:1">
      <c r="A135" s="8" t="s">
        <v>106</v>
      </c>
    </row>
    <row r="136" spans="1:1">
      <c r="A136" s="8" t="s">
        <v>132</v>
      </c>
    </row>
    <row r="137" spans="1:1">
      <c r="A137" s="8" t="s">
        <v>144</v>
      </c>
    </row>
    <row r="138" spans="1:1">
      <c r="A138" s="8" t="s">
        <v>145</v>
      </c>
    </row>
    <row r="139" spans="1:1">
      <c r="A139" s="8" t="s">
        <v>146</v>
      </c>
    </row>
    <row r="140" spans="1:1">
      <c r="A140" s="8" t="s">
        <v>102</v>
      </c>
    </row>
    <row r="141" spans="1:1">
      <c r="A141" s="8" t="s">
        <v>147</v>
      </c>
    </row>
    <row r="142" spans="1:1" ht="43.2">
      <c r="A142" s="8" t="s">
        <v>148</v>
      </c>
    </row>
    <row r="143" spans="1:1">
      <c r="A143" s="8" t="s">
        <v>149</v>
      </c>
    </row>
    <row r="144" spans="1:1">
      <c r="A144" s="8" t="s">
        <v>100</v>
      </c>
    </row>
    <row r="145" spans="1:1">
      <c r="A145" s="8" t="s">
        <v>126</v>
      </c>
    </row>
    <row r="146" spans="1:1">
      <c r="A146" s="8" t="s">
        <v>88</v>
      </c>
    </row>
    <row r="147" spans="1:1">
      <c r="A147" s="8" t="s">
        <v>150</v>
      </c>
    </row>
    <row r="148" spans="1:1" ht="28.8">
      <c r="A148" s="8" t="s">
        <v>91</v>
      </c>
    </row>
    <row r="149" spans="1:1">
      <c r="A149" s="8" t="s">
        <v>77</v>
      </c>
    </row>
    <row r="150" spans="1:1">
      <c r="A150" s="8" t="s">
        <v>63</v>
      </c>
    </row>
    <row r="151" spans="1:1">
      <c r="A151" s="8" t="s">
        <v>97</v>
      </c>
    </row>
    <row r="152" spans="1:1">
      <c r="A152" s="8" t="s">
        <v>151</v>
      </c>
    </row>
    <row r="153" spans="1:1">
      <c r="A153" s="8" t="s">
        <v>68</v>
      </c>
    </row>
    <row r="154" spans="1:1">
      <c r="A154" s="8" t="s">
        <v>152</v>
      </c>
    </row>
    <row r="155" spans="1:1">
      <c r="A155" s="8" t="s">
        <v>63</v>
      </c>
    </row>
    <row r="156" spans="1:1">
      <c r="A156" s="8" t="s">
        <v>125</v>
      </c>
    </row>
    <row r="157" spans="1:1">
      <c r="A157" s="8" t="s">
        <v>99</v>
      </c>
    </row>
    <row r="158" spans="1:1" ht="28.8">
      <c r="A158" s="8" t="s">
        <v>81</v>
      </c>
    </row>
    <row r="159" spans="1:1">
      <c r="A159" s="8" t="s">
        <v>153</v>
      </c>
    </row>
    <row r="160" spans="1:1">
      <c r="A160" s="8" t="s">
        <v>89</v>
      </c>
    </row>
    <row r="161" spans="1:1">
      <c r="A161" s="8" t="s">
        <v>154</v>
      </c>
    </row>
    <row r="162" spans="1:1">
      <c r="A162" s="8" t="s">
        <v>141</v>
      </c>
    </row>
    <row r="163" spans="1:1">
      <c r="A163" s="8" t="s">
        <v>155</v>
      </c>
    </row>
    <row r="164" spans="1:1">
      <c r="A164" s="8" t="s">
        <v>134</v>
      </c>
    </row>
    <row r="165" spans="1:1">
      <c r="A165" s="8" t="s">
        <v>156</v>
      </c>
    </row>
    <row r="166" spans="1:1">
      <c r="A166" s="8" t="s">
        <v>157</v>
      </c>
    </row>
    <row r="167" spans="1:1">
      <c r="A167" s="8" t="s">
        <v>158</v>
      </c>
    </row>
    <row r="168" spans="1:1">
      <c r="A168" s="8" t="s">
        <v>77</v>
      </c>
    </row>
    <row r="169" spans="1:1">
      <c r="A169" s="8" t="s">
        <v>77</v>
      </c>
    </row>
    <row r="170" spans="1:1">
      <c r="A170" s="8" t="s">
        <v>159</v>
      </c>
    </row>
    <row r="171" spans="1:1">
      <c r="A171" s="8" t="s">
        <v>98</v>
      </c>
    </row>
    <row r="172" spans="1:1">
      <c r="A172" s="8" t="s">
        <v>100</v>
      </c>
    </row>
    <row r="173" spans="1:1">
      <c r="A173" s="8" t="s">
        <v>89</v>
      </c>
    </row>
    <row r="174" spans="1:1">
      <c r="A174" s="8" t="s">
        <v>121</v>
      </c>
    </row>
    <row r="175" spans="1:1">
      <c r="A175" s="8" t="s">
        <v>77</v>
      </c>
    </row>
    <row r="176" spans="1:1">
      <c r="A176" s="8" t="s">
        <v>160</v>
      </c>
    </row>
    <row r="177" spans="1:1">
      <c r="A177" s="8" t="s">
        <v>119</v>
      </c>
    </row>
    <row r="178" spans="1:1">
      <c r="A178" s="8" t="s">
        <v>161</v>
      </c>
    </row>
    <row r="179" spans="1:1">
      <c r="A179" s="8" t="s">
        <v>120</v>
      </c>
    </row>
    <row r="180" spans="1:1" ht="28.8">
      <c r="A180" s="8" t="s">
        <v>162</v>
      </c>
    </row>
    <row r="181" spans="1:1">
      <c r="A181" s="8" t="s">
        <v>89</v>
      </c>
    </row>
    <row r="182" spans="1:1">
      <c r="A182" s="8" t="s">
        <v>163</v>
      </c>
    </row>
    <row r="183" spans="1:1">
      <c r="A183" s="8" t="s">
        <v>97</v>
      </c>
    </row>
    <row r="184" spans="1:1" ht="28.8">
      <c r="A184" s="8" t="s">
        <v>81</v>
      </c>
    </row>
    <row r="185" spans="1:1">
      <c r="A185" s="8" t="s">
        <v>164</v>
      </c>
    </row>
    <row r="186" spans="1:1">
      <c r="A186" s="8" t="s">
        <v>97</v>
      </c>
    </row>
    <row r="187" spans="1:1">
      <c r="A187" s="8" t="s">
        <v>80</v>
      </c>
    </row>
    <row r="188" spans="1:1">
      <c r="A188" s="8" t="s">
        <v>137</v>
      </c>
    </row>
    <row r="189" spans="1:1">
      <c r="A189" s="8" t="s">
        <v>165</v>
      </c>
    </row>
    <row r="190" spans="1:1" ht="28.8">
      <c r="A190" s="8" t="s">
        <v>128</v>
      </c>
    </row>
    <row r="191" spans="1:1">
      <c r="A191" s="8" t="s">
        <v>160</v>
      </c>
    </row>
    <row r="192" spans="1:1">
      <c r="A192" s="8" t="s">
        <v>116</v>
      </c>
    </row>
    <row r="193" spans="1:1">
      <c r="A193" s="8" t="s">
        <v>166</v>
      </c>
    </row>
    <row r="194" spans="1:1">
      <c r="A194" s="8" t="s">
        <v>63</v>
      </c>
    </row>
    <row r="195" spans="1:1">
      <c r="A195" s="8" t="s">
        <v>157</v>
      </c>
    </row>
    <row r="196" spans="1:1">
      <c r="A196" s="8" t="s">
        <v>153</v>
      </c>
    </row>
    <row r="197" spans="1:1">
      <c r="A197" s="8" t="s">
        <v>142</v>
      </c>
    </row>
    <row r="198" spans="1:1">
      <c r="A198" s="8" t="s">
        <v>167</v>
      </c>
    </row>
    <row r="199" spans="1:1">
      <c r="A199" s="8" t="s">
        <v>168</v>
      </c>
    </row>
    <row r="200" spans="1:1">
      <c r="A200" s="8" t="s">
        <v>71</v>
      </c>
    </row>
    <row r="201" spans="1:1">
      <c r="A201" s="8" t="s">
        <v>167</v>
      </c>
    </row>
    <row r="202" spans="1:1">
      <c r="A202" s="8" t="s">
        <v>102</v>
      </c>
    </row>
    <row r="203" spans="1:1" ht="72">
      <c r="A203" s="8" t="s">
        <v>169</v>
      </c>
    </row>
    <row r="204" spans="1:1">
      <c r="A204" s="8" t="s">
        <v>170</v>
      </c>
    </row>
    <row r="205" spans="1:1">
      <c r="A205" s="8" t="s">
        <v>100</v>
      </c>
    </row>
    <row r="206" spans="1:1">
      <c r="A206" s="8" t="s">
        <v>171</v>
      </c>
    </row>
    <row r="207" spans="1:1" ht="28.8">
      <c r="A207" s="8" t="s">
        <v>113</v>
      </c>
    </row>
    <row r="208" spans="1:1">
      <c r="A208" s="8" t="s">
        <v>172</v>
      </c>
    </row>
    <row r="209" spans="1:1">
      <c r="A209" s="8" t="s">
        <v>173</v>
      </c>
    </row>
    <row r="210" spans="1:1">
      <c r="A210" s="8" t="s">
        <v>174</v>
      </c>
    </row>
    <row r="211" spans="1:1">
      <c r="A211" s="8" t="s">
        <v>175</v>
      </c>
    </row>
    <row r="212" spans="1:1">
      <c r="A212" s="8" t="s">
        <v>76</v>
      </c>
    </row>
    <row r="213" spans="1:1">
      <c r="A213" s="8" t="s">
        <v>176</v>
      </c>
    </row>
    <row r="214" spans="1:1">
      <c r="A214" s="8" t="s">
        <v>63</v>
      </c>
    </row>
    <row r="215" spans="1:1">
      <c r="A215" s="8" t="s">
        <v>177</v>
      </c>
    </row>
    <row r="216" spans="1:1">
      <c r="A216" s="8" t="s">
        <v>157</v>
      </c>
    </row>
    <row r="217" spans="1:1">
      <c r="A217" s="8" t="s">
        <v>178</v>
      </c>
    </row>
    <row r="218" spans="1:1">
      <c r="A218" s="8" t="s">
        <v>123</v>
      </c>
    </row>
    <row r="219" spans="1:1">
      <c r="A219" s="8" t="s">
        <v>63</v>
      </c>
    </row>
    <row r="220" spans="1:1">
      <c r="A220" s="8" t="s">
        <v>63</v>
      </c>
    </row>
    <row r="221" spans="1:1">
      <c r="A221" s="8" t="s">
        <v>83</v>
      </c>
    </row>
    <row r="222" spans="1:1">
      <c r="A222" s="8" t="s">
        <v>118</v>
      </c>
    </row>
    <row r="223" spans="1:1">
      <c r="A223" s="8" t="s">
        <v>63</v>
      </c>
    </row>
    <row r="224" spans="1:1">
      <c r="A224" s="8" t="s">
        <v>100</v>
      </c>
    </row>
    <row r="225" spans="1:1">
      <c r="A225" s="8" t="s">
        <v>77</v>
      </c>
    </row>
    <row r="226" spans="1:1">
      <c r="A226" s="8" t="s">
        <v>95</v>
      </c>
    </row>
    <row r="227" spans="1:1">
      <c r="A227" s="8" t="s">
        <v>153</v>
      </c>
    </row>
    <row r="228" spans="1:1">
      <c r="A228" s="8" t="s">
        <v>159</v>
      </c>
    </row>
    <row r="229" spans="1:1">
      <c r="A229" s="8" t="s">
        <v>123</v>
      </c>
    </row>
    <row r="230" spans="1:1">
      <c r="A230" s="8" t="s">
        <v>71</v>
      </c>
    </row>
    <row r="231" spans="1:1">
      <c r="A231" s="8" t="s">
        <v>76</v>
      </c>
    </row>
    <row r="232" spans="1:1">
      <c r="A232" s="8" t="s">
        <v>63</v>
      </c>
    </row>
    <row r="233" spans="1:1">
      <c r="A233" s="8" t="s">
        <v>179</v>
      </c>
    </row>
    <row r="234" spans="1:1">
      <c r="A234" s="8" t="s">
        <v>63</v>
      </c>
    </row>
    <row r="235" spans="1:1">
      <c r="A235" s="8" t="s">
        <v>63</v>
      </c>
    </row>
    <row r="236" spans="1:1">
      <c r="A236" s="8" t="s">
        <v>132</v>
      </c>
    </row>
    <row r="237" spans="1:1" ht="28.8">
      <c r="A237" s="8" t="s">
        <v>113</v>
      </c>
    </row>
    <row r="238" spans="1:1">
      <c r="A238" s="8" t="s">
        <v>63</v>
      </c>
    </row>
    <row r="239" spans="1:1">
      <c r="A239" s="8" t="s">
        <v>125</v>
      </c>
    </row>
    <row r="240" spans="1:1">
      <c r="A240" s="8" t="s">
        <v>77</v>
      </c>
    </row>
    <row r="241" spans="1:1" ht="28.8">
      <c r="A241" s="8" t="s">
        <v>81</v>
      </c>
    </row>
    <row r="242" spans="1:1">
      <c r="A242" s="8" t="s">
        <v>180</v>
      </c>
    </row>
    <row r="243" spans="1:1">
      <c r="A243" s="8" t="s">
        <v>63</v>
      </c>
    </row>
    <row r="244" spans="1:1">
      <c r="A244" s="8" t="s">
        <v>181</v>
      </c>
    </row>
    <row r="245" spans="1:1">
      <c r="A245" s="8" t="s">
        <v>116</v>
      </c>
    </row>
    <row r="246" spans="1:1">
      <c r="A246" s="8" t="s">
        <v>147</v>
      </c>
    </row>
    <row r="247" spans="1:1">
      <c r="A247" s="8" t="s">
        <v>182</v>
      </c>
    </row>
    <row r="248" spans="1:1">
      <c r="A248" s="8" t="s">
        <v>183</v>
      </c>
    </row>
    <row r="249" spans="1:1">
      <c r="A249" s="8" t="s">
        <v>77</v>
      </c>
    </row>
    <row r="250" spans="1:1">
      <c r="A250" s="8" t="s">
        <v>77</v>
      </c>
    </row>
    <row r="251" spans="1:1">
      <c r="A251" s="8" t="s">
        <v>184</v>
      </c>
    </row>
    <row r="252" spans="1:1">
      <c r="A252" s="8" t="s">
        <v>71</v>
      </c>
    </row>
    <row r="253" spans="1:1">
      <c r="A253" s="8" t="s">
        <v>130</v>
      </c>
    </row>
    <row r="254" spans="1:1">
      <c r="A254" s="8" t="s">
        <v>93</v>
      </c>
    </row>
    <row r="255" spans="1:1">
      <c r="A255" s="8" t="s">
        <v>123</v>
      </c>
    </row>
    <row r="256" spans="1:1">
      <c r="A256" s="8" t="s">
        <v>185</v>
      </c>
    </row>
    <row r="257" spans="1:1">
      <c r="A257" s="8" t="s">
        <v>186</v>
      </c>
    </row>
    <row r="258" spans="1:1" ht="28.8">
      <c r="A258" s="8" t="s">
        <v>187</v>
      </c>
    </row>
    <row r="259" spans="1:1">
      <c r="A259" s="8" t="s">
        <v>139</v>
      </c>
    </row>
    <row r="260" spans="1:1">
      <c r="A260" s="8" t="s">
        <v>144</v>
      </c>
    </row>
    <row r="261" spans="1:1">
      <c r="A261" s="8" t="s">
        <v>63</v>
      </c>
    </row>
    <row r="262" spans="1:1" ht="28.8">
      <c r="A262" s="8" t="s">
        <v>187</v>
      </c>
    </row>
    <row r="263" spans="1:1">
      <c r="A263" s="8" t="s">
        <v>73</v>
      </c>
    </row>
    <row r="264" spans="1:1">
      <c r="A264" s="8" t="s">
        <v>188</v>
      </c>
    </row>
    <row r="265" spans="1:1">
      <c r="A265" s="8" t="s">
        <v>186</v>
      </c>
    </row>
    <row r="266" spans="1:1">
      <c r="A266" s="8" t="s">
        <v>189</v>
      </c>
    </row>
    <row r="267" spans="1:1">
      <c r="A267" s="8" t="s">
        <v>190</v>
      </c>
    </row>
    <row r="268" spans="1:1">
      <c r="A268" s="8" t="s">
        <v>191</v>
      </c>
    </row>
    <row r="269" spans="1:1">
      <c r="A269" s="8" t="s">
        <v>123</v>
      </c>
    </row>
    <row r="270" spans="1:1">
      <c r="A270" s="8" t="s">
        <v>172</v>
      </c>
    </row>
    <row r="271" spans="1:1">
      <c r="A271" s="8" t="s">
        <v>151</v>
      </c>
    </row>
    <row r="272" spans="1:1">
      <c r="A272" s="8" t="s">
        <v>95</v>
      </c>
    </row>
    <row r="273" spans="1:1">
      <c r="A273" s="8" t="s">
        <v>192</v>
      </c>
    </row>
    <row r="274" spans="1:1">
      <c r="A274" s="8" t="s">
        <v>147</v>
      </c>
    </row>
    <row r="275" spans="1:1">
      <c r="A275" s="8" t="s">
        <v>193</v>
      </c>
    </row>
    <row r="276" spans="1:1">
      <c r="A276" s="8" t="s">
        <v>141</v>
      </c>
    </row>
    <row r="277" spans="1:1">
      <c r="A277" s="8" t="s">
        <v>87</v>
      </c>
    </row>
    <row r="278" spans="1:1">
      <c r="A278" s="8" t="s">
        <v>63</v>
      </c>
    </row>
    <row r="279" spans="1:1">
      <c r="A279" s="8" t="s">
        <v>63</v>
      </c>
    </row>
    <row r="280" spans="1:1">
      <c r="A280" s="8" t="s">
        <v>194</v>
      </c>
    </row>
    <row r="281" spans="1:1">
      <c r="A281" s="8" t="s">
        <v>141</v>
      </c>
    </row>
    <row r="282" spans="1:1">
      <c r="A282" s="8" t="s">
        <v>121</v>
      </c>
    </row>
    <row r="283" spans="1:1">
      <c r="A283" s="8" t="s">
        <v>63</v>
      </c>
    </row>
    <row r="284" spans="1:1">
      <c r="A284" s="8" t="s">
        <v>83</v>
      </c>
    </row>
    <row r="285" spans="1:1">
      <c r="A285" s="8" t="s">
        <v>195</v>
      </c>
    </row>
    <row r="286" spans="1:1">
      <c r="A286" s="8" t="s">
        <v>76</v>
      </c>
    </row>
    <row r="287" spans="1:1">
      <c r="A287" s="8" t="s">
        <v>196</v>
      </c>
    </row>
    <row r="288" spans="1:1" ht="28.8">
      <c r="A288" s="8" t="s">
        <v>197</v>
      </c>
    </row>
    <row r="289" spans="1:1">
      <c r="A289" s="8" t="s">
        <v>116</v>
      </c>
    </row>
    <row r="290" spans="1:1">
      <c r="A290" s="8" t="s">
        <v>153</v>
      </c>
    </row>
    <row r="291" spans="1:1">
      <c r="A291" s="8" t="s">
        <v>74</v>
      </c>
    </row>
    <row r="292" spans="1:1">
      <c r="A292" s="8" t="s">
        <v>132</v>
      </c>
    </row>
    <row r="293" spans="1:1">
      <c r="A293" s="8" t="s">
        <v>198</v>
      </c>
    </row>
    <row r="294" spans="1:1">
      <c r="A294" s="8" t="s">
        <v>77</v>
      </c>
    </row>
    <row r="295" spans="1:1">
      <c r="A295" s="8" t="s">
        <v>199</v>
      </c>
    </row>
    <row r="296" spans="1:1">
      <c r="A296" s="8" t="s">
        <v>126</v>
      </c>
    </row>
    <row r="297" spans="1:1">
      <c r="A297" s="8" t="s">
        <v>200</v>
      </c>
    </row>
    <row r="298" spans="1:1">
      <c r="A298" s="8" t="s">
        <v>201</v>
      </c>
    </row>
    <row r="299" spans="1:1">
      <c r="A299" s="8" t="s">
        <v>93</v>
      </c>
    </row>
    <row r="300" spans="1:1" ht="28.8">
      <c r="A300" s="8" t="s">
        <v>81</v>
      </c>
    </row>
    <row r="301" spans="1:1">
      <c r="A301" s="8" t="s">
        <v>83</v>
      </c>
    </row>
    <row r="302" spans="1:1">
      <c r="A302" s="8" t="s">
        <v>73</v>
      </c>
    </row>
    <row r="303" spans="1:1">
      <c r="A303" s="8" t="s">
        <v>105</v>
      </c>
    </row>
    <row r="304" spans="1:1">
      <c r="A304" s="8" t="s">
        <v>202</v>
      </c>
    </row>
    <row r="305" spans="1:1">
      <c r="A305" s="8" t="s">
        <v>149</v>
      </c>
    </row>
    <row r="306" spans="1:1">
      <c r="A306" s="8" t="s">
        <v>132</v>
      </c>
    </row>
    <row r="307" spans="1:1">
      <c r="A307" s="8" t="s">
        <v>203</v>
      </c>
    </row>
    <row r="308" spans="1:1">
      <c r="A308" s="8" t="s">
        <v>105</v>
      </c>
    </row>
    <row r="309" spans="1:1" ht="28.8">
      <c r="A309" s="8" t="s">
        <v>113</v>
      </c>
    </row>
    <row r="310" spans="1:1">
      <c r="A310" s="8" t="s">
        <v>204</v>
      </c>
    </row>
    <row r="311" spans="1:1">
      <c r="A311" s="8" t="s">
        <v>205</v>
      </c>
    </row>
    <row r="312" spans="1:1">
      <c r="A312" s="8" t="s">
        <v>83</v>
      </c>
    </row>
    <row r="313" spans="1:1">
      <c r="A313" s="8" t="s">
        <v>206</v>
      </c>
    </row>
    <row r="314" spans="1:1">
      <c r="A314" s="8" t="s">
        <v>116</v>
      </c>
    </row>
    <row r="315" spans="1:1">
      <c r="A315" s="8" t="s">
        <v>111</v>
      </c>
    </row>
    <row r="316" spans="1:1">
      <c r="A316" s="8" t="s">
        <v>111</v>
      </c>
    </row>
    <row r="317" spans="1:1">
      <c r="A317" s="8" t="s">
        <v>207</v>
      </c>
    </row>
    <row r="318" spans="1:1" ht="28.8">
      <c r="A318" s="8" t="s">
        <v>208</v>
      </c>
    </row>
    <row r="319" spans="1:1">
      <c r="A319" s="8" t="s">
        <v>178</v>
      </c>
    </row>
    <row r="320" spans="1:1">
      <c r="A320" s="8" t="s">
        <v>116</v>
      </c>
    </row>
    <row r="321" spans="1:1">
      <c r="A321" s="8" t="s">
        <v>63</v>
      </c>
    </row>
    <row r="322" spans="1:1">
      <c r="A322" s="8" t="s">
        <v>105</v>
      </c>
    </row>
    <row r="323" spans="1:1">
      <c r="A323" s="8" t="s">
        <v>74</v>
      </c>
    </row>
    <row r="324" spans="1:1">
      <c r="A324" s="8" t="s">
        <v>121</v>
      </c>
    </row>
    <row r="325" spans="1:1">
      <c r="A325" s="8" t="s">
        <v>141</v>
      </c>
    </row>
    <row r="326" spans="1:1">
      <c r="A326" s="8" t="s">
        <v>209</v>
      </c>
    </row>
    <row r="327" spans="1:1">
      <c r="A327" s="8" t="s">
        <v>210</v>
      </c>
    </row>
    <row r="328" spans="1:1">
      <c r="A328" s="8" t="s">
        <v>211</v>
      </c>
    </row>
    <row r="329" spans="1:1">
      <c r="A329" s="8" t="s">
        <v>212</v>
      </c>
    </row>
    <row r="330" spans="1:1" ht="43.2">
      <c r="A330" s="8" t="s">
        <v>75</v>
      </c>
    </row>
    <row r="331" spans="1:1">
      <c r="A331" s="8" t="s">
        <v>211</v>
      </c>
    </row>
    <row r="332" spans="1:1">
      <c r="A332" s="8" t="s">
        <v>92</v>
      </c>
    </row>
    <row r="333" spans="1:1">
      <c r="A333" s="8" t="s">
        <v>170</v>
      </c>
    </row>
    <row r="334" spans="1:1">
      <c r="A334" s="8" t="s">
        <v>213</v>
      </c>
    </row>
    <row r="335" spans="1:1">
      <c r="A335" s="8" t="s">
        <v>89</v>
      </c>
    </row>
    <row r="336" spans="1:1">
      <c r="A336" s="8" t="s">
        <v>214</v>
      </c>
    </row>
    <row r="337" spans="1:1">
      <c r="A337" s="8" t="s">
        <v>215</v>
      </c>
    </row>
    <row r="338" spans="1:1">
      <c r="A338" s="8" t="s">
        <v>86</v>
      </c>
    </row>
    <row r="339" spans="1:1">
      <c r="A339" s="8" t="s">
        <v>68</v>
      </c>
    </row>
    <row r="340" spans="1:1">
      <c r="A340" s="8" t="s">
        <v>166</v>
      </c>
    </row>
    <row r="341" spans="1:1">
      <c r="A341" s="8" t="s">
        <v>121</v>
      </c>
    </row>
    <row r="342" spans="1:1">
      <c r="A342" s="8" t="s">
        <v>216</v>
      </c>
    </row>
    <row r="343" spans="1:1">
      <c r="A343" s="8" t="s">
        <v>216</v>
      </c>
    </row>
    <row r="344" spans="1:1">
      <c r="A344" s="8" t="s">
        <v>121</v>
      </c>
    </row>
    <row r="345" spans="1:1">
      <c r="A345" s="8" t="s">
        <v>116</v>
      </c>
    </row>
    <row r="346" spans="1:1">
      <c r="A346" s="8" t="s">
        <v>184</v>
      </c>
    </row>
    <row r="347" spans="1:1">
      <c r="A347" s="8" t="s">
        <v>217</v>
      </c>
    </row>
    <row r="348" spans="1:1">
      <c r="A348" s="8" t="s">
        <v>218</v>
      </c>
    </row>
    <row r="349" spans="1:1">
      <c r="A349" s="8" t="s">
        <v>108</v>
      </c>
    </row>
    <row r="350" spans="1:1">
      <c r="A350" s="8" t="s">
        <v>76</v>
      </c>
    </row>
    <row r="351" spans="1:1">
      <c r="A351" s="8" t="s">
        <v>95</v>
      </c>
    </row>
    <row r="352" spans="1:1">
      <c r="A352" s="8" t="s">
        <v>121</v>
      </c>
    </row>
    <row r="353" spans="1:1">
      <c r="A353" s="8" t="s">
        <v>125</v>
      </c>
    </row>
    <row r="354" spans="1:1">
      <c r="A354" s="8" t="s">
        <v>182</v>
      </c>
    </row>
    <row r="355" spans="1:1">
      <c r="A355" s="8" t="s">
        <v>219</v>
      </c>
    </row>
    <row r="356" spans="1:1">
      <c r="A356" s="8" t="s">
        <v>116</v>
      </c>
    </row>
    <row r="357" spans="1:1" ht="28.8">
      <c r="A357" s="8" t="s">
        <v>81</v>
      </c>
    </row>
    <row r="358" spans="1:1">
      <c r="A358" s="8" t="s">
        <v>100</v>
      </c>
    </row>
    <row r="359" spans="1:1">
      <c r="A359" s="8" t="s">
        <v>89</v>
      </c>
    </row>
    <row r="360" spans="1:1">
      <c r="A360" s="8" t="s">
        <v>121</v>
      </c>
    </row>
    <row r="361" spans="1:1">
      <c r="A361" s="8" t="s">
        <v>97</v>
      </c>
    </row>
    <row r="362" spans="1:1">
      <c r="A362" s="8" t="s">
        <v>100</v>
      </c>
    </row>
    <row r="363" spans="1:1">
      <c r="A363" s="8" t="s">
        <v>220</v>
      </c>
    </row>
    <row r="364" spans="1:1">
      <c r="A364" s="8" t="s">
        <v>151</v>
      </c>
    </row>
    <row r="365" spans="1:1">
      <c r="A365" s="8" t="s">
        <v>221</v>
      </c>
    </row>
    <row r="366" spans="1:1">
      <c r="A366" s="8" t="s">
        <v>105</v>
      </c>
    </row>
    <row r="367" spans="1:1">
      <c r="A367" s="8" t="s">
        <v>222</v>
      </c>
    </row>
    <row r="368" spans="1:1">
      <c r="A368" s="8" t="s">
        <v>223</v>
      </c>
    </row>
    <row r="369" spans="1:1">
      <c r="A369" s="8" t="s">
        <v>121</v>
      </c>
    </row>
    <row r="370" spans="1:1">
      <c r="A370" s="8" t="s">
        <v>71</v>
      </c>
    </row>
    <row r="371" spans="1:1">
      <c r="A371" s="8" t="s">
        <v>77</v>
      </c>
    </row>
    <row r="372" spans="1:1">
      <c r="A372" s="8" t="s">
        <v>172</v>
      </c>
    </row>
    <row r="373" spans="1:1">
      <c r="A373" s="8" t="s">
        <v>63</v>
      </c>
    </row>
    <row r="374" spans="1:1">
      <c r="A374" s="8" t="s">
        <v>224</v>
      </c>
    </row>
    <row r="375" spans="1:1">
      <c r="A375" s="8" t="s">
        <v>63</v>
      </c>
    </row>
    <row r="376" spans="1:1">
      <c r="A376" s="8" t="s">
        <v>105</v>
      </c>
    </row>
    <row r="377" spans="1:1">
      <c r="A377" s="8" t="s">
        <v>125</v>
      </c>
    </row>
    <row r="378" spans="1:1">
      <c r="A378" s="8" t="s">
        <v>225</v>
      </c>
    </row>
    <row r="379" spans="1:1">
      <c r="A379" s="8" t="s">
        <v>226</v>
      </c>
    </row>
    <row r="380" spans="1:1">
      <c r="A380" s="8" t="s">
        <v>125</v>
      </c>
    </row>
    <row r="381" spans="1:1" ht="28.8">
      <c r="A381" s="8" t="s">
        <v>227</v>
      </c>
    </row>
    <row r="382" spans="1:1">
      <c r="A382" s="8" t="s">
        <v>108</v>
      </c>
    </row>
    <row r="383" spans="1:1">
      <c r="A383" s="8" t="s">
        <v>228</v>
      </c>
    </row>
    <row r="384" spans="1:1">
      <c r="A384" s="8" t="s">
        <v>73</v>
      </c>
    </row>
    <row r="385" spans="1:1">
      <c r="A385" s="8" t="s">
        <v>229</v>
      </c>
    </row>
    <row r="386" spans="1:1">
      <c r="A386" s="8" t="s">
        <v>230</v>
      </c>
    </row>
    <row r="387" spans="1:1">
      <c r="A387" s="8" t="s">
        <v>231</v>
      </c>
    </row>
    <row r="388" spans="1:1" ht="28.8">
      <c r="A388" s="8" t="s">
        <v>113</v>
      </c>
    </row>
    <row r="389" spans="1:1">
      <c r="A389" s="8" t="s">
        <v>126</v>
      </c>
    </row>
    <row r="390" spans="1:1">
      <c r="A390" s="8" t="s">
        <v>157</v>
      </c>
    </row>
    <row r="391" spans="1:1">
      <c r="A391" s="8" t="s">
        <v>210</v>
      </c>
    </row>
    <row r="392" spans="1:1">
      <c r="A392" s="8" t="s">
        <v>232</v>
      </c>
    </row>
    <row r="393" spans="1:1">
      <c r="A393" s="8" t="s">
        <v>97</v>
      </c>
    </row>
    <row r="394" spans="1:1">
      <c r="A394" s="8" t="s">
        <v>77</v>
      </c>
    </row>
    <row r="395" spans="1:1">
      <c r="A395" s="8" t="s">
        <v>232</v>
      </c>
    </row>
    <row r="396" spans="1:1">
      <c r="A396" s="8" t="s">
        <v>168</v>
      </c>
    </row>
    <row r="397" spans="1:1">
      <c r="A397" s="8" t="s">
        <v>233</v>
      </c>
    </row>
    <row r="398" spans="1:1">
      <c r="A398" s="8" t="s">
        <v>74</v>
      </c>
    </row>
    <row r="399" spans="1:1">
      <c r="A399" s="8" t="s">
        <v>234</v>
      </c>
    </row>
    <row r="400" spans="1:1">
      <c r="A400" s="8" t="s">
        <v>74</v>
      </c>
    </row>
    <row r="401" spans="1:1">
      <c r="A401" s="8" t="s">
        <v>161</v>
      </c>
    </row>
    <row r="402" spans="1:1">
      <c r="A402" s="8" t="s">
        <v>99</v>
      </c>
    </row>
    <row r="403" spans="1:1">
      <c r="A403" s="8" t="s">
        <v>71</v>
      </c>
    </row>
    <row r="404" spans="1:1">
      <c r="A404" s="8" t="s">
        <v>126</v>
      </c>
    </row>
    <row r="405" spans="1:1">
      <c r="A405" s="8" t="s">
        <v>105</v>
      </c>
    </row>
    <row r="406" spans="1:1" ht="57.6">
      <c r="A406" s="8" t="s">
        <v>69</v>
      </c>
    </row>
    <row r="407" spans="1:1">
      <c r="A407" s="8" t="s">
        <v>121</v>
      </c>
    </row>
    <row r="408" spans="1:1">
      <c r="A408" s="8" t="s">
        <v>235</v>
      </c>
    </row>
    <row r="409" spans="1:1">
      <c r="A409" s="8" t="s">
        <v>77</v>
      </c>
    </row>
    <row r="410" spans="1:1">
      <c r="A410" s="8" t="s">
        <v>116</v>
      </c>
    </row>
    <row r="411" spans="1:1">
      <c r="A411" s="8" t="s">
        <v>63</v>
      </c>
    </row>
    <row r="412" spans="1:1">
      <c r="A412" s="8" t="s">
        <v>183</v>
      </c>
    </row>
    <row r="413" spans="1:1">
      <c r="A413" s="8" t="s">
        <v>71</v>
      </c>
    </row>
    <row r="414" spans="1:1">
      <c r="A414" s="8" t="s">
        <v>63</v>
      </c>
    </row>
    <row r="415" spans="1:1">
      <c r="A415" s="8" t="s">
        <v>186</v>
      </c>
    </row>
    <row r="416" spans="1:1">
      <c r="A416" s="8" t="s">
        <v>236</v>
      </c>
    </row>
    <row r="417" spans="1:1">
      <c r="A417" s="8" t="s">
        <v>237</v>
      </c>
    </row>
    <row r="418" spans="1:1">
      <c r="A418" s="8" t="s">
        <v>77</v>
      </c>
    </row>
    <row r="419" spans="1:1">
      <c r="A419" s="8" t="s">
        <v>238</v>
      </c>
    </row>
    <row r="420" spans="1:1">
      <c r="A420" s="8" t="s">
        <v>114</v>
      </c>
    </row>
    <row r="421" spans="1:1">
      <c r="A421" s="8" t="s">
        <v>239</v>
      </c>
    </row>
    <row r="422" spans="1:1">
      <c r="A422" s="8" t="s">
        <v>77</v>
      </c>
    </row>
    <row r="423" spans="1:1">
      <c r="A423" s="8" t="s">
        <v>240</v>
      </c>
    </row>
    <row r="424" spans="1:1">
      <c r="A424" s="8" t="s">
        <v>105</v>
      </c>
    </row>
    <row r="425" spans="1:1">
      <c r="A425" s="8" t="s">
        <v>149</v>
      </c>
    </row>
    <row r="426" spans="1:1">
      <c r="A426" s="8" t="s">
        <v>83</v>
      </c>
    </row>
    <row r="427" spans="1:1">
      <c r="A427" s="8" t="s">
        <v>111</v>
      </c>
    </row>
    <row r="428" spans="1:1">
      <c r="A428" s="8" t="s">
        <v>241</v>
      </c>
    </row>
    <row r="429" spans="1:1">
      <c r="A429" s="8" t="s">
        <v>242</v>
      </c>
    </row>
    <row r="430" spans="1:1">
      <c r="A430" s="8" t="s">
        <v>88</v>
      </c>
    </row>
    <row r="431" spans="1:1">
      <c r="A431" s="8" t="s">
        <v>120</v>
      </c>
    </row>
    <row r="432" spans="1:1">
      <c r="A432" s="8" t="s">
        <v>243</v>
      </c>
    </row>
    <row r="433" spans="1:1">
      <c r="A433" s="8" t="s">
        <v>120</v>
      </c>
    </row>
    <row r="434" spans="1:1">
      <c r="A434" s="8" t="s">
        <v>104</v>
      </c>
    </row>
    <row r="435" spans="1:1" ht="28.8">
      <c r="A435" s="8" t="s">
        <v>244</v>
      </c>
    </row>
    <row r="436" spans="1:1">
      <c r="A436" s="8" t="s">
        <v>245</v>
      </c>
    </row>
    <row r="437" spans="1:1">
      <c r="A437" s="8" t="s">
        <v>219</v>
      </c>
    </row>
    <row r="438" spans="1:1">
      <c r="A438" s="8" t="s">
        <v>100</v>
      </c>
    </row>
    <row r="439" spans="1:1">
      <c r="A439" s="8" t="s">
        <v>240</v>
      </c>
    </row>
    <row r="440" spans="1:1">
      <c r="A440" s="8" t="s">
        <v>240</v>
      </c>
    </row>
    <row r="441" spans="1:1">
      <c r="A441" s="8" t="s">
        <v>102</v>
      </c>
    </row>
    <row r="442" spans="1:1" ht="28.8">
      <c r="A442" s="8" t="s">
        <v>246</v>
      </c>
    </row>
    <row r="443" spans="1:1">
      <c r="A443" s="8" t="s">
        <v>100</v>
      </c>
    </row>
    <row r="444" spans="1:1">
      <c r="A444" s="8" t="s">
        <v>124</v>
      </c>
    </row>
    <row r="445" spans="1:1">
      <c r="A445" s="8" t="s">
        <v>247</v>
      </c>
    </row>
    <row r="446" spans="1:1">
      <c r="A446" s="8" t="s">
        <v>116</v>
      </c>
    </row>
    <row r="447" spans="1:1">
      <c r="A447" s="8" t="s">
        <v>248</v>
      </c>
    </row>
    <row r="448" spans="1:1">
      <c r="A448" s="8" t="s">
        <v>116</v>
      </c>
    </row>
    <row r="449" spans="1:1">
      <c r="A449" s="8" t="s">
        <v>83</v>
      </c>
    </row>
    <row r="450" spans="1:1">
      <c r="A450" s="8" t="s">
        <v>94</v>
      </c>
    </row>
    <row r="451" spans="1:1">
      <c r="A451" s="8" t="s">
        <v>94</v>
      </c>
    </row>
    <row r="452" spans="1:1">
      <c r="A452" s="8" t="s">
        <v>211</v>
      </c>
    </row>
    <row r="453" spans="1:1">
      <c r="A453" s="8" t="s">
        <v>186</v>
      </c>
    </row>
    <row r="454" spans="1:1">
      <c r="A454" s="8" t="s">
        <v>186</v>
      </c>
    </row>
    <row r="455" spans="1:1">
      <c r="A455" s="8" t="s">
        <v>224</v>
      </c>
    </row>
    <row r="456" spans="1:1">
      <c r="A456" s="8" t="s">
        <v>116</v>
      </c>
    </row>
    <row r="457" spans="1:1">
      <c r="A457" s="8" t="s">
        <v>157</v>
      </c>
    </row>
    <row r="458" spans="1:1">
      <c r="A458" s="8" t="s">
        <v>71</v>
      </c>
    </row>
    <row r="459" spans="1:1">
      <c r="A459" s="8" t="s">
        <v>249</v>
      </c>
    </row>
    <row r="460" spans="1:1">
      <c r="A460" s="8" t="s">
        <v>92</v>
      </c>
    </row>
    <row r="461" spans="1:1">
      <c r="A461" s="8" t="s">
        <v>232</v>
      </c>
    </row>
    <row r="462" spans="1:1" ht="28.8">
      <c r="A462" s="8" t="s">
        <v>227</v>
      </c>
    </row>
    <row r="463" spans="1:1">
      <c r="A463" s="8" t="s">
        <v>77</v>
      </c>
    </row>
    <row r="464" spans="1:1">
      <c r="A464" s="8" t="s">
        <v>211</v>
      </c>
    </row>
    <row r="465" spans="1:1">
      <c r="A465" s="8" t="s">
        <v>84</v>
      </c>
    </row>
    <row r="466" spans="1:1">
      <c r="A466" s="8" t="s">
        <v>250</v>
      </c>
    </row>
    <row r="467" spans="1:1">
      <c r="A467" s="8" t="s">
        <v>251</v>
      </c>
    </row>
    <row r="468" spans="1:1">
      <c r="A468" s="8" t="s">
        <v>63</v>
      </c>
    </row>
    <row r="469" spans="1:1">
      <c r="A469" s="8" t="s">
        <v>68</v>
      </c>
    </row>
    <row r="470" spans="1:1">
      <c r="A470" s="8" t="s">
        <v>108</v>
      </c>
    </row>
    <row r="471" spans="1:1">
      <c r="A471" s="8" t="s">
        <v>83</v>
      </c>
    </row>
    <row r="472" spans="1:1">
      <c r="A472" s="8" t="s">
        <v>63</v>
      </c>
    </row>
    <row r="473" spans="1:1">
      <c r="A473" s="8" t="s">
        <v>71</v>
      </c>
    </row>
    <row r="474" spans="1:1">
      <c r="A474" s="8" t="s">
        <v>63</v>
      </c>
    </row>
    <row r="475" spans="1:1">
      <c r="A475" s="8" t="s">
        <v>252</v>
      </c>
    </row>
    <row r="476" spans="1:1">
      <c r="A476" s="8" t="s">
        <v>253</v>
      </c>
    </row>
    <row r="477" spans="1:1">
      <c r="A477" s="8" t="s">
        <v>254</v>
      </c>
    </row>
    <row r="478" spans="1:1">
      <c r="A478" s="8" t="s">
        <v>84</v>
      </c>
    </row>
    <row r="479" spans="1:1">
      <c r="A479" s="8" t="s">
        <v>125</v>
      </c>
    </row>
    <row r="480" spans="1:1">
      <c r="A480" s="8" t="s">
        <v>255</v>
      </c>
    </row>
    <row r="481" spans="1:1">
      <c r="A481" s="8" t="s">
        <v>159</v>
      </c>
    </row>
    <row r="482" spans="1:1" ht="28.8">
      <c r="A482" s="8" t="s">
        <v>256</v>
      </c>
    </row>
    <row r="483" spans="1:1">
      <c r="A483" s="8" t="s">
        <v>116</v>
      </c>
    </row>
    <row r="484" spans="1:1">
      <c r="A484" s="8" t="s">
        <v>250</v>
      </c>
    </row>
    <row r="485" spans="1:1" ht="28.8">
      <c r="A485" s="8" t="s">
        <v>208</v>
      </c>
    </row>
    <row r="486" spans="1:1">
      <c r="A486" s="8" t="s">
        <v>215</v>
      </c>
    </row>
    <row r="487" spans="1:1">
      <c r="A487" s="8" t="s">
        <v>163</v>
      </c>
    </row>
    <row r="488" spans="1:1">
      <c r="A488" s="8" t="s">
        <v>89</v>
      </c>
    </row>
    <row r="489" spans="1:1">
      <c r="A489" s="8" t="s">
        <v>115</v>
      </c>
    </row>
    <row r="490" spans="1:1">
      <c r="A490" s="8" t="s">
        <v>190</v>
      </c>
    </row>
    <row r="491" spans="1:1" ht="28.8">
      <c r="A491" s="8" t="s">
        <v>187</v>
      </c>
    </row>
    <row r="492" spans="1:1">
      <c r="A492" s="8" t="s">
        <v>73</v>
      </c>
    </row>
    <row r="493" spans="1:1">
      <c r="A493" s="8" t="s">
        <v>257</v>
      </c>
    </row>
    <row r="494" spans="1:1">
      <c r="A494" s="8" t="s">
        <v>83</v>
      </c>
    </row>
    <row r="495" spans="1:1">
      <c r="A495" s="8" t="s">
        <v>118</v>
      </c>
    </row>
    <row r="496" spans="1:1">
      <c r="A496" s="8" t="s">
        <v>116</v>
      </c>
    </row>
    <row r="497" spans="1:1">
      <c r="A497" s="8" t="s">
        <v>77</v>
      </c>
    </row>
    <row r="498" spans="1:1">
      <c r="A498" s="8" t="s">
        <v>63</v>
      </c>
    </row>
    <row r="499" spans="1:1">
      <c r="A499" s="8" t="s">
        <v>240</v>
      </c>
    </row>
    <row r="500" spans="1:1">
      <c r="A500" s="8" t="s">
        <v>116</v>
      </c>
    </row>
    <row r="501" spans="1:1">
      <c r="A501" s="8" t="s">
        <v>258</v>
      </c>
    </row>
    <row r="502" spans="1:1">
      <c r="A502" s="8"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1"/>
  <sheetViews>
    <sheetView tabSelected="1" topLeftCell="B1" zoomScale="80" zoomScaleNormal="80" workbookViewId="0">
      <selection activeCell="N155" sqref="N155:N173"/>
    </sheetView>
  </sheetViews>
  <sheetFormatPr defaultColWidth="10.69921875" defaultRowHeight="19.95" customHeight="1"/>
  <cols>
    <col min="1" max="1" width="16.69921875" style="50" customWidth="1"/>
    <col min="2" max="2" width="12.59765625" style="50" customWidth="1"/>
    <col min="3" max="3" width="9" style="50" customWidth="1"/>
    <col min="4" max="4" width="21" style="50" customWidth="1"/>
    <col min="5" max="5" width="25" style="50" customWidth="1"/>
    <col min="6" max="6" width="10.09765625" style="50" customWidth="1"/>
    <col min="7" max="7" width="9.59765625" style="50" customWidth="1"/>
    <col min="8" max="8" width="10.69921875" style="50"/>
    <col min="9" max="9" width="13" style="50" customWidth="1"/>
    <col min="10" max="10" width="15.09765625" style="50" customWidth="1"/>
    <col min="11" max="11" width="20.59765625" style="50" customWidth="1"/>
    <col min="12" max="12" width="17.3984375" style="50" customWidth="1"/>
    <col min="13" max="13" width="8.09765625" style="50" customWidth="1"/>
    <col min="14" max="14" width="11.69921875" style="50" customWidth="1"/>
    <col min="15" max="15" width="19.3984375" style="50" customWidth="1"/>
    <col min="16" max="16" width="10.69921875" style="50" customWidth="1"/>
    <col min="17" max="17" width="9.19921875" style="50" customWidth="1"/>
    <col min="18" max="18" width="8.09765625" style="50" customWidth="1"/>
    <col min="19" max="19" width="9.19921875" style="50" customWidth="1"/>
    <col min="20" max="20" width="30.19921875" style="50" customWidth="1"/>
    <col min="21" max="21" width="22.3984375" style="50" customWidth="1"/>
    <col min="22" max="22" width="23.69921875" style="67" customWidth="1"/>
    <col min="23" max="23" width="24.5" style="50" customWidth="1"/>
    <col min="24" max="24" width="35.69921875" style="50" customWidth="1"/>
    <col min="25" max="25" width="28.69921875" style="50" customWidth="1"/>
    <col min="26" max="26" width="31.19921875" style="50" customWidth="1"/>
    <col min="27" max="27" width="25.19921875" style="50" customWidth="1"/>
    <col min="28" max="28" width="35.5" style="50" customWidth="1"/>
    <col min="29" max="29" width="10.69921875" style="50"/>
    <col min="30" max="30" width="31.69921875" style="50" customWidth="1"/>
    <col min="31" max="31" width="28.5" style="50" customWidth="1"/>
    <col min="32" max="32" width="25.19921875" style="50" customWidth="1"/>
    <col min="33" max="33" width="26" style="50" customWidth="1"/>
    <col min="34" max="35" width="10.69921875" style="50"/>
    <col min="36" max="36" width="24.19921875" style="50" customWidth="1"/>
    <col min="37" max="37" width="26" style="50" customWidth="1"/>
    <col min="38" max="38" width="37" style="50" customWidth="1"/>
    <col min="39" max="16384" width="10.69921875" style="50"/>
  </cols>
  <sheetData>
    <row r="1" spans="1:38" ht="19.95" customHeight="1" thickBot="1">
      <c r="A1" s="49" t="s">
        <v>8</v>
      </c>
      <c r="B1" s="17" t="s">
        <v>0</v>
      </c>
      <c r="C1" s="17" t="s">
        <v>1</v>
      </c>
      <c r="D1" s="17" t="s">
        <v>3</v>
      </c>
      <c r="E1" s="17" t="s">
        <v>2</v>
      </c>
      <c r="F1" s="17" t="s">
        <v>6</v>
      </c>
      <c r="G1" s="17" t="s">
        <v>4</v>
      </c>
      <c r="H1" s="17" t="s">
        <v>9</v>
      </c>
      <c r="I1" s="17" t="s">
        <v>10</v>
      </c>
      <c r="J1" s="17" t="s">
        <v>11</v>
      </c>
      <c r="K1" s="18" t="s">
        <v>13</v>
      </c>
      <c r="L1" s="18" t="s">
        <v>14</v>
      </c>
      <c r="M1" s="78" t="s">
        <v>15</v>
      </c>
      <c r="N1" s="18" t="s">
        <v>16</v>
      </c>
      <c r="O1" s="18" t="s">
        <v>17</v>
      </c>
      <c r="P1" s="17" t="s">
        <v>18</v>
      </c>
      <c r="Q1" s="17" t="s">
        <v>19</v>
      </c>
      <c r="R1" s="17" t="s">
        <v>20</v>
      </c>
      <c r="S1" s="17" t="s">
        <v>746</v>
      </c>
      <c r="T1" s="17" t="s">
        <v>747</v>
      </c>
      <c r="U1" s="60" t="s">
        <v>22</v>
      </c>
      <c r="V1" s="64" t="s">
        <v>23</v>
      </c>
      <c r="W1" s="17" t="s">
        <v>24</v>
      </c>
      <c r="X1" s="17" t="s">
        <v>25</v>
      </c>
      <c r="Y1" s="17" t="s">
        <v>26</v>
      </c>
      <c r="Z1" s="17" t="s">
        <v>27</v>
      </c>
      <c r="AA1" s="17" t="s">
        <v>28</v>
      </c>
      <c r="AB1" s="17" t="s">
        <v>29</v>
      </c>
      <c r="AD1" s="39"/>
      <c r="AE1" s="39"/>
      <c r="AF1" s="40" t="s">
        <v>744</v>
      </c>
      <c r="AG1" s="40">
        <v>210</v>
      </c>
    </row>
    <row r="2" spans="1:38" s="6" customFormat="1" ht="19.95" customHeight="1">
      <c r="A2" s="43" t="s">
        <v>579</v>
      </c>
      <c r="B2" s="44" t="s">
        <v>567</v>
      </c>
      <c r="C2" s="45" t="s">
        <v>259</v>
      </c>
      <c r="D2" s="44" t="s">
        <v>260</v>
      </c>
      <c r="E2" s="45" t="s">
        <v>261</v>
      </c>
      <c r="F2" s="46" t="s">
        <v>7</v>
      </c>
      <c r="G2" s="46" t="s">
        <v>748</v>
      </c>
      <c r="H2" s="46" t="s">
        <v>12</v>
      </c>
      <c r="I2" s="47" t="s">
        <v>757</v>
      </c>
      <c r="J2" s="73">
        <v>43921</v>
      </c>
      <c r="K2" t="s">
        <v>944</v>
      </c>
      <c r="L2" s="23" t="s">
        <v>759</v>
      </c>
      <c r="M2" s="21">
        <v>23</v>
      </c>
      <c r="N2" s="79">
        <v>41835</v>
      </c>
      <c r="O2" s="14" t="s">
        <v>877</v>
      </c>
      <c r="P2" s="47" t="s">
        <v>758</v>
      </c>
      <c r="Q2" s="47" t="s">
        <v>757</v>
      </c>
      <c r="R2" s="47" t="s">
        <v>758</v>
      </c>
      <c r="S2" s="47" t="s">
        <v>758</v>
      </c>
      <c r="T2" s="47" t="s">
        <v>943</v>
      </c>
      <c r="U2" s="61"/>
      <c r="V2" s="65"/>
      <c r="W2" s="48"/>
      <c r="X2" s="47"/>
      <c r="Y2" s="47"/>
      <c r="Z2" s="51"/>
      <c r="AA2" s="47"/>
      <c r="AB2" s="47"/>
      <c r="AD2" s="52"/>
      <c r="AE2" s="53" t="s">
        <v>736</v>
      </c>
      <c r="AF2" s="53"/>
      <c r="AG2" s="54"/>
      <c r="AJ2" s="127" t="s">
        <v>30</v>
      </c>
      <c r="AK2" s="128"/>
      <c r="AL2" s="129"/>
    </row>
    <row r="3" spans="1:38" s="6" customFormat="1" ht="19.95" customHeight="1" thickBot="1">
      <c r="A3" s="41" t="s">
        <v>579</v>
      </c>
      <c r="B3" s="9" t="s">
        <v>567</v>
      </c>
      <c r="C3" s="42" t="s">
        <v>262</v>
      </c>
      <c r="D3" s="9" t="s">
        <v>263</v>
      </c>
      <c r="E3" s="42" t="s">
        <v>264</v>
      </c>
      <c r="F3" s="1" t="s">
        <v>7</v>
      </c>
      <c r="G3" s="1" t="s">
        <v>748</v>
      </c>
      <c r="H3" s="1" t="s">
        <v>12</v>
      </c>
      <c r="I3" s="21" t="s">
        <v>757</v>
      </c>
      <c r="J3" s="73">
        <v>43921</v>
      </c>
      <c r="K3" t="s">
        <v>944</v>
      </c>
      <c r="L3" s="23" t="s">
        <v>759</v>
      </c>
      <c r="M3" s="21">
        <v>51</v>
      </c>
      <c r="N3" s="79">
        <v>41835</v>
      </c>
      <c r="O3" s="14" t="s">
        <v>885</v>
      </c>
      <c r="P3" s="21" t="s">
        <v>758</v>
      </c>
      <c r="Q3" s="21" t="s">
        <v>757</v>
      </c>
      <c r="R3" s="21" t="s">
        <v>758</v>
      </c>
      <c r="S3" s="21" t="s">
        <v>758</v>
      </c>
      <c r="T3" s="21" t="s">
        <v>943</v>
      </c>
      <c r="U3" s="62"/>
      <c r="V3" s="66"/>
      <c r="W3" s="23"/>
      <c r="X3" s="21"/>
      <c r="Y3" s="21"/>
      <c r="Z3" s="55"/>
      <c r="AA3" s="21"/>
      <c r="AB3" s="21"/>
      <c r="AD3" s="56"/>
      <c r="AE3" s="56"/>
      <c r="AF3" s="50"/>
      <c r="AG3" s="50"/>
      <c r="AJ3" s="2"/>
      <c r="AK3" s="2"/>
      <c r="AL3" s="2"/>
    </row>
    <row r="4" spans="1:38" s="6" customFormat="1" ht="19.95" customHeight="1" thickBot="1">
      <c r="A4" s="41" t="s">
        <v>579</v>
      </c>
      <c r="B4" s="9" t="s">
        <v>567</v>
      </c>
      <c r="C4" s="42" t="s">
        <v>265</v>
      </c>
      <c r="D4" s="9" t="s">
        <v>266</v>
      </c>
      <c r="E4" s="42" t="s">
        <v>267</v>
      </c>
      <c r="F4" s="1" t="s">
        <v>7</v>
      </c>
      <c r="G4" s="1" t="s">
        <v>748</v>
      </c>
      <c r="H4" s="1" t="s">
        <v>12</v>
      </c>
      <c r="I4" s="21" t="s">
        <v>758</v>
      </c>
      <c r="J4" s="73">
        <v>43921</v>
      </c>
      <c r="K4" s="23" t="s">
        <v>755</v>
      </c>
      <c r="L4" s="75" t="s">
        <v>756</v>
      </c>
      <c r="M4" s="21" t="s">
        <v>849</v>
      </c>
      <c r="N4" s="76">
        <v>43960</v>
      </c>
      <c r="O4" s="21" t="s">
        <v>753</v>
      </c>
      <c r="P4" s="21" t="s">
        <v>758</v>
      </c>
      <c r="Q4" s="21" t="s">
        <v>757</v>
      </c>
      <c r="R4" s="21" t="s">
        <v>758</v>
      </c>
      <c r="S4" s="21" t="s">
        <v>758</v>
      </c>
      <c r="T4" s="21" t="s">
        <v>851</v>
      </c>
      <c r="U4" s="62" t="s">
        <v>882</v>
      </c>
      <c r="V4" s="66"/>
      <c r="W4" s="23"/>
      <c r="X4" s="21"/>
      <c r="Y4" s="21"/>
      <c r="Z4" s="55"/>
      <c r="AA4" s="21"/>
      <c r="AB4" s="21"/>
      <c r="AD4" s="31" t="s">
        <v>737</v>
      </c>
      <c r="AE4" s="31" t="s">
        <v>738</v>
      </c>
      <c r="AF4" s="31" t="s">
        <v>739</v>
      </c>
      <c r="AG4" s="31" t="s">
        <v>740</v>
      </c>
      <c r="AJ4" s="57" t="s">
        <v>31</v>
      </c>
      <c r="AK4" s="57" t="s">
        <v>32</v>
      </c>
      <c r="AL4" s="57" t="s">
        <v>33</v>
      </c>
    </row>
    <row r="5" spans="1:38" s="6" customFormat="1" ht="19.95" customHeight="1">
      <c r="A5" s="41" t="s">
        <v>579</v>
      </c>
      <c r="B5" s="9" t="s">
        <v>567</v>
      </c>
      <c r="C5" s="42" t="s">
        <v>268</v>
      </c>
      <c r="D5" s="9" t="s">
        <v>269</v>
      </c>
      <c r="E5" s="42" t="s">
        <v>270</v>
      </c>
      <c r="F5" s="1" t="s">
        <v>7</v>
      </c>
      <c r="G5" s="1" t="s">
        <v>748</v>
      </c>
      <c r="H5" s="1" t="s">
        <v>12</v>
      </c>
      <c r="I5" s="21" t="s">
        <v>758</v>
      </c>
      <c r="J5" s="73">
        <v>43921</v>
      </c>
      <c r="K5" s="23" t="s">
        <v>755</v>
      </c>
      <c r="L5" s="75" t="s">
        <v>756</v>
      </c>
      <c r="M5" s="21" t="s">
        <v>849</v>
      </c>
      <c r="N5" s="76">
        <v>43960</v>
      </c>
      <c r="O5" s="21" t="s">
        <v>753</v>
      </c>
      <c r="P5" s="21" t="s">
        <v>758</v>
      </c>
      <c r="Q5" s="21" t="s">
        <v>757</v>
      </c>
      <c r="R5" s="21" t="s">
        <v>758</v>
      </c>
      <c r="S5" s="21" t="s">
        <v>758</v>
      </c>
      <c r="T5" s="21" t="s">
        <v>851</v>
      </c>
      <c r="U5" s="62"/>
      <c r="V5" s="66"/>
      <c r="W5" s="23"/>
      <c r="X5" s="21"/>
      <c r="Y5" s="21"/>
      <c r="Z5" s="55"/>
      <c r="AA5" s="21"/>
      <c r="AB5" s="21"/>
      <c r="AD5" s="58" t="s">
        <v>35</v>
      </c>
      <c r="AE5" s="33">
        <f>COUNTIF(W:W,AD5)</f>
        <v>0</v>
      </c>
      <c r="AF5" s="34">
        <f>AE5/$AG$1</f>
        <v>0</v>
      </c>
      <c r="AG5" s="35" t="e">
        <f>COUNTIFS(Z:Z, "Error accepted",W:W,AD5)/$AE$16</f>
        <v>#DIV/0!</v>
      </c>
      <c r="AJ5" s="3" t="s">
        <v>34</v>
      </c>
      <c r="AK5" s="3" t="s">
        <v>35</v>
      </c>
      <c r="AL5" s="3" t="s">
        <v>36</v>
      </c>
    </row>
    <row r="6" spans="1:38" s="6" customFormat="1" ht="19.95" customHeight="1">
      <c r="A6" s="41" t="s">
        <v>579</v>
      </c>
      <c r="B6" s="9" t="s">
        <v>567</v>
      </c>
      <c r="C6" s="42" t="s">
        <v>271</v>
      </c>
      <c r="D6" s="9" t="s">
        <v>272</v>
      </c>
      <c r="E6" s="42" t="s">
        <v>273</v>
      </c>
      <c r="F6" s="1" t="s">
        <v>7</v>
      </c>
      <c r="G6" s="1" t="s">
        <v>748</v>
      </c>
      <c r="H6" s="1" t="s">
        <v>12</v>
      </c>
      <c r="I6" s="21" t="s">
        <v>753</v>
      </c>
      <c r="J6" s="73">
        <v>43921</v>
      </c>
      <c r="K6" s="21"/>
      <c r="L6" s="21"/>
      <c r="M6" s="21"/>
      <c r="N6" s="21"/>
      <c r="O6" s="21"/>
      <c r="P6" s="21" t="s">
        <v>758</v>
      </c>
      <c r="Q6" s="21" t="s">
        <v>758</v>
      </c>
      <c r="R6" s="21" t="s">
        <v>758</v>
      </c>
      <c r="S6" s="21" t="s">
        <v>758</v>
      </c>
      <c r="T6" s="21"/>
      <c r="U6" s="62"/>
      <c r="V6" s="66"/>
      <c r="W6" s="23"/>
      <c r="X6" s="21"/>
      <c r="Y6" s="21"/>
      <c r="Z6" s="55"/>
      <c r="AA6" s="21"/>
      <c r="AB6" s="21"/>
      <c r="AD6" s="58" t="s">
        <v>37</v>
      </c>
      <c r="AE6" s="33">
        <f>COUNTIF(W2:W62,AD6)</f>
        <v>0</v>
      </c>
      <c r="AF6" s="34">
        <f>AE6/$AG$1</f>
        <v>0</v>
      </c>
      <c r="AG6" s="35" t="e">
        <f t="shared" ref="AG6:AG15" si="0">COUNTIFS(Z:Z, "Error accepted",W:W,AD6)/$AE$16</f>
        <v>#DIV/0!</v>
      </c>
      <c r="AJ6" s="3" t="s">
        <v>34</v>
      </c>
      <c r="AK6" s="4" t="s">
        <v>37</v>
      </c>
      <c r="AL6" s="5" t="s">
        <v>38</v>
      </c>
    </row>
    <row r="7" spans="1:38" s="6" customFormat="1" ht="19.95" customHeight="1">
      <c r="A7" s="41" t="s">
        <v>579</v>
      </c>
      <c r="B7" s="9" t="s">
        <v>567</v>
      </c>
      <c r="C7" s="42" t="s">
        <v>274</v>
      </c>
      <c r="D7" s="9" t="s">
        <v>275</v>
      </c>
      <c r="E7" s="42" t="s">
        <v>276</v>
      </c>
      <c r="F7" s="1" t="s">
        <v>7</v>
      </c>
      <c r="G7" s="1" t="s">
        <v>748</v>
      </c>
      <c r="H7" s="1" t="s">
        <v>12</v>
      </c>
      <c r="I7" s="21" t="s">
        <v>753</v>
      </c>
      <c r="J7" s="73">
        <v>43921</v>
      </c>
      <c r="K7" s="21"/>
      <c r="L7" s="21"/>
      <c r="M7" s="21"/>
      <c r="N7" s="21"/>
      <c r="O7" s="21"/>
      <c r="P7" s="21" t="s">
        <v>758</v>
      </c>
      <c r="Q7" s="21" t="s">
        <v>758</v>
      </c>
      <c r="R7" s="21" t="s">
        <v>758</v>
      </c>
      <c r="S7" s="21" t="s">
        <v>758</v>
      </c>
      <c r="T7" s="21"/>
      <c r="U7" s="62"/>
      <c r="V7" s="66"/>
      <c r="W7" s="23"/>
      <c r="X7" s="21"/>
      <c r="Y7" s="21"/>
      <c r="Z7" s="55"/>
      <c r="AA7" s="21"/>
      <c r="AB7" s="21"/>
      <c r="AD7" s="58" t="s">
        <v>39</v>
      </c>
      <c r="AE7" s="33">
        <f>COUNTIF(W:W,AD7)</f>
        <v>0</v>
      </c>
      <c r="AF7" s="34">
        <f t="shared" ref="AF7:AF15" si="1">AE7/$AG$1</f>
        <v>0</v>
      </c>
      <c r="AG7" s="35" t="e">
        <f t="shared" si="0"/>
        <v>#DIV/0!</v>
      </c>
      <c r="AJ7" s="3" t="s">
        <v>34</v>
      </c>
      <c r="AK7" s="5" t="s">
        <v>39</v>
      </c>
      <c r="AL7" s="5" t="s">
        <v>40</v>
      </c>
    </row>
    <row r="8" spans="1:38" s="6" customFormat="1" ht="19.95" customHeight="1">
      <c r="A8" s="41" t="s">
        <v>579</v>
      </c>
      <c r="B8" s="9" t="s">
        <v>567</v>
      </c>
      <c r="C8" s="42" t="s">
        <v>277</v>
      </c>
      <c r="D8" s="9" t="s">
        <v>278</v>
      </c>
      <c r="E8" s="42" t="s">
        <v>279</v>
      </c>
      <c r="F8" s="1" t="s">
        <v>7</v>
      </c>
      <c r="G8" s="1" t="s">
        <v>748</v>
      </c>
      <c r="H8" s="1" t="s">
        <v>12</v>
      </c>
      <c r="I8" s="21" t="s">
        <v>757</v>
      </c>
      <c r="J8" s="73">
        <v>43921</v>
      </c>
      <c r="K8" t="s">
        <v>944</v>
      </c>
      <c r="L8" s="23" t="s">
        <v>759</v>
      </c>
      <c r="M8" s="21">
        <v>42</v>
      </c>
      <c r="N8" s="79">
        <v>41835</v>
      </c>
      <c r="O8" s="14" t="s">
        <v>871</v>
      </c>
      <c r="P8" s="21" t="s">
        <v>758</v>
      </c>
      <c r="Q8" s="21" t="s">
        <v>757</v>
      </c>
      <c r="R8" s="21" t="s">
        <v>758</v>
      </c>
      <c r="S8" s="21" t="s">
        <v>758</v>
      </c>
      <c r="T8" s="21" t="s">
        <v>943</v>
      </c>
      <c r="U8" s="62"/>
      <c r="V8" s="66"/>
      <c r="W8" s="23"/>
      <c r="X8" s="21"/>
      <c r="Y8" s="21"/>
      <c r="Z8" s="55"/>
      <c r="AA8" s="21"/>
      <c r="AB8" s="21"/>
      <c r="AD8" s="58" t="s">
        <v>41</v>
      </c>
      <c r="AE8" s="33">
        <f>COUNTIF(W:W,AD8)</f>
        <v>0</v>
      </c>
      <c r="AF8" s="34">
        <f t="shared" si="1"/>
        <v>0</v>
      </c>
      <c r="AG8" s="35" t="e">
        <f t="shared" si="0"/>
        <v>#DIV/0!</v>
      </c>
      <c r="AJ8" s="3" t="s">
        <v>34</v>
      </c>
      <c r="AK8" s="5" t="s">
        <v>41</v>
      </c>
      <c r="AL8" s="5" t="s">
        <v>42</v>
      </c>
    </row>
    <row r="9" spans="1:38" s="6" customFormat="1" ht="19.95" customHeight="1">
      <c r="A9" s="41" t="s">
        <v>579</v>
      </c>
      <c r="B9" s="9" t="s">
        <v>568</v>
      </c>
      <c r="C9" s="42" t="s">
        <v>280</v>
      </c>
      <c r="D9" s="9" t="s">
        <v>281</v>
      </c>
      <c r="E9" s="42" t="s">
        <v>282</v>
      </c>
      <c r="F9" s="1" t="s">
        <v>7</v>
      </c>
      <c r="G9" s="1" t="s">
        <v>748</v>
      </c>
      <c r="H9" s="1" t="s">
        <v>12</v>
      </c>
      <c r="I9" s="21" t="s">
        <v>757</v>
      </c>
      <c r="J9" s="73">
        <v>43921</v>
      </c>
      <c r="K9" s="23" t="s">
        <v>755</v>
      </c>
      <c r="L9" s="75" t="s">
        <v>756</v>
      </c>
      <c r="M9" s="77">
        <v>64</v>
      </c>
      <c r="N9" s="76">
        <v>43960</v>
      </c>
      <c r="O9" t="s">
        <v>768</v>
      </c>
      <c r="P9" s="21" t="s">
        <v>758</v>
      </c>
      <c r="Q9" s="21" t="s">
        <v>757</v>
      </c>
      <c r="R9" s="21" t="s">
        <v>758</v>
      </c>
      <c r="S9" s="21" t="s">
        <v>758</v>
      </c>
      <c r="T9" s="21" t="s">
        <v>943</v>
      </c>
      <c r="U9" s="62" t="s">
        <v>767</v>
      </c>
      <c r="V9" s="66"/>
      <c r="W9" s="23"/>
      <c r="X9" s="21"/>
      <c r="Y9" s="21"/>
      <c r="Z9" s="55"/>
      <c r="AA9" s="21"/>
      <c r="AB9" s="21"/>
      <c r="AD9" s="58" t="s">
        <v>43</v>
      </c>
      <c r="AE9" s="33">
        <f t="shared" ref="AE9:AE15" si="2">COUNTIF(W:W,AD9)</f>
        <v>0</v>
      </c>
      <c r="AF9" s="34">
        <f t="shared" si="1"/>
        <v>0</v>
      </c>
      <c r="AG9" s="35" t="e">
        <f t="shared" si="0"/>
        <v>#DIV/0!</v>
      </c>
      <c r="AJ9" s="3" t="s">
        <v>34</v>
      </c>
      <c r="AK9" s="5" t="s">
        <v>43</v>
      </c>
      <c r="AL9" s="5" t="s">
        <v>44</v>
      </c>
    </row>
    <row r="10" spans="1:38" s="6" customFormat="1" ht="19.95" customHeight="1">
      <c r="A10" s="41" t="s">
        <v>579</v>
      </c>
      <c r="B10" s="42" t="s">
        <v>568</v>
      </c>
      <c r="C10" s="42" t="s">
        <v>283</v>
      </c>
      <c r="D10" s="9" t="s">
        <v>284</v>
      </c>
      <c r="E10" s="42" t="s">
        <v>285</v>
      </c>
      <c r="F10" s="1" t="s">
        <v>7</v>
      </c>
      <c r="G10" s="1" t="s">
        <v>748</v>
      </c>
      <c r="H10" s="1" t="s">
        <v>12</v>
      </c>
      <c r="I10" s="21" t="s">
        <v>753</v>
      </c>
      <c r="J10" s="73">
        <v>43921</v>
      </c>
      <c r="K10" s="21"/>
      <c r="L10" s="21"/>
      <c r="M10" s="21"/>
      <c r="N10" s="21"/>
      <c r="O10" s="21"/>
      <c r="P10" s="21" t="s">
        <v>758</v>
      </c>
      <c r="Q10" s="21" t="s">
        <v>758</v>
      </c>
      <c r="R10" s="21" t="s">
        <v>758</v>
      </c>
      <c r="S10" s="21" t="s">
        <v>758</v>
      </c>
      <c r="T10" s="21"/>
      <c r="U10" s="62"/>
      <c r="V10" s="66"/>
      <c r="W10" s="23"/>
      <c r="X10" s="21"/>
      <c r="Y10" s="21"/>
      <c r="Z10" s="55"/>
      <c r="AA10" s="21"/>
      <c r="AB10" s="21"/>
      <c r="AD10" s="58" t="s">
        <v>45</v>
      </c>
      <c r="AE10" s="33">
        <f t="shared" si="2"/>
        <v>0</v>
      </c>
      <c r="AF10" s="34">
        <f t="shared" si="1"/>
        <v>0</v>
      </c>
      <c r="AG10" s="35" t="e">
        <f t="shared" si="0"/>
        <v>#DIV/0!</v>
      </c>
      <c r="AJ10" s="3" t="s">
        <v>34</v>
      </c>
      <c r="AK10" s="5" t="s">
        <v>45</v>
      </c>
      <c r="AL10" s="5" t="s">
        <v>46</v>
      </c>
    </row>
    <row r="11" spans="1:38" s="6" customFormat="1" ht="19.95" customHeight="1">
      <c r="A11" s="41" t="s">
        <v>579</v>
      </c>
      <c r="B11" s="42" t="s">
        <v>568</v>
      </c>
      <c r="C11" s="42" t="s">
        <v>286</v>
      </c>
      <c r="D11" s="9" t="s">
        <v>287</v>
      </c>
      <c r="E11" s="42" t="s">
        <v>288</v>
      </c>
      <c r="F11" s="1" t="s">
        <v>7</v>
      </c>
      <c r="G11" s="1" t="s">
        <v>748</v>
      </c>
      <c r="H11" s="1" t="s">
        <v>12</v>
      </c>
      <c r="I11" s="21" t="s">
        <v>757</v>
      </c>
      <c r="J11" s="73">
        <v>43921</v>
      </c>
      <c r="K11" s="23" t="s">
        <v>755</v>
      </c>
      <c r="L11" s="23" t="s">
        <v>756</v>
      </c>
      <c r="M11" s="23" t="s">
        <v>831</v>
      </c>
      <c r="N11" s="76">
        <v>43960</v>
      </c>
      <c r="O11" s="59" t="s">
        <v>832</v>
      </c>
      <c r="P11" s="23" t="s">
        <v>758</v>
      </c>
      <c r="Q11" s="23" t="s">
        <v>757</v>
      </c>
      <c r="R11" s="23" t="s">
        <v>758</v>
      </c>
      <c r="S11" s="23" t="s">
        <v>758</v>
      </c>
      <c r="T11" s="21" t="s">
        <v>943</v>
      </c>
      <c r="U11" s="62"/>
      <c r="V11" s="66"/>
      <c r="W11" s="23"/>
      <c r="X11" s="21"/>
      <c r="Y11" s="21"/>
      <c r="Z11" s="55"/>
      <c r="AA11" s="21"/>
      <c r="AB11" s="21"/>
      <c r="AD11" s="58" t="s">
        <v>47</v>
      </c>
      <c r="AE11" s="33">
        <f t="shared" si="2"/>
        <v>0</v>
      </c>
      <c r="AF11" s="34">
        <f t="shared" si="1"/>
        <v>0</v>
      </c>
      <c r="AG11" s="35" t="e">
        <f t="shared" si="0"/>
        <v>#DIV/0!</v>
      </c>
      <c r="AJ11" s="3" t="s">
        <v>34</v>
      </c>
      <c r="AK11" s="5" t="s">
        <v>47</v>
      </c>
      <c r="AL11" s="5" t="s">
        <v>48</v>
      </c>
    </row>
    <row r="12" spans="1:38" s="6" customFormat="1" ht="19.95" customHeight="1">
      <c r="A12" s="41" t="s">
        <v>579</v>
      </c>
      <c r="B12" s="42" t="s">
        <v>568</v>
      </c>
      <c r="C12" s="42" t="s">
        <v>289</v>
      </c>
      <c r="D12" s="9" t="s">
        <v>290</v>
      </c>
      <c r="E12" s="42" t="s">
        <v>291</v>
      </c>
      <c r="F12" s="1" t="s">
        <v>7</v>
      </c>
      <c r="G12" s="1" t="s">
        <v>748</v>
      </c>
      <c r="H12" s="1" t="s">
        <v>12</v>
      </c>
      <c r="I12" s="21" t="s">
        <v>757</v>
      </c>
      <c r="J12" s="73">
        <v>43921</v>
      </c>
      <c r="K12" s="23" t="s">
        <v>755</v>
      </c>
      <c r="L12" s="75" t="s">
        <v>756</v>
      </c>
      <c r="M12" s="21">
        <v>11</v>
      </c>
      <c r="N12" s="76">
        <v>43960</v>
      </c>
      <c r="O12" s="21" t="s">
        <v>753</v>
      </c>
      <c r="P12" s="21" t="s">
        <v>757</v>
      </c>
      <c r="Q12" s="21" t="s">
        <v>757</v>
      </c>
      <c r="R12" s="21" t="s">
        <v>758</v>
      </c>
      <c r="S12" s="21" t="s">
        <v>758</v>
      </c>
      <c r="T12" s="21" t="s">
        <v>804</v>
      </c>
      <c r="U12" s="62"/>
      <c r="V12" s="66"/>
      <c r="W12" s="23"/>
      <c r="X12" s="21"/>
      <c r="Y12" s="21"/>
      <c r="Z12" s="55"/>
      <c r="AA12" s="21"/>
      <c r="AB12" s="21"/>
      <c r="AD12" s="58" t="s">
        <v>50</v>
      </c>
      <c r="AE12" s="33">
        <f t="shared" si="2"/>
        <v>0</v>
      </c>
      <c r="AF12" s="34">
        <f t="shared" si="1"/>
        <v>0</v>
      </c>
      <c r="AG12" s="35" t="e">
        <f t="shared" si="0"/>
        <v>#DIV/0!</v>
      </c>
      <c r="AJ12" s="5" t="s">
        <v>49</v>
      </c>
      <c r="AK12" s="5" t="s">
        <v>50</v>
      </c>
      <c r="AL12" s="5" t="s">
        <v>51</v>
      </c>
    </row>
    <row r="13" spans="1:38" s="6" customFormat="1" ht="19.95" customHeight="1">
      <c r="A13" s="41" t="s">
        <v>579</v>
      </c>
      <c r="B13" s="42" t="s">
        <v>568</v>
      </c>
      <c r="C13" s="42" t="s">
        <v>292</v>
      </c>
      <c r="D13" s="9" t="s">
        <v>293</v>
      </c>
      <c r="E13" s="42" t="s">
        <v>294</v>
      </c>
      <c r="F13" s="1" t="s">
        <v>7</v>
      </c>
      <c r="G13" s="1" t="s">
        <v>748</v>
      </c>
      <c r="H13" s="1" t="s">
        <v>12</v>
      </c>
      <c r="I13" s="21" t="s">
        <v>757</v>
      </c>
      <c r="J13" s="73">
        <v>43921</v>
      </c>
      <c r="K13" s="23" t="s">
        <v>755</v>
      </c>
      <c r="L13" s="75" t="s">
        <v>756</v>
      </c>
      <c r="M13" s="21">
        <v>11</v>
      </c>
      <c r="N13" s="76">
        <v>43960</v>
      </c>
      <c r="O13" s="21" t="s">
        <v>753</v>
      </c>
      <c r="P13" s="21" t="s">
        <v>757</v>
      </c>
      <c r="Q13" s="21" t="s">
        <v>757</v>
      </c>
      <c r="R13" s="21" t="s">
        <v>758</v>
      </c>
      <c r="S13" s="21" t="s">
        <v>758</v>
      </c>
      <c r="T13" s="21" t="s">
        <v>804</v>
      </c>
      <c r="U13" s="62"/>
      <c r="V13" s="66"/>
      <c r="W13" s="23"/>
      <c r="X13" s="21"/>
      <c r="Y13" s="21"/>
      <c r="Z13" s="55"/>
      <c r="AA13" s="21"/>
      <c r="AB13" s="21"/>
      <c r="AD13" s="58" t="s">
        <v>52</v>
      </c>
      <c r="AE13" s="33">
        <f t="shared" si="2"/>
        <v>0</v>
      </c>
      <c r="AF13" s="34">
        <f t="shared" si="1"/>
        <v>0</v>
      </c>
      <c r="AG13" s="35" t="e">
        <f t="shared" si="0"/>
        <v>#DIV/0!</v>
      </c>
      <c r="AJ13" s="5" t="s">
        <v>49</v>
      </c>
      <c r="AK13" s="5" t="s">
        <v>52</v>
      </c>
      <c r="AL13" s="5" t="s">
        <v>53</v>
      </c>
    </row>
    <row r="14" spans="1:38" s="6" customFormat="1" ht="19.95" customHeight="1">
      <c r="A14" s="41" t="s">
        <v>579</v>
      </c>
      <c r="B14" s="42" t="s">
        <v>568</v>
      </c>
      <c r="C14" s="42" t="s">
        <v>295</v>
      </c>
      <c r="D14" s="9" t="s">
        <v>296</v>
      </c>
      <c r="E14" s="42" t="s">
        <v>297</v>
      </c>
      <c r="F14" s="1" t="s">
        <v>7</v>
      </c>
      <c r="G14" s="1" t="s">
        <v>748</v>
      </c>
      <c r="H14" s="1" t="s">
        <v>12</v>
      </c>
      <c r="I14" s="21" t="s">
        <v>757</v>
      </c>
      <c r="J14" s="73">
        <v>43921</v>
      </c>
      <c r="K14" s="23" t="s">
        <v>755</v>
      </c>
      <c r="L14" s="23" t="s">
        <v>756</v>
      </c>
      <c r="M14" s="23">
        <v>64</v>
      </c>
      <c r="N14" s="76">
        <v>43960</v>
      </c>
      <c r="O14" s="14" t="s">
        <v>770</v>
      </c>
      <c r="P14" s="23" t="s">
        <v>758</v>
      </c>
      <c r="Q14" s="23" t="s">
        <v>757</v>
      </c>
      <c r="R14" s="23" t="s">
        <v>758</v>
      </c>
      <c r="S14" s="23" t="s">
        <v>758</v>
      </c>
      <c r="T14" s="23" t="s">
        <v>943</v>
      </c>
      <c r="U14" s="23" t="s">
        <v>771</v>
      </c>
      <c r="V14" s="66"/>
      <c r="W14" s="23"/>
      <c r="X14" s="21"/>
      <c r="Y14" s="21"/>
      <c r="Z14" s="55"/>
      <c r="AA14" s="21"/>
      <c r="AB14" s="21"/>
      <c r="AD14" s="58" t="s">
        <v>54</v>
      </c>
      <c r="AE14" s="33">
        <f t="shared" si="2"/>
        <v>0</v>
      </c>
      <c r="AF14" s="34">
        <f t="shared" si="1"/>
        <v>0</v>
      </c>
      <c r="AG14" s="35" t="e">
        <f t="shared" si="0"/>
        <v>#DIV/0!</v>
      </c>
      <c r="AJ14" s="5" t="s">
        <v>49</v>
      </c>
      <c r="AK14" s="5" t="s">
        <v>54</v>
      </c>
      <c r="AL14" s="5" t="s">
        <v>55</v>
      </c>
    </row>
    <row r="15" spans="1:38" s="6" customFormat="1" ht="19.95" customHeight="1" thickBot="1">
      <c r="A15" s="41" t="s">
        <v>579</v>
      </c>
      <c r="B15" s="42" t="s">
        <v>568</v>
      </c>
      <c r="C15" s="42" t="s">
        <v>298</v>
      </c>
      <c r="D15" s="9" t="s">
        <v>299</v>
      </c>
      <c r="E15" s="42" t="s">
        <v>300</v>
      </c>
      <c r="F15" s="1" t="s">
        <v>7</v>
      </c>
      <c r="G15" s="1" t="s">
        <v>748</v>
      </c>
      <c r="H15" s="1" t="s">
        <v>12</v>
      </c>
      <c r="I15" s="21" t="s">
        <v>757</v>
      </c>
      <c r="J15" s="73">
        <v>43921</v>
      </c>
      <c r="K15" s="23" t="s">
        <v>755</v>
      </c>
      <c r="L15" s="75" t="s">
        <v>756</v>
      </c>
      <c r="M15" s="21">
        <v>11</v>
      </c>
      <c r="N15" s="76">
        <v>43960</v>
      </c>
      <c r="O15" s="21" t="s">
        <v>753</v>
      </c>
      <c r="P15" s="21" t="s">
        <v>757</v>
      </c>
      <c r="Q15" s="21" t="s">
        <v>757</v>
      </c>
      <c r="R15" s="21" t="s">
        <v>758</v>
      </c>
      <c r="S15" s="21" t="s">
        <v>758</v>
      </c>
      <c r="T15" s="21" t="s">
        <v>945</v>
      </c>
      <c r="U15" s="62"/>
      <c r="V15" s="66"/>
      <c r="W15" s="23"/>
      <c r="X15" s="21"/>
      <c r="Y15" s="21"/>
      <c r="Z15" s="55"/>
      <c r="AA15" s="21"/>
      <c r="AB15" s="21"/>
      <c r="AD15" s="58" t="s">
        <v>56</v>
      </c>
      <c r="AE15" s="33">
        <f t="shared" si="2"/>
        <v>0</v>
      </c>
      <c r="AF15" s="34">
        <f t="shared" si="1"/>
        <v>0</v>
      </c>
      <c r="AG15" s="35" t="e">
        <f t="shared" si="0"/>
        <v>#DIV/0!</v>
      </c>
      <c r="AJ15" s="5" t="s">
        <v>49</v>
      </c>
      <c r="AK15" s="5" t="s">
        <v>56</v>
      </c>
      <c r="AL15" s="5" t="s">
        <v>57</v>
      </c>
    </row>
    <row r="16" spans="1:38" s="6" customFormat="1" ht="19.95" customHeight="1" thickBot="1">
      <c r="A16" s="41" t="s">
        <v>579</v>
      </c>
      <c r="B16" s="42" t="s">
        <v>569</v>
      </c>
      <c r="C16" s="42" t="s">
        <v>301</v>
      </c>
      <c r="D16" s="9" t="s">
        <v>302</v>
      </c>
      <c r="E16" s="42" t="s">
        <v>715</v>
      </c>
      <c r="F16" s="1" t="s">
        <v>7</v>
      </c>
      <c r="G16" s="1" t="s">
        <v>748</v>
      </c>
      <c r="H16" s="1" t="s">
        <v>12</v>
      </c>
      <c r="I16" s="21" t="s">
        <v>753</v>
      </c>
      <c r="J16" s="73">
        <v>43921</v>
      </c>
      <c r="K16" s="21" t="s">
        <v>806</v>
      </c>
      <c r="L16" s="23" t="s">
        <v>807</v>
      </c>
      <c r="M16" s="21">
        <v>2</v>
      </c>
      <c r="N16" s="79">
        <v>43773</v>
      </c>
      <c r="O16" t="s">
        <v>842</v>
      </c>
      <c r="P16" s="21" t="s">
        <v>758</v>
      </c>
      <c r="Q16" s="21" t="s">
        <v>757</v>
      </c>
      <c r="R16" s="21" t="s">
        <v>758</v>
      </c>
      <c r="S16" s="21" t="s">
        <v>758</v>
      </c>
      <c r="T16" s="21" t="s">
        <v>943</v>
      </c>
      <c r="U16" s="62"/>
      <c r="V16" s="66"/>
      <c r="W16" s="23"/>
      <c r="X16" s="21"/>
      <c r="Y16" s="21"/>
      <c r="Z16" s="55"/>
      <c r="AA16" s="21"/>
      <c r="AB16" s="21"/>
      <c r="AD16" s="36" t="s">
        <v>741</v>
      </c>
      <c r="AE16" s="36">
        <f>SUM(AE5:AE15)</f>
        <v>0</v>
      </c>
      <c r="AF16" s="37">
        <f>SUM(AF5:AF15)</f>
        <v>0</v>
      </c>
      <c r="AG16" s="37" t="e">
        <f>SUM(AG5:AG15)</f>
        <v>#DIV/0!</v>
      </c>
    </row>
    <row r="17" spans="1:33" s="6" customFormat="1" ht="19.95" customHeight="1" thickBot="1">
      <c r="A17" s="41" t="s">
        <v>579</v>
      </c>
      <c r="B17" s="42" t="s">
        <v>570</v>
      </c>
      <c r="C17" s="42" t="s">
        <v>303</v>
      </c>
      <c r="D17" s="9" t="s">
        <v>304</v>
      </c>
      <c r="E17" s="42" t="s">
        <v>305</v>
      </c>
      <c r="F17" s="1" t="s">
        <v>7</v>
      </c>
      <c r="G17" s="1" t="s">
        <v>748</v>
      </c>
      <c r="H17" s="1" t="s">
        <v>12</v>
      </c>
      <c r="I17" s="21" t="s">
        <v>753</v>
      </c>
      <c r="J17" s="73">
        <v>43921</v>
      </c>
      <c r="K17" s="21"/>
      <c r="L17" s="21"/>
      <c r="M17" s="21"/>
      <c r="N17" s="21"/>
      <c r="O17" s="21"/>
      <c r="P17" s="21" t="s">
        <v>758</v>
      </c>
      <c r="Q17" s="21" t="s">
        <v>758</v>
      </c>
      <c r="R17" s="21" t="s">
        <v>758</v>
      </c>
      <c r="S17" s="21" t="s">
        <v>758</v>
      </c>
      <c r="T17" s="21"/>
      <c r="U17" s="62"/>
      <c r="V17" s="66"/>
      <c r="W17" s="23"/>
      <c r="X17" s="21"/>
      <c r="Y17" s="21"/>
      <c r="Z17" s="55"/>
      <c r="AA17" s="21"/>
      <c r="AB17" s="21"/>
      <c r="AD17" s="31" t="s">
        <v>742</v>
      </c>
      <c r="AE17" s="38">
        <f>1-AF16</f>
        <v>1</v>
      </c>
      <c r="AF17" s="31" t="s">
        <v>743</v>
      </c>
      <c r="AG17" s="38" t="e">
        <f>1-AG16</f>
        <v>#DIV/0!</v>
      </c>
    </row>
    <row r="18" spans="1:33" s="6" customFormat="1" ht="19.95" customHeight="1">
      <c r="A18" s="41" t="s">
        <v>579</v>
      </c>
      <c r="B18" s="42" t="s">
        <v>570</v>
      </c>
      <c r="C18" s="42" t="s">
        <v>306</v>
      </c>
      <c r="D18" s="9" t="s">
        <v>307</v>
      </c>
      <c r="E18" s="42" t="s">
        <v>308</v>
      </c>
      <c r="F18" s="1" t="s">
        <v>7</v>
      </c>
      <c r="G18" s="1" t="s">
        <v>748</v>
      </c>
      <c r="H18" s="1" t="s">
        <v>12</v>
      </c>
      <c r="I18" s="21" t="s">
        <v>753</v>
      </c>
      <c r="J18" s="73">
        <v>43921</v>
      </c>
      <c r="K18" s="21"/>
      <c r="L18" s="21"/>
      <c r="M18" s="21"/>
      <c r="N18" s="21"/>
      <c r="O18" s="21"/>
      <c r="P18" s="21" t="s">
        <v>758</v>
      </c>
      <c r="Q18" s="21" t="s">
        <v>758</v>
      </c>
      <c r="R18" s="21" t="s">
        <v>758</v>
      </c>
      <c r="S18" s="21" t="s">
        <v>758</v>
      </c>
      <c r="T18" s="21"/>
      <c r="U18" s="62"/>
      <c r="V18" s="66"/>
      <c r="W18" s="23"/>
      <c r="X18" s="21"/>
      <c r="Y18" s="21"/>
      <c r="Z18" s="55"/>
      <c r="AA18" s="21"/>
      <c r="AB18" s="21"/>
    </row>
    <row r="19" spans="1:33" s="6" customFormat="1" ht="19.95" customHeight="1">
      <c r="A19" s="41" t="s">
        <v>579</v>
      </c>
      <c r="B19" s="42" t="s">
        <v>570</v>
      </c>
      <c r="C19" s="42" t="s">
        <v>309</v>
      </c>
      <c r="D19" s="9" t="s">
        <v>310</v>
      </c>
      <c r="E19" s="42" t="s">
        <v>311</v>
      </c>
      <c r="F19" s="1" t="s">
        <v>7</v>
      </c>
      <c r="G19" s="1" t="s">
        <v>748</v>
      </c>
      <c r="H19" s="1" t="s">
        <v>12</v>
      </c>
      <c r="I19" s="21" t="s">
        <v>753</v>
      </c>
      <c r="J19" s="73">
        <v>43921</v>
      </c>
      <c r="K19" s="21" t="s">
        <v>755</v>
      </c>
      <c r="L19" s="21" t="s">
        <v>756</v>
      </c>
      <c r="M19" s="21">
        <v>62</v>
      </c>
      <c r="N19" s="76">
        <v>43960</v>
      </c>
      <c r="O19" s="21" t="s">
        <v>753</v>
      </c>
      <c r="P19" s="21" t="s">
        <v>757</v>
      </c>
      <c r="Q19" s="21" t="s">
        <v>757</v>
      </c>
      <c r="R19" s="21" t="s">
        <v>758</v>
      </c>
      <c r="S19" s="21" t="s">
        <v>758</v>
      </c>
      <c r="T19" s="21" t="s">
        <v>958</v>
      </c>
      <c r="U19" s="62"/>
      <c r="V19" s="66"/>
      <c r="W19" s="23"/>
      <c r="X19" s="21"/>
      <c r="Y19" s="21"/>
      <c r="Z19" s="55"/>
      <c r="AA19" s="21"/>
      <c r="AB19" s="21"/>
    </row>
    <row r="20" spans="1:33" s="6" customFormat="1" ht="19.95" customHeight="1">
      <c r="A20" s="41" t="s">
        <v>579</v>
      </c>
      <c r="B20" s="42" t="s">
        <v>571</v>
      </c>
      <c r="C20" s="42" t="s">
        <v>312</v>
      </c>
      <c r="D20" s="9" t="s">
        <v>313</v>
      </c>
      <c r="E20" s="42" t="s">
        <v>314</v>
      </c>
      <c r="F20" s="1" t="s">
        <v>7</v>
      </c>
      <c r="G20" s="1" t="s">
        <v>748</v>
      </c>
      <c r="H20" s="1" t="s">
        <v>12</v>
      </c>
      <c r="I20" s="21" t="s">
        <v>757</v>
      </c>
      <c r="J20" s="73">
        <v>43921</v>
      </c>
      <c r="K20" s="23" t="s">
        <v>755</v>
      </c>
      <c r="L20" s="23" t="s">
        <v>756</v>
      </c>
      <c r="M20" s="23">
        <v>59</v>
      </c>
      <c r="N20" s="76">
        <v>43960</v>
      </c>
      <c r="O20" s="14" t="s">
        <v>777</v>
      </c>
      <c r="P20" s="23" t="s">
        <v>758</v>
      </c>
      <c r="Q20" s="23" t="s">
        <v>757</v>
      </c>
      <c r="R20" s="23" t="s">
        <v>758</v>
      </c>
      <c r="S20" s="23" t="s">
        <v>758</v>
      </c>
      <c r="T20" s="21" t="s">
        <v>943</v>
      </c>
      <c r="U20" s="62"/>
      <c r="V20" s="66"/>
      <c r="W20" s="23"/>
      <c r="X20" s="21"/>
      <c r="Y20" s="21"/>
      <c r="Z20" s="55"/>
      <c r="AA20" s="21"/>
      <c r="AB20" s="21"/>
    </row>
    <row r="21" spans="1:33" s="6" customFormat="1" ht="19.95" customHeight="1">
      <c r="A21" s="41" t="s">
        <v>579</v>
      </c>
      <c r="B21" s="42" t="s">
        <v>571</v>
      </c>
      <c r="C21" s="42" t="s">
        <v>315</v>
      </c>
      <c r="D21" s="9" t="s">
        <v>316</v>
      </c>
      <c r="E21" s="42" t="s">
        <v>317</v>
      </c>
      <c r="F21" s="1" t="s">
        <v>7</v>
      </c>
      <c r="G21" s="1" t="s">
        <v>748</v>
      </c>
      <c r="H21" s="1" t="s">
        <v>12</v>
      </c>
      <c r="I21" s="21" t="s">
        <v>757</v>
      </c>
      <c r="J21" s="73">
        <v>43921</v>
      </c>
      <c r="K21" s="23" t="s">
        <v>755</v>
      </c>
      <c r="L21" s="23" t="s">
        <v>756</v>
      </c>
      <c r="M21" s="23">
        <v>56</v>
      </c>
      <c r="N21" s="76">
        <v>43960</v>
      </c>
      <c r="O21" s="59" t="s">
        <v>779</v>
      </c>
      <c r="P21" s="23" t="s">
        <v>758</v>
      </c>
      <c r="Q21" s="23" t="s">
        <v>757</v>
      </c>
      <c r="R21" s="23" t="s">
        <v>758</v>
      </c>
      <c r="S21" s="23" t="s">
        <v>758</v>
      </c>
      <c r="T21" s="21" t="s">
        <v>943</v>
      </c>
      <c r="U21" s="62"/>
      <c r="V21" s="66"/>
      <c r="W21" s="23"/>
      <c r="X21" s="21"/>
      <c r="Y21" s="21"/>
      <c r="Z21" s="55"/>
      <c r="AA21" s="21"/>
      <c r="AB21" s="21"/>
    </row>
    <row r="22" spans="1:33" s="6" customFormat="1" ht="19.95" customHeight="1">
      <c r="A22" s="41" t="s">
        <v>579</v>
      </c>
      <c r="B22" s="42" t="s">
        <v>571</v>
      </c>
      <c r="C22" s="42" t="s">
        <v>318</v>
      </c>
      <c r="D22" s="9" t="s">
        <v>319</v>
      </c>
      <c r="E22" s="42" t="s">
        <v>320</v>
      </c>
      <c r="F22" s="1" t="s">
        <v>7</v>
      </c>
      <c r="G22" s="1" t="s">
        <v>748</v>
      </c>
      <c r="H22" s="1" t="s">
        <v>12</v>
      </c>
      <c r="I22" s="21" t="s">
        <v>758</v>
      </c>
      <c r="J22" s="73">
        <v>43921</v>
      </c>
      <c r="K22" s="23" t="s">
        <v>755</v>
      </c>
      <c r="L22" s="75" t="s">
        <v>756</v>
      </c>
      <c r="M22" s="21">
        <v>11</v>
      </c>
      <c r="N22" s="76">
        <v>43960</v>
      </c>
      <c r="O22" s="21" t="s">
        <v>753</v>
      </c>
      <c r="P22" s="21" t="s">
        <v>757</v>
      </c>
      <c r="Q22" s="21" t="s">
        <v>757</v>
      </c>
      <c r="R22" s="21" t="s">
        <v>758</v>
      </c>
      <c r="S22" s="21" t="s">
        <v>758</v>
      </c>
      <c r="T22" s="21" t="s">
        <v>804</v>
      </c>
      <c r="U22" s="23" t="s">
        <v>809</v>
      </c>
      <c r="V22" s="66"/>
      <c r="W22" s="23"/>
      <c r="X22" s="21"/>
      <c r="Y22" s="21"/>
      <c r="Z22" s="55"/>
      <c r="AA22" s="21"/>
      <c r="AB22" s="21"/>
    </row>
    <row r="23" spans="1:33" s="6" customFormat="1" ht="19.95" customHeight="1">
      <c r="A23" s="41" t="s">
        <v>579</v>
      </c>
      <c r="B23" s="42" t="s">
        <v>571</v>
      </c>
      <c r="C23" s="42" t="s">
        <v>321</v>
      </c>
      <c r="D23" s="9" t="s">
        <v>322</v>
      </c>
      <c r="E23" s="42" t="s">
        <v>323</v>
      </c>
      <c r="F23" s="1" t="s">
        <v>7</v>
      </c>
      <c r="G23" s="1" t="s">
        <v>748</v>
      </c>
      <c r="H23" s="1" t="s">
        <v>12</v>
      </c>
      <c r="I23" s="21" t="s">
        <v>758</v>
      </c>
      <c r="J23" s="73">
        <v>43921</v>
      </c>
      <c r="K23" s="14" t="s">
        <v>911</v>
      </c>
      <c r="L23" s="6" t="s">
        <v>910</v>
      </c>
      <c r="M23" s="14" t="s">
        <v>753</v>
      </c>
      <c r="N23" s="14" t="s">
        <v>753</v>
      </c>
      <c r="O23" s="14" t="s">
        <v>753</v>
      </c>
      <c r="P23" s="21" t="s">
        <v>758</v>
      </c>
      <c r="Q23" s="21" t="s">
        <v>758</v>
      </c>
      <c r="R23" s="21" t="s">
        <v>758</v>
      </c>
      <c r="S23" s="21" t="s">
        <v>757</v>
      </c>
      <c r="T23" s="22" t="s">
        <v>912</v>
      </c>
      <c r="U23" s="62"/>
      <c r="V23" s="66"/>
      <c r="W23" s="23"/>
      <c r="X23" s="21"/>
      <c r="Y23" s="21"/>
      <c r="Z23" s="55"/>
      <c r="AA23" s="21"/>
      <c r="AB23" s="21"/>
    </row>
    <row r="24" spans="1:33" s="6" customFormat="1" ht="19.95" customHeight="1">
      <c r="A24" s="41" t="s">
        <v>579</v>
      </c>
      <c r="B24" s="42" t="s">
        <v>571</v>
      </c>
      <c r="C24" s="42" t="s">
        <v>324</v>
      </c>
      <c r="D24" s="9" t="s">
        <v>325</v>
      </c>
      <c r="E24" s="42" t="s">
        <v>326</v>
      </c>
      <c r="F24" s="10" t="s">
        <v>5</v>
      </c>
      <c r="G24" s="10" t="s">
        <v>581</v>
      </c>
      <c r="H24" s="1" t="s">
        <v>12</v>
      </c>
      <c r="I24" s="80">
        <v>6472765203</v>
      </c>
      <c r="J24" s="73">
        <v>43921</v>
      </c>
      <c r="K24" s="23" t="s">
        <v>755</v>
      </c>
      <c r="L24" s="75" t="s">
        <v>756</v>
      </c>
      <c r="M24" s="21">
        <v>81</v>
      </c>
      <c r="N24" s="76">
        <v>43960</v>
      </c>
      <c r="O24" s="21" t="s">
        <v>753</v>
      </c>
      <c r="P24" s="21" t="s">
        <v>758</v>
      </c>
      <c r="Q24" s="21" t="s">
        <v>757</v>
      </c>
      <c r="R24" s="21" t="s">
        <v>758</v>
      </c>
      <c r="S24" s="21" t="s">
        <v>758</v>
      </c>
      <c r="T24" s="21" t="s">
        <v>858</v>
      </c>
      <c r="U24" s="62"/>
      <c r="V24" s="66"/>
      <c r="W24" s="23"/>
      <c r="X24" s="21"/>
      <c r="Y24" s="21"/>
      <c r="Z24" s="55"/>
      <c r="AA24" s="21"/>
      <c r="AB24" s="21"/>
    </row>
    <row r="25" spans="1:33" s="6" customFormat="1" ht="19.95" customHeight="1">
      <c r="A25" s="41" t="s">
        <v>579</v>
      </c>
      <c r="B25" s="42" t="s">
        <v>572</v>
      </c>
      <c r="C25" s="42" t="s">
        <v>327</v>
      </c>
      <c r="D25" s="9" t="s">
        <v>328</v>
      </c>
      <c r="E25" s="42" t="s">
        <v>329</v>
      </c>
      <c r="F25" s="1" t="s">
        <v>7</v>
      </c>
      <c r="G25" s="1" t="s">
        <v>748</v>
      </c>
      <c r="H25" s="1" t="s">
        <v>12</v>
      </c>
      <c r="I25" s="21" t="s">
        <v>757</v>
      </c>
      <c r="J25" s="73">
        <v>43921</v>
      </c>
      <c r="K25" s="23" t="s">
        <v>755</v>
      </c>
      <c r="L25" s="75" t="s">
        <v>756</v>
      </c>
      <c r="M25" s="77">
        <v>60</v>
      </c>
      <c r="N25" s="76">
        <v>43960</v>
      </c>
      <c r="O25" s="21" t="s">
        <v>753</v>
      </c>
      <c r="P25" s="21" t="s">
        <v>757</v>
      </c>
      <c r="Q25" s="21" t="s">
        <v>757</v>
      </c>
      <c r="R25" s="21" t="s">
        <v>758</v>
      </c>
      <c r="S25" s="21" t="s">
        <v>758</v>
      </c>
      <c r="T25" s="21" t="s">
        <v>773</v>
      </c>
      <c r="U25" s="62"/>
      <c r="V25" s="66"/>
      <c r="W25" s="23"/>
      <c r="X25" s="21"/>
      <c r="Y25" s="21"/>
      <c r="Z25" s="55"/>
      <c r="AA25" s="21"/>
      <c r="AB25" s="21"/>
    </row>
    <row r="26" spans="1:33" s="6" customFormat="1" ht="19.95" customHeight="1">
      <c r="A26" s="41" t="s">
        <v>579</v>
      </c>
      <c r="B26" s="42" t="s">
        <v>572</v>
      </c>
      <c r="C26" s="42" t="s">
        <v>330</v>
      </c>
      <c r="D26" s="9" t="s">
        <v>331</v>
      </c>
      <c r="E26" s="42" t="s">
        <v>332</v>
      </c>
      <c r="F26" s="1" t="s">
        <v>7</v>
      </c>
      <c r="G26" s="1" t="s">
        <v>748</v>
      </c>
      <c r="H26" s="1" t="s">
        <v>12</v>
      </c>
      <c r="I26" s="21" t="s">
        <v>757</v>
      </c>
      <c r="J26" s="73">
        <v>43921</v>
      </c>
      <c r="K26" s="23" t="s">
        <v>755</v>
      </c>
      <c r="L26" s="23" t="s">
        <v>756</v>
      </c>
      <c r="M26" s="21">
        <v>61</v>
      </c>
      <c r="N26" s="76">
        <v>43960</v>
      </c>
      <c r="O26" s="14" t="s">
        <v>792</v>
      </c>
      <c r="P26" s="23" t="s">
        <v>758</v>
      </c>
      <c r="Q26" s="23" t="s">
        <v>757</v>
      </c>
      <c r="R26" s="23" t="s">
        <v>758</v>
      </c>
      <c r="S26" s="23" t="s">
        <v>758</v>
      </c>
      <c r="T26" s="21" t="s">
        <v>943</v>
      </c>
      <c r="U26" s="62"/>
      <c r="V26" s="66"/>
      <c r="W26" s="23"/>
      <c r="X26" s="21"/>
      <c r="Y26" s="21"/>
      <c r="Z26" s="55"/>
      <c r="AA26" s="21"/>
      <c r="AB26" s="21"/>
    </row>
    <row r="27" spans="1:33" s="6" customFormat="1" ht="19.95" customHeight="1">
      <c r="A27" s="41" t="s">
        <v>579</v>
      </c>
      <c r="B27" s="42" t="s">
        <v>572</v>
      </c>
      <c r="C27" s="42" t="s">
        <v>333</v>
      </c>
      <c r="D27" s="9" t="s">
        <v>334</v>
      </c>
      <c r="E27" s="42" t="s">
        <v>335</v>
      </c>
      <c r="F27" s="1" t="s">
        <v>7</v>
      </c>
      <c r="G27" s="1" t="s">
        <v>748</v>
      </c>
      <c r="H27" s="1" t="s">
        <v>12</v>
      </c>
      <c r="I27" s="21" t="s">
        <v>757</v>
      </c>
      <c r="J27" s="73">
        <v>43921</v>
      </c>
      <c r="K27" s="21" t="s">
        <v>755</v>
      </c>
      <c r="L27" s="21" t="s">
        <v>756</v>
      </c>
      <c r="M27" s="21">
        <v>75</v>
      </c>
      <c r="N27" s="76">
        <v>43960</v>
      </c>
      <c r="O27" t="s">
        <v>835</v>
      </c>
      <c r="P27" s="21" t="s">
        <v>758</v>
      </c>
      <c r="Q27" s="21" t="s">
        <v>757</v>
      </c>
      <c r="R27" s="21" t="s">
        <v>758</v>
      </c>
      <c r="S27" s="21" t="s">
        <v>758</v>
      </c>
      <c r="T27" s="21" t="s">
        <v>943</v>
      </c>
      <c r="U27" s="62"/>
      <c r="V27" s="66"/>
      <c r="W27" s="23"/>
      <c r="X27" s="21"/>
      <c r="Y27" s="21"/>
      <c r="Z27" s="55"/>
      <c r="AA27" s="21"/>
      <c r="AB27" s="21"/>
    </row>
    <row r="28" spans="1:33" s="6" customFormat="1" ht="19.95" customHeight="1">
      <c r="A28" s="41" t="s">
        <v>579</v>
      </c>
      <c r="B28" s="42" t="s">
        <v>572</v>
      </c>
      <c r="C28" s="42" t="s">
        <v>336</v>
      </c>
      <c r="D28" s="9" t="s">
        <v>337</v>
      </c>
      <c r="E28" s="42" t="s">
        <v>338</v>
      </c>
      <c r="F28" s="1" t="s">
        <v>7</v>
      </c>
      <c r="G28" s="1" t="s">
        <v>748</v>
      </c>
      <c r="H28" s="1" t="s">
        <v>12</v>
      </c>
      <c r="I28" s="21" t="s">
        <v>757</v>
      </c>
      <c r="J28" s="73">
        <v>43921</v>
      </c>
      <c r="K28" s="21" t="s">
        <v>755</v>
      </c>
      <c r="L28" s="21" t="s">
        <v>756</v>
      </c>
      <c r="M28" s="77" t="s">
        <v>783</v>
      </c>
      <c r="N28" s="76">
        <v>43960</v>
      </c>
      <c r="O28" t="s">
        <v>781</v>
      </c>
      <c r="P28" s="23" t="s">
        <v>758</v>
      </c>
      <c r="Q28" s="23" t="s">
        <v>757</v>
      </c>
      <c r="R28" s="23" t="s">
        <v>758</v>
      </c>
      <c r="S28" s="23" t="s">
        <v>758</v>
      </c>
      <c r="T28" s="21" t="s">
        <v>853</v>
      </c>
      <c r="U28" s="62"/>
      <c r="V28" s="66"/>
      <c r="W28" s="23"/>
      <c r="X28" s="21"/>
      <c r="Y28" s="21"/>
      <c r="Z28" s="55"/>
      <c r="AA28" s="21"/>
      <c r="AB28" s="21"/>
    </row>
    <row r="29" spans="1:33" s="6" customFormat="1" ht="19.95" customHeight="1">
      <c r="A29" s="41" t="s">
        <v>579</v>
      </c>
      <c r="B29" s="42" t="s">
        <v>572</v>
      </c>
      <c r="C29" s="42" t="s">
        <v>339</v>
      </c>
      <c r="D29" s="9" t="s">
        <v>340</v>
      </c>
      <c r="E29" s="42" t="s">
        <v>341</v>
      </c>
      <c r="F29" s="1" t="s">
        <v>7</v>
      </c>
      <c r="G29" s="1" t="s">
        <v>748</v>
      </c>
      <c r="H29" s="1" t="s">
        <v>12</v>
      </c>
      <c r="I29" s="21" t="s">
        <v>757</v>
      </c>
      <c r="J29" s="73">
        <v>43921</v>
      </c>
      <c r="K29" s="21" t="s">
        <v>755</v>
      </c>
      <c r="L29" s="21" t="s">
        <v>756</v>
      </c>
      <c r="M29" s="21" t="s">
        <v>783</v>
      </c>
      <c r="N29" s="76">
        <v>43960</v>
      </c>
      <c r="O29" s="59" t="s">
        <v>753</v>
      </c>
      <c r="P29" s="23" t="s">
        <v>757</v>
      </c>
      <c r="Q29" s="23" t="s">
        <v>757</v>
      </c>
      <c r="R29" s="23" t="s">
        <v>758</v>
      </c>
      <c r="S29" s="23" t="s">
        <v>758</v>
      </c>
      <c r="T29" s="21" t="s">
        <v>785</v>
      </c>
      <c r="U29" s="62"/>
      <c r="V29" s="66"/>
      <c r="W29" s="23"/>
      <c r="X29" s="21"/>
      <c r="Y29" s="21"/>
      <c r="Z29" s="55"/>
      <c r="AA29" s="21"/>
      <c r="AB29" s="21"/>
    </row>
    <row r="30" spans="1:33" s="6" customFormat="1" ht="19.95" customHeight="1">
      <c r="A30" s="41" t="s">
        <v>579</v>
      </c>
      <c r="B30" s="42" t="s">
        <v>572</v>
      </c>
      <c r="C30" s="42" t="s">
        <v>342</v>
      </c>
      <c r="D30" s="9" t="s">
        <v>343</v>
      </c>
      <c r="E30" s="42" t="s">
        <v>344</v>
      </c>
      <c r="F30" s="1" t="s">
        <v>7</v>
      </c>
      <c r="G30" s="1" t="s">
        <v>748</v>
      </c>
      <c r="H30" s="1" t="s">
        <v>12</v>
      </c>
      <c r="I30" s="21" t="s">
        <v>757</v>
      </c>
      <c r="J30" s="73">
        <v>43921</v>
      </c>
      <c r="K30" s="23" t="s">
        <v>755</v>
      </c>
      <c r="L30" s="75" t="s">
        <v>756</v>
      </c>
      <c r="M30" s="21">
        <v>59</v>
      </c>
      <c r="N30" s="76">
        <v>43960</v>
      </c>
      <c r="O30" t="s">
        <v>883</v>
      </c>
      <c r="P30" s="21" t="s">
        <v>758</v>
      </c>
      <c r="Q30" s="21" t="s">
        <v>757</v>
      </c>
      <c r="R30" s="21" t="s">
        <v>758</v>
      </c>
      <c r="S30" s="21" t="s">
        <v>758</v>
      </c>
      <c r="T30" s="21" t="s">
        <v>943</v>
      </c>
      <c r="U30" s="62"/>
      <c r="V30" s="66"/>
      <c r="W30" s="23"/>
      <c r="X30" s="21"/>
      <c r="Y30" s="21"/>
      <c r="Z30" s="55"/>
      <c r="AA30" s="21"/>
      <c r="AB30" s="21"/>
    </row>
    <row r="31" spans="1:33" s="6" customFormat="1" ht="19.95" customHeight="1">
      <c r="A31" s="41" t="s">
        <v>579</v>
      </c>
      <c r="B31" s="42" t="s">
        <v>572</v>
      </c>
      <c r="C31" s="42" t="s">
        <v>345</v>
      </c>
      <c r="D31" s="9" t="s">
        <v>346</v>
      </c>
      <c r="E31" s="42" t="s">
        <v>347</v>
      </c>
      <c r="F31" s="1" t="s">
        <v>7</v>
      </c>
      <c r="G31" s="1" t="s">
        <v>748</v>
      </c>
      <c r="H31" s="1" t="s">
        <v>12</v>
      </c>
      <c r="I31" s="21" t="s">
        <v>757</v>
      </c>
      <c r="J31" s="73">
        <v>43921</v>
      </c>
      <c r="K31" s="23" t="s">
        <v>755</v>
      </c>
      <c r="L31" s="23" t="s">
        <v>756</v>
      </c>
      <c r="M31" s="23">
        <v>66</v>
      </c>
      <c r="N31" s="76">
        <v>43960</v>
      </c>
      <c r="O31" s="14" t="s">
        <v>775</v>
      </c>
      <c r="P31" s="23" t="s">
        <v>758</v>
      </c>
      <c r="Q31" s="23" t="s">
        <v>757</v>
      </c>
      <c r="R31" s="23" t="s">
        <v>758</v>
      </c>
      <c r="S31" s="23" t="s">
        <v>758</v>
      </c>
      <c r="T31" s="21" t="s">
        <v>943</v>
      </c>
      <c r="U31" s="62"/>
      <c r="V31" s="66"/>
      <c r="W31" s="23"/>
      <c r="X31" s="21"/>
      <c r="Y31" s="21"/>
      <c r="Z31" s="55"/>
      <c r="AA31" s="21"/>
      <c r="AB31" s="21"/>
    </row>
    <row r="32" spans="1:33" s="6" customFormat="1" ht="19.95" customHeight="1">
      <c r="A32" s="41" t="s">
        <v>579</v>
      </c>
      <c r="B32" s="42" t="s">
        <v>572</v>
      </c>
      <c r="C32" s="42" t="s">
        <v>348</v>
      </c>
      <c r="D32" s="9" t="s">
        <v>349</v>
      </c>
      <c r="E32" s="42" t="s">
        <v>350</v>
      </c>
      <c r="F32" s="10" t="s">
        <v>5</v>
      </c>
      <c r="G32" s="10" t="s">
        <v>582</v>
      </c>
      <c r="H32" s="1" t="s">
        <v>12</v>
      </c>
      <c r="I32" s="21">
        <v>8</v>
      </c>
      <c r="J32" s="73">
        <v>43921</v>
      </c>
      <c r="K32" s="21" t="s">
        <v>755</v>
      </c>
      <c r="L32" s="21" t="s">
        <v>756</v>
      </c>
      <c r="M32" s="77" t="s">
        <v>783</v>
      </c>
      <c r="N32" s="76">
        <v>43960</v>
      </c>
      <c r="O32" t="s">
        <v>781</v>
      </c>
      <c r="P32" s="23" t="s">
        <v>758</v>
      </c>
      <c r="Q32" s="23" t="s">
        <v>757</v>
      </c>
      <c r="R32" s="23" t="s">
        <v>758</v>
      </c>
      <c r="S32" s="23" t="s">
        <v>758</v>
      </c>
      <c r="T32" s="21" t="s">
        <v>943</v>
      </c>
      <c r="U32" s="62"/>
      <c r="V32" s="66"/>
      <c r="W32" s="23"/>
      <c r="X32" s="21"/>
      <c r="Y32" s="21"/>
      <c r="Z32" s="55"/>
      <c r="AA32" s="21"/>
      <c r="AB32" s="21"/>
    </row>
    <row r="33" spans="1:28" s="6" customFormat="1" ht="19.95" customHeight="1">
      <c r="A33" s="41" t="s">
        <v>579</v>
      </c>
      <c r="B33" s="42" t="s">
        <v>573</v>
      </c>
      <c r="C33" s="42" t="s">
        <v>351</v>
      </c>
      <c r="D33" s="9" t="s">
        <v>352</v>
      </c>
      <c r="E33" s="42" t="s">
        <v>353</v>
      </c>
      <c r="F33" s="1" t="s">
        <v>7</v>
      </c>
      <c r="G33" s="1" t="s">
        <v>748</v>
      </c>
      <c r="H33" s="1" t="s">
        <v>12</v>
      </c>
      <c r="I33" s="21" t="s">
        <v>757</v>
      </c>
      <c r="J33" s="73">
        <v>43921</v>
      </c>
      <c r="K33" s="23" t="s">
        <v>755</v>
      </c>
      <c r="L33" s="75" t="s">
        <v>756</v>
      </c>
      <c r="M33" s="21">
        <v>65</v>
      </c>
      <c r="N33" s="76">
        <v>43960</v>
      </c>
      <c r="O33" t="s">
        <v>856</v>
      </c>
      <c r="P33" s="21" t="s">
        <v>758</v>
      </c>
      <c r="Q33" s="21" t="s">
        <v>757</v>
      </c>
      <c r="R33" s="21" t="s">
        <v>758</v>
      </c>
      <c r="S33" s="21" t="s">
        <v>758</v>
      </c>
      <c r="T33" s="21" t="s">
        <v>943</v>
      </c>
      <c r="U33" s="62"/>
      <c r="V33" s="66"/>
      <c r="W33" s="23"/>
      <c r="X33" s="21"/>
      <c r="Y33" s="21"/>
      <c r="Z33" s="55"/>
      <c r="AA33" s="21"/>
      <c r="AB33" s="21"/>
    </row>
    <row r="34" spans="1:28" s="6" customFormat="1" ht="19.95" customHeight="1">
      <c r="A34" s="41" t="s">
        <v>579</v>
      </c>
      <c r="B34" s="42" t="s">
        <v>573</v>
      </c>
      <c r="C34" s="42" t="s">
        <v>354</v>
      </c>
      <c r="D34" s="9" t="s">
        <v>355</v>
      </c>
      <c r="E34" s="42" t="s">
        <v>356</v>
      </c>
      <c r="F34" s="1" t="s">
        <v>7</v>
      </c>
      <c r="G34" s="1" t="s">
        <v>748</v>
      </c>
      <c r="H34" s="1" t="s">
        <v>12</v>
      </c>
      <c r="I34" s="21" t="s">
        <v>757</v>
      </c>
      <c r="J34" s="73">
        <v>43921</v>
      </c>
      <c r="K34" s="23" t="s">
        <v>755</v>
      </c>
      <c r="L34" s="75" t="s">
        <v>756</v>
      </c>
      <c r="M34" s="21">
        <v>11</v>
      </c>
      <c r="N34" s="76">
        <v>43960</v>
      </c>
      <c r="O34" s="21" t="s">
        <v>753</v>
      </c>
      <c r="P34" s="21" t="s">
        <v>757</v>
      </c>
      <c r="Q34" s="21" t="s">
        <v>757</v>
      </c>
      <c r="R34" s="21" t="s">
        <v>758</v>
      </c>
      <c r="S34" s="21" t="s">
        <v>758</v>
      </c>
      <c r="T34" s="21" t="s">
        <v>943</v>
      </c>
      <c r="U34" s="62"/>
      <c r="V34" s="66"/>
      <c r="W34" s="23"/>
      <c r="X34" s="21"/>
      <c r="Y34" s="21"/>
      <c r="Z34" s="55"/>
      <c r="AA34" s="21"/>
      <c r="AB34" s="21"/>
    </row>
    <row r="35" spans="1:28" s="6" customFormat="1" ht="19.95" customHeight="1">
      <c r="A35" s="41" t="s">
        <v>579</v>
      </c>
      <c r="B35" s="42" t="s">
        <v>573</v>
      </c>
      <c r="C35" s="42" t="s">
        <v>357</v>
      </c>
      <c r="D35" s="9" t="s">
        <v>358</v>
      </c>
      <c r="E35" s="42" t="s">
        <v>359</v>
      </c>
      <c r="F35" s="1" t="s">
        <v>7</v>
      </c>
      <c r="G35" s="1" t="s">
        <v>748</v>
      </c>
      <c r="H35" s="1" t="s">
        <v>12</v>
      </c>
      <c r="I35" s="21" t="s">
        <v>757</v>
      </c>
      <c r="J35" s="73">
        <v>43921</v>
      </c>
      <c r="K35" s="23" t="s">
        <v>755</v>
      </c>
      <c r="L35" s="75" t="s">
        <v>756</v>
      </c>
      <c r="M35" s="21">
        <v>11</v>
      </c>
      <c r="N35" s="76">
        <v>43960</v>
      </c>
      <c r="O35" s="21" t="s">
        <v>753</v>
      </c>
      <c r="P35" s="21" t="s">
        <v>757</v>
      </c>
      <c r="Q35" s="21" t="s">
        <v>757</v>
      </c>
      <c r="R35" s="21" t="s">
        <v>758</v>
      </c>
      <c r="S35" s="21" t="s">
        <v>758</v>
      </c>
      <c r="T35" s="21" t="s">
        <v>804</v>
      </c>
      <c r="U35" s="62"/>
      <c r="V35" s="66"/>
      <c r="W35" s="23"/>
      <c r="X35" s="21"/>
      <c r="Y35" s="21"/>
      <c r="Z35" s="55"/>
      <c r="AA35" s="21"/>
      <c r="AB35" s="21"/>
    </row>
    <row r="36" spans="1:28" s="6" customFormat="1" ht="19.95" customHeight="1">
      <c r="A36" s="41" t="s">
        <v>579</v>
      </c>
      <c r="B36" s="42" t="s">
        <v>573</v>
      </c>
      <c r="C36" s="42" t="s">
        <v>360</v>
      </c>
      <c r="D36" s="9" t="s">
        <v>361</v>
      </c>
      <c r="E36" s="42" t="s">
        <v>362</v>
      </c>
      <c r="F36" s="1" t="s">
        <v>7</v>
      </c>
      <c r="G36" s="1" t="s">
        <v>748</v>
      </c>
      <c r="H36" s="1" t="s">
        <v>12</v>
      </c>
      <c r="I36" s="21" t="s">
        <v>757</v>
      </c>
      <c r="J36" s="73">
        <v>43921</v>
      </c>
      <c r="K36" s="23" t="s">
        <v>755</v>
      </c>
      <c r="L36" s="75" t="s">
        <v>756</v>
      </c>
      <c r="M36" s="21">
        <v>11</v>
      </c>
      <c r="N36" s="76">
        <v>43960</v>
      </c>
      <c r="O36" s="21" t="s">
        <v>753</v>
      </c>
      <c r="P36" s="21" t="s">
        <v>757</v>
      </c>
      <c r="Q36" s="21" t="s">
        <v>757</v>
      </c>
      <c r="R36" s="21" t="s">
        <v>758</v>
      </c>
      <c r="S36" s="21" t="s">
        <v>758</v>
      </c>
      <c r="T36" s="21" t="s">
        <v>804</v>
      </c>
      <c r="U36" s="62"/>
      <c r="V36" s="66"/>
      <c r="W36" s="23"/>
      <c r="X36" s="21"/>
      <c r="Y36" s="21"/>
      <c r="Z36" s="55"/>
      <c r="AA36" s="21"/>
      <c r="AB36" s="21"/>
    </row>
    <row r="37" spans="1:28" s="6" customFormat="1" ht="19.95" customHeight="1">
      <c r="A37" s="41" t="s">
        <v>579</v>
      </c>
      <c r="B37" s="42" t="s">
        <v>573</v>
      </c>
      <c r="C37" s="42" t="s">
        <v>363</v>
      </c>
      <c r="D37" s="9" t="s">
        <v>364</v>
      </c>
      <c r="E37" s="42" t="s">
        <v>365</v>
      </c>
      <c r="F37" s="1" t="s">
        <v>7</v>
      </c>
      <c r="G37" s="1" t="s">
        <v>748</v>
      </c>
      <c r="H37" s="1" t="s">
        <v>12</v>
      </c>
      <c r="I37" s="21" t="s">
        <v>757</v>
      </c>
      <c r="J37" s="73">
        <v>43921</v>
      </c>
      <c r="K37" s="23" t="s">
        <v>755</v>
      </c>
      <c r="L37" s="75" t="s">
        <v>756</v>
      </c>
      <c r="M37" s="21">
        <v>11</v>
      </c>
      <c r="N37" s="76">
        <v>43960</v>
      </c>
      <c r="O37" s="21" t="s">
        <v>753</v>
      </c>
      <c r="P37" s="21" t="s">
        <v>757</v>
      </c>
      <c r="Q37" s="21" t="s">
        <v>757</v>
      </c>
      <c r="R37" s="21" t="s">
        <v>758</v>
      </c>
      <c r="S37" s="21" t="s">
        <v>758</v>
      </c>
      <c r="T37" s="21" t="s">
        <v>804</v>
      </c>
      <c r="U37" s="62"/>
      <c r="V37" s="66"/>
      <c r="W37" s="23"/>
      <c r="X37" s="21"/>
      <c r="Y37" s="21"/>
      <c r="Z37" s="55"/>
      <c r="AA37" s="21"/>
      <c r="AB37" s="21"/>
    </row>
    <row r="38" spans="1:28" s="6" customFormat="1" ht="19.95" customHeight="1">
      <c r="A38" s="41" t="s">
        <v>579</v>
      </c>
      <c r="B38" s="42" t="s">
        <v>573</v>
      </c>
      <c r="C38" s="42" t="s">
        <v>366</v>
      </c>
      <c r="D38" s="9" t="s">
        <v>367</v>
      </c>
      <c r="E38" s="42" t="s">
        <v>368</v>
      </c>
      <c r="F38" s="1" t="s">
        <v>7</v>
      </c>
      <c r="G38" s="1" t="s">
        <v>748</v>
      </c>
      <c r="H38" s="1" t="s">
        <v>12</v>
      </c>
      <c r="I38" s="21" t="s">
        <v>757</v>
      </c>
      <c r="J38" s="73">
        <v>43921</v>
      </c>
      <c r="K38" s="23" t="s">
        <v>755</v>
      </c>
      <c r="L38" s="75" t="s">
        <v>756</v>
      </c>
      <c r="M38" s="21">
        <v>11</v>
      </c>
      <c r="N38" s="76">
        <v>43960</v>
      </c>
      <c r="O38" s="21" t="s">
        <v>753</v>
      </c>
      <c r="P38" s="21" t="s">
        <v>757</v>
      </c>
      <c r="Q38" s="21" t="s">
        <v>757</v>
      </c>
      <c r="R38" s="21" t="s">
        <v>758</v>
      </c>
      <c r="S38" s="21" t="s">
        <v>758</v>
      </c>
      <c r="T38" s="21" t="s">
        <v>804</v>
      </c>
      <c r="U38" s="62"/>
      <c r="V38" s="66"/>
      <c r="W38" s="23"/>
      <c r="X38" s="21"/>
      <c r="Y38" s="21"/>
      <c r="Z38" s="55"/>
      <c r="AA38" s="21"/>
      <c r="AB38" s="21"/>
    </row>
    <row r="39" spans="1:28" s="6" customFormat="1" ht="19.95" customHeight="1">
      <c r="A39" s="41" t="s">
        <v>579</v>
      </c>
      <c r="B39" s="42" t="s">
        <v>573</v>
      </c>
      <c r="C39" s="42" t="s">
        <v>369</v>
      </c>
      <c r="D39" s="9" t="s">
        <v>370</v>
      </c>
      <c r="E39" s="42" t="s">
        <v>371</v>
      </c>
      <c r="F39" s="1" t="s">
        <v>7</v>
      </c>
      <c r="G39" s="1" t="s">
        <v>748</v>
      </c>
      <c r="H39" s="1" t="s">
        <v>12</v>
      </c>
      <c r="I39" s="21" t="s">
        <v>757</v>
      </c>
      <c r="J39" s="73">
        <v>43921</v>
      </c>
      <c r="K39" s="23" t="s">
        <v>755</v>
      </c>
      <c r="L39" s="75" t="s">
        <v>756</v>
      </c>
      <c r="M39" s="21">
        <v>11</v>
      </c>
      <c r="N39" s="76">
        <v>43960</v>
      </c>
      <c r="O39" s="21" t="s">
        <v>753</v>
      </c>
      <c r="P39" s="21" t="s">
        <v>757</v>
      </c>
      <c r="Q39" s="21" t="s">
        <v>757</v>
      </c>
      <c r="R39" s="21" t="s">
        <v>758</v>
      </c>
      <c r="S39" s="21" t="s">
        <v>758</v>
      </c>
      <c r="T39" s="21" t="s">
        <v>804</v>
      </c>
      <c r="U39" s="62"/>
      <c r="V39" s="66"/>
      <c r="W39" s="23"/>
      <c r="X39" s="21"/>
      <c r="Y39" s="21"/>
      <c r="Z39" s="55"/>
      <c r="AA39" s="21"/>
      <c r="AB39" s="21"/>
    </row>
    <row r="40" spans="1:28" s="6" customFormat="1" ht="19.95" customHeight="1">
      <c r="A40" s="41" t="s">
        <v>579</v>
      </c>
      <c r="B40" s="42" t="s">
        <v>573</v>
      </c>
      <c r="C40" s="42" t="s">
        <v>372</v>
      </c>
      <c r="D40" s="9" t="s">
        <v>373</v>
      </c>
      <c r="E40" s="42" t="s">
        <v>374</v>
      </c>
      <c r="F40" s="1" t="s">
        <v>7</v>
      </c>
      <c r="G40" s="1" t="s">
        <v>748</v>
      </c>
      <c r="H40" s="1" t="s">
        <v>12</v>
      </c>
      <c r="I40" s="21" t="s">
        <v>757</v>
      </c>
      <c r="J40" s="73">
        <v>43921</v>
      </c>
      <c r="K40" s="23" t="s">
        <v>755</v>
      </c>
      <c r="L40" s="75" t="s">
        <v>756</v>
      </c>
      <c r="M40" s="21">
        <v>11</v>
      </c>
      <c r="N40" s="76">
        <v>43960</v>
      </c>
      <c r="O40" s="21" t="s">
        <v>753</v>
      </c>
      <c r="P40" s="21" t="s">
        <v>757</v>
      </c>
      <c r="Q40" s="21" t="s">
        <v>757</v>
      </c>
      <c r="R40" s="21" t="s">
        <v>758</v>
      </c>
      <c r="S40" s="21" t="s">
        <v>758</v>
      </c>
      <c r="T40" s="21" t="s">
        <v>804</v>
      </c>
      <c r="U40" s="62"/>
      <c r="V40" s="66"/>
      <c r="W40" s="23"/>
      <c r="X40" s="21"/>
      <c r="Y40" s="21"/>
      <c r="Z40" s="55"/>
      <c r="AA40" s="21"/>
      <c r="AB40" s="21"/>
    </row>
    <row r="41" spans="1:28" s="6" customFormat="1" ht="19.95" customHeight="1">
      <c r="A41" s="41" t="s">
        <v>579</v>
      </c>
      <c r="B41" s="42" t="s">
        <v>573</v>
      </c>
      <c r="C41" s="42" t="s">
        <v>375</v>
      </c>
      <c r="D41" s="9" t="s">
        <v>376</v>
      </c>
      <c r="E41" s="42" t="s">
        <v>377</v>
      </c>
      <c r="F41" s="1" t="s">
        <v>7</v>
      </c>
      <c r="G41" s="1" t="s">
        <v>748</v>
      </c>
      <c r="H41" s="1" t="s">
        <v>12</v>
      </c>
      <c r="I41" s="21" t="s">
        <v>757</v>
      </c>
      <c r="J41" s="73">
        <v>43921</v>
      </c>
      <c r="K41" s="23" t="s">
        <v>755</v>
      </c>
      <c r="L41" s="75" t="s">
        <v>756</v>
      </c>
      <c r="M41" s="21" t="s">
        <v>820</v>
      </c>
      <c r="N41" s="76">
        <v>43960</v>
      </c>
      <c r="O41" t="s">
        <v>818</v>
      </c>
      <c r="P41" s="21" t="s">
        <v>757</v>
      </c>
      <c r="Q41" s="21" t="s">
        <v>757</v>
      </c>
      <c r="R41" s="21" t="s">
        <v>758</v>
      </c>
      <c r="S41" s="21" t="s">
        <v>758</v>
      </c>
      <c r="T41" s="21" t="s">
        <v>804</v>
      </c>
      <c r="U41" s="62"/>
      <c r="V41" s="66"/>
      <c r="W41" s="23"/>
      <c r="X41" s="21"/>
      <c r="Y41" s="21"/>
      <c r="Z41" s="55"/>
      <c r="AA41" s="21"/>
      <c r="AB41" s="21"/>
    </row>
    <row r="42" spans="1:28" s="6" customFormat="1" ht="19.95" customHeight="1">
      <c r="A42" s="41" t="s">
        <v>579</v>
      </c>
      <c r="B42" s="42" t="s">
        <v>573</v>
      </c>
      <c r="C42" s="42" t="s">
        <v>378</v>
      </c>
      <c r="D42" s="9" t="s">
        <v>379</v>
      </c>
      <c r="E42" s="42" t="s">
        <v>380</v>
      </c>
      <c r="F42" s="1" t="s">
        <v>7</v>
      </c>
      <c r="G42" s="1" t="s">
        <v>748</v>
      </c>
      <c r="H42" s="1" t="s">
        <v>12</v>
      </c>
      <c r="I42" s="21" t="s">
        <v>758</v>
      </c>
      <c r="J42" s="73">
        <v>43921</v>
      </c>
      <c r="K42" s="23" t="s">
        <v>755</v>
      </c>
      <c r="L42" s="75" t="s">
        <v>756</v>
      </c>
      <c r="M42" s="21">
        <v>65</v>
      </c>
      <c r="N42" s="76">
        <v>43960</v>
      </c>
      <c r="O42" t="s">
        <v>856</v>
      </c>
      <c r="P42" s="21" t="s">
        <v>758</v>
      </c>
      <c r="Q42" s="21" t="s">
        <v>757</v>
      </c>
      <c r="R42" s="21" t="s">
        <v>758</v>
      </c>
      <c r="S42" s="21" t="s">
        <v>758</v>
      </c>
      <c r="T42" s="21" t="s">
        <v>943</v>
      </c>
      <c r="U42" s="62"/>
      <c r="V42" s="66"/>
      <c r="W42" s="23"/>
      <c r="X42" s="21"/>
      <c r="Y42" s="21"/>
      <c r="Z42" s="55"/>
      <c r="AA42" s="21"/>
      <c r="AB42" s="21"/>
    </row>
    <row r="43" spans="1:28" s="6" customFormat="1" ht="19.95" customHeight="1">
      <c r="A43" s="41" t="s">
        <v>579</v>
      </c>
      <c r="B43" s="42" t="s">
        <v>573</v>
      </c>
      <c r="C43" s="42" t="s">
        <v>381</v>
      </c>
      <c r="D43" s="9" t="s">
        <v>382</v>
      </c>
      <c r="E43" s="42" t="s">
        <v>383</v>
      </c>
      <c r="F43" s="1" t="s">
        <v>7</v>
      </c>
      <c r="G43" s="1" t="s">
        <v>748</v>
      </c>
      <c r="H43" s="1" t="s">
        <v>12</v>
      </c>
      <c r="I43" s="21" t="s">
        <v>758</v>
      </c>
      <c r="J43" s="73">
        <v>43921</v>
      </c>
      <c r="K43" s="23" t="s">
        <v>755</v>
      </c>
      <c r="L43" s="75" t="s">
        <v>756</v>
      </c>
      <c r="M43" s="21">
        <v>65</v>
      </c>
      <c r="N43" s="76">
        <v>43960</v>
      </c>
      <c r="O43" t="s">
        <v>856</v>
      </c>
      <c r="P43" s="21" t="s">
        <v>758</v>
      </c>
      <c r="Q43" s="21" t="s">
        <v>757</v>
      </c>
      <c r="R43" s="21" t="s">
        <v>758</v>
      </c>
      <c r="S43" s="21" t="s">
        <v>758</v>
      </c>
      <c r="T43" s="21" t="s">
        <v>943</v>
      </c>
      <c r="U43" s="62"/>
      <c r="V43" s="66"/>
      <c r="W43" s="23"/>
      <c r="X43" s="21"/>
      <c r="Y43" s="21"/>
      <c r="Z43" s="55"/>
      <c r="AA43" s="21"/>
      <c r="AB43" s="21"/>
    </row>
    <row r="44" spans="1:28" s="6" customFormat="1" ht="19.95" customHeight="1">
      <c r="A44" s="41" t="s">
        <v>579</v>
      </c>
      <c r="B44" s="42" t="s">
        <v>573</v>
      </c>
      <c r="C44" s="42" t="s">
        <v>384</v>
      </c>
      <c r="D44" s="9" t="s">
        <v>385</v>
      </c>
      <c r="E44" s="42" t="s">
        <v>716</v>
      </c>
      <c r="F44" s="1" t="s">
        <v>7</v>
      </c>
      <c r="G44" s="1" t="s">
        <v>748</v>
      </c>
      <c r="H44" s="1" t="s">
        <v>12</v>
      </c>
      <c r="I44" s="21" t="s">
        <v>757</v>
      </c>
      <c r="J44" s="73">
        <v>43921</v>
      </c>
      <c r="K44" s="23" t="s">
        <v>755</v>
      </c>
      <c r="L44" s="75" t="s">
        <v>756</v>
      </c>
      <c r="M44" s="21">
        <v>11</v>
      </c>
      <c r="N44" s="76">
        <v>43960</v>
      </c>
      <c r="O44" s="21" t="s">
        <v>753</v>
      </c>
      <c r="P44" s="21" t="s">
        <v>757</v>
      </c>
      <c r="Q44" s="21" t="s">
        <v>757</v>
      </c>
      <c r="R44" s="21" t="s">
        <v>758</v>
      </c>
      <c r="S44" s="21" t="s">
        <v>758</v>
      </c>
      <c r="T44" s="21" t="s">
        <v>804</v>
      </c>
      <c r="U44" s="62"/>
      <c r="V44" s="66"/>
      <c r="W44" s="23"/>
      <c r="X44" s="21"/>
      <c r="Y44" s="21"/>
      <c r="Z44" s="55"/>
      <c r="AA44" s="21"/>
      <c r="AB44" s="21"/>
    </row>
    <row r="45" spans="1:28" s="6" customFormat="1" ht="19.95" customHeight="1">
      <c r="A45" s="41" t="s">
        <v>579</v>
      </c>
      <c r="B45" s="42" t="s">
        <v>574</v>
      </c>
      <c r="C45" s="42" t="s">
        <v>386</v>
      </c>
      <c r="D45" s="9" t="s">
        <v>387</v>
      </c>
      <c r="E45" s="42" t="s">
        <v>388</v>
      </c>
      <c r="F45" s="1" t="s">
        <v>7</v>
      </c>
      <c r="G45" s="1" t="s">
        <v>748</v>
      </c>
      <c r="H45" s="1" t="s">
        <v>12</v>
      </c>
      <c r="I45" s="21" t="s">
        <v>757</v>
      </c>
      <c r="J45" s="73">
        <v>43921</v>
      </c>
      <c r="K45" s="23" t="s">
        <v>755</v>
      </c>
      <c r="L45" s="23" t="s">
        <v>756</v>
      </c>
      <c r="M45" s="23">
        <v>59</v>
      </c>
      <c r="N45" s="76">
        <v>43960</v>
      </c>
      <c r="O45" s="59" t="s">
        <v>798</v>
      </c>
      <c r="P45" s="23" t="s">
        <v>758</v>
      </c>
      <c r="Q45" s="23" t="s">
        <v>757</v>
      </c>
      <c r="R45" s="23" t="s">
        <v>758</v>
      </c>
      <c r="S45" s="23" t="s">
        <v>758</v>
      </c>
      <c r="T45" s="21" t="s">
        <v>943</v>
      </c>
      <c r="U45" s="62"/>
      <c r="V45" s="66"/>
      <c r="W45" s="23"/>
      <c r="X45" s="21"/>
      <c r="Y45" s="21"/>
      <c r="Z45" s="55"/>
      <c r="AA45" s="21"/>
      <c r="AB45" s="21"/>
    </row>
    <row r="46" spans="1:28" s="6" customFormat="1" ht="19.95" customHeight="1">
      <c r="A46" s="41" t="s">
        <v>579</v>
      </c>
      <c r="B46" s="42" t="s">
        <v>574</v>
      </c>
      <c r="C46" s="42" t="s">
        <v>389</v>
      </c>
      <c r="D46" s="9" t="s">
        <v>390</v>
      </c>
      <c r="E46" s="42" t="s">
        <v>391</v>
      </c>
      <c r="F46" s="1" t="s">
        <v>7</v>
      </c>
      <c r="G46" s="1" t="s">
        <v>748</v>
      </c>
      <c r="H46" s="1" t="s">
        <v>12</v>
      </c>
      <c r="I46" s="21" t="s">
        <v>757</v>
      </c>
      <c r="J46" s="73">
        <v>43921</v>
      </c>
      <c r="K46" s="23" t="s">
        <v>755</v>
      </c>
      <c r="L46" s="23" t="s">
        <v>756</v>
      </c>
      <c r="M46" s="21">
        <v>25</v>
      </c>
      <c r="N46" s="76">
        <v>43960</v>
      </c>
      <c r="O46" t="s">
        <v>754</v>
      </c>
      <c r="P46" s="21" t="s">
        <v>758</v>
      </c>
      <c r="Q46" s="21" t="s">
        <v>757</v>
      </c>
      <c r="R46" s="21" t="s">
        <v>758</v>
      </c>
      <c r="S46" s="21" t="s">
        <v>758</v>
      </c>
      <c r="T46" s="21" t="s">
        <v>943</v>
      </c>
      <c r="U46" s="62"/>
      <c r="V46" s="66"/>
      <c r="W46" s="23"/>
      <c r="X46" s="21"/>
      <c r="Y46" s="21"/>
      <c r="Z46" s="55"/>
      <c r="AA46" s="21"/>
      <c r="AB46" s="21"/>
    </row>
    <row r="47" spans="1:28" s="6" customFormat="1" ht="19.95" customHeight="1">
      <c r="A47" s="41" t="s">
        <v>579</v>
      </c>
      <c r="B47" s="42" t="s">
        <v>574</v>
      </c>
      <c r="C47" s="42" t="s">
        <v>392</v>
      </c>
      <c r="D47" s="9" t="s">
        <v>393</v>
      </c>
      <c r="E47" s="42" t="s">
        <v>394</v>
      </c>
      <c r="F47" s="1" t="s">
        <v>7</v>
      </c>
      <c r="G47" s="1" t="s">
        <v>748</v>
      </c>
      <c r="H47" s="1" t="s">
        <v>12</v>
      </c>
      <c r="I47" s="21" t="s">
        <v>753</v>
      </c>
      <c r="J47" s="73">
        <v>43921</v>
      </c>
      <c r="K47" s="21"/>
      <c r="L47" s="21"/>
      <c r="M47" s="21"/>
      <c r="N47" s="21"/>
      <c r="O47" s="21"/>
      <c r="P47" s="21" t="s">
        <v>758</v>
      </c>
      <c r="Q47" s="21" t="s">
        <v>758</v>
      </c>
      <c r="R47" s="21" t="s">
        <v>758</v>
      </c>
      <c r="S47" s="21" t="s">
        <v>758</v>
      </c>
      <c r="T47" s="21"/>
      <c r="U47" s="62"/>
      <c r="V47" s="66"/>
      <c r="W47" s="23"/>
      <c r="X47" s="21"/>
      <c r="Y47" s="21"/>
      <c r="Z47" s="55"/>
      <c r="AA47" s="21"/>
      <c r="AB47" s="21"/>
    </row>
    <row r="48" spans="1:28" s="6" customFormat="1" ht="19.95" customHeight="1">
      <c r="A48" s="41" t="s">
        <v>579</v>
      </c>
      <c r="B48" s="42" t="s">
        <v>574</v>
      </c>
      <c r="C48" s="42" t="s">
        <v>395</v>
      </c>
      <c r="D48" s="9" t="s">
        <v>396</v>
      </c>
      <c r="E48" s="42" t="s">
        <v>397</v>
      </c>
      <c r="F48" s="1" t="s">
        <v>7</v>
      </c>
      <c r="G48" s="1" t="s">
        <v>748</v>
      </c>
      <c r="H48" s="1" t="s">
        <v>12</v>
      </c>
      <c r="I48" s="21" t="s">
        <v>757</v>
      </c>
      <c r="J48" s="73">
        <v>43921</v>
      </c>
      <c r="K48" s="23" t="s">
        <v>761</v>
      </c>
      <c r="L48" s="23" t="s">
        <v>762</v>
      </c>
      <c r="M48" s="21">
        <v>2</v>
      </c>
      <c r="N48" s="73">
        <v>43549</v>
      </c>
      <c r="O48" t="s">
        <v>866</v>
      </c>
      <c r="P48" s="23" t="s">
        <v>758</v>
      </c>
      <c r="Q48" s="23" t="s">
        <v>757</v>
      </c>
      <c r="R48" s="23" t="s">
        <v>758</v>
      </c>
      <c r="S48" s="23" t="s">
        <v>758</v>
      </c>
      <c r="T48" s="21" t="s">
        <v>943</v>
      </c>
      <c r="U48" s="62"/>
      <c r="V48" s="66"/>
      <c r="W48" s="23"/>
      <c r="X48" s="21"/>
      <c r="Y48" s="21"/>
      <c r="Z48" s="55"/>
      <c r="AA48" s="21"/>
      <c r="AB48" s="21"/>
    </row>
    <row r="49" spans="1:28" s="6" customFormat="1" ht="19.95" customHeight="1">
      <c r="A49" s="41" t="s">
        <v>579</v>
      </c>
      <c r="B49" s="42" t="s">
        <v>574</v>
      </c>
      <c r="C49" s="42" t="s">
        <v>398</v>
      </c>
      <c r="D49" s="9" t="s">
        <v>399</v>
      </c>
      <c r="E49" s="42" t="s">
        <v>400</v>
      </c>
      <c r="F49" s="1" t="s">
        <v>7</v>
      </c>
      <c r="G49" s="1" t="s">
        <v>748</v>
      </c>
      <c r="H49" s="1" t="s">
        <v>12</v>
      </c>
      <c r="I49" s="21" t="s">
        <v>757</v>
      </c>
      <c r="J49" s="73">
        <v>43921</v>
      </c>
      <c r="K49" s="23" t="s">
        <v>761</v>
      </c>
      <c r="L49" s="23" t="s">
        <v>762</v>
      </c>
      <c r="M49" s="21">
        <v>6</v>
      </c>
      <c r="N49" s="73">
        <v>43549</v>
      </c>
      <c r="O49" t="s">
        <v>874</v>
      </c>
      <c r="P49" s="23" t="s">
        <v>758</v>
      </c>
      <c r="Q49" s="23" t="s">
        <v>757</v>
      </c>
      <c r="R49" s="23" t="s">
        <v>758</v>
      </c>
      <c r="S49" s="23" t="s">
        <v>758</v>
      </c>
      <c r="T49" s="21" t="s">
        <v>943</v>
      </c>
      <c r="U49" s="62"/>
      <c r="V49" s="66"/>
      <c r="W49" s="23"/>
      <c r="X49" s="21"/>
      <c r="Y49" s="21"/>
      <c r="Z49" s="55"/>
      <c r="AA49" s="21"/>
      <c r="AB49" s="21"/>
    </row>
    <row r="50" spans="1:28" s="6" customFormat="1" ht="19.95" customHeight="1">
      <c r="A50" s="41" t="s">
        <v>579</v>
      </c>
      <c r="B50" s="42" t="s">
        <v>574</v>
      </c>
      <c r="C50" s="42" t="s">
        <v>401</v>
      </c>
      <c r="D50" s="9" t="s">
        <v>402</v>
      </c>
      <c r="E50" s="42" t="s">
        <v>403</v>
      </c>
      <c r="F50" s="1" t="s">
        <v>7</v>
      </c>
      <c r="G50" s="1" t="s">
        <v>748</v>
      </c>
      <c r="H50" s="1" t="s">
        <v>12</v>
      </c>
      <c r="I50" s="21" t="s">
        <v>757</v>
      </c>
      <c r="J50" s="73">
        <v>43921</v>
      </c>
      <c r="K50" s="23" t="s">
        <v>761</v>
      </c>
      <c r="L50" s="23" t="s">
        <v>762</v>
      </c>
      <c r="M50" s="23">
        <v>5</v>
      </c>
      <c r="N50" s="73">
        <v>43549</v>
      </c>
      <c r="O50" s="14" t="s">
        <v>763</v>
      </c>
      <c r="P50" s="23" t="s">
        <v>758</v>
      </c>
      <c r="Q50" s="23" t="s">
        <v>757</v>
      </c>
      <c r="R50" s="23" t="s">
        <v>758</v>
      </c>
      <c r="S50" s="23" t="s">
        <v>758</v>
      </c>
      <c r="T50" s="21" t="s">
        <v>943</v>
      </c>
      <c r="U50" s="62"/>
      <c r="V50" s="66"/>
      <c r="W50" s="23"/>
      <c r="X50" s="21"/>
      <c r="Y50" s="21"/>
      <c r="Z50" s="55"/>
      <c r="AA50" s="21"/>
      <c r="AB50" s="21"/>
    </row>
    <row r="51" spans="1:28" s="6" customFormat="1" ht="19.95" customHeight="1">
      <c r="A51" s="41" t="s">
        <v>579</v>
      </c>
      <c r="B51" s="42" t="s">
        <v>574</v>
      </c>
      <c r="C51" s="42" t="s">
        <v>404</v>
      </c>
      <c r="D51" s="9" t="s">
        <v>405</v>
      </c>
      <c r="E51" s="42" t="s">
        <v>406</v>
      </c>
      <c r="F51" s="1" t="s">
        <v>7</v>
      </c>
      <c r="G51" s="1" t="s">
        <v>748</v>
      </c>
      <c r="H51" s="1" t="s">
        <v>12</v>
      </c>
      <c r="I51" s="21" t="s">
        <v>757</v>
      </c>
      <c r="J51" s="73">
        <v>43921</v>
      </c>
      <c r="K51" s="23" t="s">
        <v>755</v>
      </c>
      <c r="L51" s="23" t="s">
        <v>756</v>
      </c>
      <c r="M51" s="23">
        <v>59</v>
      </c>
      <c r="N51" s="76">
        <v>43960</v>
      </c>
      <c r="O51" s="59" t="s">
        <v>864</v>
      </c>
      <c r="P51" s="21" t="s">
        <v>758</v>
      </c>
      <c r="Q51" s="21" t="s">
        <v>757</v>
      </c>
      <c r="R51" s="21" t="s">
        <v>758</v>
      </c>
      <c r="S51" s="21" t="s">
        <v>758</v>
      </c>
      <c r="T51" s="21" t="s">
        <v>943</v>
      </c>
      <c r="U51" s="62"/>
      <c r="V51" s="66"/>
      <c r="W51" s="23"/>
      <c r="X51" s="21"/>
      <c r="Y51" s="21"/>
      <c r="Z51" s="55"/>
      <c r="AA51" s="21"/>
      <c r="AB51" s="21"/>
    </row>
    <row r="52" spans="1:28" s="6" customFormat="1" ht="19.95" customHeight="1">
      <c r="A52" s="41" t="s">
        <v>579</v>
      </c>
      <c r="B52" s="42" t="s">
        <v>574</v>
      </c>
      <c r="C52" s="42" t="s">
        <v>407</v>
      </c>
      <c r="D52" s="9" t="s">
        <v>408</v>
      </c>
      <c r="E52" s="42" t="s">
        <v>409</v>
      </c>
      <c r="F52" s="1" t="s">
        <v>7</v>
      </c>
      <c r="G52" s="1" t="s">
        <v>748</v>
      </c>
      <c r="H52" s="1" t="s">
        <v>12</v>
      </c>
      <c r="I52" s="21" t="s">
        <v>753</v>
      </c>
      <c r="J52" s="73">
        <v>43921</v>
      </c>
      <c r="K52" s="21" t="s">
        <v>755</v>
      </c>
      <c r="L52" s="21" t="s">
        <v>756</v>
      </c>
      <c r="M52" s="21">
        <v>59</v>
      </c>
      <c r="N52" s="76">
        <v>43960</v>
      </c>
      <c r="O52" t="s">
        <v>959</v>
      </c>
      <c r="P52" s="21" t="s">
        <v>758</v>
      </c>
      <c r="Q52" s="21" t="s">
        <v>757</v>
      </c>
      <c r="R52" s="21" t="s">
        <v>758</v>
      </c>
      <c r="S52" s="21" t="s">
        <v>758</v>
      </c>
      <c r="T52" s="21"/>
      <c r="U52" s="62"/>
      <c r="V52" s="66"/>
      <c r="W52" s="23"/>
      <c r="X52" s="21"/>
      <c r="Y52" s="21"/>
      <c r="Z52" s="55"/>
      <c r="AA52" s="21"/>
      <c r="AB52" s="21"/>
    </row>
    <row r="53" spans="1:28" s="6" customFormat="1" ht="19.95" customHeight="1">
      <c r="A53" s="41" t="s">
        <v>579</v>
      </c>
      <c r="B53" s="42" t="s">
        <v>574</v>
      </c>
      <c r="C53" s="42" t="s">
        <v>410</v>
      </c>
      <c r="D53" s="9" t="s">
        <v>411</v>
      </c>
      <c r="E53" s="42" t="s">
        <v>412</v>
      </c>
      <c r="F53" s="1" t="s">
        <v>7</v>
      </c>
      <c r="G53" s="1" t="s">
        <v>748</v>
      </c>
      <c r="H53" s="1" t="s">
        <v>12</v>
      </c>
      <c r="I53" s="21" t="s">
        <v>753</v>
      </c>
      <c r="J53" s="73">
        <v>43921</v>
      </c>
      <c r="K53" s="21" t="s">
        <v>755</v>
      </c>
      <c r="L53" s="21" t="s">
        <v>756</v>
      </c>
      <c r="M53" s="21">
        <v>25</v>
      </c>
      <c r="N53" s="76">
        <v>43960</v>
      </c>
      <c r="O53" t="s">
        <v>961</v>
      </c>
      <c r="P53" s="21" t="s">
        <v>758</v>
      </c>
      <c r="Q53" s="21" t="s">
        <v>757</v>
      </c>
      <c r="R53" s="21" t="s">
        <v>758</v>
      </c>
      <c r="S53" s="21" t="s">
        <v>758</v>
      </c>
      <c r="T53" s="21"/>
      <c r="U53" s="62"/>
      <c r="V53" s="66"/>
      <c r="W53" s="23"/>
      <c r="X53" s="21"/>
      <c r="Y53" s="21"/>
      <c r="Z53" s="55"/>
      <c r="AA53" s="21"/>
      <c r="AB53" s="21"/>
    </row>
    <row r="54" spans="1:28" s="6" customFormat="1" ht="19.95" customHeight="1">
      <c r="A54" s="41" t="s">
        <v>579</v>
      </c>
      <c r="B54" s="42" t="s">
        <v>574</v>
      </c>
      <c r="C54" s="42" t="s">
        <v>413</v>
      </c>
      <c r="D54" s="9" t="s">
        <v>414</v>
      </c>
      <c r="E54" s="42" t="s">
        <v>415</v>
      </c>
      <c r="F54" s="1" t="s">
        <v>7</v>
      </c>
      <c r="G54" s="1" t="s">
        <v>748</v>
      </c>
      <c r="H54" s="1" t="s">
        <v>12</v>
      </c>
      <c r="I54" s="21" t="s">
        <v>753</v>
      </c>
      <c r="J54" s="73">
        <v>43921</v>
      </c>
      <c r="K54" s="21"/>
      <c r="L54" s="21"/>
      <c r="M54" s="21"/>
      <c r="N54" s="21"/>
      <c r="O54" s="21"/>
      <c r="P54" s="21" t="s">
        <v>758</v>
      </c>
      <c r="Q54" s="21" t="s">
        <v>758</v>
      </c>
      <c r="R54" s="21" t="s">
        <v>758</v>
      </c>
      <c r="S54" s="21" t="s">
        <v>758</v>
      </c>
      <c r="T54" s="21"/>
      <c r="U54" s="62"/>
      <c r="V54" s="66"/>
      <c r="W54" s="23"/>
      <c r="X54" s="21"/>
      <c r="Y54" s="21"/>
      <c r="Z54" s="55"/>
      <c r="AA54" s="21"/>
      <c r="AB54" s="21"/>
    </row>
    <row r="55" spans="1:28" s="6" customFormat="1" ht="19.95" customHeight="1">
      <c r="A55" s="41" t="s">
        <v>579</v>
      </c>
      <c r="B55" s="42" t="s">
        <v>574</v>
      </c>
      <c r="C55" s="42" t="s">
        <v>416</v>
      </c>
      <c r="D55" s="9" t="s">
        <v>417</v>
      </c>
      <c r="E55" s="42" t="s">
        <v>418</v>
      </c>
      <c r="F55" s="1" t="s">
        <v>7</v>
      </c>
      <c r="G55" s="1" t="s">
        <v>748</v>
      </c>
      <c r="H55" s="1" t="s">
        <v>12</v>
      </c>
      <c r="I55" s="21" t="s">
        <v>753</v>
      </c>
      <c r="J55" s="73">
        <v>43921</v>
      </c>
      <c r="K55" s="21"/>
      <c r="L55" s="21"/>
      <c r="M55" s="21"/>
      <c r="N55" s="21"/>
      <c r="O55"/>
      <c r="P55" s="21" t="s">
        <v>758</v>
      </c>
      <c r="Q55" s="21" t="s">
        <v>757</v>
      </c>
      <c r="R55" s="21" t="s">
        <v>758</v>
      </c>
      <c r="S55" s="21" t="s">
        <v>758</v>
      </c>
      <c r="T55" s="21"/>
      <c r="U55" s="62"/>
      <c r="V55" s="66"/>
      <c r="W55" s="23"/>
      <c r="X55" s="21"/>
      <c r="Y55" s="21"/>
      <c r="Z55" s="55"/>
      <c r="AA55" s="21"/>
      <c r="AB55" s="21"/>
    </row>
    <row r="56" spans="1:28" s="6" customFormat="1" ht="19.95" customHeight="1">
      <c r="A56" s="41" t="s">
        <v>579</v>
      </c>
      <c r="B56" s="42" t="s">
        <v>574</v>
      </c>
      <c r="C56" s="42" t="s">
        <v>419</v>
      </c>
      <c r="D56" s="9" t="s">
        <v>420</v>
      </c>
      <c r="E56" s="42" t="s">
        <v>421</v>
      </c>
      <c r="F56" s="1" t="s">
        <v>7</v>
      </c>
      <c r="G56" s="1" t="s">
        <v>748</v>
      </c>
      <c r="H56" s="1" t="s">
        <v>12</v>
      </c>
      <c r="I56" s="21" t="s">
        <v>753</v>
      </c>
      <c r="J56" s="73">
        <v>43921</v>
      </c>
      <c r="K56" s="21"/>
      <c r="L56" s="21"/>
      <c r="M56" s="21"/>
      <c r="N56" s="21"/>
      <c r="O56" s="21"/>
      <c r="P56" s="21" t="s">
        <v>758</v>
      </c>
      <c r="Q56" s="21" t="s">
        <v>758</v>
      </c>
      <c r="R56" s="21" t="s">
        <v>758</v>
      </c>
      <c r="S56" s="21" t="s">
        <v>758</v>
      </c>
      <c r="T56" s="21"/>
      <c r="U56" s="62"/>
      <c r="V56" s="66"/>
      <c r="W56" s="23"/>
      <c r="X56" s="21"/>
      <c r="Y56" s="21"/>
      <c r="Z56" s="55"/>
      <c r="AA56" s="21"/>
      <c r="AB56" s="21"/>
    </row>
    <row r="57" spans="1:28" s="6" customFormat="1" ht="19.95" customHeight="1">
      <c r="A57" s="41" t="s">
        <v>579</v>
      </c>
      <c r="B57" s="42" t="s">
        <v>574</v>
      </c>
      <c r="C57" s="42" t="s">
        <v>422</v>
      </c>
      <c r="D57" s="9" t="s">
        <v>423</v>
      </c>
      <c r="E57" s="42" t="s">
        <v>424</v>
      </c>
      <c r="F57" s="1" t="s">
        <v>7</v>
      </c>
      <c r="G57" s="1" t="s">
        <v>748</v>
      </c>
      <c r="H57" s="1" t="s">
        <v>12</v>
      </c>
      <c r="I57" s="21" t="s">
        <v>757</v>
      </c>
      <c r="J57" s="73">
        <v>43921</v>
      </c>
      <c r="K57" s="23" t="s">
        <v>755</v>
      </c>
      <c r="L57" s="23" t="s">
        <v>756</v>
      </c>
      <c r="M57" s="23">
        <v>59</v>
      </c>
      <c r="N57" s="76">
        <v>43960</v>
      </c>
      <c r="O57" t="s">
        <v>794</v>
      </c>
      <c r="P57" s="21" t="s">
        <v>758</v>
      </c>
      <c r="Q57" s="21" t="s">
        <v>757</v>
      </c>
      <c r="R57" s="21" t="s">
        <v>758</v>
      </c>
      <c r="S57" s="21" t="s">
        <v>758</v>
      </c>
      <c r="T57" s="21" t="s">
        <v>943</v>
      </c>
      <c r="U57" s="62"/>
      <c r="V57" s="66"/>
      <c r="W57" s="23"/>
      <c r="X57" s="21"/>
      <c r="Y57" s="21"/>
      <c r="Z57" s="55"/>
      <c r="AA57" s="21"/>
      <c r="AB57" s="21"/>
    </row>
    <row r="58" spans="1:28" s="6" customFormat="1" ht="19.95" customHeight="1">
      <c r="A58" s="41" t="s">
        <v>579</v>
      </c>
      <c r="B58" s="42" t="s">
        <v>574</v>
      </c>
      <c r="C58" s="42" t="s">
        <v>425</v>
      </c>
      <c r="D58" s="9" t="s">
        <v>426</v>
      </c>
      <c r="E58" s="42" t="s">
        <v>717</v>
      </c>
      <c r="F58" s="1" t="s">
        <v>7</v>
      </c>
      <c r="G58" s="1" t="s">
        <v>748</v>
      </c>
      <c r="H58" s="1" t="s">
        <v>12</v>
      </c>
      <c r="I58" s="21" t="s">
        <v>757</v>
      </c>
      <c r="J58" s="73">
        <v>43921</v>
      </c>
      <c r="K58" s="23" t="s">
        <v>755</v>
      </c>
      <c r="L58" s="75" t="s">
        <v>756</v>
      </c>
      <c r="M58" s="21">
        <v>59</v>
      </c>
      <c r="N58" s="76">
        <v>43960</v>
      </c>
      <c r="O58" t="s">
        <v>796</v>
      </c>
      <c r="P58" s="21" t="s">
        <v>758</v>
      </c>
      <c r="Q58" s="21" t="s">
        <v>757</v>
      </c>
      <c r="R58" s="21" t="s">
        <v>758</v>
      </c>
      <c r="S58" s="21" t="s">
        <v>758</v>
      </c>
      <c r="T58" s="21" t="s">
        <v>943</v>
      </c>
      <c r="U58" s="62"/>
      <c r="V58" s="66"/>
      <c r="W58" s="23"/>
      <c r="X58" s="21"/>
      <c r="Y58" s="21"/>
      <c r="Z58" s="55"/>
      <c r="AA58" s="21"/>
      <c r="AB58" s="21"/>
    </row>
    <row r="59" spans="1:28" s="6" customFormat="1" ht="19.95" customHeight="1">
      <c r="A59" s="41" t="s">
        <v>579</v>
      </c>
      <c r="B59" s="42" t="s">
        <v>574</v>
      </c>
      <c r="C59" s="42" t="s">
        <v>427</v>
      </c>
      <c r="D59" s="9" t="s">
        <v>428</v>
      </c>
      <c r="E59" s="42" t="s">
        <v>429</v>
      </c>
      <c r="F59" s="1" t="s">
        <v>7</v>
      </c>
      <c r="G59" s="1" t="s">
        <v>748</v>
      </c>
      <c r="H59" s="1" t="s">
        <v>12</v>
      </c>
      <c r="I59" s="21" t="s">
        <v>757</v>
      </c>
      <c r="J59" s="73">
        <v>43921</v>
      </c>
      <c r="K59" s="23" t="s">
        <v>761</v>
      </c>
      <c r="L59" s="23" t="s">
        <v>762</v>
      </c>
      <c r="M59" s="21">
        <v>6</v>
      </c>
      <c r="N59" s="73">
        <v>43549</v>
      </c>
      <c r="O59" t="s">
        <v>787</v>
      </c>
      <c r="P59" s="23" t="s">
        <v>758</v>
      </c>
      <c r="Q59" s="23" t="s">
        <v>757</v>
      </c>
      <c r="R59" s="23" t="s">
        <v>758</v>
      </c>
      <c r="S59" s="23" t="s">
        <v>758</v>
      </c>
      <c r="T59" s="21" t="s">
        <v>943</v>
      </c>
      <c r="U59" s="62"/>
      <c r="V59" s="66"/>
      <c r="W59" s="23"/>
      <c r="X59" s="21"/>
      <c r="Y59" s="21"/>
      <c r="Z59" s="55"/>
      <c r="AA59" s="21"/>
      <c r="AB59" s="21"/>
    </row>
    <row r="60" spans="1:28" s="6" customFormat="1" ht="19.95" customHeight="1">
      <c r="A60" s="41" t="s">
        <v>579</v>
      </c>
      <c r="B60" s="42" t="s">
        <v>574</v>
      </c>
      <c r="C60" s="42" t="s">
        <v>430</v>
      </c>
      <c r="D60" s="9" t="s">
        <v>431</v>
      </c>
      <c r="E60" s="42" t="s">
        <v>432</v>
      </c>
      <c r="F60" s="1" t="s">
        <v>7</v>
      </c>
      <c r="G60" s="1" t="s">
        <v>748</v>
      </c>
      <c r="H60" s="1" t="s">
        <v>12</v>
      </c>
      <c r="I60" s="21" t="s">
        <v>757</v>
      </c>
      <c r="J60" s="73">
        <v>43921</v>
      </c>
      <c r="K60" s="23" t="s">
        <v>755</v>
      </c>
      <c r="L60" s="23" t="s">
        <v>756</v>
      </c>
      <c r="M60" s="23">
        <v>227</v>
      </c>
      <c r="N60" s="76">
        <v>43960</v>
      </c>
      <c r="O60" s="14" t="s">
        <v>845</v>
      </c>
      <c r="P60" s="21" t="s">
        <v>758</v>
      </c>
      <c r="Q60" s="21" t="s">
        <v>757</v>
      </c>
      <c r="R60" s="21" t="s">
        <v>758</v>
      </c>
      <c r="S60" s="21" t="s">
        <v>758</v>
      </c>
      <c r="T60" s="21" t="s">
        <v>943</v>
      </c>
      <c r="U60" s="62"/>
      <c r="V60" s="66"/>
      <c r="W60" s="23"/>
      <c r="X60" s="21"/>
      <c r="Y60" s="21"/>
      <c r="Z60" s="55"/>
      <c r="AA60" s="21"/>
      <c r="AB60" s="21"/>
    </row>
    <row r="61" spans="1:28" s="6" customFormat="1" ht="19.95" customHeight="1">
      <c r="A61" s="41" t="s">
        <v>579</v>
      </c>
      <c r="B61" s="42" t="s">
        <v>574</v>
      </c>
      <c r="C61" s="42" t="s">
        <v>433</v>
      </c>
      <c r="D61" s="9" t="s">
        <v>434</v>
      </c>
      <c r="E61" s="42" t="s">
        <v>435</v>
      </c>
      <c r="F61" s="1" t="s">
        <v>7</v>
      </c>
      <c r="G61" s="1" t="s">
        <v>748</v>
      </c>
      <c r="H61" s="1" t="s">
        <v>12</v>
      </c>
      <c r="I61" s="21" t="s">
        <v>757</v>
      </c>
      <c r="J61" s="73">
        <v>43921</v>
      </c>
      <c r="K61" s="23" t="s">
        <v>755</v>
      </c>
      <c r="L61" s="75" t="s">
        <v>756</v>
      </c>
      <c r="M61" s="21">
        <v>59</v>
      </c>
      <c r="N61" s="76">
        <v>43960</v>
      </c>
      <c r="O61" t="s">
        <v>883</v>
      </c>
      <c r="P61" s="21" t="s">
        <v>758</v>
      </c>
      <c r="Q61" s="21" t="s">
        <v>757</v>
      </c>
      <c r="R61" s="21" t="s">
        <v>758</v>
      </c>
      <c r="S61" s="21" t="s">
        <v>758</v>
      </c>
      <c r="T61" s="21" t="s">
        <v>943</v>
      </c>
      <c r="U61" s="62"/>
      <c r="V61" s="66"/>
      <c r="W61" s="23"/>
      <c r="X61" s="21"/>
      <c r="Y61" s="21"/>
      <c r="Z61" s="55"/>
      <c r="AA61" s="21"/>
      <c r="AB61" s="21"/>
    </row>
    <row r="62" spans="1:28" s="6" customFormat="1" ht="19.95" customHeight="1">
      <c r="A62" s="41" t="s">
        <v>579</v>
      </c>
      <c r="B62" s="42" t="s">
        <v>574</v>
      </c>
      <c r="C62" s="42" t="s">
        <v>436</v>
      </c>
      <c r="D62" s="9" t="s">
        <v>437</v>
      </c>
      <c r="E62" s="42" t="s">
        <v>718</v>
      </c>
      <c r="F62" s="10" t="s">
        <v>5</v>
      </c>
      <c r="G62" s="10" t="s">
        <v>65</v>
      </c>
      <c r="H62" s="1" t="s">
        <v>12</v>
      </c>
      <c r="I62" s="21"/>
      <c r="J62" s="73">
        <v>43921</v>
      </c>
      <c r="K62" s="21"/>
      <c r="L62" s="21"/>
      <c r="M62" s="21"/>
      <c r="N62" s="21"/>
      <c r="O62" s="21"/>
      <c r="P62" s="21" t="s">
        <v>758</v>
      </c>
      <c r="Q62" s="21" t="s">
        <v>758</v>
      </c>
      <c r="R62" s="21" t="s">
        <v>758</v>
      </c>
      <c r="S62" s="21" t="s">
        <v>758</v>
      </c>
      <c r="T62" s="21"/>
      <c r="U62" s="62"/>
      <c r="V62" s="66"/>
      <c r="W62" s="23"/>
      <c r="X62" s="21"/>
      <c r="Y62" s="21"/>
      <c r="Z62" s="55"/>
      <c r="AA62" s="21"/>
      <c r="AB62" s="21"/>
    </row>
    <row r="63" spans="1:28" s="6" customFormat="1" ht="19.95" customHeight="1">
      <c r="A63" s="41" t="s">
        <v>579</v>
      </c>
      <c r="B63" s="42" t="s">
        <v>575</v>
      </c>
      <c r="C63" s="42" t="s">
        <v>438</v>
      </c>
      <c r="D63" s="9" t="s">
        <v>439</v>
      </c>
      <c r="E63" s="42" t="s">
        <v>440</v>
      </c>
      <c r="F63" s="1" t="s">
        <v>7</v>
      </c>
      <c r="G63" s="1" t="s">
        <v>748</v>
      </c>
      <c r="H63" s="1" t="s">
        <v>12</v>
      </c>
      <c r="I63" s="21" t="s">
        <v>757</v>
      </c>
      <c r="J63" s="73">
        <v>43921</v>
      </c>
      <c r="K63" s="23" t="s">
        <v>755</v>
      </c>
      <c r="L63" s="23" t="s">
        <v>756</v>
      </c>
      <c r="M63" s="23">
        <v>56</v>
      </c>
      <c r="N63" s="76">
        <v>43960</v>
      </c>
      <c r="O63" s="14" t="s">
        <v>827</v>
      </c>
      <c r="P63" s="23" t="s">
        <v>758</v>
      </c>
      <c r="Q63" s="23" t="s">
        <v>757</v>
      </c>
      <c r="R63" s="23" t="s">
        <v>758</v>
      </c>
      <c r="S63" s="23" t="s">
        <v>758</v>
      </c>
      <c r="T63" s="21" t="s">
        <v>943</v>
      </c>
      <c r="U63" s="62"/>
      <c r="V63" s="66"/>
      <c r="W63" s="23"/>
      <c r="X63" s="21"/>
      <c r="Y63" s="21"/>
      <c r="Z63" s="55"/>
      <c r="AA63" s="21"/>
      <c r="AB63" s="21"/>
    </row>
    <row r="64" spans="1:28" s="6" customFormat="1" ht="19.95" customHeight="1">
      <c r="A64" s="41" t="s">
        <v>579</v>
      </c>
      <c r="B64" s="42" t="s">
        <v>575</v>
      </c>
      <c r="C64" s="42" t="s">
        <v>441</v>
      </c>
      <c r="D64" s="9" t="s">
        <v>442</v>
      </c>
      <c r="E64" s="42" t="s">
        <v>443</v>
      </c>
      <c r="F64" s="1" t="s">
        <v>7</v>
      </c>
      <c r="G64" s="1" t="s">
        <v>748</v>
      </c>
      <c r="H64" s="1" t="s">
        <v>12</v>
      </c>
      <c r="I64" s="21" t="s">
        <v>757</v>
      </c>
      <c r="J64" s="73">
        <v>43921</v>
      </c>
      <c r="K64" s="23" t="s">
        <v>755</v>
      </c>
      <c r="L64" s="23" t="s">
        <v>756</v>
      </c>
      <c r="M64" s="23">
        <v>148</v>
      </c>
      <c r="N64" s="76">
        <v>43960</v>
      </c>
      <c r="O64" s="59" t="s">
        <v>880</v>
      </c>
      <c r="P64" s="21" t="s">
        <v>758</v>
      </c>
      <c r="Q64" s="21" t="s">
        <v>757</v>
      </c>
      <c r="R64" s="21" t="s">
        <v>758</v>
      </c>
      <c r="S64" s="21" t="s">
        <v>758</v>
      </c>
      <c r="T64" s="21" t="s">
        <v>943</v>
      </c>
      <c r="U64" s="62"/>
      <c r="V64" s="66"/>
      <c r="W64" s="23"/>
      <c r="X64" s="21"/>
      <c r="Y64" s="21"/>
      <c r="Z64" s="55"/>
      <c r="AA64" s="21"/>
      <c r="AB64" s="21"/>
    </row>
    <row r="65" spans="1:28" s="6" customFormat="1" ht="19.95" customHeight="1">
      <c r="A65" s="41" t="s">
        <v>579</v>
      </c>
      <c r="B65" s="42" t="s">
        <v>575</v>
      </c>
      <c r="C65" s="42" t="s">
        <v>444</v>
      </c>
      <c r="D65" s="9" t="s">
        <v>445</v>
      </c>
      <c r="E65" s="42" t="s">
        <v>446</v>
      </c>
      <c r="F65" s="1" t="s">
        <v>7</v>
      </c>
      <c r="G65" s="1" t="s">
        <v>748</v>
      </c>
      <c r="H65" s="1" t="s">
        <v>12</v>
      </c>
      <c r="I65" s="21" t="s">
        <v>757</v>
      </c>
      <c r="J65" s="73">
        <v>43921</v>
      </c>
      <c r="K65" s="23" t="s">
        <v>755</v>
      </c>
      <c r="L65" s="23" t="s">
        <v>756</v>
      </c>
      <c r="M65" s="23">
        <v>30</v>
      </c>
      <c r="N65" s="76">
        <v>43960</v>
      </c>
      <c r="O65" s="14" t="s">
        <v>837</v>
      </c>
      <c r="P65" s="23" t="s">
        <v>758</v>
      </c>
      <c r="Q65" s="23" t="s">
        <v>757</v>
      </c>
      <c r="R65" s="23" t="s">
        <v>758</v>
      </c>
      <c r="S65" s="23" t="s">
        <v>758</v>
      </c>
      <c r="T65" s="21" t="s">
        <v>943</v>
      </c>
      <c r="U65" s="62"/>
      <c r="V65" s="66"/>
      <c r="W65" s="23"/>
      <c r="X65" s="21"/>
      <c r="Y65" s="21"/>
      <c r="Z65" s="55"/>
      <c r="AA65" s="21"/>
      <c r="AB65" s="21"/>
    </row>
    <row r="66" spans="1:28" s="6" customFormat="1" ht="19.95" customHeight="1">
      <c r="A66" s="41" t="s">
        <v>579</v>
      </c>
      <c r="B66" s="42" t="s">
        <v>575</v>
      </c>
      <c r="C66" s="42" t="s">
        <v>447</v>
      </c>
      <c r="D66" s="9" t="s">
        <v>448</v>
      </c>
      <c r="E66" s="42" t="s">
        <v>449</v>
      </c>
      <c r="F66" s="10" t="s">
        <v>5</v>
      </c>
      <c r="G66" s="10" t="s">
        <v>65</v>
      </c>
      <c r="H66" s="1" t="s">
        <v>12</v>
      </c>
      <c r="I66" s="80">
        <v>77226573</v>
      </c>
      <c r="J66" s="73">
        <v>43921</v>
      </c>
      <c r="K66" s="23" t="s">
        <v>755</v>
      </c>
      <c r="L66" s="23" t="s">
        <v>756</v>
      </c>
      <c r="M66" s="23">
        <v>60</v>
      </c>
      <c r="N66" s="76">
        <v>43960</v>
      </c>
      <c r="O66" s="59" t="s">
        <v>753</v>
      </c>
      <c r="P66" s="23" t="s">
        <v>758</v>
      </c>
      <c r="Q66" s="23" t="s">
        <v>757</v>
      </c>
      <c r="R66" s="23" t="s">
        <v>758</v>
      </c>
      <c r="S66" s="23" t="s">
        <v>758</v>
      </c>
      <c r="T66" s="21" t="s">
        <v>829</v>
      </c>
      <c r="U66" s="62"/>
      <c r="V66" s="66"/>
      <c r="W66" s="23"/>
      <c r="X66" s="21"/>
      <c r="Y66" s="21"/>
      <c r="Z66" s="55"/>
      <c r="AA66" s="21"/>
      <c r="AB66" s="21"/>
    </row>
    <row r="67" spans="1:28" s="6" customFormat="1" ht="19.95" customHeight="1">
      <c r="A67" s="41" t="s">
        <v>579</v>
      </c>
      <c r="B67" s="42" t="s">
        <v>575</v>
      </c>
      <c r="C67" s="42" t="s">
        <v>450</v>
      </c>
      <c r="D67" s="9" t="s">
        <v>451</v>
      </c>
      <c r="E67" s="42" t="s">
        <v>452</v>
      </c>
      <c r="F67" s="10" t="s">
        <v>5</v>
      </c>
      <c r="G67" s="10" t="s">
        <v>65</v>
      </c>
      <c r="H67" s="1" t="s">
        <v>12</v>
      </c>
      <c r="I67" s="80">
        <v>8910000</v>
      </c>
      <c r="J67" s="73">
        <v>43921</v>
      </c>
      <c r="K67" s="23" t="s">
        <v>755</v>
      </c>
      <c r="L67" s="23" t="s">
        <v>756</v>
      </c>
      <c r="M67" s="23">
        <v>60</v>
      </c>
      <c r="N67" s="76">
        <v>43960</v>
      </c>
      <c r="O67" s="59" t="s">
        <v>753</v>
      </c>
      <c r="P67" s="23" t="s">
        <v>758</v>
      </c>
      <c r="Q67" s="23" t="s">
        <v>757</v>
      </c>
      <c r="R67" s="23" t="s">
        <v>758</v>
      </c>
      <c r="S67" s="23" t="s">
        <v>758</v>
      </c>
      <c r="T67" s="21" t="s">
        <v>829</v>
      </c>
      <c r="U67" s="62"/>
      <c r="V67" s="66"/>
      <c r="W67" s="23"/>
      <c r="X67" s="21"/>
      <c r="Y67" s="21"/>
      <c r="Z67" s="55"/>
      <c r="AA67" s="21"/>
      <c r="AB67" s="21"/>
    </row>
    <row r="68" spans="1:28" s="6" customFormat="1" ht="19.95" customHeight="1">
      <c r="A68" s="41" t="s">
        <v>579</v>
      </c>
      <c r="B68" s="42" t="s">
        <v>576</v>
      </c>
      <c r="C68" s="42" t="s">
        <v>453</v>
      </c>
      <c r="D68" s="9" t="s">
        <v>454</v>
      </c>
      <c r="E68" s="42" t="s">
        <v>455</v>
      </c>
      <c r="F68" s="1" t="s">
        <v>7</v>
      </c>
      <c r="G68" s="1" t="s">
        <v>748</v>
      </c>
      <c r="H68" s="1" t="s">
        <v>12</v>
      </c>
      <c r="I68" s="21" t="s">
        <v>757</v>
      </c>
      <c r="J68" s="73">
        <v>43921</v>
      </c>
      <c r="K68" s="23" t="s">
        <v>806</v>
      </c>
      <c r="L68" s="23" t="s">
        <v>807</v>
      </c>
      <c r="M68" s="21">
        <v>1</v>
      </c>
      <c r="N68" s="79">
        <v>43773</v>
      </c>
      <c r="O68" t="s">
        <v>810</v>
      </c>
      <c r="P68" s="23" t="s">
        <v>758</v>
      </c>
      <c r="Q68" s="23" t="s">
        <v>757</v>
      </c>
      <c r="R68" s="23" t="s">
        <v>758</v>
      </c>
      <c r="S68" s="23" t="s">
        <v>758</v>
      </c>
      <c r="T68" s="21" t="s">
        <v>943</v>
      </c>
      <c r="U68" s="62"/>
      <c r="V68" s="66"/>
      <c r="W68" s="23"/>
      <c r="X68" s="21"/>
      <c r="Y68" s="21"/>
      <c r="Z68" s="55"/>
      <c r="AA68" s="21"/>
      <c r="AB68" s="21"/>
    </row>
    <row r="69" spans="1:28" s="6" customFormat="1" ht="19.95" customHeight="1">
      <c r="A69" s="41" t="s">
        <v>579</v>
      </c>
      <c r="B69" s="42" t="s">
        <v>576</v>
      </c>
      <c r="C69" s="42" t="s">
        <v>456</v>
      </c>
      <c r="D69" s="9" t="s">
        <v>457</v>
      </c>
      <c r="E69" s="42" t="s">
        <v>458</v>
      </c>
      <c r="F69" s="1" t="s">
        <v>7</v>
      </c>
      <c r="G69" s="1" t="s">
        <v>748</v>
      </c>
      <c r="H69" s="1" t="s">
        <v>12</v>
      </c>
      <c r="I69" s="21" t="s">
        <v>757</v>
      </c>
      <c r="J69" s="73">
        <v>43921</v>
      </c>
      <c r="K69" s="23" t="s">
        <v>806</v>
      </c>
      <c r="L69" s="23" t="s">
        <v>807</v>
      </c>
      <c r="M69" s="23">
        <v>2</v>
      </c>
      <c r="N69" s="79">
        <v>43773</v>
      </c>
      <c r="O69" s="14" t="s">
        <v>841</v>
      </c>
      <c r="P69" s="23" t="s">
        <v>758</v>
      </c>
      <c r="Q69" s="23" t="s">
        <v>757</v>
      </c>
      <c r="R69" s="23" t="s">
        <v>758</v>
      </c>
      <c r="S69" s="23" t="s">
        <v>758</v>
      </c>
      <c r="T69" s="21" t="s">
        <v>943</v>
      </c>
      <c r="U69" s="62"/>
      <c r="V69" s="66"/>
      <c r="W69" s="23"/>
      <c r="X69" s="21"/>
      <c r="Y69" s="21"/>
      <c r="Z69" s="55"/>
      <c r="AA69" s="21"/>
      <c r="AB69" s="21"/>
    </row>
    <row r="70" spans="1:28" s="6" customFormat="1" ht="19.95" customHeight="1">
      <c r="A70" s="41" t="s">
        <v>579</v>
      </c>
      <c r="B70" s="42" t="s">
        <v>576</v>
      </c>
      <c r="C70" s="42" t="s">
        <v>459</v>
      </c>
      <c r="D70" s="9" t="s">
        <v>460</v>
      </c>
      <c r="E70" s="42" t="s">
        <v>461</v>
      </c>
      <c r="F70" s="1" t="s">
        <v>7</v>
      </c>
      <c r="G70" s="1" t="s">
        <v>748</v>
      </c>
      <c r="H70" s="1" t="s">
        <v>12</v>
      </c>
      <c r="I70" s="21" t="s">
        <v>753</v>
      </c>
      <c r="J70" s="73">
        <v>43921</v>
      </c>
      <c r="K70" s="21"/>
      <c r="L70" s="21"/>
      <c r="M70" s="21"/>
      <c r="N70" s="21"/>
      <c r="O70" s="21"/>
      <c r="P70" s="21" t="s">
        <v>758</v>
      </c>
      <c r="Q70" s="21" t="s">
        <v>758</v>
      </c>
      <c r="R70" s="21" t="s">
        <v>758</v>
      </c>
      <c r="S70" s="21" t="s">
        <v>758</v>
      </c>
      <c r="T70" s="21"/>
      <c r="U70" s="62"/>
      <c r="V70" s="66"/>
      <c r="W70" s="23"/>
      <c r="X70" s="21"/>
      <c r="Y70" s="21"/>
      <c r="Z70" s="55"/>
      <c r="AA70" s="21"/>
      <c r="AB70" s="21"/>
    </row>
    <row r="71" spans="1:28" s="6" customFormat="1" ht="19.95" customHeight="1">
      <c r="A71" s="41" t="s">
        <v>579</v>
      </c>
      <c r="B71" s="42" t="s">
        <v>576</v>
      </c>
      <c r="C71" s="42" t="s">
        <v>462</v>
      </c>
      <c r="D71" s="9" t="s">
        <v>463</v>
      </c>
      <c r="E71" s="42" t="s">
        <v>464</v>
      </c>
      <c r="F71" s="1" t="s">
        <v>7</v>
      </c>
      <c r="G71" s="1" t="s">
        <v>748</v>
      </c>
      <c r="H71" s="1" t="s">
        <v>12</v>
      </c>
      <c r="I71" s="21" t="s">
        <v>757</v>
      </c>
      <c r="J71" s="73">
        <v>43921</v>
      </c>
      <c r="K71" s="23" t="s">
        <v>806</v>
      </c>
      <c r="L71" s="23" t="s">
        <v>807</v>
      </c>
      <c r="M71" s="23">
        <v>5</v>
      </c>
      <c r="N71" s="79">
        <v>43773</v>
      </c>
      <c r="O71" s="14" t="s">
        <v>840</v>
      </c>
      <c r="P71" s="23" t="s">
        <v>758</v>
      </c>
      <c r="Q71" s="23" t="s">
        <v>757</v>
      </c>
      <c r="R71" s="23" t="s">
        <v>758</v>
      </c>
      <c r="S71" s="23" t="s">
        <v>758</v>
      </c>
      <c r="T71" s="21" t="s">
        <v>943</v>
      </c>
      <c r="U71" s="62"/>
      <c r="V71" s="66"/>
      <c r="W71" s="23"/>
      <c r="X71" s="21"/>
      <c r="Y71" s="21"/>
      <c r="Z71" s="55"/>
      <c r="AA71" s="21"/>
      <c r="AB71" s="21"/>
    </row>
    <row r="72" spans="1:28" s="6" customFormat="1" ht="19.95" customHeight="1">
      <c r="A72" s="41" t="s">
        <v>579</v>
      </c>
      <c r="B72" s="42" t="s">
        <v>576</v>
      </c>
      <c r="C72" s="42" t="s">
        <v>465</v>
      </c>
      <c r="D72" s="9" t="s">
        <v>466</v>
      </c>
      <c r="E72" s="42" t="s">
        <v>467</v>
      </c>
      <c r="F72" s="1" t="s">
        <v>7</v>
      </c>
      <c r="G72" s="1" t="s">
        <v>748</v>
      </c>
      <c r="H72" s="1" t="s">
        <v>12</v>
      </c>
      <c r="I72" s="21" t="s">
        <v>757</v>
      </c>
      <c r="J72" s="73">
        <v>43921</v>
      </c>
      <c r="K72" s="23" t="s">
        <v>806</v>
      </c>
      <c r="L72" s="23" t="s">
        <v>807</v>
      </c>
      <c r="M72" s="23">
        <v>7</v>
      </c>
      <c r="N72" s="79">
        <v>43773</v>
      </c>
      <c r="O72" s="14" t="s">
        <v>808</v>
      </c>
      <c r="P72" s="23" t="s">
        <v>758</v>
      </c>
      <c r="Q72" s="23" t="s">
        <v>757</v>
      </c>
      <c r="R72" s="23" t="s">
        <v>758</v>
      </c>
      <c r="S72" s="23" t="s">
        <v>758</v>
      </c>
      <c r="T72" s="21" t="s">
        <v>943</v>
      </c>
      <c r="U72" s="62"/>
      <c r="V72" s="66"/>
      <c r="W72" s="23"/>
      <c r="X72" s="21"/>
      <c r="Y72" s="21"/>
      <c r="Z72" s="55"/>
      <c r="AA72" s="21"/>
      <c r="AB72" s="21"/>
    </row>
    <row r="73" spans="1:28" s="6" customFormat="1" ht="19.95" customHeight="1">
      <c r="A73" s="41" t="s">
        <v>579</v>
      </c>
      <c r="B73" s="42" t="s">
        <v>576</v>
      </c>
      <c r="C73" s="42" t="s">
        <v>468</v>
      </c>
      <c r="D73" s="9" t="s">
        <v>469</v>
      </c>
      <c r="E73" s="42" t="s">
        <v>470</v>
      </c>
      <c r="F73" s="1" t="s">
        <v>7</v>
      </c>
      <c r="G73" s="1" t="s">
        <v>748</v>
      </c>
      <c r="H73" s="1" t="s">
        <v>12</v>
      </c>
      <c r="I73" s="21" t="s">
        <v>757</v>
      </c>
      <c r="J73" s="73">
        <v>43921</v>
      </c>
      <c r="K73" s="23" t="s">
        <v>806</v>
      </c>
      <c r="L73" s="23" t="s">
        <v>807</v>
      </c>
      <c r="M73" s="23">
        <v>2</v>
      </c>
      <c r="N73" s="79">
        <v>43773</v>
      </c>
      <c r="O73" s="14" t="s">
        <v>842</v>
      </c>
      <c r="P73" s="21" t="s">
        <v>758</v>
      </c>
      <c r="Q73" s="21" t="s">
        <v>757</v>
      </c>
      <c r="R73" s="21" t="s">
        <v>758</v>
      </c>
      <c r="S73" s="21" t="s">
        <v>758</v>
      </c>
      <c r="T73" s="21" t="s">
        <v>943</v>
      </c>
      <c r="U73" s="62"/>
      <c r="V73" s="66"/>
      <c r="W73" s="23"/>
      <c r="X73" s="21"/>
      <c r="Y73" s="21"/>
      <c r="Z73" s="55"/>
      <c r="AA73" s="21"/>
      <c r="AB73" s="21"/>
    </row>
    <row r="74" spans="1:28" s="6" customFormat="1" ht="19.95" customHeight="1">
      <c r="A74" s="41" t="s">
        <v>579</v>
      </c>
      <c r="B74" s="42" t="s">
        <v>576</v>
      </c>
      <c r="C74" s="42" t="s">
        <v>471</v>
      </c>
      <c r="D74" s="9" t="s">
        <v>472</v>
      </c>
      <c r="E74" s="42" t="s">
        <v>473</v>
      </c>
      <c r="F74" s="10" t="s">
        <v>5</v>
      </c>
      <c r="G74" s="10" t="s">
        <v>583</v>
      </c>
      <c r="H74" s="1" t="s">
        <v>12</v>
      </c>
      <c r="I74" s="21"/>
      <c r="J74" s="73">
        <v>43921</v>
      </c>
      <c r="K74" s="21"/>
      <c r="L74" s="21"/>
      <c r="M74" s="21"/>
      <c r="N74" s="21"/>
      <c r="O74" s="21"/>
      <c r="P74" s="21" t="s">
        <v>758</v>
      </c>
      <c r="Q74" s="21" t="s">
        <v>758</v>
      </c>
      <c r="R74" s="21" t="s">
        <v>758</v>
      </c>
      <c r="S74" s="21" t="s">
        <v>758</v>
      </c>
      <c r="T74" s="21"/>
      <c r="U74" s="62"/>
      <c r="V74" s="66"/>
      <c r="W74" s="23"/>
      <c r="X74" s="21"/>
      <c r="Y74" s="21"/>
      <c r="Z74" s="55"/>
      <c r="AA74" s="21"/>
      <c r="AB74" s="21"/>
    </row>
    <row r="75" spans="1:28" s="6" customFormat="1" ht="19.95" customHeight="1">
      <c r="A75" s="41" t="s">
        <v>579</v>
      </c>
      <c r="B75" s="42" t="s">
        <v>576</v>
      </c>
      <c r="C75" s="42" t="s">
        <v>474</v>
      </c>
      <c r="D75" s="9" t="s">
        <v>475</v>
      </c>
      <c r="E75" s="42" t="s">
        <v>476</v>
      </c>
      <c r="F75" s="1" t="s">
        <v>7</v>
      </c>
      <c r="G75" s="1" t="s">
        <v>748</v>
      </c>
      <c r="H75" s="1" t="s">
        <v>12</v>
      </c>
      <c r="I75" s="21" t="s">
        <v>757</v>
      </c>
      <c r="J75" s="73">
        <v>43921</v>
      </c>
      <c r="K75" s="23" t="s">
        <v>806</v>
      </c>
      <c r="L75" s="23" t="s">
        <v>807</v>
      </c>
      <c r="M75" s="23">
        <v>4</v>
      </c>
      <c r="N75" s="79">
        <v>43773</v>
      </c>
      <c r="O75" s="14" t="s">
        <v>839</v>
      </c>
      <c r="P75" s="23" t="s">
        <v>758</v>
      </c>
      <c r="Q75" s="23" t="s">
        <v>757</v>
      </c>
      <c r="R75" s="23" t="s">
        <v>758</v>
      </c>
      <c r="S75" s="23" t="s">
        <v>758</v>
      </c>
      <c r="T75" s="21" t="s">
        <v>943</v>
      </c>
      <c r="U75" s="62"/>
      <c r="V75" s="66"/>
      <c r="W75" s="23"/>
      <c r="X75" s="21"/>
      <c r="Y75" s="21"/>
      <c r="Z75" s="55"/>
      <c r="AA75" s="21"/>
      <c r="AB75" s="21"/>
    </row>
    <row r="76" spans="1:28" s="6" customFormat="1" ht="19.95" customHeight="1">
      <c r="A76" s="41" t="s">
        <v>579</v>
      </c>
      <c r="B76" s="42" t="s">
        <v>576</v>
      </c>
      <c r="C76" s="42" t="s">
        <v>477</v>
      </c>
      <c r="D76" s="9" t="s">
        <v>478</v>
      </c>
      <c r="E76" s="42" t="s">
        <v>479</v>
      </c>
      <c r="F76" s="1" t="s">
        <v>7</v>
      </c>
      <c r="G76" s="1" t="s">
        <v>748</v>
      </c>
      <c r="H76" s="1" t="s">
        <v>12</v>
      </c>
      <c r="I76" s="21" t="s">
        <v>757</v>
      </c>
      <c r="J76" s="73">
        <v>43921</v>
      </c>
      <c r="K76" s="23" t="s">
        <v>806</v>
      </c>
      <c r="L76" s="23" t="s">
        <v>807</v>
      </c>
      <c r="M76" s="23">
        <v>4</v>
      </c>
      <c r="N76" s="79">
        <v>43773</v>
      </c>
      <c r="O76" s="14" t="s">
        <v>839</v>
      </c>
      <c r="P76" s="21" t="s">
        <v>758</v>
      </c>
      <c r="Q76" s="21" t="s">
        <v>757</v>
      </c>
      <c r="R76" s="21" t="s">
        <v>758</v>
      </c>
      <c r="S76" s="21" t="s">
        <v>758</v>
      </c>
      <c r="T76" s="21" t="s">
        <v>943</v>
      </c>
      <c r="U76" s="62"/>
      <c r="V76" s="66"/>
      <c r="W76" s="23"/>
      <c r="X76" s="21"/>
      <c r="Y76" s="21"/>
      <c r="Z76" s="55"/>
      <c r="AA76" s="21"/>
      <c r="AB76" s="21"/>
    </row>
    <row r="77" spans="1:28" s="6" customFormat="1" ht="19.95" customHeight="1">
      <c r="A77" s="41" t="s">
        <v>579</v>
      </c>
      <c r="B77" s="42" t="s">
        <v>576</v>
      </c>
      <c r="C77" s="42" t="s">
        <v>480</v>
      </c>
      <c r="D77" s="9" t="s">
        <v>481</v>
      </c>
      <c r="E77" s="42" t="s">
        <v>482</v>
      </c>
      <c r="F77" s="1" t="s">
        <v>7</v>
      </c>
      <c r="G77" s="1" t="s">
        <v>748</v>
      </c>
      <c r="H77" s="1" t="s">
        <v>12</v>
      </c>
      <c r="I77" s="21" t="s">
        <v>758</v>
      </c>
      <c r="J77" s="73">
        <v>43921</v>
      </c>
      <c r="K77" s="21" t="s">
        <v>755</v>
      </c>
      <c r="L77" s="21" t="s">
        <v>756</v>
      </c>
      <c r="M77" s="23">
        <v>69</v>
      </c>
      <c r="N77" s="76">
        <v>43960</v>
      </c>
      <c r="O77" s="59" t="s">
        <v>843</v>
      </c>
      <c r="P77" s="21" t="s">
        <v>758</v>
      </c>
      <c r="Q77" s="21" t="s">
        <v>757</v>
      </c>
      <c r="R77" s="21" t="s">
        <v>758</v>
      </c>
      <c r="S77" s="21" t="s">
        <v>758</v>
      </c>
      <c r="T77" s="21" t="s">
        <v>943</v>
      </c>
      <c r="U77" s="62"/>
      <c r="V77" s="66"/>
      <c r="W77" s="23"/>
      <c r="X77" s="21"/>
      <c r="Y77" s="21"/>
      <c r="Z77" s="55"/>
      <c r="AA77" s="21"/>
      <c r="AB77" s="21"/>
    </row>
    <row r="78" spans="1:28" s="6" customFormat="1" ht="19.95" customHeight="1">
      <c r="A78" s="41" t="s">
        <v>579</v>
      </c>
      <c r="B78" s="42" t="s">
        <v>576</v>
      </c>
      <c r="C78" s="42" t="s">
        <v>483</v>
      </c>
      <c r="D78" s="9" t="s">
        <v>484</v>
      </c>
      <c r="E78" s="42" t="s">
        <v>485</v>
      </c>
      <c r="F78" s="1" t="s">
        <v>7</v>
      </c>
      <c r="G78" s="1" t="s">
        <v>748</v>
      </c>
      <c r="H78" s="1" t="s">
        <v>12</v>
      </c>
      <c r="I78" s="21" t="s">
        <v>757</v>
      </c>
      <c r="J78" s="73">
        <v>43921</v>
      </c>
      <c r="K78" s="23" t="s">
        <v>755</v>
      </c>
      <c r="L78" s="23" t="s">
        <v>756</v>
      </c>
      <c r="M78" s="23">
        <v>187</v>
      </c>
      <c r="N78" s="76">
        <v>43960</v>
      </c>
      <c r="O78" s="59" t="s">
        <v>854</v>
      </c>
      <c r="P78" s="21" t="s">
        <v>758</v>
      </c>
      <c r="Q78" s="21" t="s">
        <v>757</v>
      </c>
      <c r="R78" s="21" t="s">
        <v>758</v>
      </c>
      <c r="S78" s="21" t="s">
        <v>758</v>
      </c>
      <c r="T78" s="21" t="s">
        <v>943</v>
      </c>
      <c r="U78" s="62"/>
      <c r="V78" s="66"/>
      <c r="W78" s="23"/>
      <c r="X78" s="21"/>
      <c r="Y78" s="21"/>
      <c r="Z78" s="55"/>
      <c r="AA78" s="21"/>
      <c r="AB78" s="21"/>
    </row>
    <row r="79" spans="1:28" s="6" customFormat="1" ht="19.95" customHeight="1">
      <c r="A79" s="41" t="s">
        <v>579</v>
      </c>
      <c r="B79" s="42" t="s">
        <v>576</v>
      </c>
      <c r="C79" s="42" t="s">
        <v>486</v>
      </c>
      <c r="D79" s="9" t="s">
        <v>487</v>
      </c>
      <c r="E79" s="42" t="s">
        <v>487</v>
      </c>
      <c r="F79" s="10" t="s">
        <v>5</v>
      </c>
      <c r="G79" s="10" t="s">
        <v>580</v>
      </c>
      <c r="H79" s="1" t="s">
        <v>12</v>
      </c>
      <c r="I79" s="21"/>
      <c r="J79" s="73">
        <v>43921</v>
      </c>
      <c r="K79" s="21"/>
      <c r="L79" s="21"/>
      <c r="M79" s="21"/>
      <c r="N79" s="21"/>
      <c r="O79" s="21"/>
      <c r="P79" s="21" t="s">
        <v>758</v>
      </c>
      <c r="Q79" s="21" t="s">
        <v>758</v>
      </c>
      <c r="R79" s="21" t="s">
        <v>758</v>
      </c>
      <c r="S79" s="21" t="s">
        <v>758</v>
      </c>
      <c r="T79" s="21"/>
      <c r="U79" s="62"/>
      <c r="V79" s="66"/>
      <c r="W79" s="23"/>
      <c r="X79" s="21"/>
      <c r="Y79" s="21"/>
      <c r="Z79" s="55"/>
      <c r="AA79" s="21"/>
      <c r="AB79" s="21"/>
    </row>
    <row r="80" spans="1:28" s="6" customFormat="1" ht="19.95" customHeight="1">
      <c r="A80" s="41" t="s">
        <v>579</v>
      </c>
      <c r="B80" s="42" t="s">
        <v>576</v>
      </c>
      <c r="C80" s="42" t="s">
        <v>488</v>
      </c>
      <c r="D80" s="9" t="s">
        <v>489</v>
      </c>
      <c r="E80" s="42" t="s">
        <v>489</v>
      </c>
      <c r="F80" s="10" t="s">
        <v>5</v>
      </c>
      <c r="G80" s="10" t="s">
        <v>580</v>
      </c>
      <c r="H80" s="1" t="s">
        <v>12</v>
      </c>
      <c r="I80" s="80">
        <v>28572000</v>
      </c>
      <c r="J80" s="73">
        <v>43921</v>
      </c>
      <c r="K80" s="23" t="s">
        <v>755</v>
      </c>
      <c r="L80" s="75" t="s">
        <v>756</v>
      </c>
      <c r="M80" s="21">
        <v>67</v>
      </c>
      <c r="N80" s="76">
        <v>43960</v>
      </c>
      <c r="O80" s="21" t="s">
        <v>753</v>
      </c>
      <c r="P80" s="21" t="s">
        <v>757</v>
      </c>
      <c r="Q80" s="21" t="s">
        <v>757</v>
      </c>
      <c r="R80" s="21" t="s">
        <v>758</v>
      </c>
      <c r="S80" s="21" t="s">
        <v>758</v>
      </c>
      <c r="T80" s="21" t="s">
        <v>801</v>
      </c>
      <c r="U80" s="62"/>
      <c r="V80" s="66"/>
      <c r="W80" s="23"/>
      <c r="X80" s="21"/>
      <c r="Y80" s="21"/>
      <c r="Z80" s="55"/>
      <c r="AA80" s="21"/>
      <c r="AB80" s="21"/>
    </row>
    <row r="81" spans="1:28" s="6" customFormat="1" ht="19.95" customHeight="1">
      <c r="A81" s="41" t="s">
        <v>579</v>
      </c>
      <c r="B81" s="42" t="s">
        <v>576</v>
      </c>
      <c r="C81" s="42" t="s">
        <v>490</v>
      </c>
      <c r="D81" s="9" t="s">
        <v>491</v>
      </c>
      <c r="E81" s="42" t="s">
        <v>492</v>
      </c>
      <c r="F81" s="10" t="s">
        <v>5</v>
      </c>
      <c r="G81" s="10" t="s">
        <v>712</v>
      </c>
      <c r="H81" s="1" t="s">
        <v>12</v>
      </c>
      <c r="I81" s="83">
        <v>912469.4</v>
      </c>
      <c r="J81" s="73">
        <v>43921</v>
      </c>
      <c r="K81" s="23" t="s">
        <v>755</v>
      </c>
      <c r="L81" s="23" t="s">
        <v>756</v>
      </c>
      <c r="M81" s="23">
        <v>185</v>
      </c>
      <c r="N81" s="76">
        <v>43960</v>
      </c>
      <c r="O81" s="14" t="s">
        <v>823</v>
      </c>
      <c r="P81" s="23" t="s">
        <v>757</v>
      </c>
      <c r="Q81" s="23" t="s">
        <v>757</v>
      </c>
      <c r="R81" s="23" t="s">
        <v>758</v>
      </c>
      <c r="S81" s="23" t="s">
        <v>758</v>
      </c>
      <c r="T81" s="21" t="s">
        <v>825</v>
      </c>
      <c r="U81" s="62"/>
      <c r="V81" s="66"/>
      <c r="W81" s="23"/>
      <c r="X81" s="21"/>
      <c r="Y81" s="21"/>
      <c r="Z81" s="55"/>
      <c r="AA81" s="21"/>
      <c r="AB81" s="21"/>
    </row>
    <row r="82" spans="1:28" s="6" customFormat="1" ht="19.95" customHeight="1">
      <c r="A82" s="41" t="s">
        <v>579</v>
      </c>
      <c r="B82" s="42" t="s">
        <v>576</v>
      </c>
      <c r="C82" s="42" t="s">
        <v>493</v>
      </c>
      <c r="D82" s="9" t="s">
        <v>494</v>
      </c>
      <c r="E82" s="42" t="s">
        <v>495</v>
      </c>
      <c r="F82" s="10" t="s">
        <v>5</v>
      </c>
      <c r="G82" s="10" t="s">
        <v>712</v>
      </c>
      <c r="H82" s="1" t="s">
        <v>12</v>
      </c>
      <c r="I82" s="83">
        <v>1313065</v>
      </c>
      <c r="J82" s="73">
        <v>43921</v>
      </c>
      <c r="K82" s="23" t="s">
        <v>764</v>
      </c>
      <c r="L82" s="23" t="s">
        <v>765</v>
      </c>
      <c r="M82" s="23">
        <v>304</v>
      </c>
      <c r="N82" s="76">
        <v>43591</v>
      </c>
      <c r="O82" s="14" t="s">
        <v>824</v>
      </c>
      <c r="P82" s="23" t="s">
        <v>757</v>
      </c>
      <c r="Q82" s="23" t="s">
        <v>757</v>
      </c>
      <c r="R82" s="23" t="s">
        <v>758</v>
      </c>
      <c r="S82" s="23" t="s">
        <v>758</v>
      </c>
      <c r="T82" s="59" t="s">
        <v>826</v>
      </c>
      <c r="U82" s="62"/>
      <c r="V82" s="66"/>
      <c r="W82" s="23"/>
      <c r="X82" s="21"/>
      <c r="Y82" s="21"/>
      <c r="Z82" s="55"/>
      <c r="AA82" s="21"/>
      <c r="AB82" s="21"/>
    </row>
    <row r="83" spans="1:28" s="6" customFormat="1" ht="19.95" customHeight="1">
      <c r="A83" s="41" t="s">
        <v>579</v>
      </c>
      <c r="B83" s="42" t="s">
        <v>576</v>
      </c>
      <c r="C83" s="42" t="s">
        <v>496</v>
      </c>
      <c r="D83" s="9" t="s">
        <v>497</v>
      </c>
      <c r="E83" s="42" t="s">
        <v>498</v>
      </c>
      <c r="F83" s="10" t="s">
        <v>5</v>
      </c>
      <c r="G83" s="10" t="s">
        <v>580</v>
      </c>
      <c r="H83" s="1" t="s">
        <v>12</v>
      </c>
      <c r="I83" s="82">
        <v>63777510</v>
      </c>
      <c r="J83" s="73">
        <v>43921</v>
      </c>
      <c r="K83" s="23" t="s">
        <v>755</v>
      </c>
      <c r="L83" s="75" t="s">
        <v>756</v>
      </c>
      <c r="M83" s="21">
        <v>67</v>
      </c>
      <c r="N83" s="76">
        <v>43960</v>
      </c>
      <c r="O83" s="21" t="s">
        <v>753</v>
      </c>
      <c r="P83" s="21" t="s">
        <v>757</v>
      </c>
      <c r="Q83" s="21" t="s">
        <v>757</v>
      </c>
      <c r="R83" s="21" t="s">
        <v>758</v>
      </c>
      <c r="S83" s="21" t="s">
        <v>758</v>
      </c>
      <c r="T83" s="21" t="s">
        <v>801</v>
      </c>
      <c r="U83" s="62"/>
      <c r="V83" s="66"/>
      <c r="W83" s="23"/>
      <c r="X83" s="21"/>
      <c r="Y83" s="21"/>
      <c r="Z83" s="55"/>
      <c r="AA83" s="21"/>
      <c r="AB83" s="21"/>
    </row>
    <row r="84" spans="1:28" s="6" customFormat="1" ht="19.95" customHeight="1">
      <c r="A84" s="41" t="s">
        <v>579</v>
      </c>
      <c r="B84" s="42" t="s">
        <v>576</v>
      </c>
      <c r="C84" s="42" t="s">
        <v>499</v>
      </c>
      <c r="D84" s="9" t="s">
        <v>500</v>
      </c>
      <c r="E84" s="42" t="s">
        <v>500</v>
      </c>
      <c r="F84" s="10" t="s">
        <v>5</v>
      </c>
      <c r="G84" s="10" t="s">
        <v>580</v>
      </c>
      <c r="H84" s="1" t="s">
        <v>12</v>
      </c>
      <c r="I84" s="81">
        <v>49055976</v>
      </c>
      <c r="J84" s="73">
        <v>43921</v>
      </c>
      <c r="K84" s="23" t="s">
        <v>764</v>
      </c>
      <c r="L84" s="23" t="s">
        <v>765</v>
      </c>
      <c r="M84" s="59">
        <v>62</v>
      </c>
      <c r="N84" s="76">
        <v>43591</v>
      </c>
      <c r="O84" s="59" t="s">
        <v>753</v>
      </c>
      <c r="P84" s="21" t="s">
        <v>757</v>
      </c>
      <c r="Q84" s="21" t="s">
        <v>757</v>
      </c>
      <c r="R84" s="21" t="s">
        <v>758</v>
      </c>
      <c r="S84" s="21" t="s">
        <v>758</v>
      </c>
      <c r="T84" s="59" t="s">
        <v>802</v>
      </c>
      <c r="U84" s="62"/>
      <c r="V84" s="66"/>
      <c r="W84" s="23"/>
      <c r="X84" s="21"/>
      <c r="Y84" s="21"/>
      <c r="Z84" s="55"/>
      <c r="AA84" s="21"/>
      <c r="AB84" s="21"/>
    </row>
    <row r="85" spans="1:28" s="6" customFormat="1" ht="19.95" customHeight="1">
      <c r="A85" s="41" t="s">
        <v>579</v>
      </c>
      <c r="B85" s="42" t="s">
        <v>577</v>
      </c>
      <c r="C85" s="42" t="s">
        <v>501</v>
      </c>
      <c r="D85" s="9" t="s">
        <v>502</v>
      </c>
      <c r="E85" s="42" t="s">
        <v>503</v>
      </c>
      <c r="F85" s="1" t="s">
        <v>7</v>
      </c>
      <c r="G85" s="1" t="s">
        <v>748</v>
      </c>
      <c r="H85" s="1" t="s">
        <v>12</v>
      </c>
      <c r="I85" s="21" t="s">
        <v>757</v>
      </c>
      <c r="J85" s="73">
        <v>43921</v>
      </c>
      <c r="K85" s="23" t="s">
        <v>755</v>
      </c>
      <c r="L85" s="23" t="s">
        <v>756</v>
      </c>
      <c r="M85" s="84">
        <v>39</v>
      </c>
      <c r="N85" s="76">
        <v>43960</v>
      </c>
      <c r="O85" s="72" t="s">
        <v>878</v>
      </c>
      <c r="P85" s="21" t="s">
        <v>758</v>
      </c>
      <c r="Q85" s="21" t="s">
        <v>757</v>
      </c>
      <c r="R85" s="21" t="s">
        <v>758</v>
      </c>
      <c r="S85" s="21" t="s">
        <v>758</v>
      </c>
      <c r="T85" s="21" t="s">
        <v>943</v>
      </c>
      <c r="U85" s="62"/>
      <c r="V85" s="66"/>
      <c r="W85" s="23"/>
      <c r="X85" s="21"/>
      <c r="Y85" s="21"/>
      <c r="Z85" s="55"/>
      <c r="AA85" s="21"/>
      <c r="AB85" s="21"/>
    </row>
    <row r="86" spans="1:28" s="6" customFormat="1" ht="19.95" customHeight="1">
      <c r="A86" s="41" t="s">
        <v>579</v>
      </c>
      <c r="B86" s="42" t="s">
        <v>578</v>
      </c>
      <c r="C86" s="42" t="s">
        <v>504</v>
      </c>
      <c r="D86" s="9" t="s">
        <v>505</v>
      </c>
      <c r="E86" s="42" t="s">
        <v>506</v>
      </c>
      <c r="F86" s="1" t="s">
        <v>7</v>
      </c>
      <c r="G86" s="1" t="s">
        <v>748</v>
      </c>
      <c r="H86" s="1" t="s">
        <v>12</v>
      </c>
      <c r="I86" s="21" t="s">
        <v>757</v>
      </c>
      <c r="J86" s="73">
        <v>43921</v>
      </c>
      <c r="K86" t="s">
        <v>944</v>
      </c>
      <c r="L86" s="23" t="s">
        <v>759</v>
      </c>
      <c r="M86" s="21">
        <v>51</v>
      </c>
      <c r="N86" s="74">
        <v>41835</v>
      </c>
      <c r="O86" t="s">
        <v>822</v>
      </c>
      <c r="P86" s="23" t="s">
        <v>758</v>
      </c>
      <c r="Q86" s="23" t="s">
        <v>757</v>
      </c>
      <c r="R86" s="23" t="s">
        <v>758</v>
      </c>
      <c r="S86" s="23" t="s">
        <v>758</v>
      </c>
      <c r="T86" s="21" t="s">
        <v>943</v>
      </c>
      <c r="U86" s="62"/>
      <c r="V86" s="66"/>
      <c r="W86" s="23"/>
      <c r="X86" s="21"/>
      <c r="Y86" s="21"/>
      <c r="Z86" s="55"/>
      <c r="AA86" s="21"/>
      <c r="AB86" s="21"/>
    </row>
    <row r="87" spans="1:28" s="6" customFormat="1" ht="19.95" customHeight="1">
      <c r="A87" s="41" t="s">
        <v>579</v>
      </c>
      <c r="B87" s="42" t="s">
        <v>578</v>
      </c>
      <c r="C87" s="42" t="s">
        <v>507</v>
      </c>
      <c r="D87" s="9" t="s">
        <v>508</v>
      </c>
      <c r="E87" s="42" t="s">
        <v>509</v>
      </c>
      <c r="F87" s="1" t="s">
        <v>7</v>
      </c>
      <c r="G87" s="1" t="s">
        <v>748</v>
      </c>
      <c r="H87" s="1" t="s">
        <v>12</v>
      </c>
      <c r="I87" s="21" t="s">
        <v>757</v>
      </c>
      <c r="J87" s="73">
        <v>43921</v>
      </c>
      <c r="K87" s="23" t="s">
        <v>755</v>
      </c>
      <c r="L87" s="23" t="s">
        <v>756</v>
      </c>
      <c r="M87" s="23">
        <v>42</v>
      </c>
      <c r="N87" s="76">
        <v>43960</v>
      </c>
      <c r="O87" s="14" t="s">
        <v>872</v>
      </c>
      <c r="P87" s="21" t="s">
        <v>758</v>
      </c>
      <c r="Q87" s="21" t="s">
        <v>757</v>
      </c>
      <c r="R87" s="21" t="s">
        <v>758</v>
      </c>
      <c r="S87" s="21" t="s">
        <v>758</v>
      </c>
      <c r="T87" s="21" t="s">
        <v>943</v>
      </c>
      <c r="U87" s="62"/>
      <c r="V87" s="66"/>
      <c r="W87" s="23"/>
      <c r="X87" s="21"/>
      <c r="Y87" s="21"/>
      <c r="Z87" s="55"/>
      <c r="AA87" s="21"/>
      <c r="AB87" s="21"/>
    </row>
    <row r="88" spans="1:28" s="6" customFormat="1" ht="19.95" customHeight="1">
      <c r="A88" s="41" t="s">
        <v>579</v>
      </c>
      <c r="B88" s="42" t="s">
        <v>578</v>
      </c>
      <c r="C88" s="42" t="s">
        <v>510</v>
      </c>
      <c r="D88" s="9" t="s">
        <v>511</v>
      </c>
      <c r="E88" s="42" t="s">
        <v>512</v>
      </c>
      <c r="F88" s="1" t="s">
        <v>7</v>
      </c>
      <c r="G88" s="1" t="s">
        <v>748</v>
      </c>
      <c r="H88" s="1" t="s">
        <v>12</v>
      </c>
      <c r="I88" s="21" t="s">
        <v>753</v>
      </c>
      <c r="J88" s="73">
        <v>43921</v>
      </c>
      <c r="K88" s="21"/>
      <c r="L88" s="21"/>
      <c r="M88" s="21"/>
      <c r="N88" s="21"/>
      <c r="O88" s="21"/>
      <c r="P88" s="21" t="s">
        <v>758</v>
      </c>
      <c r="Q88" s="21" t="s">
        <v>758</v>
      </c>
      <c r="R88" s="21" t="s">
        <v>758</v>
      </c>
      <c r="S88" s="21" t="s">
        <v>758</v>
      </c>
      <c r="T88" s="21"/>
      <c r="U88" s="62"/>
      <c r="V88" s="66"/>
      <c r="W88" s="23"/>
      <c r="X88" s="21"/>
      <c r="Y88" s="21"/>
      <c r="Z88" s="55"/>
      <c r="AA88" s="21"/>
      <c r="AB88" s="21"/>
    </row>
    <row r="89" spans="1:28" s="6" customFormat="1" ht="19.95" customHeight="1">
      <c r="A89" s="41" t="s">
        <v>579</v>
      </c>
      <c r="B89" s="42" t="s">
        <v>578</v>
      </c>
      <c r="C89" s="42" t="s">
        <v>513</v>
      </c>
      <c r="D89" s="9" t="s">
        <v>514</v>
      </c>
      <c r="E89" s="42" t="s">
        <v>515</v>
      </c>
      <c r="F89" s="1" t="s">
        <v>7</v>
      </c>
      <c r="G89" s="1" t="s">
        <v>748</v>
      </c>
      <c r="H89" s="1" t="s">
        <v>12</v>
      </c>
      <c r="I89" s="21" t="s">
        <v>757</v>
      </c>
      <c r="J89" s="73">
        <v>43921</v>
      </c>
      <c r="K89" t="s">
        <v>944</v>
      </c>
      <c r="L89" s="23" t="s">
        <v>759</v>
      </c>
      <c r="M89" s="21">
        <v>42</v>
      </c>
      <c r="N89" s="79">
        <v>41835</v>
      </c>
      <c r="O89" s="14" t="s">
        <v>848</v>
      </c>
      <c r="P89" s="21" t="s">
        <v>758</v>
      </c>
      <c r="Q89" s="21" t="s">
        <v>757</v>
      </c>
      <c r="R89" s="21" t="s">
        <v>758</v>
      </c>
      <c r="S89" s="21" t="s">
        <v>758</v>
      </c>
      <c r="T89" s="21" t="s">
        <v>943</v>
      </c>
      <c r="U89" s="62"/>
      <c r="V89" s="66"/>
      <c r="W89" s="23"/>
      <c r="X89" s="21"/>
      <c r="Y89" s="21"/>
      <c r="Z89" s="55"/>
      <c r="AA89" s="21"/>
      <c r="AB89" s="21"/>
    </row>
    <row r="90" spans="1:28" s="6" customFormat="1" ht="19.95" customHeight="1">
      <c r="A90" s="41" t="s">
        <v>579</v>
      </c>
      <c r="B90" s="42" t="s">
        <v>578</v>
      </c>
      <c r="C90" s="42" t="s">
        <v>516</v>
      </c>
      <c r="D90" s="9" t="s">
        <v>517</v>
      </c>
      <c r="E90" s="42" t="s">
        <v>518</v>
      </c>
      <c r="F90" s="1" t="s">
        <v>7</v>
      </c>
      <c r="G90" s="1" t="s">
        <v>748</v>
      </c>
      <c r="H90" s="1" t="s">
        <v>12</v>
      </c>
      <c r="I90" s="21" t="s">
        <v>757</v>
      </c>
      <c r="J90" s="73">
        <v>43921</v>
      </c>
      <c r="K90" t="s">
        <v>944</v>
      </c>
      <c r="L90" s="75" t="s">
        <v>759</v>
      </c>
      <c r="M90" s="21">
        <v>14</v>
      </c>
      <c r="N90" s="79">
        <v>41835</v>
      </c>
      <c r="O90" s="14" t="s">
        <v>847</v>
      </c>
      <c r="P90" s="21" t="s">
        <v>758</v>
      </c>
      <c r="Q90" s="21" t="s">
        <v>757</v>
      </c>
      <c r="R90" s="21" t="s">
        <v>758</v>
      </c>
      <c r="S90" s="21" t="s">
        <v>758</v>
      </c>
      <c r="T90" s="21" t="s">
        <v>943</v>
      </c>
      <c r="U90" s="62"/>
      <c r="V90" s="66"/>
      <c r="W90" s="23"/>
      <c r="X90" s="21"/>
      <c r="Y90" s="21"/>
      <c r="Z90" s="55"/>
      <c r="AA90" s="21"/>
      <c r="AB90" s="21"/>
    </row>
    <row r="91" spans="1:28" s="6" customFormat="1" ht="19.95" customHeight="1">
      <c r="A91" s="41" t="s">
        <v>579</v>
      </c>
      <c r="B91" s="42" t="s">
        <v>578</v>
      </c>
      <c r="C91" s="42" t="s">
        <v>519</v>
      </c>
      <c r="D91" s="9" t="s">
        <v>520</v>
      </c>
      <c r="E91" s="42" t="s">
        <v>521</v>
      </c>
      <c r="F91" s="1" t="s">
        <v>7</v>
      </c>
      <c r="G91" s="1" t="s">
        <v>748</v>
      </c>
      <c r="H91" s="1" t="s">
        <v>12</v>
      </c>
      <c r="I91" s="21" t="s">
        <v>757</v>
      </c>
      <c r="J91" s="73">
        <v>43921</v>
      </c>
      <c r="K91" t="s">
        <v>944</v>
      </c>
      <c r="L91" s="23" t="s">
        <v>759</v>
      </c>
      <c r="M91" s="21">
        <v>23</v>
      </c>
      <c r="N91" s="79">
        <v>41835</v>
      </c>
      <c r="O91" s="14" t="s">
        <v>847</v>
      </c>
      <c r="P91" s="21" t="s">
        <v>758</v>
      </c>
      <c r="Q91" s="21" t="s">
        <v>757</v>
      </c>
      <c r="R91" s="21" t="s">
        <v>758</v>
      </c>
      <c r="S91" s="21" t="s">
        <v>758</v>
      </c>
      <c r="T91" s="21" t="s">
        <v>943</v>
      </c>
      <c r="U91" s="62"/>
      <c r="V91" s="66"/>
      <c r="W91" s="23"/>
      <c r="X91" s="21"/>
      <c r="Y91" s="21"/>
      <c r="Z91" s="55"/>
      <c r="AA91" s="21"/>
      <c r="AB91" s="21"/>
    </row>
    <row r="92" spans="1:28" s="6" customFormat="1" ht="19.95" customHeight="1">
      <c r="A92" s="41" t="s">
        <v>579</v>
      </c>
      <c r="B92" s="9" t="s">
        <v>578</v>
      </c>
      <c r="C92" s="42" t="s">
        <v>522</v>
      </c>
      <c r="D92" s="9" t="s">
        <v>523</v>
      </c>
      <c r="E92" s="42" t="s">
        <v>524</v>
      </c>
      <c r="F92" s="1" t="s">
        <v>7</v>
      </c>
      <c r="G92" s="1" t="s">
        <v>748</v>
      </c>
      <c r="H92" s="1" t="s">
        <v>12</v>
      </c>
      <c r="I92" s="21" t="s">
        <v>753</v>
      </c>
      <c r="J92" s="73">
        <v>43921</v>
      </c>
      <c r="K92" s="21"/>
      <c r="L92" s="21"/>
      <c r="M92" s="21"/>
      <c r="N92" s="21"/>
      <c r="O92" s="21"/>
      <c r="P92" s="21" t="s">
        <v>758</v>
      </c>
      <c r="Q92" s="21" t="s">
        <v>758</v>
      </c>
      <c r="R92" s="21" t="s">
        <v>758</v>
      </c>
      <c r="S92" s="21" t="s">
        <v>758</v>
      </c>
      <c r="T92" s="21"/>
      <c r="U92" s="62"/>
      <c r="V92" s="66"/>
      <c r="W92" s="23"/>
      <c r="X92" s="21"/>
      <c r="Y92" s="21"/>
      <c r="Z92" s="55"/>
      <c r="AA92" s="21"/>
      <c r="AB92" s="21"/>
    </row>
    <row r="93" spans="1:28" s="6" customFormat="1" ht="19.95" customHeight="1">
      <c r="A93" s="41" t="s">
        <v>579</v>
      </c>
      <c r="B93" s="9" t="s">
        <v>578</v>
      </c>
      <c r="C93" s="42" t="s">
        <v>525</v>
      </c>
      <c r="D93" s="9" t="s">
        <v>526</v>
      </c>
      <c r="E93" s="42" t="s">
        <v>527</v>
      </c>
      <c r="F93" s="1" t="s">
        <v>7</v>
      </c>
      <c r="G93" s="1" t="s">
        <v>748</v>
      </c>
      <c r="H93" s="1" t="s">
        <v>12</v>
      </c>
      <c r="I93" s="21" t="s">
        <v>757</v>
      </c>
      <c r="J93" s="73">
        <v>43921</v>
      </c>
      <c r="K93" t="s">
        <v>944</v>
      </c>
      <c r="L93" s="23" t="s">
        <v>759</v>
      </c>
      <c r="M93" s="21">
        <v>60</v>
      </c>
      <c r="N93" s="79">
        <v>41835</v>
      </c>
      <c r="O93" s="14" t="s">
        <v>870</v>
      </c>
      <c r="P93" s="21" t="s">
        <v>758</v>
      </c>
      <c r="Q93" s="21" t="s">
        <v>757</v>
      </c>
      <c r="R93" s="21" t="s">
        <v>758</v>
      </c>
      <c r="S93" s="21" t="s">
        <v>758</v>
      </c>
      <c r="T93" s="21" t="s">
        <v>943</v>
      </c>
      <c r="U93" s="62"/>
      <c r="V93" s="66"/>
      <c r="W93" s="23"/>
      <c r="X93" s="21"/>
      <c r="Y93" s="21"/>
      <c r="Z93" s="55"/>
      <c r="AA93" s="21"/>
      <c r="AB93" s="21"/>
    </row>
    <row r="94" spans="1:28" s="6" customFormat="1" ht="19.95" customHeight="1">
      <c r="A94" s="41" t="s">
        <v>579</v>
      </c>
      <c r="B94" s="9" t="s">
        <v>578</v>
      </c>
      <c r="C94" s="42" t="s">
        <v>528</v>
      </c>
      <c r="D94" s="9" t="s">
        <v>529</v>
      </c>
      <c r="E94" s="42" t="s">
        <v>530</v>
      </c>
      <c r="F94" s="1" t="s">
        <v>7</v>
      </c>
      <c r="G94" s="1" t="s">
        <v>748</v>
      </c>
      <c r="H94" s="1" t="s">
        <v>12</v>
      </c>
      <c r="I94" s="21" t="s">
        <v>757</v>
      </c>
      <c r="J94" s="73">
        <v>43921</v>
      </c>
      <c r="K94" t="s">
        <v>944</v>
      </c>
      <c r="L94" s="23" t="s">
        <v>759</v>
      </c>
      <c r="M94" s="21">
        <v>45</v>
      </c>
      <c r="N94" s="79">
        <v>41835</v>
      </c>
      <c r="O94" s="14" t="s">
        <v>800</v>
      </c>
      <c r="P94" s="23" t="s">
        <v>758</v>
      </c>
      <c r="Q94" s="23" t="s">
        <v>757</v>
      </c>
      <c r="R94" s="23" t="s">
        <v>758</v>
      </c>
      <c r="S94" s="23" t="s">
        <v>758</v>
      </c>
      <c r="T94" s="21" t="s">
        <v>943</v>
      </c>
      <c r="U94" s="62"/>
      <c r="V94" s="66"/>
      <c r="W94" s="23"/>
      <c r="X94" s="21"/>
      <c r="Y94" s="21"/>
      <c r="Z94" s="55"/>
      <c r="AA94" s="21"/>
      <c r="AB94" s="21"/>
    </row>
    <row r="95" spans="1:28" s="6" customFormat="1" ht="19.95" customHeight="1">
      <c r="A95" s="41" t="s">
        <v>579</v>
      </c>
      <c r="B95" s="9" t="s">
        <v>578</v>
      </c>
      <c r="C95" s="42" t="s">
        <v>531</v>
      </c>
      <c r="D95" s="9" t="s">
        <v>532</v>
      </c>
      <c r="E95" s="42" t="s">
        <v>533</v>
      </c>
      <c r="F95" s="1" t="s">
        <v>7</v>
      </c>
      <c r="G95" s="1" t="s">
        <v>748</v>
      </c>
      <c r="H95" s="1" t="s">
        <v>12</v>
      </c>
      <c r="I95" s="21" t="s">
        <v>757</v>
      </c>
      <c r="J95" s="73">
        <v>43921</v>
      </c>
      <c r="K95" t="s">
        <v>944</v>
      </c>
      <c r="L95" s="23" t="s">
        <v>759</v>
      </c>
      <c r="M95" s="21">
        <v>49</v>
      </c>
      <c r="N95" s="79">
        <v>41835</v>
      </c>
      <c r="O95" s="14" t="s">
        <v>860</v>
      </c>
      <c r="P95" s="21" t="s">
        <v>758</v>
      </c>
      <c r="Q95" s="21" t="s">
        <v>757</v>
      </c>
      <c r="R95" s="21" t="s">
        <v>758</v>
      </c>
      <c r="S95" s="21" t="s">
        <v>758</v>
      </c>
      <c r="T95" s="21" t="s">
        <v>943</v>
      </c>
      <c r="U95" s="62"/>
      <c r="V95" s="66"/>
      <c r="W95" s="23"/>
      <c r="X95" s="21"/>
      <c r="Y95" s="21"/>
      <c r="Z95" s="55"/>
      <c r="AA95" s="21"/>
      <c r="AB95" s="21"/>
    </row>
    <row r="96" spans="1:28" s="6" customFormat="1" ht="19.95" customHeight="1">
      <c r="A96" s="41" t="s">
        <v>579</v>
      </c>
      <c r="B96" s="9" t="s">
        <v>578</v>
      </c>
      <c r="C96" s="42" t="s">
        <v>534</v>
      </c>
      <c r="D96" s="9" t="s">
        <v>535</v>
      </c>
      <c r="E96" s="42" t="s">
        <v>536</v>
      </c>
      <c r="F96" s="1" t="s">
        <v>7</v>
      </c>
      <c r="G96" s="1" t="s">
        <v>748</v>
      </c>
      <c r="H96" s="1" t="s">
        <v>12</v>
      </c>
      <c r="I96" s="21" t="s">
        <v>757</v>
      </c>
      <c r="J96" s="73">
        <v>43921</v>
      </c>
      <c r="K96" t="s">
        <v>944</v>
      </c>
      <c r="L96" s="23" t="s">
        <v>759</v>
      </c>
      <c r="M96" s="21">
        <v>51</v>
      </c>
      <c r="N96" s="79">
        <v>41835</v>
      </c>
      <c r="O96" s="14" t="s">
        <v>869</v>
      </c>
      <c r="P96" s="21" t="s">
        <v>758</v>
      </c>
      <c r="Q96" s="21" t="s">
        <v>757</v>
      </c>
      <c r="R96" s="21" t="s">
        <v>758</v>
      </c>
      <c r="S96" s="21" t="s">
        <v>758</v>
      </c>
      <c r="T96" s="21" t="s">
        <v>943</v>
      </c>
      <c r="U96" s="62"/>
      <c r="V96" s="66"/>
      <c r="W96" s="23"/>
      <c r="X96" s="21"/>
      <c r="Y96" s="21"/>
      <c r="Z96" s="55"/>
      <c r="AA96" s="21"/>
      <c r="AB96" s="21"/>
    </row>
    <row r="97" spans="1:28" s="6" customFormat="1" ht="19.95" customHeight="1">
      <c r="A97" s="41" t="s">
        <v>579</v>
      </c>
      <c r="B97" s="9" t="s">
        <v>578</v>
      </c>
      <c r="C97" s="42" t="s">
        <v>537</v>
      </c>
      <c r="D97" s="9" t="s">
        <v>538</v>
      </c>
      <c r="E97" s="42" t="s">
        <v>539</v>
      </c>
      <c r="F97" s="1" t="s">
        <v>7</v>
      </c>
      <c r="G97" s="1" t="s">
        <v>748</v>
      </c>
      <c r="H97" s="1" t="s">
        <v>12</v>
      </c>
      <c r="I97" s="21" t="s">
        <v>757</v>
      </c>
      <c r="J97" s="73">
        <v>43921</v>
      </c>
      <c r="K97" t="s">
        <v>944</v>
      </c>
      <c r="L97" s="23" t="s">
        <v>759</v>
      </c>
      <c r="M97" s="21">
        <v>47</v>
      </c>
      <c r="N97" s="74">
        <v>41835</v>
      </c>
      <c r="O97" s="14" t="s">
        <v>760</v>
      </c>
      <c r="P97" s="23" t="s">
        <v>758</v>
      </c>
      <c r="Q97" s="23" t="s">
        <v>757</v>
      </c>
      <c r="R97" s="23" t="s">
        <v>758</v>
      </c>
      <c r="S97" s="23" t="s">
        <v>758</v>
      </c>
      <c r="T97" s="21" t="s">
        <v>943</v>
      </c>
      <c r="U97" s="62"/>
      <c r="V97" s="66"/>
      <c r="W97" s="23"/>
      <c r="X97" s="21"/>
      <c r="Y97" s="21"/>
      <c r="Z97" s="55"/>
      <c r="AA97" s="21"/>
      <c r="AB97" s="21"/>
    </row>
    <row r="98" spans="1:28" s="6" customFormat="1" ht="19.95" customHeight="1">
      <c r="A98" s="41" t="s">
        <v>579</v>
      </c>
      <c r="B98" s="9" t="s">
        <v>578</v>
      </c>
      <c r="C98" s="42" t="s">
        <v>540</v>
      </c>
      <c r="D98" s="9" t="s">
        <v>541</v>
      </c>
      <c r="E98" s="42" t="s">
        <v>542</v>
      </c>
      <c r="F98" s="1" t="s">
        <v>7</v>
      </c>
      <c r="G98" s="1" t="s">
        <v>748</v>
      </c>
      <c r="H98" s="1" t="s">
        <v>12</v>
      </c>
      <c r="I98" s="21" t="s">
        <v>757</v>
      </c>
      <c r="J98" s="73">
        <v>43921</v>
      </c>
      <c r="K98" s="23" t="s">
        <v>755</v>
      </c>
      <c r="L98" s="75" t="s">
        <v>756</v>
      </c>
      <c r="M98" s="21" t="s">
        <v>954</v>
      </c>
      <c r="N98" s="76">
        <v>43960</v>
      </c>
      <c r="O98" t="s">
        <v>953</v>
      </c>
      <c r="P98" s="21" t="s">
        <v>757</v>
      </c>
      <c r="Q98" s="21" t="s">
        <v>757</v>
      </c>
      <c r="R98" s="21" t="s">
        <v>758</v>
      </c>
      <c r="S98" s="21" t="s">
        <v>758</v>
      </c>
      <c r="T98" s="21" t="s">
        <v>804</v>
      </c>
      <c r="U98" s="62"/>
      <c r="V98" s="66"/>
      <c r="W98" s="23"/>
      <c r="X98" s="21"/>
      <c r="Y98" s="21"/>
      <c r="Z98" s="55"/>
      <c r="AA98" s="21"/>
      <c r="AB98" s="21"/>
    </row>
    <row r="99" spans="1:28" s="6" customFormat="1" ht="19.95" customHeight="1">
      <c r="A99" s="41" t="s">
        <v>579</v>
      </c>
      <c r="B99" s="9" t="s">
        <v>578</v>
      </c>
      <c r="C99" s="42" t="s">
        <v>543</v>
      </c>
      <c r="D99" s="9" t="s">
        <v>544</v>
      </c>
      <c r="E99" s="42" t="s">
        <v>545</v>
      </c>
      <c r="F99" s="1" t="s">
        <v>7</v>
      </c>
      <c r="G99" s="1" t="s">
        <v>748</v>
      </c>
      <c r="H99" s="1" t="s">
        <v>12</v>
      </c>
      <c r="I99" s="21" t="s">
        <v>757</v>
      </c>
      <c r="J99" s="73">
        <v>43921</v>
      </c>
      <c r="K99" s="23" t="s">
        <v>755</v>
      </c>
      <c r="L99" s="23" t="s">
        <v>756</v>
      </c>
      <c r="M99" s="23">
        <v>56</v>
      </c>
      <c r="N99" s="76">
        <v>43960</v>
      </c>
      <c r="O99" s="14" t="s">
        <v>790</v>
      </c>
      <c r="P99" s="23" t="s">
        <v>758</v>
      </c>
      <c r="Q99" s="23" t="s">
        <v>757</v>
      </c>
      <c r="R99" s="23" t="s">
        <v>758</v>
      </c>
      <c r="S99" s="23" t="s">
        <v>758</v>
      </c>
      <c r="T99" s="21" t="s">
        <v>943</v>
      </c>
      <c r="U99" s="62"/>
      <c r="V99" s="66"/>
      <c r="W99" s="23"/>
      <c r="X99" s="21"/>
      <c r="Y99" s="21"/>
      <c r="Z99" s="55"/>
      <c r="AA99" s="21"/>
      <c r="AB99" s="21"/>
    </row>
    <row r="100" spans="1:28" s="6" customFormat="1" ht="19.95" customHeight="1">
      <c r="A100" s="41" t="s">
        <v>579</v>
      </c>
      <c r="B100" s="9" t="s">
        <v>578</v>
      </c>
      <c r="C100" s="42" t="s">
        <v>546</v>
      </c>
      <c r="D100" s="9" t="s">
        <v>547</v>
      </c>
      <c r="E100" s="42" t="s">
        <v>548</v>
      </c>
      <c r="F100" s="1" t="s">
        <v>7</v>
      </c>
      <c r="G100" s="1" t="s">
        <v>748</v>
      </c>
      <c r="H100" s="1" t="s">
        <v>12</v>
      </c>
      <c r="I100" s="21" t="s">
        <v>757</v>
      </c>
      <c r="J100" s="73">
        <v>43921</v>
      </c>
      <c r="K100" s="23" t="s">
        <v>755</v>
      </c>
      <c r="L100" s="75" t="s">
        <v>756</v>
      </c>
      <c r="M100" s="21">
        <v>42</v>
      </c>
      <c r="N100" s="76">
        <v>43960</v>
      </c>
      <c r="O100" t="s">
        <v>875</v>
      </c>
      <c r="P100" s="21" t="s">
        <v>758</v>
      </c>
      <c r="Q100" s="21" t="s">
        <v>757</v>
      </c>
      <c r="R100" s="21" t="s">
        <v>758</v>
      </c>
      <c r="S100" s="21" t="s">
        <v>758</v>
      </c>
      <c r="T100" s="21" t="s">
        <v>943</v>
      </c>
      <c r="U100" s="62"/>
      <c r="V100" s="66"/>
      <c r="W100" s="23"/>
      <c r="X100" s="21"/>
      <c r="Y100" s="21"/>
      <c r="Z100" s="55"/>
      <c r="AA100" s="21"/>
      <c r="AB100" s="21"/>
    </row>
    <row r="101" spans="1:28" s="6" customFormat="1" ht="19.95" customHeight="1">
      <c r="A101" s="41" t="s">
        <v>579</v>
      </c>
      <c r="B101" s="9" t="s">
        <v>578</v>
      </c>
      <c r="C101" s="42" t="s">
        <v>549</v>
      </c>
      <c r="D101" s="9" t="s">
        <v>550</v>
      </c>
      <c r="E101" s="42" t="s">
        <v>551</v>
      </c>
      <c r="F101" s="1" t="s">
        <v>7</v>
      </c>
      <c r="G101" s="1" t="s">
        <v>748</v>
      </c>
      <c r="H101" s="1" t="s">
        <v>12</v>
      </c>
      <c r="I101" s="21" t="s">
        <v>757</v>
      </c>
      <c r="J101" s="73">
        <v>43921</v>
      </c>
      <c r="K101" t="s">
        <v>944</v>
      </c>
      <c r="L101" s="23" t="s">
        <v>759</v>
      </c>
      <c r="M101" s="21">
        <v>51</v>
      </c>
      <c r="N101" s="74">
        <v>41835</v>
      </c>
      <c r="O101" t="s">
        <v>822</v>
      </c>
      <c r="P101" s="23" t="s">
        <v>758</v>
      </c>
      <c r="Q101" s="23" t="s">
        <v>757</v>
      </c>
      <c r="R101" s="23" t="s">
        <v>758</v>
      </c>
      <c r="S101" s="23" t="s">
        <v>758</v>
      </c>
      <c r="T101" s="21" t="s">
        <v>943</v>
      </c>
      <c r="U101" s="62"/>
      <c r="V101" s="66"/>
      <c r="W101" s="23"/>
      <c r="X101" s="21"/>
      <c r="Y101" s="21"/>
      <c r="Z101" s="55"/>
      <c r="AA101" s="21"/>
      <c r="AB101" s="21"/>
    </row>
    <row r="102" spans="1:28" s="6" customFormat="1" ht="19.95" customHeight="1">
      <c r="A102" s="41" t="s">
        <v>579</v>
      </c>
      <c r="B102" s="9" t="s">
        <v>578</v>
      </c>
      <c r="C102" s="42" t="s">
        <v>552</v>
      </c>
      <c r="D102" s="9" t="s">
        <v>553</v>
      </c>
      <c r="E102" s="42" t="s">
        <v>554</v>
      </c>
      <c r="F102" s="1" t="s">
        <v>7</v>
      </c>
      <c r="G102" s="1" t="s">
        <v>748</v>
      </c>
      <c r="H102" s="1" t="s">
        <v>12</v>
      </c>
      <c r="I102" s="21" t="s">
        <v>757</v>
      </c>
      <c r="J102" s="73">
        <v>43921</v>
      </c>
      <c r="K102" s="21" t="s">
        <v>814</v>
      </c>
      <c r="L102" s="21" t="s">
        <v>816</v>
      </c>
      <c r="M102" s="21">
        <v>6</v>
      </c>
      <c r="N102" s="74">
        <v>43960</v>
      </c>
      <c r="O102" t="s">
        <v>812</v>
      </c>
      <c r="P102" s="23" t="s">
        <v>758</v>
      </c>
      <c r="Q102" s="23" t="s">
        <v>757</v>
      </c>
      <c r="R102" s="23" t="s">
        <v>758</v>
      </c>
      <c r="S102" s="23" t="s">
        <v>758</v>
      </c>
      <c r="T102" s="21" t="s">
        <v>943</v>
      </c>
      <c r="U102" s="62"/>
      <c r="V102" s="66"/>
      <c r="W102" s="23"/>
      <c r="X102" s="21"/>
      <c r="Y102" s="21"/>
      <c r="Z102" s="55"/>
      <c r="AA102" s="21"/>
      <c r="AB102" s="21"/>
    </row>
    <row r="103" spans="1:28" s="6" customFormat="1" ht="19.95" customHeight="1">
      <c r="A103" s="41" t="s">
        <v>579</v>
      </c>
      <c r="B103" s="9" t="s">
        <v>578</v>
      </c>
      <c r="C103" s="42" t="s">
        <v>555</v>
      </c>
      <c r="D103" s="9" t="s">
        <v>556</v>
      </c>
      <c r="E103" s="42" t="s">
        <v>557</v>
      </c>
      <c r="F103" s="1" t="s">
        <v>7</v>
      </c>
      <c r="G103" s="1" t="s">
        <v>748</v>
      </c>
      <c r="H103" s="1" t="s">
        <v>12</v>
      </c>
      <c r="I103" s="21" t="s">
        <v>757</v>
      </c>
      <c r="J103" s="73">
        <v>43921</v>
      </c>
      <c r="K103" t="s">
        <v>950</v>
      </c>
      <c r="L103" s="23" t="s">
        <v>759</v>
      </c>
      <c r="M103" s="21">
        <v>8</v>
      </c>
      <c r="N103" s="79">
        <v>41835</v>
      </c>
      <c r="O103" t="s">
        <v>949</v>
      </c>
      <c r="P103" s="23" t="s">
        <v>758</v>
      </c>
      <c r="Q103" s="23" t="s">
        <v>757</v>
      </c>
      <c r="R103" s="23" t="s">
        <v>758</v>
      </c>
      <c r="S103" s="23" t="s">
        <v>758</v>
      </c>
      <c r="T103" s="21" t="s">
        <v>943</v>
      </c>
      <c r="U103" s="62"/>
      <c r="V103" s="66"/>
      <c r="W103" s="23"/>
      <c r="X103" s="21"/>
      <c r="Y103" s="21"/>
      <c r="Z103" s="55"/>
      <c r="AA103" s="21"/>
      <c r="AB103" s="21"/>
    </row>
    <row r="104" spans="1:28" s="6" customFormat="1" ht="19.95" customHeight="1">
      <c r="A104" s="41" t="s">
        <v>579</v>
      </c>
      <c r="B104" s="9" t="s">
        <v>578</v>
      </c>
      <c r="C104" s="42" t="s">
        <v>558</v>
      </c>
      <c r="D104" s="9" t="s">
        <v>559</v>
      </c>
      <c r="E104" s="42" t="s">
        <v>560</v>
      </c>
      <c r="F104" s="1" t="s">
        <v>7</v>
      </c>
      <c r="G104" s="1" t="s">
        <v>748</v>
      </c>
      <c r="H104" s="1" t="s">
        <v>12</v>
      </c>
      <c r="I104" s="21" t="s">
        <v>753</v>
      </c>
      <c r="J104" s="73">
        <v>43921</v>
      </c>
      <c r="K104" s="21"/>
      <c r="L104" s="21"/>
      <c r="M104" s="21"/>
      <c r="N104" s="21"/>
      <c r="O104" s="21"/>
      <c r="P104" s="21" t="s">
        <v>758</v>
      </c>
      <c r="Q104" s="21" t="s">
        <v>758</v>
      </c>
      <c r="R104" s="21" t="s">
        <v>758</v>
      </c>
      <c r="S104" s="21" t="s">
        <v>758</v>
      </c>
      <c r="T104" s="21"/>
      <c r="U104" s="62"/>
      <c r="V104" s="66"/>
      <c r="W104" s="23"/>
      <c r="X104" s="21"/>
      <c r="Y104" s="21"/>
      <c r="Z104" s="55"/>
      <c r="AA104" s="21"/>
      <c r="AB104" s="21"/>
    </row>
    <row r="105" spans="1:28" s="6" customFormat="1" ht="19.95" customHeight="1">
      <c r="A105" s="41" t="s">
        <v>579</v>
      </c>
      <c r="B105" s="9" t="s">
        <v>578</v>
      </c>
      <c r="C105" s="42" t="s">
        <v>561</v>
      </c>
      <c r="D105" s="9" t="s">
        <v>562</v>
      </c>
      <c r="E105" s="42" t="s">
        <v>563</v>
      </c>
      <c r="F105" s="10" t="s">
        <v>5</v>
      </c>
      <c r="G105" s="10" t="s">
        <v>584</v>
      </c>
      <c r="H105" s="1" t="s">
        <v>12</v>
      </c>
      <c r="I105" s="21">
        <v>3</v>
      </c>
      <c r="J105" s="73">
        <v>43921</v>
      </c>
      <c r="K105" s="23" t="s">
        <v>755</v>
      </c>
      <c r="L105" s="23" t="s">
        <v>756</v>
      </c>
      <c r="M105" s="23">
        <v>56</v>
      </c>
      <c r="N105" s="76">
        <v>43960</v>
      </c>
      <c r="O105" s="14" t="s">
        <v>788</v>
      </c>
      <c r="P105" s="23" t="s">
        <v>758</v>
      </c>
      <c r="Q105" s="23" t="s">
        <v>757</v>
      </c>
      <c r="R105" s="23" t="s">
        <v>758</v>
      </c>
      <c r="S105" s="23" t="s">
        <v>758</v>
      </c>
      <c r="T105" s="21" t="s">
        <v>943</v>
      </c>
      <c r="U105" s="62"/>
      <c r="V105" s="66"/>
      <c r="W105" s="23"/>
      <c r="X105" s="21"/>
      <c r="Y105" s="21"/>
      <c r="Z105" s="55"/>
      <c r="AA105" s="21"/>
      <c r="AB105" s="21"/>
    </row>
    <row r="106" spans="1:28" s="6" customFormat="1" ht="19.95" customHeight="1">
      <c r="A106" s="41" t="s">
        <v>579</v>
      </c>
      <c r="B106" s="9" t="s">
        <v>578</v>
      </c>
      <c r="C106" s="42" t="s">
        <v>564</v>
      </c>
      <c r="D106" s="9" t="s">
        <v>565</v>
      </c>
      <c r="E106" s="42" t="s">
        <v>566</v>
      </c>
      <c r="F106" s="1" t="s">
        <v>7</v>
      </c>
      <c r="G106" s="1" t="s">
        <v>748</v>
      </c>
      <c r="H106" s="1" t="s">
        <v>12</v>
      </c>
      <c r="I106" s="21" t="s">
        <v>758</v>
      </c>
      <c r="J106" s="73">
        <v>43921</v>
      </c>
      <c r="K106" s="23" t="s">
        <v>755</v>
      </c>
      <c r="L106" s="75" t="s">
        <v>756</v>
      </c>
      <c r="M106" s="21" t="s">
        <v>849</v>
      </c>
      <c r="N106" s="76">
        <v>43960</v>
      </c>
      <c r="O106" s="21" t="s">
        <v>753</v>
      </c>
      <c r="P106" s="21" t="s">
        <v>758</v>
      </c>
      <c r="Q106" s="21" t="s">
        <v>757</v>
      </c>
      <c r="R106" s="21" t="s">
        <v>758</v>
      </c>
      <c r="S106" s="21" t="s">
        <v>758</v>
      </c>
      <c r="T106" s="21" t="s">
        <v>851</v>
      </c>
      <c r="U106" s="62"/>
      <c r="V106" s="66"/>
      <c r="W106" s="23"/>
      <c r="X106" s="21"/>
      <c r="Y106" s="21"/>
      <c r="Z106" s="55"/>
      <c r="AA106" s="21"/>
      <c r="AB106" s="21"/>
    </row>
    <row r="107" spans="1:28" s="6" customFormat="1" ht="19.95" customHeight="1">
      <c r="A107" s="41" t="s">
        <v>579</v>
      </c>
      <c r="B107" s="9" t="s">
        <v>567</v>
      </c>
      <c r="C107" s="42" t="s">
        <v>259</v>
      </c>
      <c r="D107" s="9" t="s">
        <v>260</v>
      </c>
      <c r="E107" s="42" t="s">
        <v>261</v>
      </c>
      <c r="F107" s="1" t="s">
        <v>7</v>
      </c>
      <c r="G107" s="1" t="s">
        <v>748</v>
      </c>
      <c r="H107" s="1" t="s">
        <v>66</v>
      </c>
      <c r="I107" s="21" t="s">
        <v>757</v>
      </c>
      <c r="J107" s="73">
        <v>43555</v>
      </c>
      <c r="K107" t="s">
        <v>944</v>
      </c>
      <c r="L107" s="23" t="s">
        <v>759</v>
      </c>
      <c r="M107" s="21">
        <v>23</v>
      </c>
      <c r="N107" s="79">
        <v>41835</v>
      </c>
      <c r="O107" s="14" t="s">
        <v>877</v>
      </c>
      <c r="P107" s="47" t="s">
        <v>758</v>
      </c>
      <c r="Q107" s="47" t="s">
        <v>757</v>
      </c>
      <c r="R107" s="47" t="s">
        <v>758</v>
      </c>
      <c r="S107" s="47" t="s">
        <v>758</v>
      </c>
      <c r="T107" s="21" t="s">
        <v>943</v>
      </c>
      <c r="U107" s="62"/>
      <c r="V107" s="66"/>
      <c r="W107" s="23"/>
      <c r="X107" s="21"/>
      <c r="Y107" s="21"/>
      <c r="Z107" s="55"/>
      <c r="AA107" s="21"/>
      <c r="AB107" s="21"/>
    </row>
    <row r="108" spans="1:28" s="6" customFormat="1" ht="19.95" customHeight="1">
      <c r="A108" s="41" t="s">
        <v>579</v>
      </c>
      <c r="B108" s="9" t="s">
        <v>567</v>
      </c>
      <c r="C108" s="42" t="s">
        <v>262</v>
      </c>
      <c r="D108" s="9" t="s">
        <v>263</v>
      </c>
      <c r="E108" s="42" t="s">
        <v>264</v>
      </c>
      <c r="F108" s="1" t="s">
        <v>7</v>
      </c>
      <c r="G108" s="1" t="s">
        <v>748</v>
      </c>
      <c r="H108" s="1" t="s">
        <v>66</v>
      </c>
      <c r="I108" s="21" t="s">
        <v>757</v>
      </c>
      <c r="J108" s="73">
        <v>43555</v>
      </c>
      <c r="K108" t="s">
        <v>944</v>
      </c>
      <c r="L108" s="23" t="s">
        <v>759</v>
      </c>
      <c r="M108" s="21">
        <v>51</v>
      </c>
      <c r="N108" s="79">
        <v>41835</v>
      </c>
      <c r="O108" s="14" t="s">
        <v>885</v>
      </c>
      <c r="P108" s="21" t="s">
        <v>758</v>
      </c>
      <c r="Q108" s="21" t="s">
        <v>757</v>
      </c>
      <c r="R108" s="21" t="s">
        <v>758</v>
      </c>
      <c r="S108" s="21" t="s">
        <v>758</v>
      </c>
      <c r="T108" s="21" t="s">
        <v>943</v>
      </c>
      <c r="U108" s="62"/>
      <c r="V108" s="66"/>
      <c r="W108" s="23"/>
      <c r="X108" s="21"/>
      <c r="Y108" s="21"/>
      <c r="Z108" s="55"/>
      <c r="AA108" s="21"/>
      <c r="AB108" s="21"/>
    </row>
    <row r="109" spans="1:28" s="6" customFormat="1" ht="19.95" customHeight="1">
      <c r="A109" s="41" t="s">
        <v>579</v>
      </c>
      <c r="B109" s="9" t="s">
        <v>567</v>
      </c>
      <c r="C109" s="42" t="s">
        <v>265</v>
      </c>
      <c r="D109" s="9" t="s">
        <v>266</v>
      </c>
      <c r="E109" s="42" t="s">
        <v>267</v>
      </c>
      <c r="F109" s="1" t="s">
        <v>7</v>
      </c>
      <c r="G109" s="1" t="s">
        <v>748</v>
      </c>
      <c r="H109" s="1" t="s">
        <v>66</v>
      </c>
      <c r="I109" s="21" t="s">
        <v>758</v>
      </c>
      <c r="J109" s="73">
        <v>43555</v>
      </c>
      <c r="K109" s="23" t="s">
        <v>764</v>
      </c>
      <c r="L109" s="23" t="s">
        <v>765</v>
      </c>
      <c r="M109" s="59" t="s">
        <v>850</v>
      </c>
      <c r="N109" s="76">
        <v>43591</v>
      </c>
      <c r="O109" s="21" t="s">
        <v>753</v>
      </c>
      <c r="P109" s="21" t="s">
        <v>758</v>
      </c>
      <c r="Q109" s="21" t="s">
        <v>757</v>
      </c>
      <c r="R109" s="21" t="s">
        <v>758</v>
      </c>
      <c r="S109" s="21" t="s">
        <v>758</v>
      </c>
      <c r="T109" s="59" t="s">
        <v>852</v>
      </c>
      <c r="U109" s="62" t="s">
        <v>882</v>
      </c>
      <c r="V109" s="66"/>
      <c r="W109" s="23"/>
      <c r="X109" s="21"/>
      <c r="Y109" s="21"/>
      <c r="Z109" s="55"/>
      <c r="AA109" s="21"/>
      <c r="AB109" s="21"/>
    </row>
    <row r="110" spans="1:28" s="6" customFormat="1" ht="19.95" customHeight="1">
      <c r="A110" s="41" t="s">
        <v>579</v>
      </c>
      <c r="B110" s="9" t="s">
        <v>567</v>
      </c>
      <c r="C110" s="42" t="s">
        <v>268</v>
      </c>
      <c r="D110" s="9" t="s">
        <v>269</v>
      </c>
      <c r="E110" s="42" t="s">
        <v>270</v>
      </c>
      <c r="F110" s="1" t="s">
        <v>7</v>
      </c>
      <c r="G110" s="1" t="s">
        <v>748</v>
      </c>
      <c r="H110" s="1" t="s">
        <v>66</v>
      </c>
      <c r="I110" s="21" t="s">
        <v>758</v>
      </c>
      <c r="J110" s="73">
        <v>43555</v>
      </c>
      <c r="K110" s="23" t="s">
        <v>764</v>
      </c>
      <c r="L110" s="23" t="s">
        <v>765</v>
      </c>
      <c r="M110" s="59" t="s">
        <v>850</v>
      </c>
      <c r="N110" s="76">
        <v>43591</v>
      </c>
      <c r="O110" s="21" t="s">
        <v>753</v>
      </c>
      <c r="P110" s="21" t="s">
        <v>758</v>
      </c>
      <c r="Q110" s="21" t="s">
        <v>757</v>
      </c>
      <c r="R110" s="21" t="s">
        <v>758</v>
      </c>
      <c r="S110" s="21" t="s">
        <v>758</v>
      </c>
      <c r="T110" s="59" t="s">
        <v>852</v>
      </c>
      <c r="U110" s="62"/>
      <c r="V110" s="66"/>
      <c r="W110" s="23"/>
      <c r="X110" s="21"/>
      <c r="Y110" s="21"/>
      <c r="Z110" s="55"/>
      <c r="AA110" s="21"/>
      <c r="AB110" s="21"/>
    </row>
    <row r="111" spans="1:28" s="6" customFormat="1" ht="19.95" customHeight="1">
      <c r="A111" s="41" t="s">
        <v>579</v>
      </c>
      <c r="B111" s="9" t="s">
        <v>567</v>
      </c>
      <c r="C111" s="42" t="s">
        <v>271</v>
      </c>
      <c r="D111" s="9" t="s">
        <v>272</v>
      </c>
      <c r="E111" s="42" t="s">
        <v>273</v>
      </c>
      <c r="F111" s="1" t="s">
        <v>7</v>
      </c>
      <c r="G111" s="1" t="s">
        <v>748</v>
      </c>
      <c r="H111" s="1" t="s">
        <v>66</v>
      </c>
      <c r="I111" s="21" t="s">
        <v>753</v>
      </c>
      <c r="J111" s="73">
        <v>43555</v>
      </c>
      <c r="K111" s="21"/>
      <c r="L111" s="21"/>
      <c r="M111" s="21"/>
      <c r="N111" s="21"/>
      <c r="O111" s="21"/>
      <c r="P111" s="21" t="s">
        <v>758</v>
      </c>
      <c r="Q111" s="21" t="s">
        <v>758</v>
      </c>
      <c r="R111" s="21" t="s">
        <v>758</v>
      </c>
      <c r="S111" s="21" t="s">
        <v>758</v>
      </c>
      <c r="T111" s="21"/>
      <c r="U111" s="62"/>
      <c r="V111" s="66"/>
      <c r="W111" s="23"/>
      <c r="X111" s="21"/>
      <c r="Y111" s="21"/>
      <c r="Z111" s="55"/>
      <c r="AA111" s="21"/>
      <c r="AB111" s="21"/>
    </row>
    <row r="112" spans="1:28" s="6" customFormat="1" ht="19.95" customHeight="1">
      <c r="A112" s="41" t="s">
        <v>579</v>
      </c>
      <c r="B112" s="9" t="s">
        <v>567</v>
      </c>
      <c r="C112" s="42" t="s">
        <v>274</v>
      </c>
      <c r="D112" s="9" t="s">
        <v>275</v>
      </c>
      <c r="E112" s="42" t="s">
        <v>276</v>
      </c>
      <c r="F112" s="1" t="s">
        <v>7</v>
      </c>
      <c r="G112" s="1" t="s">
        <v>748</v>
      </c>
      <c r="H112" s="1" t="s">
        <v>66</v>
      </c>
      <c r="I112" s="21" t="s">
        <v>753</v>
      </c>
      <c r="J112" s="73">
        <v>43555</v>
      </c>
      <c r="K112" s="21"/>
      <c r="L112" s="21"/>
      <c r="M112" s="21"/>
      <c r="N112" s="21"/>
      <c r="O112" s="21"/>
      <c r="P112" s="21" t="s">
        <v>758</v>
      </c>
      <c r="Q112" s="21" t="s">
        <v>758</v>
      </c>
      <c r="R112" s="21" t="s">
        <v>758</v>
      </c>
      <c r="S112" s="21" t="s">
        <v>758</v>
      </c>
      <c r="T112" s="21"/>
      <c r="U112" s="62"/>
      <c r="V112" s="66"/>
      <c r="W112" s="23"/>
      <c r="X112" s="21"/>
      <c r="Y112" s="21"/>
      <c r="Z112" s="55"/>
      <c r="AA112" s="21"/>
      <c r="AB112" s="21"/>
    </row>
    <row r="113" spans="1:28" s="6" customFormat="1" ht="19.95" customHeight="1">
      <c r="A113" s="41" t="s">
        <v>579</v>
      </c>
      <c r="B113" s="9" t="s">
        <v>567</v>
      </c>
      <c r="C113" s="42" t="s">
        <v>277</v>
      </c>
      <c r="D113" s="9" t="s">
        <v>278</v>
      </c>
      <c r="E113" s="42" t="s">
        <v>279</v>
      </c>
      <c r="F113" s="1" t="s">
        <v>7</v>
      </c>
      <c r="G113" s="1" t="s">
        <v>748</v>
      </c>
      <c r="H113" s="1" t="s">
        <v>66</v>
      </c>
      <c r="I113" s="21" t="s">
        <v>757</v>
      </c>
      <c r="J113" s="73">
        <v>43555</v>
      </c>
      <c r="K113" t="s">
        <v>944</v>
      </c>
      <c r="L113" s="23" t="s">
        <v>759</v>
      </c>
      <c r="M113" s="21">
        <v>42</v>
      </c>
      <c r="N113" s="79">
        <v>41835</v>
      </c>
      <c r="O113" s="14" t="s">
        <v>871</v>
      </c>
      <c r="P113" s="21" t="s">
        <v>758</v>
      </c>
      <c r="Q113" s="21" t="s">
        <v>757</v>
      </c>
      <c r="R113" s="21" t="s">
        <v>758</v>
      </c>
      <c r="S113" s="21" t="s">
        <v>758</v>
      </c>
      <c r="T113" s="21" t="s">
        <v>943</v>
      </c>
      <c r="U113" s="62"/>
      <c r="V113" s="66"/>
      <c r="W113" s="23"/>
      <c r="X113" s="21"/>
      <c r="Y113" s="21"/>
      <c r="Z113" s="55"/>
      <c r="AA113" s="21"/>
      <c r="AB113" s="21"/>
    </row>
    <row r="114" spans="1:28" s="6" customFormat="1" ht="19.95" customHeight="1">
      <c r="A114" s="41" t="s">
        <v>579</v>
      </c>
      <c r="B114" s="9" t="s">
        <v>568</v>
      </c>
      <c r="C114" s="42" t="s">
        <v>280</v>
      </c>
      <c r="D114" s="9" t="s">
        <v>281</v>
      </c>
      <c r="E114" s="42" t="s">
        <v>282</v>
      </c>
      <c r="F114" s="1" t="s">
        <v>7</v>
      </c>
      <c r="G114" s="1" t="s">
        <v>748</v>
      </c>
      <c r="H114" s="1" t="s">
        <v>66</v>
      </c>
      <c r="I114" s="21" t="s">
        <v>757</v>
      </c>
      <c r="J114" s="73">
        <v>43555</v>
      </c>
      <c r="K114" s="23" t="s">
        <v>764</v>
      </c>
      <c r="L114" s="23" t="s">
        <v>765</v>
      </c>
      <c r="M114" s="77">
        <v>56</v>
      </c>
      <c r="N114" s="76">
        <v>43591</v>
      </c>
      <c r="O114" s="14" t="s">
        <v>769</v>
      </c>
      <c r="P114" s="23" t="s">
        <v>758</v>
      </c>
      <c r="Q114" s="23" t="s">
        <v>757</v>
      </c>
      <c r="R114" s="23" t="s">
        <v>758</v>
      </c>
      <c r="S114" s="23" t="s">
        <v>758</v>
      </c>
      <c r="T114" s="21" t="s">
        <v>943</v>
      </c>
      <c r="U114" s="62" t="s">
        <v>767</v>
      </c>
      <c r="V114" s="66"/>
      <c r="W114" s="23"/>
      <c r="X114" s="21"/>
      <c r="Y114" s="21"/>
      <c r="Z114" s="55"/>
      <c r="AA114" s="21"/>
      <c r="AB114" s="21"/>
    </row>
    <row r="115" spans="1:28" s="6" customFormat="1" ht="19.95" customHeight="1">
      <c r="A115" s="41" t="s">
        <v>579</v>
      </c>
      <c r="B115" s="42" t="s">
        <v>568</v>
      </c>
      <c r="C115" s="42" t="s">
        <v>283</v>
      </c>
      <c r="D115" s="9" t="s">
        <v>284</v>
      </c>
      <c r="E115" s="42" t="s">
        <v>285</v>
      </c>
      <c r="F115" s="1" t="s">
        <v>7</v>
      </c>
      <c r="G115" s="1" t="s">
        <v>748</v>
      </c>
      <c r="H115" s="1" t="s">
        <v>66</v>
      </c>
      <c r="I115" s="21" t="s">
        <v>753</v>
      </c>
      <c r="J115" s="73">
        <v>43555</v>
      </c>
      <c r="K115" s="21"/>
      <c r="L115" s="21"/>
      <c r="M115" s="21"/>
      <c r="N115" s="21"/>
      <c r="O115" s="21"/>
      <c r="P115" s="21" t="s">
        <v>758</v>
      </c>
      <c r="Q115" s="21" t="s">
        <v>758</v>
      </c>
      <c r="R115" s="21" t="s">
        <v>758</v>
      </c>
      <c r="S115" s="21" t="s">
        <v>758</v>
      </c>
      <c r="T115" s="21"/>
      <c r="U115" s="62"/>
      <c r="V115" s="66"/>
      <c r="W115" s="23"/>
      <c r="X115" s="21"/>
      <c r="Y115" s="21"/>
      <c r="Z115" s="55"/>
      <c r="AA115" s="21"/>
      <c r="AB115" s="21"/>
    </row>
    <row r="116" spans="1:28" s="6" customFormat="1" ht="19.95" customHeight="1">
      <c r="A116" s="41" t="s">
        <v>579</v>
      </c>
      <c r="B116" s="42" t="s">
        <v>568</v>
      </c>
      <c r="C116" s="42" t="s">
        <v>286</v>
      </c>
      <c r="D116" s="9" t="s">
        <v>287</v>
      </c>
      <c r="E116" s="42" t="s">
        <v>288</v>
      </c>
      <c r="F116" s="1" t="s">
        <v>7</v>
      </c>
      <c r="G116" s="1" t="s">
        <v>748</v>
      </c>
      <c r="H116" s="1" t="s">
        <v>66</v>
      </c>
      <c r="I116" s="21" t="s">
        <v>757</v>
      </c>
      <c r="J116" s="73">
        <v>43555</v>
      </c>
      <c r="K116" s="23" t="s">
        <v>764</v>
      </c>
      <c r="L116" s="23" t="s">
        <v>765</v>
      </c>
      <c r="M116" s="23" t="s">
        <v>833</v>
      </c>
      <c r="N116" s="76">
        <v>43591</v>
      </c>
      <c r="O116" s="59" t="s">
        <v>834</v>
      </c>
      <c r="P116" s="23" t="s">
        <v>758</v>
      </c>
      <c r="Q116" s="23" t="s">
        <v>757</v>
      </c>
      <c r="R116" s="23" t="s">
        <v>758</v>
      </c>
      <c r="S116" s="23" t="s">
        <v>758</v>
      </c>
      <c r="T116" s="21" t="s">
        <v>943</v>
      </c>
      <c r="U116" s="62"/>
      <c r="V116" s="66"/>
      <c r="W116" s="23"/>
      <c r="X116" s="21"/>
      <c r="Y116" s="21"/>
      <c r="Z116" s="55"/>
      <c r="AA116" s="21"/>
      <c r="AB116" s="21"/>
    </row>
    <row r="117" spans="1:28" s="6" customFormat="1" ht="19.95" customHeight="1">
      <c r="A117" s="41" t="s">
        <v>579</v>
      </c>
      <c r="B117" s="42" t="s">
        <v>568</v>
      </c>
      <c r="C117" s="42" t="s">
        <v>289</v>
      </c>
      <c r="D117" s="9" t="s">
        <v>290</v>
      </c>
      <c r="E117" s="42" t="s">
        <v>291</v>
      </c>
      <c r="F117" s="1" t="s">
        <v>7</v>
      </c>
      <c r="G117" s="1" t="s">
        <v>748</v>
      </c>
      <c r="H117" s="1" t="s">
        <v>66</v>
      </c>
      <c r="I117" s="21" t="s">
        <v>757</v>
      </c>
      <c r="J117" s="73">
        <v>43555</v>
      </c>
      <c r="K117" s="23" t="s">
        <v>764</v>
      </c>
      <c r="L117" s="23" t="s">
        <v>765</v>
      </c>
      <c r="M117" s="21">
        <v>12</v>
      </c>
      <c r="N117" s="76">
        <v>43591</v>
      </c>
      <c r="O117" s="21" t="s">
        <v>753</v>
      </c>
      <c r="P117" s="21" t="s">
        <v>757</v>
      </c>
      <c r="Q117" s="21" t="s">
        <v>757</v>
      </c>
      <c r="R117" s="21" t="s">
        <v>758</v>
      </c>
      <c r="S117" s="21" t="s">
        <v>758</v>
      </c>
      <c r="T117" s="21" t="s">
        <v>805</v>
      </c>
      <c r="U117" s="62"/>
      <c r="V117" s="66"/>
      <c r="W117" s="23"/>
      <c r="X117" s="21"/>
      <c r="Y117" s="21"/>
      <c r="Z117" s="55"/>
      <c r="AA117" s="21"/>
      <c r="AB117" s="21"/>
    </row>
    <row r="118" spans="1:28" s="6" customFormat="1" ht="19.95" customHeight="1">
      <c r="A118" s="41" t="s">
        <v>579</v>
      </c>
      <c r="B118" s="42" t="s">
        <v>568</v>
      </c>
      <c r="C118" s="42" t="s">
        <v>292</v>
      </c>
      <c r="D118" s="9" t="s">
        <v>293</v>
      </c>
      <c r="E118" s="42" t="s">
        <v>294</v>
      </c>
      <c r="F118" s="1" t="s">
        <v>7</v>
      </c>
      <c r="G118" s="1" t="s">
        <v>748</v>
      </c>
      <c r="H118" s="1" t="s">
        <v>66</v>
      </c>
      <c r="I118" s="21" t="s">
        <v>757</v>
      </c>
      <c r="J118" s="73">
        <v>43555</v>
      </c>
      <c r="K118" s="23" t="s">
        <v>764</v>
      </c>
      <c r="L118" s="23" t="s">
        <v>765</v>
      </c>
      <c r="M118" s="21">
        <v>12</v>
      </c>
      <c r="N118" s="76">
        <v>43591</v>
      </c>
      <c r="O118" s="21" t="s">
        <v>753</v>
      </c>
      <c r="P118" s="21" t="s">
        <v>757</v>
      </c>
      <c r="Q118" s="21" t="s">
        <v>757</v>
      </c>
      <c r="R118" s="21" t="s">
        <v>758</v>
      </c>
      <c r="S118" s="21" t="s">
        <v>758</v>
      </c>
      <c r="T118" s="21" t="s">
        <v>805</v>
      </c>
      <c r="U118" s="62"/>
      <c r="V118" s="66"/>
      <c r="W118" s="23"/>
      <c r="X118" s="21"/>
      <c r="Y118" s="21"/>
      <c r="Z118" s="55"/>
      <c r="AA118" s="21"/>
      <c r="AB118" s="21"/>
    </row>
    <row r="119" spans="1:28" s="6" customFormat="1" ht="19.95" customHeight="1">
      <c r="A119" s="41" t="s">
        <v>579</v>
      </c>
      <c r="B119" s="42" t="s">
        <v>568</v>
      </c>
      <c r="C119" s="42" t="s">
        <v>295</v>
      </c>
      <c r="D119" s="9" t="s">
        <v>296</v>
      </c>
      <c r="E119" s="42" t="s">
        <v>297</v>
      </c>
      <c r="F119" s="1" t="s">
        <v>7</v>
      </c>
      <c r="G119" s="1" t="s">
        <v>748</v>
      </c>
      <c r="H119" s="1" t="s">
        <v>66</v>
      </c>
      <c r="I119" s="21" t="s">
        <v>757</v>
      </c>
      <c r="J119" s="73">
        <v>43555</v>
      </c>
      <c r="K119" s="23" t="s">
        <v>764</v>
      </c>
      <c r="L119" s="23" t="s">
        <v>765</v>
      </c>
      <c r="M119" s="23">
        <v>60</v>
      </c>
      <c r="N119" s="76">
        <v>43591</v>
      </c>
      <c r="O119" s="14" t="s">
        <v>772</v>
      </c>
      <c r="P119" s="23" t="s">
        <v>758</v>
      </c>
      <c r="Q119" s="23" t="s">
        <v>757</v>
      </c>
      <c r="R119" s="23" t="s">
        <v>758</v>
      </c>
      <c r="S119" s="23" t="s">
        <v>758</v>
      </c>
      <c r="T119" s="21" t="s">
        <v>943</v>
      </c>
      <c r="U119" s="23" t="s">
        <v>771</v>
      </c>
      <c r="V119" s="66"/>
      <c r="W119" s="23"/>
      <c r="X119" s="21"/>
      <c r="Y119" s="21"/>
      <c r="Z119" s="55"/>
      <c r="AA119" s="21"/>
      <c r="AB119" s="21"/>
    </row>
    <row r="120" spans="1:28" s="6" customFormat="1" ht="19.95" customHeight="1">
      <c r="A120" s="41" t="s">
        <v>579</v>
      </c>
      <c r="B120" s="42" t="s">
        <v>568</v>
      </c>
      <c r="C120" s="42" t="s">
        <v>298</v>
      </c>
      <c r="D120" s="9" t="s">
        <v>299</v>
      </c>
      <c r="E120" s="42" t="s">
        <v>300</v>
      </c>
      <c r="F120" s="1" t="s">
        <v>7</v>
      </c>
      <c r="G120" s="1" t="s">
        <v>748</v>
      </c>
      <c r="H120" s="1" t="s">
        <v>66</v>
      </c>
      <c r="I120" s="21" t="s">
        <v>757</v>
      </c>
      <c r="J120" s="73">
        <v>43555</v>
      </c>
      <c r="K120" s="23" t="s">
        <v>764</v>
      </c>
      <c r="L120" s="23" t="s">
        <v>765</v>
      </c>
      <c r="M120" s="21">
        <v>12</v>
      </c>
      <c r="N120" s="76">
        <v>43591</v>
      </c>
      <c r="O120" s="21" t="s">
        <v>753</v>
      </c>
      <c r="P120" s="21" t="s">
        <v>757</v>
      </c>
      <c r="Q120" s="21" t="s">
        <v>757</v>
      </c>
      <c r="R120" s="21" t="s">
        <v>758</v>
      </c>
      <c r="S120" s="21" t="s">
        <v>758</v>
      </c>
      <c r="T120" s="21" t="s">
        <v>805</v>
      </c>
      <c r="U120" s="62"/>
      <c r="V120" s="66"/>
      <c r="W120" s="23"/>
      <c r="X120" s="21"/>
      <c r="Y120" s="21"/>
      <c r="Z120" s="55"/>
      <c r="AA120" s="21"/>
      <c r="AB120" s="21"/>
    </row>
    <row r="121" spans="1:28" s="6" customFormat="1" ht="19.95" customHeight="1">
      <c r="A121" s="41" t="s">
        <v>579</v>
      </c>
      <c r="B121" s="42" t="s">
        <v>569</v>
      </c>
      <c r="C121" s="42" t="s">
        <v>301</v>
      </c>
      <c r="D121" s="9" t="s">
        <v>302</v>
      </c>
      <c r="E121" s="42" t="s">
        <v>715</v>
      </c>
      <c r="F121" s="1" t="s">
        <v>7</v>
      </c>
      <c r="G121" s="1" t="s">
        <v>748</v>
      </c>
      <c r="H121" s="1" t="s">
        <v>66</v>
      </c>
      <c r="I121" s="21" t="s">
        <v>753</v>
      </c>
      <c r="J121" s="73">
        <v>43555</v>
      </c>
      <c r="K121" s="21"/>
      <c r="L121" s="21"/>
      <c r="M121" s="21"/>
      <c r="N121" s="21"/>
      <c r="O121" s="21"/>
      <c r="P121" s="21" t="s">
        <v>758</v>
      </c>
      <c r="Q121" s="21" t="s">
        <v>758</v>
      </c>
      <c r="R121" s="21" t="s">
        <v>758</v>
      </c>
      <c r="S121" s="21" t="s">
        <v>758</v>
      </c>
      <c r="T121" s="21"/>
      <c r="U121" s="62"/>
      <c r="V121" s="66"/>
      <c r="W121" s="23"/>
      <c r="X121" s="21"/>
      <c r="Y121" s="21"/>
      <c r="Z121" s="55"/>
      <c r="AA121" s="21"/>
      <c r="AB121" s="21"/>
    </row>
    <row r="122" spans="1:28" s="6" customFormat="1" ht="19.95" customHeight="1">
      <c r="A122" s="41" t="s">
        <v>579</v>
      </c>
      <c r="B122" s="42" t="s">
        <v>570</v>
      </c>
      <c r="C122" s="42" t="s">
        <v>303</v>
      </c>
      <c r="D122" s="9" t="s">
        <v>304</v>
      </c>
      <c r="E122" s="42" t="s">
        <v>305</v>
      </c>
      <c r="F122" s="1" t="s">
        <v>7</v>
      </c>
      <c r="G122" s="1" t="s">
        <v>748</v>
      </c>
      <c r="H122" s="1" t="s">
        <v>66</v>
      </c>
      <c r="I122" s="21" t="s">
        <v>753</v>
      </c>
      <c r="J122" s="73">
        <v>43555</v>
      </c>
      <c r="K122" s="21"/>
      <c r="L122" s="21"/>
      <c r="M122" s="21"/>
      <c r="N122" s="21"/>
      <c r="O122" s="21"/>
      <c r="P122" s="21" t="s">
        <v>758</v>
      </c>
      <c r="Q122" s="21" t="s">
        <v>758</v>
      </c>
      <c r="R122" s="21" t="s">
        <v>758</v>
      </c>
      <c r="S122" s="21" t="s">
        <v>758</v>
      </c>
      <c r="T122" s="21"/>
      <c r="U122" s="62"/>
      <c r="V122" s="66"/>
      <c r="W122" s="23"/>
      <c r="X122" s="21"/>
      <c r="Y122" s="21"/>
      <c r="Z122" s="55"/>
      <c r="AA122" s="21"/>
      <c r="AB122" s="21"/>
    </row>
    <row r="123" spans="1:28" s="6" customFormat="1" ht="19.95" customHeight="1">
      <c r="A123" s="41" t="s">
        <v>579</v>
      </c>
      <c r="B123" s="42" t="s">
        <v>570</v>
      </c>
      <c r="C123" s="42" t="s">
        <v>306</v>
      </c>
      <c r="D123" s="9" t="s">
        <v>307</v>
      </c>
      <c r="E123" s="42" t="s">
        <v>308</v>
      </c>
      <c r="F123" s="1" t="s">
        <v>7</v>
      </c>
      <c r="G123" s="1" t="s">
        <v>748</v>
      </c>
      <c r="H123" s="1" t="s">
        <v>66</v>
      </c>
      <c r="I123" s="21" t="s">
        <v>753</v>
      </c>
      <c r="J123" s="73">
        <v>43555</v>
      </c>
      <c r="K123" s="21"/>
      <c r="L123" s="21"/>
      <c r="M123" s="21"/>
      <c r="N123" s="21"/>
      <c r="O123" s="21"/>
      <c r="P123" s="21" t="s">
        <v>758</v>
      </c>
      <c r="Q123" s="21" t="s">
        <v>758</v>
      </c>
      <c r="R123" s="21" t="s">
        <v>758</v>
      </c>
      <c r="S123" s="21" t="s">
        <v>758</v>
      </c>
      <c r="T123" s="21"/>
      <c r="U123" s="62"/>
      <c r="V123" s="66"/>
      <c r="W123" s="23"/>
      <c r="X123" s="21"/>
      <c r="Y123" s="21"/>
      <c r="Z123" s="55"/>
      <c r="AA123" s="21"/>
      <c r="AB123" s="21"/>
    </row>
    <row r="124" spans="1:28" s="6" customFormat="1" ht="19.95" customHeight="1">
      <c r="A124" s="41" t="s">
        <v>579</v>
      </c>
      <c r="B124" s="42" t="s">
        <v>570</v>
      </c>
      <c r="C124" s="42" t="s">
        <v>309</v>
      </c>
      <c r="D124" s="9" t="s">
        <v>310</v>
      </c>
      <c r="E124" s="42" t="s">
        <v>311</v>
      </c>
      <c r="F124" s="1" t="s">
        <v>7</v>
      </c>
      <c r="G124" s="1" t="s">
        <v>748</v>
      </c>
      <c r="H124" s="1" t="s">
        <v>66</v>
      </c>
      <c r="I124" s="21" t="s">
        <v>753</v>
      </c>
      <c r="J124" s="73">
        <v>43555</v>
      </c>
      <c r="K124" s="21" t="s">
        <v>764</v>
      </c>
      <c r="L124" s="21" t="s">
        <v>765</v>
      </c>
      <c r="M124" s="21">
        <v>57</v>
      </c>
      <c r="N124" s="76">
        <v>43591</v>
      </c>
      <c r="O124" s="21" t="s">
        <v>753</v>
      </c>
      <c r="P124" s="21" t="s">
        <v>757</v>
      </c>
      <c r="Q124" s="21" t="s">
        <v>757</v>
      </c>
      <c r="R124" s="21" t="s">
        <v>758</v>
      </c>
      <c r="S124" s="21" t="s">
        <v>758</v>
      </c>
      <c r="T124" s="21" t="s">
        <v>957</v>
      </c>
      <c r="U124" s="62"/>
      <c r="V124" s="66"/>
      <c r="W124" s="23"/>
      <c r="X124" s="21"/>
      <c r="Y124" s="21"/>
      <c r="Z124" s="55"/>
      <c r="AA124" s="21"/>
      <c r="AB124" s="21"/>
    </row>
    <row r="125" spans="1:28" s="6" customFormat="1" ht="19.95" customHeight="1">
      <c r="A125" s="41" t="s">
        <v>579</v>
      </c>
      <c r="B125" s="42" t="s">
        <v>571</v>
      </c>
      <c r="C125" s="42" t="s">
        <v>312</v>
      </c>
      <c r="D125" s="9" t="s">
        <v>313</v>
      </c>
      <c r="E125" s="42" t="s">
        <v>314</v>
      </c>
      <c r="F125" s="1" t="s">
        <v>7</v>
      </c>
      <c r="G125" s="1" t="s">
        <v>748</v>
      </c>
      <c r="H125" s="1" t="s">
        <v>66</v>
      </c>
      <c r="I125" s="21" t="s">
        <v>757</v>
      </c>
      <c r="J125" s="73">
        <v>43555</v>
      </c>
      <c r="K125" s="23" t="s">
        <v>764</v>
      </c>
      <c r="L125" s="23" t="s">
        <v>765</v>
      </c>
      <c r="M125" s="23">
        <v>54</v>
      </c>
      <c r="N125" s="76">
        <v>43591</v>
      </c>
      <c r="O125" s="14" t="s">
        <v>778</v>
      </c>
      <c r="P125" s="23" t="s">
        <v>758</v>
      </c>
      <c r="Q125" s="23" t="s">
        <v>757</v>
      </c>
      <c r="R125" s="23" t="s">
        <v>758</v>
      </c>
      <c r="S125" s="23" t="s">
        <v>758</v>
      </c>
      <c r="T125" s="21" t="s">
        <v>943</v>
      </c>
      <c r="U125" s="62"/>
      <c r="V125" s="66"/>
      <c r="W125" s="23"/>
      <c r="X125" s="21"/>
      <c r="Y125" s="21"/>
      <c r="Z125" s="55"/>
      <c r="AA125" s="21"/>
      <c r="AB125" s="21"/>
    </row>
    <row r="126" spans="1:28" s="6" customFormat="1" ht="19.95" customHeight="1">
      <c r="A126" s="41" t="s">
        <v>579</v>
      </c>
      <c r="B126" s="42" t="s">
        <v>571</v>
      </c>
      <c r="C126" s="42" t="s">
        <v>315</v>
      </c>
      <c r="D126" s="9" t="s">
        <v>316</v>
      </c>
      <c r="E126" s="42" t="s">
        <v>317</v>
      </c>
      <c r="F126" s="1" t="s">
        <v>7</v>
      </c>
      <c r="G126" s="1" t="s">
        <v>748</v>
      </c>
      <c r="H126" s="1" t="s">
        <v>66</v>
      </c>
      <c r="I126" s="21" t="s">
        <v>757</v>
      </c>
      <c r="J126" s="73">
        <v>43555</v>
      </c>
      <c r="K126" s="23" t="s">
        <v>764</v>
      </c>
      <c r="L126" s="23" t="s">
        <v>765</v>
      </c>
      <c r="M126" s="23">
        <v>52</v>
      </c>
      <c r="N126" s="76">
        <v>43591</v>
      </c>
      <c r="O126" s="59" t="s">
        <v>780</v>
      </c>
      <c r="P126" s="23" t="s">
        <v>758</v>
      </c>
      <c r="Q126" s="23" t="s">
        <v>757</v>
      </c>
      <c r="R126" s="23" t="s">
        <v>758</v>
      </c>
      <c r="S126" s="23" t="s">
        <v>758</v>
      </c>
      <c r="T126" s="21" t="s">
        <v>943</v>
      </c>
      <c r="U126" s="62"/>
      <c r="V126" s="66"/>
      <c r="W126" s="23"/>
      <c r="X126" s="21"/>
      <c r="Y126" s="21"/>
      <c r="Z126" s="55"/>
      <c r="AA126" s="21"/>
      <c r="AB126" s="21"/>
    </row>
    <row r="127" spans="1:28" s="6" customFormat="1" ht="19.95" customHeight="1">
      <c r="A127" s="41" t="s">
        <v>579</v>
      </c>
      <c r="B127" s="42" t="s">
        <v>571</v>
      </c>
      <c r="C127" s="42" t="s">
        <v>318</v>
      </c>
      <c r="D127" s="9" t="s">
        <v>319</v>
      </c>
      <c r="E127" s="42" t="s">
        <v>320</v>
      </c>
      <c r="F127" s="1" t="s">
        <v>7</v>
      </c>
      <c r="G127" s="1" t="s">
        <v>748</v>
      </c>
      <c r="H127" s="1" t="s">
        <v>66</v>
      </c>
      <c r="I127" s="21" t="s">
        <v>758</v>
      </c>
      <c r="J127" s="73">
        <v>43555</v>
      </c>
      <c r="K127" s="23" t="s">
        <v>764</v>
      </c>
      <c r="L127" s="23" t="s">
        <v>765</v>
      </c>
      <c r="M127" s="21">
        <v>12</v>
      </c>
      <c r="N127" s="76">
        <v>43591</v>
      </c>
      <c r="O127" s="21" t="s">
        <v>753</v>
      </c>
      <c r="P127" s="21" t="s">
        <v>757</v>
      </c>
      <c r="Q127" s="21" t="s">
        <v>757</v>
      </c>
      <c r="R127" s="21" t="s">
        <v>758</v>
      </c>
      <c r="S127" s="21" t="s">
        <v>758</v>
      </c>
      <c r="T127" s="21" t="s">
        <v>805</v>
      </c>
      <c r="U127" s="23" t="s">
        <v>809</v>
      </c>
      <c r="V127" s="66"/>
      <c r="W127" s="23"/>
      <c r="X127" s="21"/>
      <c r="Y127" s="21"/>
      <c r="Z127" s="55"/>
      <c r="AA127" s="21"/>
      <c r="AB127" s="21"/>
    </row>
    <row r="128" spans="1:28" s="6" customFormat="1" ht="19.95" customHeight="1">
      <c r="A128" s="41" t="s">
        <v>579</v>
      </c>
      <c r="B128" s="42" t="s">
        <v>571</v>
      </c>
      <c r="C128" s="42" t="s">
        <v>321</v>
      </c>
      <c r="D128" s="9" t="s">
        <v>322</v>
      </c>
      <c r="E128" s="42" t="s">
        <v>323</v>
      </c>
      <c r="F128" s="1" t="s">
        <v>7</v>
      </c>
      <c r="G128" s="1" t="s">
        <v>748</v>
      </c>
      <c r="H128" s="1" t="s">
        <v>66</v>
      </c>
      <c r="I128" s="21" t="s">
        <v>758</v>
      </c>
      <c r="J128" s="73">
        <v>43555</v>
      </c>
      <c r="K128" s="14" t="s">
        <v>911</v>
      </c>
      <c r="L128" s="6" t="s">
        <v>910</v>
      </c>
      <c r="M128" s="14" t="s">
        <v>753</v>
      </c>
      <c r="N128" s="14" t="s">
        <v>753</v>
      </c>
      <c r="O128" s="14" t="s">
        <v>753</v>
      </c>
      <c r="P128" s="21" t="s">
        <v>758</v>
      </c>
      <c r="Q128" s="21" t="s">
        <v>758</v>
      </c>
      <c r="R128" s="21" t="s">
        <v>758</v>
      </c>
      <c r="S128" s="21" t="s">
        <v>757</v>
      </c>
      <c r="T128" s="22" t="s">
        <v>912</v>
      </c>
      <c r="U128" s="62"/>
      <c r="V128" s="66"/>
      <c r="W128" s="23"/>
      <c r="X128" s="21"/>
      <c r="Y128" s="21"/>
      <c r="Z128" s="55"/>
      <c r="AA128" s="21"/>
      <c r="AB128" s="21"/>
    </row>
    <row r="129" spans="1:28" s="6" customFormat="1" ht="19.95" customHeight="1">
      <c r="A129" s="41" t="s">
        <v>579</v>
      </c>
      <c r="B129" s="42" t="s">
        <v>571</v>
      </c>
      <c r="C129" s="42" t="s">
        <v>324</v>
      </c>
      <c r="D129" s="9" t="s">
        <v>325</v>
      </c>
      <c r="E129" s="42" t="s">
        <v>326</v>
      </c>
      <c r="F129" s="10" t="s">
        <v>5</v>
      </c>
      <c r="G129" s="10" t="s">
        <v>581</v>
      </c>
      <c r="H129" s="1" t="s">
        <v>66</v>
      </c>
      <c r="I129" s="80">
        <v>6446239653</v>
      </c>
      <c r="J129" s="73">
        <v>43555</v>
      </c>
      <c r="K129" s="23" t="s">
        <v>764</v>
      </c>
      <c r="L129" s="23" t="s">
        <v>765</v>
      </c>
      <c r="M129" s="59">
        <v>78</v>
      </c>
      <c r="N129" s="76">
        <v>43591</v>
      </c>
      <c r="O129" s="21" t="s">
        <v>753</v>
      </c>
      <c r="P129" s="21" t="s">
        <v>758</v>
      </c>
      <c r="Q129" s="21" t="s">
        <v>757</v>
      </c>
      <c r="R129" s="21" t="s">
        <v>758</v>
      </c>
      <c r="S129" s="21" t="s">
        <v>758</v>
      </c>
      <c r="T129" s="59" t="s">
        <v>859</v>
      </c>
      <c r="U129" s="62"/>
      <c r="V129" s="66"/>
      <c r="W129" s="23"/>
      <c r="X129" s="21"/>
      <c r="Y129" s="21"/>
      <c r="Z129" s="55"/>
      <c r="AA129" s="21"/>
      <c r="AB129" s="21"/>
    </row>
    <row r="130" spans="1:28" s="6" customFormat="1" ht="19.95" customHeight="1">
      <c r="A130" s="41" t="s">
        <v>579</v>
      </c>
      <c r="B130" s="42" t="s">
        <v>572</v>
      </c>
      <c r="C130" s="42" t="s">
        <v>327</v>
      </c>
      <c r="D130" s="9" t="s">
        <v>328</v>
      </c>
      <c r="E130" s="42" t="s">
        <v>329</v>
      </c>
      <c r="F130" s="1" t="s">
        <v>7</v>
      </c>
      <c r="G130" s="1" t="s">
        <v>748</v>
      </c>
      <c r="H130" s="1" t="s">
        <v>66</v>
      </c>
      <c r="I130" s="21" t="s">
        <v>757</v>
      </c>
      <c r="J130" s="73">
        <v>43555</v>
      </c>
      <c r="K130" s="23" t="s">
        <v>764</v>
      </c>
      <c r="L130" s="23" t="s">
        <v>765</v>
      </c>
      <c r="M130" s="77">
        <v>55</v>
      </c>
      <c r="N130" s="76">
        <v>43591</v>
      </c>
      <c r="O130" s="21" t="s">
        <v>753</v>
      </c>
      <c r="P130" s="21" t="s">
        <v>757</v>
      </c>
      <c r="Q130" s="21" t="s">
        <v>757</v>
      </c>
      <c r="R130" s="21" t="s">
        <v>758</v>
      </c>
      <c r="S130" s="21" t="s">
        <v>758</v>
      </c>
      <c r="T130" s="21" t="s">
        <v>774</v>
      </c>
      <c r="U130" s="62"/>
      <c r="V130" s="66"/>
      <c r="W130" s="23"/>
      <c r="X130" s="21"/>
      <c r="Y130" s="21"/>
      <c r="Z130" s="55"/>
      <c r="AA130" s="21"/>
      <c r="AB130" s="21"/>
    </row>
    <row r="131" spans="1:28" s="6" customFormat="1" ht="19.95" customHeight="1">
      <c r="A131" s="41" t="s">
        <v>579</v>
      </c>
      <c r="B131" s="42" t="s">
        <v>572</v>
      </c>
      <c r="C131" s="42" t="s">
        <v>330</v>
      </c>
      <c r="D131" s="9" t="s">
        <v>331</v>
      </c>
      <c r="E131" s="42" t="s">
        <v>332</v>
      </c>
      <c r="F131" s="1" t="s">
        <v>7</v>
      </c>
      <c r="G131" s="1" t="s">
        <v>748</v>
      </c>
      <c r="H131" s="1" t="s">
        <v>66</v>
      </c>
      <c r="I131" s="21" t="s">
        <v>757</v>
      </c>
      <c r="J131" s="73">
        <v>43555</v>
      </c>
      <c r="K131" s="23" t="s">
        <v>764</v>
      </c>
      <c r="L131" s="23" t="s">
        <v>765</v>
      </c>
      <c r="M131" s="21">
        <v>56</v>
      </c>
      <c r="N131" s="76">
        <v>43591</v>
      </c>
      <c r="O131" s="14" t="s">
        <v>793</v>
      </c>
      <c r="P131" s="23" t="s">
        <v>758</v>
      </c>
      <c r="Q131" s="23" t="s">
        <v>757</v>
      </c>
      <c r="R131" s="23" t="s">
        <v>758</v>
      </c>
      <c r="S131" s="23" t="s">
        <v>758</v>
      </c>
      <c r="T131" s="21" t="s">
        <v>943</v>
      </c>
      <c r="U131" s="62"/>
      <c r="V131" s="66"/>
      <c r="W131" s="23"/>
      <c r="X131" s="21"/>
      <c r="Y131" s="21"/>
      <c r="Z131" s="55"/>
      <c r="AA131" s="21"/>
      <c r="AB131" s="21"/>
    </row>
    <row r="132" spans="1:28" s="6" customFormat="1" ht="19.95" customHeight="1">
      <c r="A132" s="41" t="s">
        <v>579</v>
      </c>
      <c r="B132" s="42" t="s">
        <v>572</v>
      </c>
      <c r="C132" s="42" t="s">
        <v>333</v>
      </c>
      <c r="D132" s="9" t="s">
        <v>334</v>
      </c>
      <c r="E132" s="42" t="s">
        <v>335</v>
      </c>
      <c r="F132" s="1" t="s">
        <v>7</v>
      </c>
      <c r="G132" s="1" t="s">
        <v>748</v>
      </c>
      <c r="H132" s="1" t="s">
        <v>66</v>
      </c>
      <c r="I132" s="21" t="s">
        <v>757</v>
      </c>
      <c r="J132" s="73">
        <v>43555</v>
      </c>
      <c r="K132" s="21" t="s">
        <v>764</v>
      </c>
      <c r="L132" s="21" t="s">
        <v>765</v>
      </c>
      <c r="M132" s="21">
        <v>72</v>
      </c>
      <c r="N132" s="76">
        <v>43591</v>
      </c>
      <c r="O132" t="s">
        <v>836</v>
      </c>
      <c r="P132" s="21" t="s">
        <v>758</v>
      </c>
      <c r="Q132" s="21" t="s">
        <v>757</v>
      </c>
      <c r="R132" s="21" t="s">
        <v>758</v>
      </c>
      <c r="S132" s="21" t="s">
        <v>758</v>
      </c>
      <c r="T132" s="21" t="s">
        <v>943</v>
      </c>
      <c r="U132" s="62"/>
      <c r="V132" s="66"/>
      <c r="W132" s="23"/>
      <c r="X132" s="21"/>
      <c r="Y132" s="21"/>
      <c r="Z132" s="55"/>
      <c r="AA132" s="21"/>
      <c r="AB132" s="21"/>
    </row>
    <row r="133" spans="1:28" s="6" customFormat="1" ht="19.95" customHeight="1">
      <c r="A133" s="41" t="s">
        <v>579</v>
      </c>
      <c r="B133" s="42" t="s">
        <v>572</v>
      </c>
      <c r="C133" s="42" t="s">
        <v>336</v>
      </c>
      <c r="D133" s="9" t="s">
        <v>337</v>
      </c>
      <c r="E133" s="42" t="s">
        <v>338</v>
      </c>
      <c r="F133" s="1" t="s">
        <v>7</v>
      </c>
      <c r="G133" s="1" t="s">
        <v>748</v>
      </c>
      <c r="H133" s="1" t="s">
        <v>66</v>
      </c>
      <c r="I133" s="21" t="s">
        <v>757</v>
      </c>
      <c r="J133" s="73">
        <v>43555</v>
      </c>
      <c r="K133" s="23" t="s">
        <v>764</v>
      </c>
      <c r="L133" s="23" t="s">
        <v>765</v>
      </c>
      <c r="M133" s="77">
        <v>56</v>
      </c>
      <c r="N133" s="76">
        <v>43591</v>
      </c>
      <c r="O133" s="14" t="s">
        <v>782</v>
      </c>
      <c r="P133" s="23" t="s">
        <v>758</v>
      </c>
      <c r="Q133" s="23" t="s">
        <v>757</v>
      </c>
      <c r="R133" s="23" t="s">
        <v>758</v>
      </c>
      <c r="S133" s="23" t="s">
        <v>758</v>
      </c>
      <c r="T133" s="21" t="s">
        <v>943</v>
      </c>
      <c r="U133" s="21" t="s">
        <v>853</v>
      </c>
      <c r="V133" s="66"/>
      <c r="W133" s="23"/>
      <c r="X133" s="21"/>
      <c r="Y133" s="21"/>
      <c r="Z133" s="55"/>
      <c r="AA133" s="21"/>
      <c r="AB133" s="21"/>
    </row>
    <row r="134" spans="1:28" s="6" customFormat="1" ht="19.95" customHeight="1">
      <c r="A134" s="41" t="s">
        <v>579</v>
      </c>
      <c r="B134" s="42" t="s">
        <v>572</v>
      </c>
      <c r="C134" s="42" t="s">
        <v>339</v>
      </c>
      <c r="D134" s="9" t="s">
        <v>340</v>
      </c>
      <c r="E134" s="42" t="s">
        <v>341</v>
      </c>
      <c r="F134" s="1" t="s">
        <v>7</v>
      </c>
      <c r="G134" s="1" t="s">
        <v>748</v>
      </c>
      <c r="H134" s="1" t="s">
        <v>66</v>
      </c>
      <c r="I134" s="21" t="s">
        <v>757</v>
      </c>
      <c r="J134" s="73">
        <v>43555</v>
      </c>
      <c r="K134" s="21" t="s">
        <v>764</v>
      </c>
      <c r="L134" s="21" t="s">
        <v>765</v>
      </c>
      <c r="M134" s="21" t="s">
        <v>784</v>
      </c>
      <c r="N134" s="76">
        <v>43591</v>
      </c>
      <c r="O134" s="59" t="s">
        <v>753</v>
      </c>
      <c r="P134" s="23" t="s">
        <v>757</v>
      </c>
      <c r="Q134" s="23" t="s">
        <v>757</v>
      </c>
      <c r="R134" s="23" t="s">
        <v>758</v>
      </c>
      <c r="S134" s="23" t="s">
        <v>758</v>
      </c>
      <c r="T134" s="21" t="s">
        <v>786</v>
      </c>
      <c r="U134" s="62"/>
      <c r="V134" s="66"/>
      <c r="W134" s="23"/>
      <c r="X134" s="21"/>
      <c r="Y134" s="21"/>
      <c r="Z134" s="55"/>
      <c r="AA134" s="21"/>
      <c r="AB134" s="21"/>
    </row>
    <row r="135" spans="1:28" s="6" customFormat="1" ht="19.95" customHeight="1">
      <c r="A135" s="41" t="s">
        <v>579</v>
      </c>
      <c r="B135" s="42" t="s">
        <v>572</v>
      </c>
      <c r="C135" s="42" t="s">
        <v>342</v>
      </c>
      <c r="D135" s="9" t="s">
        <v>343</v>
      </c>
      <c r="E135" s="42" t="s">
        <v>344</v>
      </c>
      <c r="F135" s="1" t="s">
        <v>7</v>
      </c>
      <c r="G135" s="1" t="s">
        <v>748</v>
      </c>
      <c r="H135" s="1" t="s">
        <v>66</v>
      </c>
      <c r="I135" s="21" t="s">
        <v>757</v>
      </c>
      <c r="J135" s="73">
        <v>43555</v>
      </c>
      <c r="K135" s="23" t="s">
        <v>764</v>
      </c>
      <c r="L135" s="23" t="s">
        <v>765</v>
      </c>
      <c r="M135" s="21">
        <v>54</v>
      </c>
      <c r="N135" s="76">
        <v>43591</v>
      </c>
      <c r="O135" t="s">
        <v>884</v>
      </c>
      <c r="P135" s="21" t="s">
        <v>758</v>
      </c>
      <c r="Q135" s="21" t="s">
        <v>757</v>
      </c>
      <c r="R135" s="21" t="s">
        <v>758</v>
      </c>
      <c r="S135" s="21" t="s">
        <v>758</v>
      </c>
      <c r="T135" s="21" t="s">
        <v>943</v>
      </c>
      <c r="U135" s="62"/>
      <c r="V135" s="66"/>
      <c r="W135" s="23"/>
      <c r="X135" s="21"/>
      <c r="Y135" s="21"/>
      <c r="Z135" s="55"/>
      <c r="AA135" s="21"/>
      <c r="AB135" s="21"/>
    </row>
    <row r="136" spans="1:28" s="6" customFormat="1" ht="19.95" customHeight="1">
      <c r="A136" s="41" t="s">
        <v>579</v>
      </c>
      <c r="B136" s="42" t="s">
        <v>572</v>
      </c>
      <c r="C136" s="42" t="s">
        <v>345</v>
      </c>
      <c r="D136" s="9" t="s">
        <v>346</v>
      </c>
      <c r="E136" s="42" t="s">
        <v>347</v>
      </c>
      <c r="F136" s="1" t="s">
        <v>7</v>
      </c>
      <c r="G136" s="1" t="s">
        <v>748</v>
      </c>
      <c r="H136" s="1" t="s">
        <v>66</v>
      </c>
      <c r="I136" s="21" t="s">
        <v>757</v>
      </c>
      <c r="J136" s="73">
        <v>43555</v>
      </c>
      <c r="K136" s="23" t="s">
        <v>764</v>
      </c>
      <c r="L136" s="23" t="s">
        <v>765</v>
      </c>
      <c r="M136" s="23">
        <v>61</v>
      </c>
      <c r="N136" s="76">
        <v>43591</v>
      </c>
      <c r="O136" s="14" t="s">
        <v>776</v>
      </c>
      <c r="P136" s="23" t="s">
        <v>758</v>
      </c>
      <c r="Q136" s="23" t="s">
        <v>757</v>
      </c>
      <c r="R136" s="23" t="s">
        <v>758</v>
      </c>
      <c r="S136" s="23" t="s">
        <v>758</v>
      </c>
      <c r="T136" s="21" t="s">
        <v>943</v>
      </c>
      <c r="U136" s="62"/>
      <c r="V136" s="66"/>
      <c r="W136" s="23"/>
      <c r="X136" s="21"/>
      <c r="Y136" s="21"/>
      <c r="Z136" s="55"/>
      <c r="AA136" s="21"/>
      <c r="AB136" s="21"/>
    </row>
    <row r="137" spans="1:28" s="6" customFormat="1" ht="19.95" customHeight="1">
      <c r="A137" s="41" t="s">
        <v>579</v>
      </c>
      <c r="B137" s="42" t="s">
        <v>572</v>
      </c>
      <c r="C137" s="42" t="s">
        <v>348</v>
      </c>
      <c r="D137" s="9" t="s">
        <v>349</v>
      </c>
      <c r="E137" s="42" t="s">
        <v>350</v>
      </c>
      <c r="F137" s="10" t="s">
        <v>5</v>
      </c>
      <c r="G137" s="10" t="s">
        <v>582</v>
      </c>
      <c r="H137" s="1" t="s">
        <v>66</v>
      </c>
      <c r="I137" s="21">
        <v>18</v>
      </c>
      <c r="J137" s="73">
        <v>43555</v>
      </c>
      <c r="K137" s="23" t="s">
        <v>764</v>
      </c>
      <c r="L137" s="23" t="s">
        <v>765</v>
      </c>
      <c r="M137" s="77">
        <v>56</v>
      </c>
      <c r="N137" s="76">
        <v>43591</v>
      </c>
      <c r="O137" s="14" t="s">
        <v>782</v>
      </c>
      <c r="P137" s="23" t="s">
        <v>758</v>
      </c>
      <c r="Q137" s="23" t="s">
        <v>757</v>
      </c>
      <c r="R137" s="23" t="s">
        <v>758</v>
      </c>
      <c r="S137" s="23" t="s">
        <v>758</v>
      </c>
      <c r="T137" s="21" t="s">
        <v>943</v>
      </c>
      <c r="U137" s="62"/>
      <c r="V137" s="66"/>
      <c r="W137" s="23"/>
      <c r="X137" s="21"/>
      <c r="Y137" s="21"/>
      <c r="Z137" s="55"/>
      <c r="AA137" s="21"/>
      <c r="AB137" s="21"/>
    </row>
    <row r="138" spans="1:28" s="6" customFormat="1" ht="19.95" customHeight="1">
      <c r="A138" s="41" t="s">
        <v>579</v>
      </c>
      <c r="B138" s="42" t="s">
        <v>573</v>
      </c>
      <c r="C138" s="42" t="s">
        <v>351</v>
      </c>
      <c r="D138" s="9" t="s">
        <v>352</v>
      </c>
      <c r="E138" s="42" t="s">
        <v>353</v>
      </c>
      <c r="F138" s="1" t="s">
        <v>7</v>
      </c>
      <c r="G138" s="1" t="s">
        <v>748</v>
      </c>
      <c r="H138" s="1" t="s">
        <v>66</v>
      </c>
      <c r="I138" s="21" t="s">
        <v>757</v>
      </c>
      <c r="J138" s="73">
        <v>43555</v>
      </c>
      <c r="K138" s="23" t="s">
        <v>764</v>
      </c>
      <c r="L138" s="23" t="s">
        <v>765</v>
      </c>
      <c r="M138" s="21">
        <v>60</v>
      </c>
      <c r="N138" s="76">
        <v>43591</v>
      </c>
      <c r="O138" t="s">
        <v>857</v>
      </c>
      <c r="P138" s="21" t="s">
        <v>758</v>
      </c>
      <c r="Q138" s="21" t="s">
        <v>757</v>
      </c>
      <c r="R138" s="21" t="s">
        <v>758</v>
      </c>
      <c r="S138" s="21" t="s">
        <v>758</v>
      </c>
      <c r="T138" s="21" t="s">
        <v>943</v>
      </c>
      <c r="U138" s="62"/>
      <c r="V138" s="66"/>
      <c r="W138" s="23"/>
      <c r="X138" s="21"/>
      <c r="Y138" s="21"/>
      <c r="Z138" s="55"/>
      <c r="AA138" s="21"/>
      <c r="AB138" s="21"/>
    </row>
    <row r="139" spans="1:28" s="6" customFormat="1" ht="19.95" customHeight="1">
      <c r="A139" s="41" t="s">
        <v>579</v>
      </c>
      <c r="B139" s="42" t="s">
        <v>573</v>
      </c>
      <c r="C139" s="42" t="s">
        <v>354</v>
      </c>
      <c r="D139" s="9" t="s">
        <v>355</v>
      </c>
      <c r="E139" s="42" t="s">
        <v>356</v>
      </c>
      <c r="F139" s="1" t="s">
        <v>7</v>
      </c>
      <c r="G139" s="1" t="s">
        <v>748</v>
      </c>
      <c r="H139" s="1" t="s">
        <v>66</v>
      </c>
      <c r="I139" s="21" t="s">
        <v>757</v>
      </c>
      <c r="J139" s="73">
        <v>43555</v>
      </c>
      <c r="K139" s="23" t="s">
        <v>764</v>
      </c>
      <c r="L139" s="23" t="s">
        <v>765</v>
      </c>
      <c r="M139" s="21">
        <v>12</v>
      </c>
      <c r="N139" s="76">
        <v>43591</v>
      </c>
      <c r="O139" s="21" t="s">
        <v>753</v>
      </c>
      <c r="P139" s="21" t="s">
        <v>757</v>
      </c>
      <c r="Q139" s="21" t="s">
        <v>757</v>
      </c>
      <c r="R139" s="21" t="s">
        <v>758</v>
      </c>
      <c r="S139" s="21" t="s">
        <v>758</v>
      </c>
      <c r="T139" s="21" t="s">
        <v>943</v>
      </c>
      <c r="U139" s="62"/>
      <c r="V139" s="66"/>
      <c r="W139" s="23"/>
      <c r="X139" s="21"/>
      <c r="Y139" s="21"/>
      <c r="Z139" s="55"/>
      <c r="AA139" s="21"/>
      <c r="AB139" s="21"/>
    </row>
    <row r="140" spans="1:28" s="6" customFormat="1" ht="19.95" customHeight="1">
      <c r="A140" s="41" t="s">
        <v>579</v>
      </c>
      <c r="B140" s="42" t="s">
        <v>573</v>
      </c>
      <c r="C140" s="42" t="s">
        <v>357</v>
      </c>
      <c r="D140" s="9" t="s">
        <v>358</v>
      </c>
      <c r="E140" s="42" t="s">
        <v>359</v>
      </c>
      <c r="F140" s="1" t="s">
        <v>7</v>
      </c>
      <c r="G140" s="1" t="s">
        <v>748</v>
      </c>
      <c r="H140" s="1" t="s">
        <v>66</v>
      </c>
      <c r="I140" s="21" t="s">
        <v>757</v>
      </c>
      <c r="J140" s="73">
        <v>43555</v>
      </c>
      <c r="K140" s="23" t="s">
        <v>764</v>
      </c>
      <c r="L140" s="23" t="s">
        <v>765</v>
      </c>
      <c r="M140" s="21">
        <v>12</v>
      </c>
      <c r="N140" s="76">
        <v>43591</v>
      </c>
      <c r="O140" s="21" t="s">
        <v>753</v>
      </c>
      <c r="P140" s="21" t="s">
        <v>757</v>
      </c>
      <c r="Q140" s="21" t="s">
        <v>757</v>
      </c>
      <c r="R140" s="21" t="s">
        <v>758</v>
      </c>
      <c r="S140" s="21" t="s">
        <v>758</v>
      </c>
      <c r="T140" s="21" t="s">
        <v>805</v>
      </c>
      <c r="U140" s="62"/>
      <c r="V140" s="66"/>
      <c r="W140" s="23"/>
      <c r="X140" s="21"/>
      <c r="Y140" s="21"/>
      <c r="Z140" s="55"/>
      <c r="AA140" s="21"/>
      <c r="AB140" s="21"/>
    </row>
    <row r="141" spans="1:28" s="6" customFormat="1" ht="19.95" customHeight="1">
      <c r="A141" s="41" t="s">
        <v>579</v>
      </c>
      <c r="B141" s="42" t="s">
        <v>573</v>
      </c>
      <c r="C141" s="42" t="s">
        <v>360</v>
      </c>
      <c r="D141" s="9" t="s">
        <v>361</v>
      </c>
      <c r="E141" s="42" t="s">
        <v>362</v>
      </c>
      <c r="F141" s="1" t="s">
        <v>7</v>
      </c>
      <c r="G141" s="1" t="s">
        <v>748</v>
      </c>
      <c r="H141" s="1" t="s">
        <v>66</v>
      </c>
      <c r="I141" s="21" t="s">
        <v>757</v>
      </c>
      <c r="J141" s="73">
        <v>43555</v>
      </c>
      <c r="K141" s="23" t="s">
        <v>764</v>
      </c>
      <c r="L141" s="23" t="s">
        <v>765</v>
      </c>
      <c r="M141" s="21">
        <v>12</v>
      </c>
      <c r="N141" s="76">
        <v>43591</v>
      </c>
      <c r="O141" s="21" t="s">
        <v>753</v>
      </c>
      <c r="P141" s="21" t="s">
        <v>757</v>
      </c>
      <c r="Q141" s="21" t="s">
        <v>757</v>
      </c>
      <c r="R141" s="21" t="s">
        <v>758</v>
      </c>
      <c r="S141" s="21" t="s">
        <v>758</v>
      </c>
      <c r="T141" s="21" t="s">
        <v>805</v>
      </c>
      <c r="U141" s="62"/>
      <c r="V141" s="66"/>
      <c r="W141" s="23"/>
      <c r="X141" s="21"/>
      <c r="Y141" s="21"/>
      <c r="Z141" s="55"/>
      <c r="AA141" s="21"/>
      <c r="AB141" s="21"/>
    </row>
    <row r="142" spans="1:28" s="6" customFormat="1" ht="19.95" customHeight="1">
      <c r="A142" s="41" t="s">
        <v>579</v>
      </c>
      <c r="B142" s="42" t="s">
        <v>573</v>
      </c>
      <c r="C142" s="42" t="s">
        <v>363</v>
      </c>
      <c r="D142" s="9" t="s">
        <v>364</v>
      </c>
      <c r="E142" s="42" t="s">
        <v>365</v>
      </c>
      <c r="F142" s="1" t="s">
        <v>7</v>
      </c>
      <c r="G142" s="1" t="s">
        <v>748</v>
      </c>
      <c r="H142" s="1" t="s">
        <v>66</v>
      </c>
      <c r="I142" s="21" t="s">
        <v>757</v>
      </c>
      <c r="J142" s="73">
        <v>43555</v>
      </c>
      <c r="K142" s="23" t="s">
        <v>764</v>
      </c>
      <c r="L142" s="23" t="s">
        <v>765</v>
      </c>
      <c r="M142" s="21">
        <v>12</v>
      </c>
      <c r="N142" s="76">
        <v>43591</v>
      </c>
      <c r="O142" s="21" t="s">
        <v>753</v>
      </c>
      <c r="P142" s="21" t="s">
        <v>757</v>
      </c>
      <c r="Q142" s="21" t="s">
        <v>757</v>
      </c>
      <c r="R142" s="21" t="s">
        <v>758</v>
      </c>
      <c r="S142" s="21" t="s">
        <v>758</v>
      </c>
      <c r="T142" s="21" t="s">
        <v>805</v>
      </c>
      <c r="U142" s="62"/>
      <c r="V142" s="66"/>
      <c r="W142" s="23"/>
      <c r="X142" s="21"/>
      <c r="Y142" s="21"/>
      <c r="Z142" s="55"/>
      <c r="AA142" s="21"/>
      <c r="AB142" s="21"/>
    </row>
    <row r="143" spans="1:28" s="6" customFormat="1" ht="19.95" customHeight="1">
      <c r="A143" s="41" t="s">
        <v>579</v>
      </c>
      <c r="B143" s="42" t="s">
        <v>573</v>
      </c>
      <c r="C143" s="42" t="s">
        <v>366</v>
      </c>
      <c r="D143" s="9" t="s">
        <v>367</v>
      </c>
      <c r="E143" s="42" t="s">
        <v>368</v>
      </c>
      <c r="F143" s="1" t="s">
        <v>7</v>
      </c>
      <c r="G143" s="1" t="s">
        <v>748</v>
      </c>
      <c r="H143" s="1" t="s">
        <v>66</v>
      </c>
      <c r="I143" s="21" t="s">
        <v>757</v>
      </c>
      <c r="J143" s="73">
        <v>43555</v>
      </c>
      <c r="K143" s="23" t="s">
        <v>764</v>
      </c>
      <c r="L143" s="23" t="s">
        <v>765</v>
      </c>
      <c r="M143" s="21">
        <v>12</v>
      </c>
      <c r="N143" s="76">
        <v>43591</v>
      </c>
      <c r="O143" s="21" t="s">
        <v>753</v>
      </c>
      <c r="P143" s="21" t="s">
        <v>757</v>
      </c>
      <c r="Q143" s="21" t="s">
        <v>757</v>
      </c>
      <c r="R143" s="21" t="s">
        <v>758</v>
      </c>
      <c r="S143" s="21" t="s">
        <v>758</v>
      </c>
      <c r="T143" s="21" t="s">
        <v>805</v>
      </c>
      <c r="U143" s="62"/>
      <c r="V143" s="66"/>
      <c r="W143" s="23"/>
      <c r="X143" s="21"/>
      <c r="Y143" s="21"/>
      <c r="Z143" s="55"/>
      <c r="AA143" s="21"/>
      <c r="AB143" s="21"/>
    </row>
    <row r="144" spans="1:28" s="6" customFormat="1" ht="19.95" customHeight="1">
      <c r="A144" s="41" t="s">
        <v>579</v>
      </c>
      <c r="B144" s="42" t="s">
        <v>573</v>
      </c>
      <c r="C144" s="42" t="s">
        <v>369</v>
      </c>
      <c r="D144" s="9" t="s">
        <v>370</v>
      </c>
      <c r="E144" s="42" t="s">
        <v>371</v>
      </c>
      <c r="F144" s="1" t="s">
        <v>7</v>
      </c>
      <c r="G144" s="1" t="s">
        <v>748</v>
      </c>
      <c r="H144" s="1" t="s">
        <v>66</v>
      </c>
      <c r="I144" s="21" t="s">
        <v>757</v>
      </c>
      <c r="J144" s="73">
        <v>43555</v>
      </c>
      <c r="K144" s="23" t="s">
        <v>764</v>
      </c>
      <c r="L144" s="23" t="s">
        <v>765</v>
      </c>
      <c r="M144" s="21">
        <v>12</v>
      </c>
      <c r="N144" s="76">
        <v>43591</v>
      </c>
      <c r="O144" s="21" t="s">
        <v>753</v>
      </c>
      <c r="P144" s="21" t="s">
        <v>757</v>
      </c>
      <c r="Q144" s="21" t="s">
        <v>757</v>
      </c>
      <c r="R144" s="21" t="s">
        <v>758</v>
      </c>
      <c r="S144" s="21" t="s">
        <v>758</v>
      </c>
      <c r="T144" s="21" t="s">
        <v>805</v>
      </c>
      <c r="U144" s="62"/>
      <c r="V144" s="66"/>
      <c r="W144" s="23"/>
      <c r="X144" s="21"/>
      <c r="Y144" s="21"/>
      <c r="Z144" s="55"/>
      <c r="AA144" s="21"/>
      <c r="AB144" s="21"/>
    </row>
    <row r="145" spans="1:28" s="6" customFormat="1" ht="19.95" customHeight="1">
      <c r="A145" s="41" t="s">
        <v>579</v>
      </c>
      <c r="B145" s="42" t="s">
        <v>573</v>
      </c>
      <c r="C145" s="42" t="s">
        <v>372</v>
      </c>
      <c r="D145" s="9" t="s">
        <v>373</v>
      </c>
      <c r="E145" s="42" t="s">
        <v>374</v>
      </c>
      <c r="F145" s="1" t="s">
        <v>7</v>
      </c>
      <c r="G145" s="1" t="s">
        <v>748</v>
      </c>
      <c r="H145" s="1" t="s">
        <v>66</v>
      </c>
      <c r="I145" s="21" t="s">
        <v>757</v>
      </c>
      <c r="J145" s="73">
        <v>43555</v>
      </c>
      <c r="K145" s="23" t="s">
        <v>764</v>
      </c>
      <c r="L145" s="23" t="s">
        <v>765</v>
      </c>
      <c r="M145" s="21">
        <v>12</v>
      </c>
      <c r="N145" s="76">
        <v>43591</v>
      </c>
      <c r="O145" s="21" t="s">
        <v>753</v>
      </c>
      <c r="P145" s="21" t="s">
        <v>757</v>
      </c>
      <c r="Q145" s="21" t="s">
        <v>757</v>
      </c>
      <c r="R145" s="21" t="s">
        <v>758</v>
      </c>
      <c r="S145" s="21" t="s">
        <v>758</v>
      </c>
      <c r="T145" s="21" t="s">
        <v>805</v>
      </c>
      <c r="U145" s="62"/>
      <c r="V145" s="66"/>
      <c r="W145" s="23"/>
      <c r="X145" s="21"/>
      <c r="Y145" s="21"/>
      <c r="Z145" s="55"/>
      <c r="AA145" s="21"/>
      <c r="AB145" s="21"/>
    </row>
    <row r="146" spans="1:28" s="6" customFormat="1" ht="19.95" customHeight="1">
      <c r="A146" s="41" t="s">
        <v>579</v>
      </c>
      <c r="B146" s="42" t="s">
        <v>573</v>
      </c>
      <c r="C146" s="42" t="s">
        <v>375</v>
      </c>
      <c r="D146" s="9" t="s">
        <v>376</v>
      </c>
      <c r="E146" s="42" t="s">
        <v>377</v>
      </c>
      <c r="F146" s="1" t="s">
        <v>7</v>
      </c>
      <c r="G146" s="1" t="s">
        <v>748</v>
      </c>
      <c r="H146" s="1" t="s">
        <v>66</v>
      </c>
      <c r="I146" s="21" t="s">
        <v>757</v>
      </c>
      <c r="J146" s="73">
        <v>43555</v>
      </c>
      <c r="K146" s="23" t="s">
        <v>764</v>
      </c>
      <c r="L146" s="23" t="s">
        <v>765</v>
      </c>
      <c r="M146" s="21" t="s">
        <v>821</v>
      </c>
      <c r="N146" s="76">
        <v>43591</v>
      </c>
      <c r="O146" t="s">
        <v>819</v>
      </c>
      <c r="P146" s="21" t="s">
        <v>757</v>
      </c>
      <c r="Q146" s="21" t="s">
        <v>757</v>
      </c>
      <c r="R146" s="21" t="s">
        <v>758</v>
      </c>
      <c r="S146" s="21" t="s">
        <v>758</v>
      </c>
      <c r="T146" s="21" t="s">
        <v>805</v>
      </c>
      <c r="U146" s="62"/>
      <c r="V146" s="66"/>
      <c r="W146" s="23"/>
      <c r="X146" s="21"/>
      <c r="Y146" s="21"/>
      <c r="Z146" s="55"/>
      <c r="AA146" s="21"/>
      <c r="AB146" s="21"/>
    </row>
    <row r="147" spans="1:28" s="6" customFormat="1" ht="19.95" customHeight="1">
      <c r="A147" s="41" t="s">
        <v>579</v>
      </c>
      <c r="B147" s="42" t="s">
        <v>573</v>
      </c>
      <c r="C147" s="42" t="s">
        <v>378</v>
      </c>
      <c r="D147" s="9" t="s">
        <v>379</v>
      </c>
      <c r="E147" s="42" t="s">
        <v>380</v>
      </c>
      <c r="F147" s="1" t="s">
        <v>7</v>
      </c>
      <c r="G147" s="1" t="s">
        <v>748</v>
      </c>
      <c r="H147" s="1" t="s">
        <v>66</v>
      </c>
      <c r="I147" s="21" t="s">
        <v>758</v>
      </c>
      <c r="J147" s="73">
        <v>43555</v>
      </c>
      <c r="K147" s="23" t="s">
        <v>764</v>
      </c>
      <c r="L147" s="23" t="s">
        <v>765</v>
      </c>
      <c r="M147" s="21">
        <v>60</v>
      </c>
      <c r="N147" s="76">
        <v>43591</v>
      </c>
      <c r="O147" t="s">
        <v>857</v>
      </c>
      <c r="P147" s="21" t="s">
        <v>758</v>
      </c>
      <c r="Q147" s="21" t="s">
        <v>757</v>
      </c>
      <c r="R147" s="21" t="s">
        <v>758</v>
      </c>
      <c r="S147" s="21" t="s">
        <v>758</v>
      </c>
      <c r="T147" s="21" t="s">
        <v>943</v>
      </c>
      <c r="U147" s="62"/>
      <c r="V147" s="66"/>
      <c r="W147" s="23"/>
      <c r="X147" s="21"/>
      <c r="Y147" s="21"/>
      <c r="Z147" s="55"/>
      <c r="AA147" s="21"/>
      <c r="AB147" s="21"/>
    </row>
    <row r="148" spans="1:28" s="6" customFormat="1" ht="19.95" customHeight="1">
      <c r="A148" s="41" t="s">
        <v>579</v>
      </c>
      <c r="B148" s="42" t="s">
        <v>573</v>
      </c>
      <c r="C148" s="42" t="s">
        <v>381</v>
      </c>
      <c r="D148" s="9" t="s">
        <v>382</v>
      </c>
      <c r="E148" s="42" t="s">
        <v>383</v>
      </c>
      <c r="F148" s="1" t="s">
        <v>7</v>
      </c>
      <c r="G148" s="1" t="s">
        <v>748</v>
      </c>
      <c r="H148" s="1" t="s">
        <v>66</v>
      </c>
      <c r="I148" s="21" t="s">
        <v>758</v>
      </c>
      <c r="J148" s="73">
        <v>43555</v>
      </c>
      <c r="K148" s="23" t="s">
        <v>764</v>
      </c>
      <c r="L148" s="23" t="s">
        <v>765</v>
      </c>
      <c r="M148" s="21">
        <v>60</v>
      </c>
      <c r="N148" s="76">
        <v>43591</v>
      </c>
      <c r="O148" t="s">
        <v>857</v>
      </c>
      <c r="P148" s="21" t="s">
        <v>758</v>
      </c>
      <c r="Q148" s="21" t="s">
        <v>757</v>
      </c>
      <c r="R148" s="21" t="s">
        <v>758</v>
      </c>
      <c r="S148" s="21" t="s">
        <v>758</v>
      </c>
      <c r="T148" s="21" t="s">
        <v>943</v>
      </c>
      <c r="U148" s="62"/>
      <c r="V148" s="66"/>
      <c r="W148" s="23"/>
      <c r="X148" s="21"/>
      <c r="Y148" s="21"/>
      <c r="Z148" s="55"/>
      <c r="AA148" s="21"/>
      <c r="AB148" s="21"/>
    </row>
    <row r="149" spans="1:28" s="6" customFormat="1" ht="19.95" customHeight="1">
      <c r="A149" s="41" t="s">
        <v>579</v>
      </c>
      <c r="B149" s="42" t="s">
        <v>573</v>
      </c>
      <c r="C149" s="42" t="s">
        <v>384</v>
      </c>
      <c r="D149" s="9" t="s">
        <v>385</v>
      </c>
      <c r="E149" s="42" t="s">
        <v>716</v>
      </c>
      <c r="F149" s="1" t="s">
        <v>7</v>
      </c>
      <c r="G149" s="1" t="s">
        <v>748</v>
      </c>
      <c r="H149" s="1" t="s">
        <v>66</v>
      </c>
      <c r="I149" s="21" t="s">
        <v>757</v>
      </c>
      <c r="J149" s="73">
        <v>43555</v>
      </c>
      <c r="K149" s="23" t="s">
        <v>764</v>
      </c>
      <c r="L149" s="23" t="s">
        <v>765</v>
      </c>
      <c r="M149" s="21">
        <v>12</v>
      </c>
      <c r="N149" s="76">
        <v>43591</v>
      </c>
      <c r="O149" s="21" t="s">
        <v>753</v>
      </c>
      <c r="P149" s="21" t="s">
        <v>757</v>
      </c>
      <c r="Q149" s="21" t="s">
        <v>757</v>
      </c>
      <c r="R149" s="21" t="s">
        <v>758</v>
      </c>
      <c r="S149" s="21" t="s">
        <v>758</v>
      </c>
      <c r="T149" s="21" t="s">
        <v>805</v>
      </c>
      <c r="U149" s="62"/>
      <c r="V149" s="66"/>
      <c r="W149" s="23"/>
      <c r="X149" s="21"/>
      <c r="Y149" s="21"/>
      <c r="Z149" s="55"/>
      <c r="AA149" s="21"/>
      <c r="AB149" s="21"/>
    </row>
    <row r="150" spans="1:28" s="6" customFormat="1" ht="19.95" customHeight="1">
      <c r="A150" s="41" t="s">
        <v>579</v>
      </c>
      <c r="B150" s="42" t="s">
        <v>574</v>
      </c>
      <c r="C150" s="42" t="s">
        <v>386</v>
      </c>
      <c r="D150" s="9" t="s">
        <v>387</v>
      </c>
      <c r="E150" s="42" t="s">
        <v>388</v>
      </c>
      <c r="F150" s="1" t="s">
        <v>7</v>
      </c>
      <c r="G150" s="1" t="s">
        <v>748</v>
      </c>
      <c r="H150" s="1" t="s">
        <v>66</v>
      </c>
      <c r="I150" s="21" t="s">
        <v>757</v>
      </c>
      <c r="J150" s="73">
        <v>43555</v>
      </c>
      <c r="K150" s="23" t="s">
        <v>764</v>
      </c>
      <c r="L150" s="23" t="s">
        <v>765</v>
      </c>
      <c r="M150" s="23">
        <v>54</v>
      </c>
      <c r="N150" s="76">
        <v>43591</v>
      </c>
      <c r="O150" s="59" t="s">
        <v>799</v>
      </c>
      <c r="P150" s="23" t="s">
        <v>758</v>
      </c>
      <c r="Q150" s="23" t="s">
        <v>757</v>
      </c>
      <c r="R150" s="23" t="s">
        <v>758</v>
      </c>
      <c r="S150" s="23" t="s">
        <v>758</v>
      </c>
      <c r="T150" s="21" t="s">
        <v>943</v>
      </c>
      <c r="U150" s="62"/>
      <c r="V150" s="66"/>
      <c r="W150" s="23"/>
      <c r="X150" s="21"/>
      <c r="Y150" s="21"/>
      <c r="Z150" s="55"/>
      <c r="AA150" s="21"/>
      <c r="AB150" s="21"/>
    </row>
    <row r="151" spans="1:28" s="6" customFormat="1" ht="19.95" customHeight="1">
      <c r="A151" s="41" t="s">
        <v>579</v>
      </c>
      <c r="B151" s="42" t="s">
        <v>574</v>
      </c>
      <c r="C151" s="42" t="s">
        <v>389</v>
      </c>
      <c r="D151" s="9" t="s">
        <v>390</v>
      </c>
      <c r="E151" s="42" t="s">
        <v>391</v>
      </c>
      <c r="F151" s="1" t="s">
        <v>7</v>
      </c>
      <c r="G151" s="1" t="s">
        <v>748</v>
      </c>
      <c r="H151" s="1" t="s">
        <v>66</v>
      </c>
      <c r="I151" s="21" t="s">
        <v>753</v>
      </c>
      <c r="J151" s="73">
        <v>43555</v>
      </c>
      <c r="K151" s="21"/>
      <c r="L151" s="21"/>
      <c r="M151" s="21"/>
      <c r="N151" s="21"/>
      <c r="O151" s="21"/>
      <c r="P151" s="21" t="s">
        <v>758</v>
      </c>
      <c r="Q151" s="21" t="s">
        <v>758</v>
      </c>
      <c r="R151" s="21" t="s">
        <v>758</v>
      </c>
      <c r="S151" s="21" t="s">
        <v>758</v>
      </c>
      <c r="T151" s="21"/>
      <c r="U151" s="62"/>
      <c r="V151" s="66"/>
      <c r="W151" s="23"/>
      <c r="X151" s="21"/>
      <c r="Y151" s="21"/>
      <c r="Z151" s="55"/>
      <c r="AA151" s="21"/>
      <c r="AB151" s="21"/>
    </row>
    <row r="152" spans="1:28" s="6" customFormat="1" ht="19.95" customHeight="1">
      <c r="A152" s="41" t="s">
        <v>579</v>
      </c>
      <c r="B152" s="42" t="s">
        <v>574</v>
      </c>
      <c r="C152" s="42" t="s">
        <v>392</v>
      </c>
      <c r="D152" s="9" t="s">
        <v>393</v>
      </c>
      <c r="E152" s="42" t="s">
        <v>394</v>
      </c>
      <c r="F152" s="1" t="s">
        <v>7</v>
      </c>
      <c r="G152" s="1" t="s">
        <v>748</v>
      </c>
      <c r="H152" s="1" t="s">
        <v>66</v>
      </c>
      <c r="I152" s="21" t="s">
        <v>753</v>
      </c>
      <c r="J152" s="73">
        <v>43555</v>
      </c>
      <c r="K152" s="21"/>
      <c r="L152" s="21"/>
      <c r="M152" s="21"/>
      <c r="N152" s="21"/>
      <c r="O152" s="21"/>
      <c r="P152" s="21" t="s">
        <v>758</v>
      </c>
      <c r="Q152" s="21" t="s">
        <v>758</v>
      </c>
      <c r="R152" s="21" t="s">
        <v>758</v>
      </c>
      <c r="S152" s="21" t="s">
        <v>758</v>
      </c>
      <c r="T152" s="21"/>
      <c r="U152" s="62"/>
      <c r="V152" s="66"/>
      <c r="W152" s="23"/>
      <c r="X152" s="21"/>
      <c r="Y152" s="21"/>
      <c r="Z152" s="55"/>
      <c r="AA152" s="21"/>
      <c r="AB152" s="21"/>
    </row>
    <row r="153" spans="1:28" s="6" customFormat="1" ht="19.95" customHeight="1">
      <c r="A153" s="41" t="s">
        <v>579</v>
      </c>
      <c r="B153" s="42" t="s">
        <v>574</v>
      </c>
      <c r="C153" s="42" t="s">
        <v>395</v>
      </c>
      <c r="D153" s="9" t="s">
        <v>396</v>
      </c>
      <c r="E153" s="42" t="s">
        <v>397</v>
      </c>
      <c r="F153" s="1" t="s">
        <v>7</v>
      </c>
      <c r="G153" s="1" t="s">
        <v>748</v>
      </c>
      <c r="H153" s="1" t="s">
        <v>66</v>
      </c>
      <c r="I153" s="21" t="s">
        <v>757</v>
      </c>
      <c r="J153" s="73">
        <v>43555</v>
      </c>
      <c r="K153" s="23" t="s">
        <v>764</v>
      </c>
      <c r="L153" s="23" t="s">
        <v>765</v>
      </c>
      <c r="M153" s="21" t="s">
        <v>868</v>
      </c>
      <c r="N153" s="73">
        <v>43591</v>
      </c>
      <c r="O153" t="s">
        <v>867</v>
      </c>
      <c r="P153" s="23" t="s">
        <v>758</v>
      </c>
      <c r="Q153" s="23" t="s">
        <v>757</v>
      </c>
      <c r="R153" s="23" t="s">
        <v>758</v>
      </c>
      <c r="S153" s="23" t="s">
        <v>758</v>
      </c>
      <c r="T153" s="21" t="s">
        <v>943</v>
      </c>
      <c r="U153" s="62"/>
      <c r="V153" s="66"/>
      <c r="W153" s="23"/>
      <c r="X153" s="21"/>
      <c r="Y153" s="21"/>
      <c r="Z153" s="55"/>
      <c r="AA153" s="21"/>
      <c r="AB153" s="21"/>
    </row>
    <row r="154" spans="1:28" s="6" customFormat="1" ht="19.95" customHeight="1">
      <c r="A154" s="41" t="s">
        <v>579</v>
      </c>
      <c r="B154" s="42" t="s">
        <v>574</v>
      </c>
      <c r="C154" s="42" t="s">
        <v>398</v>
      </c>
      <c r="D154" s="9" t="s">
        <v>399</v>
      </c>
      <c r="E154" s="42" t="s">
        <v>400</v>
      </c>
      <c r="F154" s="1" t="s">
        <v>7</v>
      </c>
      <c r="G154" s="1" t="s">
        <v>748</v>
      </c>
      <c r="H154" s="1" t="s">
        <v>66</v>
      </c>
      <c r="I154" s="21" t="s">
        <v>753</v>
      </c>
      <c r="J154" s="73">
        <v>43555</v>
      </c>
      <c r="K154" s="21"/>
      <c r="L154" s="21"/>
      <c r="M154" s="21"/>
      <c r="N154" s="21"/>
      <c r="O154" s="21"/>
      <c r="P154" s="21" t="s">
        <v>758</v>
      </c>
      <c r="Q154" s="21" t="s">
        <v>758</v>
      </c>
      <c r="R154" s="21" t="s">
        <v>758</v>
      </c>
      <c r="S154" s="21" t="s">
        <v>758</v>
      </c>
      <c r="T154" s="21" t="s">
        <v>943</v>
      </c>
      <c r="U154" s="62"/>
      <c r="V154" s="66"/>
      <c r="W154" s="23"/>
      <c r="X154" s="21"/>
      <c r="Y154" s="21"/>
      <c r="Z154" s="55"/>
      <c r="AA154" s="21"/>
      <c r="AB154" s="21"/>
    </row>
    <row r="155" spans="1:28" s="6" customFormat="1" ht="19.95" customHeight="1">
      <c r="A155" s="41" t="s">
        <v>579</v>
      </c>
      <c r="B155" s="42" t="s">
        <v>574</v>
      </c>
      <c r="C155" s="42" t="s">
        <v>401</v>
      </c>
      <c r="D155" s="9" t="s">
        <v>402</v>
      </c>
      <c r="E155" s="42" t="s">
        <v>403</v>
      </c>
      <c r="F155" s="1" t="s">
        <v>7</v>
      </c>
      <c r="G155" s="1" t="s">
        <v>748</v>
      </c>
      <c r="H155" s="1" t="s">
        <v>66</v>
      </c>
      <c r="I155" s="21" t="s">
        <v>757</v>
      </c>
      <c r="J155" s="73">
        <v>43555</v>
      </c>
      <c r="K155" s="23" t="s">
        <v>764</v>
      </c>
      <c r="L155" s="23" t="s">
        <v>765</v>
      </c>
      <c r="M155" s="23">
        <v>59</v>
      </c>
      <c r="N155" s="73">
        <v>43591</v>
      </c>
      <c r="O155" s="14" t="s">
        <v>766</v>
      </c>
      <c r="P155" s="23" t="s">
        <v>758</v>
      </c>
      <c r="Q155" s="23" t="s">
        <v>757</v>
      </c>
      <c r="R155" s="23" t="s">
        <v>758</v>
      </c>
      <c r="S155" s="23" t="s">
        <v>758</v>
      </c>
      <c r="T155" s="21" t="s">
        <v>943</v>
      </c>
      <c r="U155" s="62"/>
      <c r="V155" s="66"/>
      <c r="W155" s="23"/>
      <c r="X155" s="21"/>
      <c r="Y155" s="21"/>
      <c r="Z155" s="55"/>
      <c r="AA155" s="21"/>
      <c r="AB155" s="21"/>
    </row>
    <row r="156" spans="1:28" s="6" customFormat="1" ht="19.95" customHeight="1">
      <c r="A156" s="41" t="s">
        <v>579</v>
      </c>
      <c r="B156" s="42" t="s">
        <v>574</v>
      </c>
      <c r="C156" s="42" t="s">
        <v>404</v>
      </c>
      <c r="D156" s="9" t="s">
        <v>405</v>
      </c>
      <c r="E156" s="42" t="s">
        <v>406</v>
      </c>
      <c r="F156" s="1" t="s">
        <v>7</v>
      </c>
      <c r="G156" s="1" t="s">
        <v>748</v>
      </c>
      <c r="H156" s="1" t="s">
        <v>66</v>
      </c>
      <c r="I156" s="21" t="s">
        <v>757</v>
      </c>
      <c r="J156" s="73">
        <v>43555</v>
      </c>
      <c r="K156" s="23" t="s">
        <v>764</v>
      </c>
      <c r="L156" s="75" t="s">
        <v>765</v>
      </c>
      <c r="M156" s="23">
        <v>54</v>
      </c>
      <c r="N156" s="73">
        <v>43591</v>
      </c>
      <c r="O156" s="59" t="s">
        <v>865</v>
      </c>
      <c r="P156" s="21" t="s">
        <v>758</v>
      </c>
      <c r="Q156" s="21" t="s">
        <v>757</v>
      </c>
      <c r="R156" s="21" t="s">
        <v>758</v>
      </c>
      <c r="S156" s="21" t="s">
        <v>758</v>
      </c>
      <c r="T156" s="21" t="s">
        <v>943</v>
      </c>
      <c r="U156" s="62"/>
      <c r="V156" s="66"/>
      <c r="W156" s="23"/>
      <c r="X156" s="21"/>
      <c r="Y156" s="21"/>
      <c r="Z156" s="55"/>
      <c r="AA156" s="21"/>
      <c r="AB156" s="21"/>
    </row>
    <row r="157" spans="1:28" s="6" customFormat="1" ht="19.95" customHeight="1">
      <c r="A157" s="41" t="s">
        <v>579</v>
      </c>
      <c r="B157" s="42" t="s">
        <v>574</v>
      </c>
      <c r="C157" s="42" t="s">
        <v>407</v>
      </c>
      <c r="D157" s="9" t="s">
        <v>408</v>
      </c>
      <c r="E157" s="42" t="s">
        <v>409</v>
      </c>
      <c r="F157" s="1" t="s">
        <v>7</v>
      </c>
      <c r="G157" s="1" t="s">
        <v>748</v>
      </c>
      <c r="H157" s="1" t="s">
        <v>66</v>
      </c>
      <c r="I157" s="21" t="s">
        <v>753</v>
      </c>
      <c r="J157" s="73">
        <v>43555</v>
      </c>
      <c r="K157" s="21" t="s">
        <v>764</v>
      </c>
      <c r="L157" s="21" t="s">
        <v>765</v>
      </c>
      <c r="M157" s="21">
        <v>54</v>
      </c>
      <c r="N157" s="73">
        <v>43591</v>
      </c>
      <c r="O157" t="s">
        <v>960</v>
      </c>
      <c r="P157" s="21" t="s">
        <v>758</v>
      </c>
      <c r="Q157" s="21" t="s">
        <v>757</v>
      </c>
      <c r="R157" s="21" t="s">
        <v>758</v>
      </c>
      <c r="S157" s="21" t="s">
        <v>758</v>
      </c>
      <c r="T157" s="21"/>
      <c r="U157" s="62"/>
      <c r="V157" s="66"/>
      <c r="W157" s="23"/>
      <c r="X157" s="21"/>
      <c r="Y157" s="21"/>
      <c r="Z157" s="55"/>
      <c r="AA157" s="21"/>
      <c r="AB157" s="21"/>
    </row>
    <row r="158" spans="1:28" s="6" customFormat="1" ht="19.95" customHeight="1">
      <c r="A158" s="41" t="s">
        <v>579</v>
      </c>
      <c r="B158" s="42" t="s">
        <v>574</v>
      </c>
      <c r="C158" s="42" t="s">
        <v>410</v>
      </c>
      <c r="D158" s="9" t="s">
        <v>411</v>
      </c>
      <c r="E158" s="42" t="s">
        <v>412</v>
      </c>
      <c r="F158" s="1" t="s">
        <v>7</v>
      </c>
      <c r="G158" s="1" t="s">
        <v>748</v>
      </c>
      <c r="H158" s="1" t="s">
        <v>66</v>
      </c>
      <c r="I158" s="21" t="s">
        <v>753</v>
      </c>
      <c r="J158" s="73">
        <v>43555</v>
      </c>
      <c r="K158" s="21"/>
      <c r="L158" s="21"/>
      <c r="M158" s="21"/>
      <c r="N158" s="21"/>
      <c r="O158" s="21"/>
      <c r="P158" s="21" t="s">
        <v>758</v>
      </c>
      <c r="Q158" s="21" t="s">
        <v>758</v>
      </c>
      <c r="R158" s="21" t="s">
        <v>758</v>
      </c>
      <c r="S158" s="21" t="s">
        <v>758</v>
      </c>
      <c r="T158" s="21"/>
      <c r="U158" s="62"/>
      <c r="V158" s="66"/>
      <c r="W158" s="23"/>
      <c r="X158" s="21"/>
      <c r="Y158" s="21"/>
      <c r="Z158" s="55"/>
      <c r="AA158" s="21"/>
      <c r="AB158" s="21"/>
    </row>
    <row r="159" spans="1:28" s="6" customFormat="1" ht="19.95" customHeight="1">
      <c r="A159" s="41" t="s">
        <v>579</v>
      </c>
      <c r="B159" s="42" t="s">
        <v>574</v>
      </c>
      <c r="C159" s="42" t="s">
        <v>413</v>
      </c>
      <c r="D159" s="9" t="s">
        <v>414</v>
      </c>
      <c r="E159" s="42" t="s">
        <v>415</v>
      </c>
      <c r="F159" s="1" t="s">
        <v>7</v>
      </c>
      <c r="G159" s="1" t="s">
        <v>748</v>
      </c>
      <c r="H159" s="1" t="s">
        <v>66</v>
      </c>
      <c r="I159" s="21" t="s">
        <v>753</v>
      </c>
      <c r="J159" s="73">
        <v>43555</v>
      </c>
      <c r="K159" s="21"/>
      <c r="L159" s="21"/>
      <c r="M159" s="21"/>
      <c r="N159" s="21"/>
      <c r="O159" s="21"/>
      <c r="P159" s="21" t="s">
        <v>758</v>
      </c>
      <c r="Q159" s="21" t="s">
        <v>758</v>
      </c>
      <c r="R159" s="21" t="s">
        <v>758</v>
      </c>
      <c r="S159" s="21" t="s">
        <v>758</v>
      </c>
      <c r="T159" s="21"/>
      <c r="U159" s="62"/>
      <c r="V159" s="66"/>
      <c r="W159" s="23"/>
      <c r="X159" s="21"/>
      <c r="Y159" s="21"/>
      <c r="Z159" s="55"/>
      <c r="AA159" s="21"/>
      <c r="AB159" s="21"/>
    </row>
    <row r="160" spans="1:28" s="6" customFormat="1" ht="19.95" customHeight="1">
      <c r="A160" s="41" t="s">
        <v>579</v>
      </c>
      <c r="B160" s="42" t="s">
        <v>574</v>
      </c>
      <c r="C160" s="42" t="s">
        <v>416</v>
      </c>
      <c r="D160" s="9" t="s">
        <v>417</v>
      </c>
      <c r="E160" s="42" t="s">
        <v>418</v>
      </c>
      <c r="F160" s="1" t="s">
        <v>7</v>
      </c>
      <c r="G160" s="1" t="s">
        <v>748</v>
      </c>
      <c r="H160" s="1" t="s">
        <v>66</v>
      </c>
      <c r="I160" s="21" t="s">
        <v>753</v>
      </c>
      <c r="J160" s="73">
        <v>43555</v>
      </c>
      <c r="K160" s="21"/>
      <c r="L160" s="21"/>
      <c r="M160" s="21"/>
      <c r="N160" s="21"/>
      <c r="O160"/>
      <c r="P160" s="21" t="s">
        <v>758</v>
      </c>
      <c r="Q160" s="21" t="s">
        <v>757</v>
      </c>
      <c r="R160" s="21" t="s">
        <v>758</v>
      </c>
      <c r="S160" s="21" t="s">
        <v>758</v>
      </c>
      <c r="T160" s="21"/>
      <c r="U160" s="62"/>
      <c r="V160" s="66"/>
      <c r="W160" s="23"/>
      <c r="X160" s="21"/>
      <c r="Y160" s="21"/>
      <c r="Z160" s="55"/>
      <c r="AA160" s="21"/>
      <c r="AB160" s="21"/>
    </row>
    <row r="161" spans="1:28" s="6" customFormat="1" ht="19.95" customHeight="1">
      <c r="A161" s="41" t="s">
        <v>579</v>
      </c>
      <c r="B161" s="42" t="s">
        <v>574</v>
      </c>
      <c r="C161" s="42" t="s">
        <v>419</v>
      </c>
      <c r="D161" s="9" t="s">
        <v>420</v>
      </c>
      <c r="E161" s="42" t="s">
        <v>421</v>
      </c>
      <c r="F161" s="1" t="s">
        <v>7</v>
      </c>
      <c r="G161" s="1" t="s">
        <v>748</v>
      </c>
      <c r="H161" s="1" t="s">
        <v>66</v>
      </c>
      <c r="I161" s="21" t="s">
        <v>753</v>
      </c>
      <c r="J161" s="73">
        <v>43555</v>
      </c>
      <c r="K161" s="21"/>
      <c r="L161" s="21"/>
      <c r="M161" s="21"/>
      <c r="N161" s="21"/>
      <c r="O161" s="21"/>
      <c r="P161" s="21" t="s">
        <v>758</v>
      </c>
      <c r="Q161" s="21" t="s">
        <v>758</v>
      </c>
      <c r="R161" s="21" t="s">
        <v>758</v>
      </c>
      <c r="S161" s="21" t="s">
        <v>758</v>
      </c>
      <c r="T161" s="21"/>
      <c r="U161" s="62"/>
      <c r="V161" s="66"/>
      <c r="W161" s="23"/>
      <c r="X161" s="21"/>
      <c r="Y161" s="21"/>
      <c r="Z161" s="55"/>
      <c r="AA161" s="21"/>
      <c r="AB161" s="21"/>
    </row>
    <row r="162" spans="1:28" s="6" customFormat="1" ht="19.95" customHeight="1">
      <c r="A162" s="41" t="s">
        <v>579</v>
      </c>
      <c r="B162" s="42" t="s">
        <v>574</v>
      </c>
      <c r="C162" s="42" t="s">
        <v>422</v>
      </c>
      <c r="D162" s="9" t="s">
        <v>423</v>
      </c>
      <c r="E162" s="42" t="s">
        <v>424</v>
      </c>
      <c r="F162" s="1" t="s">
        <v>7</v>
      </c>
      <c r="G162" s="1" t="s">
        <v>748</v>
      </c>
      <c r="H162" s="1" t="s">
        <v>66</v>
      </c>
      <c r="I162" s="21" t="s">
        <v>757</v>
      </c>
      <c r="J162" s="73">
        <v>43555</v>
      </c>
      <c r="K162" s="23" t="s">
        <v>764</v>
      </c>
      <c r="L162" s="23" t="s">
        <v>765</v>
      </c>
      <c r="M162" s="23">
        <v>54</v>
      </c>
      <c r="N162" s="73">
        <v>43591</v>
      </c>
      <c r="O162" t="s">
        <v>795</v>
      </c>
      <c r="P162" s="21" t="s">
        <v>758</v>
      </c>
      <c r="Q162" s="21" t="s">
        <v>757</v>
      </c>
      <c r="R162" s="21" t="s">
        <v>758</v>
      </c>
      <c r="S162" s="21" t="s">
        <v>758</v>
      </c>
      <c r="T162" s="21" t="s">
        <v>943</v>
      </c>
      <c r="U162" s="62"/>
      <c r="V162" s="66"/>
      <c r="W162" s="23"/>
      <c r="X162" s="21"/>
      <c r="Y162" s="21"/>
      <c r="Z162" s="55"/>
      <c r="AA162" s="21"/>
      <c r="AB162" s="21"/>
    </row>
    <row r="163" spans="1:28" s="6" customFormat="1" ht="19.95" customHeight="1">
      <c r="A163" s="41" t="s">
        <v>579</v>
      </c>
      <c r="B163" s="42" t="s">
        <v>574</v>
      </c>
      <c r="C163" s="42" t="s">
        <v>425</v>
      </c>
      <c r="D163" s="9" t="s">
        <v>426</v>
      </c>
      <c r="E163" s="42" t="s">
        <v>717</v>
      </c>
      <c r="F163" s="1" t="s">
        <v>7</v>
      </c>
      <c r="G163" s="1" t="s">
        <v>748</v>
      </c>
      <c r="H163" s="1" t="s">
        <v>66</v>
      </c>
      <c r="I163" s="21" t="s">
        <v>757</v>
      </c>
      <c r="J163" s="73">
        <v>43555</v>
      </c>
      <c r="K163" s="23" t="s">
        <v>764</v>
      </c>
      <c r="L163" s="23" t="s">
        <v>765</v>
      </c>
      <c r="M163" s="21">
        <v>54</v>
      </c>
      <c r="N163" s="73">
        <v>43591</v>
      </c>
      <c r="O163" t="s">
        <v>797</v>
      </c>
      <c r="P163" s="21" t="s">
        <v>758</v>
      </c>
      <c r="Q163" s="21" t="s">
        <v>757</v>
      </c>
      <c r="R163" s="21" t="s">
        <v>758</v>
      </c>
      <c r="S163" s="21" t="s">
        <v>758</v>
      </c>
      <c r="T163" s="21" t="s">
        <v>943</v>
      </c>
      <c r="U163" s="62"/>
      <c r="V163" s="66"/>
      <c r="W163" s="23"/>
      <c r="X163" s="21"/>
      <c r="Y163" s="21"/>
      <c r="Z163" s="55"/>
      <c r="AA163" s="21"/>
      <c r="AB163" s="21"/>
    </row>
    <row r="164" spans="1:28" s="6" customFormat="1" ht="19.95" customHeight="1">
      <c r="A164" s="41" t="s">
        <v>579</v>
      </c>
      <c r="B164" s="42" t="s">
        <v>574</v>
      </c>
      <c r="C164" s="42" t="s">
        <v>427</v>
      </c>
      <c r="D164" s="9" t="s">
        <v>428</v>
      </c>
      <c r="E164" s="42" t="s">
        <v>429</v>
      </c>
      <c r="F164" s="1" t="s">
        <v>7</v>
      </c>
      <c r="G164" s="1" t="s">
        <v>748</v>
      </c>
      <c r="H164" s="1" t="s">
        <v>66</v>
      </c>
      <c r="I164" s="21" t="s">
        <v>753</v>
      </c>
      <c r="J164" s="73">
        <v>43555</v>
      </c>
      <c r="K164" s="21"/>
      <c r="L164" s="21"/>
      <c r="M164" s="21"/>
      <c r="N164" s="21"/>
      <c r="O164" s="21"/>
      <c r="P164" s="21" t="s">
        <v>758</v>
      </c>
      <c r="Q164" s="21" t="s">
        <v>758</v>
      </c>
      <c r="R164" s="21" t="s">
        <v>758</v>
      </c>
      <c r="S164" s="21" t="s">
        <v>758</v>
      </c>
      <c r="T164" s="21"/>
      <c r="U164" s="62"/>
      <c r="V164" s="66"/>
      <c r="W164" s="23"/>
      <c r="X164" s="21"/>
      <c r="Y164" s="21"/>
      <c r="Z164" s="55"/>
      <c r="AA164" s="21"/>
      <c r="AB164" s="21"/>
    </row>
    <row r="165" spans="1:28" s="6" customFormat="1" ht="19.95" customHeight="1">
      <c r="A165" s="41" t="s">
        <v>579</v>
      </c>
      <c r="B165" s="42" t="s">
        <v>574</v>
      </c>
      <c r="C165" s="42" t="s">
        <v>430</v>
      </c>
      <c r="D165" s="9" t="s">
        <v>431</v>
      </c>
      <c r="E165" s="42" t="s">
        <v>432</v>
      </c>
      <c r="F165" s="1" t="s">
        <v>7</v>
      </c>
      <c r="G165" s="1" t="s">
        <v>748</v>
      </c>
      <c r="H165" s="1" t="s">
        <v>66</v>
      </c>
      <c r="I165" s="21" t="s">
        <v>757</v>
      </c>
      <c r="J165" s="73">
        <v>43555</v>
      </c>
      <c r="K165" s="23" t="s">
        <v>764</v>
      </c>
      <c r="L165" s="23" t="s">
        <v>765</v>
      </c>
      <c r="M165" s="23">
        <v>226</v>
      </c>
      <c r="N165" s="73">
        <v>43591</v>
      </c>
      <c r="O165" s="14" t="s">
        <v>846</v>
      </c>
      <c r="P165" s="21" t="s">
        <v>758</v>
      </c>
      <c r="Q165" s="21" t="s">
        <v>757</v>
      </c>
      <c r="R165" s="21" t="s">
        <v>758</v>
      </c>
      <c r="S165" s="21" t="s">
        <v>758</v>
      </c>
      <c r="T165" s="21" t="s">
        <v>943</v>
      </c>
      <c r="U165" s="62"/>
      <c r="V165" s="66"/>
      <c r="W165" s="23"/>
      <c r="X165" s="21"/>
      <c r="Y165" s="21"/>
      <c r="Z165" s="55"/>
      <c r="AA165" s="21"/>
      <c r="AB165" s="21"/>
    </row>
    <row r="166" spans="1:28" s="6" customFormat="1" ht="19.95" customHeight="1">
      <c r="A166" s="41" t="s">
        <v>579</v>
      </c>
      <c r="B166" s="42" t="s">
        <v>574</v>
      </c>
      <c r="C166" s="42" t="s">
        <v>433</v>
      </c>
      <c r="D166" s="9" t="s">
        <v>434</v>
      </c>
      <c r="E166" s="42" t="s">
        <v>435</v>
      </c>
      <c r="F166" s="1" t="s">
        <v>7</v>
      </c>
      <c r="G166" s="1" t="s">
        <v>748</v>
      </c>
      <c r="H166" s="1" t="s">
        <v>66</v>
      </c>
      <c r="I166" s="21" t="s">
        <v>757</v>
      </c>
      <c r="J166" s="73">
        <v>43555</v>
      </c>
      <c r="K166" s="23" t="s">
        <v>764</v>
      </c>
      <c r="L166" s="23" t="s">
        <v>765</v>
      </c>
      <c r="M166" s="21">
        <v>54</v>
      </c>
      <c r="N166" s="73">
        <v>43591</v>
      </c>
      <c r="O166" t="s">
        <v>884</v>
      </c>
      <c r="P166" s="21" t="s">
        <v>758</v>
      </c>
      <c r="Q166" s="21" t="s">
        <v>757</v>
      </c>
      <c r="R166" s="21" t="s">
        <v>758</v>
      </c>
      <c r="S166" s="21" t="s">
        <v>758</v>
      </c>
      <c r="T166" s="21" t="s">
        <v>943</v>
      </c>
      <c r="U166" s="62"/>
      <c r="V166" s="66"/>
      <c r="W166" s="23"/>
      <c r="X166" s="21"/>
      <c r="Y166" s="21"/>
      <c r="Z166" s="55"/>
      <c r="AA166" s="21"/>
      <c r="AB166" s="21"/>
    </row>
    <row r="167" spans="1:28" s="6" customFormat="1" ht="19.95" customHeight="1">
      <c r="A167" s="41" t="s">
        <v>579</v>
      </c>
      <c r="B167" s="42" t="s">
        <v>574</v>
      </c>
      <c r="C167" s="42" t="s">
        <v>436</v>
      </c>
      <c r="D167" s="9" t="s">
        <v>437</v>
      </c>
      <c r="E167" s="42" t="s">
        <v>718</v>
      </c>
      <c r="F167" s="10" t="s">
        <v>5</v>
      </c>
      <c r="G167" s="10" t="s">
        <v>65</v>
      </c>
      <c r="H167" s="1" t="s">
        <v>66</v>
      </c>
      <c r="I167" s="21"/>
      <c r="J167" s="73">
        <v>43555</v>
      </c>
      <c r="K167" s="21"/>
      <c r="L167" s="21"/>
      <c r="M167" s="21"/>
      <c r="N167" s="21"/>
      <c r="O167" s="21"/>
      <c r="P167" s="21" t="s">
        <v>758</v>
      </c>
      <c r="Q167" s="21" t="s">
        <v>758</v>
      </c>
      <c r="R167" s="21" t="s">
        <v>758</v>
      </c>
      <c r="S167" s="21" t="s">
        <v>758</v>
      </c>
      <c r="T167" s="21"/>
      <c r="U167" s="62"/>
      <c r="V167" s="66"/>
      <c r="W167" s="23"/>
      <c r="X167" s="21"/>
      <c r="Y167" s="21"/>
      <c r="Z167" s="55"/>
      <c r="AA167" s="21"/>
      <c r="AB167" s="21"/>
    </row>
    <row r="168" spans="1:28" s="6" customFormat="1" ht="19.95" customHeight="1">
      <c r="A168" s="41" t="s">
        <v>579</v>
      </c>
      <c r="B168" s="42" t="s">
        <v>575</v>
      </c>
      <c r="C168" s="42" t="s">
        <v>438</v>
      </c>
      <c r="D168" s="9" t="s">
        <v>439</v>
      </c>
      <c r="E168" s="42" t="s">
        <v>440</v>
      </c>
      <c r="F168" s="1" t="s">
        <v>7</v>
      </c>
      <c r="G168" s="1" t="s">
        <v>748</v>
      </c>
      <c r="H168" s="1" t="s">
        <v>66</v>
      </c>
      <c r="I168" s="21" t="s">
        <v>757</v>
      </c>
      <c r="J168" s="73">
        <v>43555</v>
      </c>
      <c r="K168" s="23" t="s">
        <v>764</v>
      </c>
      <c r="L168" s="23" t="s">
        <v>765</v>
      </c>
      <c r="M168" s="23">
        <v>52</v>
      </c>
      <c r="N168" s="73">
        <v>43591</v>
      </c>
      <c r="O168" s="14" t="s">
        <v>828</v>
      </c>
      <c r="P168" s="23" t="s">
        <v>758</v>
      </c>
      <c r="Q168" s="23" t="s">
        <v>757</v>
      </c>
      <c r="R168" s="23" t="s">
        <v>758</v>
      </c>
      <c r="S168" s="23" t="s">
        <v>758</v>
      </c>
      <c r="T168" s="21" t="s">
        <v>943</v>
      </c>
      <c r="U168" s="62"/>
      <c r="V168" s="66"/>
      <c r="W168" s="23"/>
      <c r="X168" s="21"/>
      <c r="Y168" s="21"/>
      <c r="Z168" s="55"/>
      <c r="AA168" s="21"/>
      <c r="AB168" s="21"/>
    </row>
    <row r="169" spans="1:28" s="6" customFormat="1" ht="19.95" customHeight="1">
      <c r="A169" s="41" t="s">
        <v>579</v>
      </c>
      <c r="B169" s="42" t="s">
        <v>575</v>
      </c>
      <c r="C169" s="42" t="s">
        <v>441</v>
      </c>
      <c r="D169" s="9" t="s">
        <v>442</v>
      </c>
      <c r="E169" s="42" t="s">
        <v>443</v>
      </c>
      <c r="F169" s="1" t="s">
        <v>7</v>
      </c>
      <c r="G169" s="1" t="s">
        <v>748</v>
      </c>
      <c r="H169" s="1" t="s">
        <v>66</v>
      </c>
      <c r="I169" s="21" t="s">
        <v>757</v>
      </c>
      <c r="J169" s="73">
        <v>43555</v>
      </c>
      <c r="K169" s="23" t="s">
        <v>764</v>
      </c>
      <c r="L169" s="23" t="s">
        <v>765</v>
      </c>
      <c r="M169" s="23">
        <v>144</v>
      </c>
      <c r="N169" s="73">
        <v>43591</v>
      </c>
      <c r="O169" s="59" t="s">
        <v>881</v>
      </c>
      <c r="P169" s="21" t="s">
        <v>758</v>
      </c>
      <c r="Q169" s="21" t="s">
        <v>757</v>
      </c>
      <c r="R169" s="21" t="s">
        <v>758</v>
      </c>
      <c r="S169" s="21" t="s">
        <v>758</v>
      </c>
      <c r="T169" s="21" t="s">
        <v>943</v>
      </c>
      <c r="U169" s="62"/>
      <c r="V169" s="66"/>
      <c r="W169" s="23"/>
      <c r="X169" s="21"/>
      <c r="Y169" s="21"/>
      <c r="Z169" s="55"/>
      <c r="AA169" s="21"/>
      <c r="AB169" s="21"/>
    </row>
    <row r="170" spans="1:28" s="6" customFormat="1" ht="19.95" customHeight="1">
      <c r="A170" s="41" t="s">
        <v>579</v>
      </c>
      <c r="B170" s="42" t="s">
        <v>575</v>
      </c>
      <c r="C170" s="42" t="s">
        <v>444</v>
      </c>
      <c r="D170" s="9" t="s">
        <v>445</v>
      </c>
      <c r="E170" s="42" t="s">
        <v>446</v>
      </c>
      <c r="F170" s="1" t="s">
        <v>7</v>
      </c>
      <c r="G170" s="1" t="s">
        <v>748</v>
      </c>
      <c r="H170" s="1" t="s">
        <v>66</v>
      </c>
      <c r="I170" s="21" t="s">
        <v>757</v>
      </c>
      <c r="J170" s="73">
        <v>43555</v>
      </c>
      <c r="K170" s="23" t="s">
        <v>764</v>
      </c>
      <c r="L170" s="23" t="s">
        <v>765</v>
      </c>
      <c r="M170" s="23">
        <v>28</v>
      </c>
      <c r="N170" s="73">
        <v>43591</v>
      </c>
      <c r="O170" s="14" t="s">
        <v>838</v>
      </c>
      <c r="P170" s="23" t="s">
        <v>758</v>
      </c>
      <c r="Q170" s="23" t="s">
        <v>757</v>
      </c>
      <c r="R170" s="23" t="s">
        <v>758</v>
      </c>
      <c r="S170" s="23" t="s">
        <v>758</v>
      </c>
      <c r="T170" s="21" t="s">
        <v>943</v>
      </c>
      <c r="U170" s="62"/>
      <c r="V170" s="66"/>
      <c r="W170" s="23"/>
      <c r="X170" s="21"/>
      <c r="Y170" s="21"/>
      <c r="Z170" s="55"/>
      <c r="AA170" s="21"/>
      <c r="AB170" s="21"/>
    </row>
    <row r="171" spans="1:28" s="6" customFormat="1" ht="19.95" customHeight="1">
      <c r="A171" s="41" t="s">
        <v>579</v>
      </c>
      <c r="B171" s="42" t="s">
        <v>575</v>
      </c>
      <c r="C171" s="42" t="s">
        <v>447</v>
      </c>
      <c r="D171" s="9" t="s">
        <v>448</v>
      </c>
      <c r="E171" s="42" t="s">
        <v>449</v>
      </c>
      <c r="F171" s="10" t="s">
        <v>5</v>
      </c>
      <c r="G171" s="10" t="s">
        <v>65</v>
      </c>
      <c r="H171" s="1" t="s">
        <v>66</v>
      </c>
      <c r="I171" s="80">
        <v>72218686</v>
      </c>
      <c r="J171" s="73">
        <v>43555</v>
      </c>
      <c r="K171" s="23" t="s">
        <v>764</v>
      </c>
      <c r="L171" s="23" t="s">
        <v>765</v>
      </c>
      <c r="M171" s="23">
        <v>55</v>
      </c>
      <c r="N171" s="73">
        <v>43591</v>
      </c>
      <c r="O171" s="59" t="s">
        <v>753</v>
      </c>
      <c r="P171" s="23" t="s">
        <v>758</v>
      </c>
      <c r="Q171" s="23" t="s">
        <v>757</v>
      </c>
      <c r="R171" s="23" t="s">
        <v>758</v>
      </c>
      <c r="S171" s="23" t="s">
        <v>758</v>
      </c>
      <c r="T171" s="21" t="s">
        <v>830</v>
      </c>
      <c r="U171" s="62"/>
      <c r="V171" s="66"/>
      <c r="W171" s="23"/>
      <c r="X171" s="21"/>
      <c r="Y171" s="21"/>
      <c r="Z171" s="55"/>
      <c r="AA171" s="21"/>
      <c r="AB171" s="21"/>
    </row>
    <row r="172" spans="1:28" s="6" customFormat="1" ht="19.95" customHeight="1">
      <c r="A172" s="41" t="s">
        <v>579</v>
      </c>
      <c r="B172" s="42" t="s">
        <v>575</v>
      </c>
      <c r="C172" s="42" t="s">
        <v>450</v>
      </c>
      <c r="D172" s="9" t="s">
        <v>451</v>
      </c>
      <c r="E172" s="42" t="s">
        <v>452</v>
      </c>
      <c r="F172" s="10" t="s">
        <v>5</v>
      </c>
      <c r="G172" s="10" t="s">
        <v>65</v>
      </c>
      <c r="H172" s="1" t="s">
        <v>66</v>
      </c>
      <c r="I172" s="80">
        <v>6800000</v>
      </c>
      <c r="J172" s="73">
        <v>43555</v>
      </c>
      <c r="K172" s="23" t="s">
        <v>764</v>
      </c>
      <c r="L172" s="23" t="s">
        <v>765</v>
      </c>
      <c r="M172" s="23">
        <v>55</v>
      </c>
      <c r="N172" s="73">
        <v>43591</v>
      </c>
      <c r="O172" s="59" t="s">
        <v>753</v>
      </c>
      <c r="P172" s="23" t="s">
        <v>758</v>
      </c>
      <c r="Q172" s="23" t="s">
        <v>757</v>
      </c>
      <c r="R172" s="23" t="s">
        <v>758</v>
      </c>
      <c r="S172" s="23" t="s">
        <v>758</v>
      </c>
      <c r="T172" s="21" t="s">
        <v>830</v>
      </c>
      <c r="U172" s="62"/>
      <c r="V172" s="66"/>
      <c r="W172" s="23"/>
      <c r="X172" s="21"/>
      <c r="Y172" s="21"/>
      <c r="Z172" s="55"/>
      <c r="AA172" s="21"/>
      <c r="AB172" s="21"/>
    </row>
    <row r="173" spans="1:28" s="6" customFormat="1" ht="19.95" customHeight="1">
      <c r="A173" s="41" t="s">
        <v>579</v>
      </c>
      <c r="B173" s="42" t="s">
        <v>576</v>
      </c>
      <c r="C173" s="42" t="s">
        <v>453</v>
      </c>
      <c r="D173" s="9" t="s">
        <v>454</v>
      </c>
      <c r="E173" s="42" t="s">
        <v>455</v>
      </c>
      <c r="F173" s="1" t="s">
        <v>7</v>
      </c>
      <c r="G173" s="1" t="s">
        <v>748</v>
      </c>
      <c r="H173" s="1" t="s">
        <v>66</v>
      </c>
      <c r="I173" s="21" t="s">
        <v>757</v>
      </c>
      <c r="J173" s="73">
        <v>43555</v>
      </c>
      <c r="K173" s="23" t="s">
        <v>764</v>
      </c>
      <c r="L173" s="23" t="s">
        <v>765</v>
      </c>
      <c r="M173" s="21">
        <v>61</v>
      </c>
      <c r="N173" s="73">
        <v>43591</v>
      </c>
      <c r="O173" t="s">
        <v>811</v>
      </c>
      <c r="P173" s="21" t="s">
        <v>758</v>
      </c>
      <c r="Q173" s="21" t="s">
        <v>757</v>
      </c>
      <c r="R173" s="21" t="s">
        <v>758</v>
      </c>
      <c r="S173" s="21" t="s">
        <v>758</v>
      </c>
      <c r="T173" s="21" t="s">
        <v>943</v>
      </c>
      <c r="U173" s="62"/>
      <c r="V173" s="66"/>
      <c r="W173" s="23"/>
      <c r="X173" s="21"/>
      <c r="Y173" s="21"/>
      <c r="Z173" s="55"/>
      <c r="AA173" s="21"/>
      <c r="AB173" s="21"/>
    </row>
    <row r="174" spans="1:28" s="6" customFormat="1" ht="19.95" customHeight="1">
      <c r="A174" s="41" t="s">
        <v>579</v>
      </c>
      <c r="B174" s="42" t="s">
        <v>576</v>
      </c>
      <c r="C174" s="42" t="s">
        <v>456</v>
      </c>
      <c r="D174" s="9" t="s">
        <v>457</v>
      </c>
      <c r="E174" s="42" t="s">
        <v>458</v>
      </c>
      <c r="F174" s="1" t="s">
        <v>7</v>
      </c>
      <c r="G174" s="1" t="s">
        <v>748</v>
      </c>
      <c r="H174" s="1" t="s">
        <v>66</v>
      </c>
      <c r="I174" s="21" t="s">
        <v>753</v>
      </c>
      <c r="J174" s="73">
        <v>43555</v>
      </c>
      <c r="K174" s="21"/>
      <c r="L174" s="21"/>
      <c r="M174" s="21"/>
      <c r="N174" s="21"/>
      <c r="O174" s="21"/>
      <c r="P174" s="21" t="s">
        <v>758</v>
      </c>
      <c r="Q174" s="21" t="s">
        <v>758</v>
      </c>
      <c r="R174" s="21" t="s">
        <v>758</v>
      </c>
      <c r="S174" s="21" t="s">
        <v>758</v>
      </c>
      <c r="T174" s="21"/>
      <c r="U174" s="62"/>
      <c r="V174" s="66"/>
      <c r="W174" s="23"/>
      <c r="X174" s="21"/>
      <c r="Y174" s="21"/>
      <c r="Z174" s="55"/>
      <c r="AA174" s="21"/>
      <c r="AB174" s="21"/>
    </row>
    <row r="175" spans="1:28" s="6" customFormat="1" ht="19.95" customHeight="1">
      <c r="A175" s="41" t="s">
        <v>579</v>
      </c>
      <c r="B175" s="42" t="s">
        <v>576</v>
      </c>
      <c r="C175" s="42" t="s">
        <v>459</v>
      </c>
      <c r="D175" s="9" t="s">
        <v>460</v>
      </c>
      <c r="E175" s="42" t="s">
        <v>461</v>
      </c>
      <c r="F175" s="1" t="s">
        <v>7</v>
      </c>
      <c r="G175" s="1" t="s">
        <v>748</v>
      </c>
      <c r="H175" s="1" t="s">
        <v>66</v>
      </c>
      <c r="I175" s="21" t="s">
        <v>753</v>
      </c>
      <c r="J175" s="73">
        <v>43555</v>
      </c>
      <c r="K175" s="21"/>
      <c r="L175" s="21"/>
      <c r="M175" s="21"/>
      <c r="N175" s="21"/>
      <c r="O175" s="21"/>
      <c r="P175" s="21" t="s">
        <v>758</v>
      </c>
      <c r="Q175" s="21" t="s">
        <v>758</v>
      </c>
      <c r="R175" s="21" t="s">
        <v>758</v>
      </c>
      <c r="S175" s="21" t="s">
        <v>758</v>
      </c>
      <c r="T175" s="21"/>
      <c r="U175" s="62"/>
      <c r="V175" s="66"/>
      <c r="W175" s="23"/>
      <c r="X175" s="21"/>
      <c r="Y175" s="21"/>
      <c r="Z175" s="55"/>
      <c r="AA175" s="21"/>
      <c r="AB175" s="21"/>
    </row>
    <row r="176" spans="1:28" s="6" customFormat="1" ht="19.95" customHeight="1">
      <c r="A176" s="41" t="s">
        <v>579</v>
      </c>
      <c r="B176" s="42" t="s">
        <v>576</v>
      </c>
      <c r="C176" s="42" t="s">
        <v>462</v>
      </c>
      <c r="D176" s="9" t="s">
        <v>463</v>
      </c>
      <c r="E176" s="42" t="s">
        <v>464</v>
      </c>
      <c r="F176" s="1" t="s">
        <v>7</v>
      </c>
      <c r="G176" s="1" t="s">
        <v>748</v>
      </c>
      <c r="H176" s="1" t="s">
        <v>66</v>
      </c>
      <c r="I176" s="21" t="s">
        <v>753</v>
      </c>
      <c r="J176" s="73">
        <v>43555</v>
      </c>
      <c r="K176" s="21"/>
      <c r="L176" s="21"/>
      <c r="M176" s="21"/>
      <c r="N176" s="21"/>
      <c r="O176" s="21"/>
      <c r="P176" s="21" t="s">
        <v>758</v>
      </c>
      <c r="Q176" s="21" t="s">
        <v>758</v>
      </c>
      <c r="R176" s="21" t="s">
        <v>758</v>
      </c>
      <c r="S176" s="21" t="s">
        <v>758</v>
      </c>
      <c r="T176" s="21"/>
      <c r="U176" s="62"/>
      <c r="V176" s="66"/>
      <c r="W176" s="23"/>
      <c r="X176" s="21"/>
      <c r="Y176" s="21"/>
      <c r="Z176" s="55"/>
      <c r="AA176" s="21"/>
      <c r="AB176" s="21"/>
    </row>
    <row r="177" spans="1:28" s="6" customFormat="1" ht="19.95" customHeight="1">
      <c r="A177" s="41" t="s">
        <v>579</v>
      </c>
      <c r="B177" s="42" t="s">
        <v>576</v>
      </c>
      <c r="C177" s="42" t="s">
        <v>465</v>
      </c>
      <c r="D177" s="9" t="s">
        <v>466</v>
      </c>
      <c r="E177" s="42" t="s">
        <v>467</v>
      </c>
      <c r="F177" s="1" t="s">
        <v>7</v>
      </c>
      <c r="G177" s="1" t="s">
        <v>748</v>
      </c>
      <c r="H177" s="1" t="s">
        <v>66</v>
      </c>
      <c r="I177" s="21" t="s">
        <v>758</v>
      </c>
      <c r="J177" s="73">
        <v>43555</v>
      </c>
      <c r="K177" s="21"/>
      <c r="L177" s="21"/>
      <c r="M177" s="21"/>
      <c r="N177" s="21"/>
      <c r="O177" s="21"/>
      <c r="P177" s="21"/>
      <c r="Q177" s="21"/>
      <c r="R177" s="21"/>
      <c r="S177" s="21"/>
      <c r="T177" s="21" t="s">
        <v>943</v>
      </c>
      <c r="U177" s="62"/>
      <c r="V177" s="66"/>
      <c r="W177" s="23"/>
      <c r="X177" s="21"/>
      <c r="Y177" s="21"/>
      <c r="Z177" s="55"/>
      <c r="AA177" s="21"/>
      <c r="AB177" s="21"/>
    </row>
    <row r="178" spans="1:28" s="6" customFormat="1" ht="19.95" customHeight="1">
      <c r="A178" s="41" t="s">
        <v>579</v>
      </c>
      <c r="B178" s="42" t="s">
        <v>576</v>
      </c>
      <c r="C178" s="42" t="s">
        <v>468</v>
      </c>
      <c r="D178" s="9" t="s">
        <v>469</v>
      </c>
      <c r="E178" s="42" t="s">
        <v>470</v>
      </c>
      <c r="F178" s="1" t="s">
        <v>7</v>
      </c>
      <c r="G178" s="1" t="s">
        <v>748</v>
      </c>
      <c r="H178" s="1" t="s">
        <v>66</v>
      </c>
      <c r="I178" s="21" t="s">
        <v>753</v>
      </c>
      <c r="J178" s="73">
        <v>43555</v>
      </c>
      <c r="K178" s="21"/>
      <c r="L178" s="21"/>
      <c r="M178" s="21"/>
      <c r="N178" s="21"/>
      <c r="O178" s="21"/>
      <c r="P178" s="21" t="s">
        <v>758</v>
      </c>
      <c r="Q178" s="21" t="s">
        <v>758</v>
      </c>
      <c r="R178" s="21" t="s">
        <v>758</v>
      </c>
      <c r="S178" s="21" t="s">
        <v>758</v>
      </c>
      <c r="T178" s="21"/>
      <c r="U178" s="62"/>
      <c r="V178" s="66"/>
      <c r="W178" s="23"/>
      <c r="X178" s="21"/>
      <c r="Y178" s="21"/>
      <c r="Z178" s="55"/>
      <c r="AA178" s="21"/>
      <c r="AB178" s="21"/>
    </row>
    <row r="179" spans="1:28" s="6" customFormat="1" ht="19.95" customHeight="1">
      <c r="A179" s="41" t="s">
        <v>579</v>
      </c>
      <c r="B179" s="42" t="s">
        <v>576</v>
      </c>
      <c r="C179" s="42" t="s">
        <v>471</v>
      </c>
      <c r="D179" s="9" t="s">
        <v>472</v>
      </c>
      <c r="E179" s="42" t="s">
        <v>473</v>
      </c>
      <c r="F179" s="10" t="s">
        <v>5</v>
      </c>
      <c r="G179" s="10" t="s">
        <v>583</v>
      </c>
      <c r="H179" s="1" t="s">
        <v>66</v>
      </c>
      <c r="I179" s="21"/>
      <c r="J179" s="73">
        <v>43555</v>
      </c>
      <c r="K179" s="21"/>
      <c r="L179" s="21"/>
      <c r="M179" s="21"/>
      <c r="N179" s="21"/>
      <c r="O179" s="21"/>
      <c r="P179" s="21" t="s">
        <v>758</v>
      </c>
      <c r="Q179" s="21" t="s">
        <v>758</v>
      </c>
      <c r="R179" s="21" t="s">
        <v>758</v>
      </c>
      <c r="S179" s="21" t="s">
        <v>758</v>
      </c>
      <c r="T179" s="21"/>
      <c r="U179" s="62"/>
      <c r="V179" s="66"/>
      <c r="W179" s="23"/>
      <c r="X179" s="21"/>
      <c r="Y179" s="21"/>
      <c r="Z179" s="55"/>
      <c r="AA179" s="21"/>
      <c r="AB179" s="21"/>
    </row>
    <row r="180" spans="1:28" s="6" customFormat="1" ht="19.95" customHeight="1">
      <c r="A180" s="41" t="s">
        <v>579</v>
      </c>
      <c r="B180" s="42" t="s">
        <v>576</v>
      </c>
      <c r="C180" s="42" t="s">
        <v>474</v>
      </c>
      <c r="D180" s="9" t="s">
        <v>475</v>
      </c>
      <c r="E180" s="42" t="s">
        <v>476</v>
      </c>
      <c r="F180" s="1" t="s">
        <v>7</v>
      </c>
      <c r="G180" s="1" t="s">
        <v>748</v>
      </c>
      <c r="H180" s="1" t="s">
        <v>66</v>
      </c>
      <c r="I180" s="21" t="s">
        <v>753</v>
      </c>
      <c r="J180" s="73">
        <v>43555</v>
      </c>
      <c r="K180" s="21"/>
      <c r="L180" s="21"/>
      <c r="M180" s="21"/>
      <c r="N180" s="21"/>
      <c r="O180" s="21"/>
      <c r="P180" s="21" t="s">
        <v>758</v>
      </c>
      <c r="Q180" s="21" t="s">
        <v>758</v>
      </c>
      <c r="R180" s="21" t="s">
        <v>758</v>
      </c>
      <c r="S180" s="21" t="s">
        <v>758</v>
      </c>
      <c r="T180" s="21"/>
      <c r="U180" s="62"/>
      <c r="V180" s="66"/>
      <c r="W180" s="23"/>
      <c r="X180" s="21"/>
      <c r="Y180" s="21"/>
      <c r="Z180" s="55"/>
      <c r="AA180" s="21"/>
      <c r="AB180" s="21"/>
    </row>
    <row r="181" spans="1:28" s="6" customFormat="1" ht="19.95" customHeight="1">
      <c r="A181" s="41" t="s">
        <v>579</v>
      </c>
      <c r="B181" s="42" t="s">
        <v>576</v>
      </c>
      <c r="C181" s="42" t="s">
        <v>477</v>
      </c>
      <c r="D181" s="9" t="s">
        <v>478</v>
      </c>
      <c r="E181" s="42" t="s">
        <v>479</v>
      </c>
      <c r="F181" s="1" t="s">
        <v>7</v>
      </c>
      <c r="G181" s="1" t="s">
        <v>748</v>
      </c>
      <c r="H181" s="1" t="s">
        <v>66</v>
      </c>
      <c r="I181" s="21" t="s">
        <v>753</v>
      </c>
      <c r="J181" s="73">
        <v>43555</v>
      </c>
      <c r="K181" s="21"/>
      <c r="L181" s="21"/>
      <c r="M181" s="21"/>
      <c r="N181" s="21"/>
      <c r="O181" s="21"/>
      <c r="P181" s="21" t="s">
        <v>758</v>
      </c>
      <c r="Q181" s="21" t="s">
        <v>758</v>
      </c>
      <c r="R181" s="21" t="s">
        <v>758</v>
      </c>
      <c r="S181" s="21" t="s">
        <v>758</v>
      </c>
      <c r="T181" s="21"/>
      <c r="U181" s="62"/>
      <c r="V181" s="66"/>
      <c r="W181" s="23"/>
      <c r="X181" s="21"/>
      <c r="Y181" s="21"/>
      <c r="Z181" s="55"/>
      <c r="AA181" s="21"/>
      <c r="AB181" s="21"/>
    </row>
    <row r="182" spans="1:28" s="6" customFormat="1" ht="19.95" customHeight="1">
      <c r="A182" s="41" t="s">
        <v>579</v>
      </c>
      <c r="B182" s="42" t="s">
        <v>576</v>
      </c>
      <c r="C182" s="42" t="s">
        <v>480</v>
      </c>
      <c r="D182" s="9" t="s">
        <v>481</v>
      </c>
      <c r="E182" s="42" t="s">
        <v>482</v>
      </c>
      <c r="F182" s="1" t="s">
        <v>7</v>
      </c>
      <c r="G182" s="1" t="s">
        <v>748</v>
      </c>
      <c r="H182" s="1" t="s">
        <v>66</v>
      </c>
      <c r="I182" s="21" t="s">
        <v>758</v>
      </c>
      <c r="J182" s="73">
        <v>43555</v>
      </c>
      <c r="K182" s="21" t="s">
        <v>764</v>
      </c>
      <c r="L182" s="21" t="s">
        <v>765</v>
      </c>
      <c r="M182" s="23">
        <v>64</v>
      </c>
      <c r="N182" s="76">
        <v>43591</v>
      </c>
      <c r="O182" s="59" t="s">
        <v>844</v>
      </c>
      <c r="P182" s="21" t="s">
        <v>758</v>
      </c>
      <c r="Q182" s="21" t="s">
        <v>757</v>
      </c>
      <c r="R182" s="21" t="s">
        <v>758</v>
      </c>
      <c r="S182" s="21" t="s">
        <v>758</v>
      </c>
      <c r="T182" s="21" t="s">
        <v>943</v>
      </c>
      <c r="U182" s="62"/>
      <c r="V182" s="66"/>
      <c r="W182" s="23"/>
      <c r="X182" s="21"/>
      <c r="Y182" s="21"/>
      <c r="Z182" s="55"/>
      <c r="AA182" s="21"/>
      <c r="AB182" s="21"/>
    </row>
    <row r="183" spans="1:28" s="6" customFormat="1" ht="19.95" customHeight="1">
      <c r="A183" s="41" t="s">
        <v>579</v>
      </c>
      <c r="B183" s="42" t="s">
        <v>576</v>
      </c>
      <c r="C183" s="42" t="s">
        <v>483</v>
      </c>
      <c r="D183" s="9" t="s">
        <v>484</v>
      </c>
      <c r="E183" s="42" t="s">
        <v>485</v>
      </c>
      <c r="F183" s="1" t="s">
        <v>7</v>
      </c>
      <c r="G183" s="1" t="s">
        <v>748</v>
      </c>
      <c r="H183" s="1" t="s">
        <v>66</v>
      </c>
      <c r="I183" s="21" t="s">
        <v>757</v>
      </c>
      <c r="J183" s="73">
        <v>43555</v>
      </c>
      <c r="K183" s="23" t="s">
        <v>764</v>
      </c>
      <c r="L183" s="23" t="s">
        <v>765</v>
      </c>
      <c r="M183" s="23">
        <v>172</v>
      </c>
      <c r="N183" s="76">
        <v>43591</v>
      </c>
      <c r="O183" s="59" t="s">
        <v>855</v>
      </c>
      <c r="P183" s="21" t="s">
        <v>758</v>
      </c>
      <c r="Q183" s="21" t="s">
        <v>757</v>
      </c>
      <c r="R183" s="21" t="s">
        <v>758</v>
      </c>
      <c r="S183" s="21" t="s">
        <v>758</v>
      </c>
      <c r="T183" s="21" t="s">
        <v>943</v>
      </c>
      <c r="U183" s="62"/>
      <c r="V183" s="66"/>
      <c r="W183" s="23"/>
      <c r="X183" s="21"/>
      <c r="Y183" s="21"/>
      <c r="Z183" s="55"/>
      <c r="AA183" s="21"/>
      <c r="AB183" s="21"/>
    </row>
    <row r="184" spans="1:28" ht="19.95" customHeight="1">
      <c r="A184" s="41" t="s">
        <v>579</v>
      </c>
      <c r="B184" s="42" t="s">
        <v>576</v>
      </c>
      <c r="C184" s="42" t="s">
        <v>486</v>
      </c>
      <c r="D184" s="9" t="s">
        <v>487</v>
      </c>
      <c r="E184" s="42" t="s">
        <v>487</v>
      </c>
      <c r="F184" s="10" t="s">
        <v>5</v>
      </c>
      <c r="G184" s="10" t="s">
        <v>580</v>
      </c>
      <c r="H184" s="1" t="s">
        <v>66</v>
      </c>
      <c r="I184" s="21"/>
      <c r="J184" s="73">
        <v>43555</v>
      </c>
      <c r="K184" s="59"/>
      <c r="L184" s="59"/>
      <c r="M184" s="59"/>
      <c r="N184" s="59"/>
      <c r="O184" s="59"/>
      <c r="P184" s="21" t="s">
        <v>758</v>
      </c>
      <c r="Q184" s="21" t="s">
        <v>758</v>
      </c>
      <c r="R184" s="21" t="s">
        <v>758</v>
      </c>
      <c r="S184" s="21" t="s">
        <v>758</v>
      </c>
      <c r="T184" s="59"/>
      <c r="U184" s="63"/>
      <c r="V184" s="66"/>
      <c r="W184" s="23"/>
      <c r="X184" s="59"/>
      <c r="Y184" s="59"/>
      <c r="Z184" s="55"/>
      <c r="AA184" s="59"/>
      <c r="AB184" s="59"/>
    </row>
    <row r="185" spans="1:28" ht="19.95" customHeight="1">
      <c r="A185" s="41" t="s">
        <v>579</v>
      </c>
      <c r="B185" s="42" t="s">
        <v>576</v>
      </c>
      <c r="C185" s="42" t="s">
        <v>488</v>
      </c>
      <c r="D185" s="9" t="s">
        <v>489</v>
      </c>
      <c r="E185" s="42" t="s">
        <v>489</v>
      </c>
      <c r="F185" s="10" t="s">
        <v>5</v>
      </c>
      <c r="G185" s="10" t="s">
        <v>580</v>
      </c>
      <c r="H185" s="1" t="s">
        <v>66</v>
      </c>
      <c r="I185" t="s">
        <v>803</v>
      </c>
      <c r="J185" s="73">
        <v>43555</v>
      </c>
      <c r="K185" s="23" t="s">
        <v>764</v>
      </c>
      <c r="L185" s="23" t="s">
        <v>765</v>
      </c>
      <c r="M185" s="59">
        <v>62</v>
      </c>
      <c r="N185" s="76">
        <v>43591</v>
      </c>
      <c r="O185" s="59" t="s">
        <v>753</v>
      </c>
      <c r="P185" s="21" t="s">
        <v>757</v>
      </c>
      <c r="Q185" s="21" t="s">
        <v>757</v>
      </c>
      <c r="R185" s="21" t="s">
        <v>758</v>
      </c>
      <c r="S185" s="21" t="s">
        <v>758</v>
      </c>
      <c r="T185" s="59" t="s">
        <v>802</v>
      </c>
      <c r="U185" s="63"/>
      <c r="V185" s="66"/>
      <c r="W185" s="23"/>
      <c r="X185" s="59"/>
      <c r="Y185" s="59"/>
      <c r="Z185" s="55"/>
      <c r="AA185" s="59"/>
      <c r="AB185" s="59"/>
    </row>
    <row r="186" spans="1:28" ht="19.95" customHeight="1">
      <c r="A186" s="41" t="s">
        <v>579</v>
      </c>
      <c r="B186" s="42" t="s">
        <v>576</v>
      </c>
      <c r="C186" s="42" t="s">
        <v>490</v>
      </c>
      <c r="D186" s="9" t="s">
        <v>491</v>
      </c>
      <c r="E186" s="42" t="s">
        <v>492</v>
      </c>
      <c r="F186" s="10" t="s">
        <v>5</v>
      </c>
      <c r="G186" s="10" t="s">
        <v>712</v>
      </c>
      <c r="H186" s="1" t="s">
        <v>66</v>
      </c>
      <c r="I186" s="83">
        <v>1313065</v>
      </c>
      <c r="J186" s="73">
        <v>43555</v>
      </c>
      <c r="K186" s="23" t="s">
        <v>764</v>
      </c>
      <c r="L186" s="23" t="s">
        <v>765</v>
      </c>
      <c r="M186" s="23">
        <v>304</v>
      </c>
      <c r="N186" s="76">
        <v>43591</v>
      </c>
      <c r="O186" s="14" t="s">
        <v>824</v>
      </c>
      <c r="P186" s="23" t="s">
        <v>757</v>
      </c>
      <c r="Q186" s="23" t="s">
        <v>757</v>
      </c>
      <c r="R186" s="23" t="s">
        <v>758</v>
      </c>
      <c r="S186" s="23" t="s">
        <v>758</v>
      </c>
      <c r="T186" s="59" t="s">
        <v>826</v>
      </c>
      <c r="U186" s="63"/>
      <c r="V186" s="66"/>
      <c r="W186" s="23"/>
      <c r="X186" s="59"/>
      <c r="Y186" s="59"/>
      <c r="Z186" s="55"/>
      <c r="AA186" s="59"/>
      <c r="AB186" s="59"/>
    </row>
    <row r="187" spans="1:28" ht="19.95" customHeight="1">
      <c r="A187" s="41" t="s">
        <v>579</v>
      </c>
      <c r="B187" s="42" t="s">
        <v>576</v>
      </c>
      <c r="C187" s="42" t="s">
        <v>493</v>
      </c>
      <c r="D187" s="9" t="s">
        <v>494</v>
      </c>
      <c r="E187" s="42" t="s">
        <v>495</v>
      </c>
      <c r="F187" s="10" t="s">
        <v>5</v>
      </c>
      <c r="G187" s="10" t="s">
        <v>712</v>
      </c>
      <c r="H187" s="1" t="s">
        <v>66</v>
      </c>
      <c r="I187" s="86">
        <v>1189691</v>
      </c>
      <c r="J187" s="73">
        <v>43555</v>
      </c>
      <c r="K187" s="23" t="s">
        <v>764</v>
      </c>
      <c r="L187" s="23" t="s">
        <v>765</v>
      </c>
      <c r="M187" s="23">
        <v>304</v>
      </c>
      <c r="N187" s="76">
        <v>43591</v>
      </c>
      <c r="O187" s="14" t="s">
        <v>824</v>
      </c>
      <c r="P187" s="23" t="s">
        <v>757</v>
      </c>
      <c r="Q187" s="23" t="s">
        <v>757</v>
      </c>
      <c r="R187" s="23" t="s">
        <v>758</v>
      </c>
      <c r="S187" s="23" t="s">
        <v>758</v>
      </c>
      <c r="T187" s="59" t="s">
        <v>826</v>
      </c>
      <c r="U187" s="63"/>
      <c r="V187" s="66"/>
      <c r="W187" s="23"/>
      <c r="X187" s="59"/>
      <c r="Y187" s="59"/>
      <c r="Z187" s="55"/>
      <c r="AA187" s="59"/>
      <c r="AB187" s="59"/>
    </row>
    <row r="188" spans="1:28" ht="19.95" customHeight="1">
      <c r="A188" s="41" t="s">
        <v>579</v>
      </c>
      <c r="B188" s="42" t="s">
        <v>576</v>
      </c>
      <c r="C188" s="42" t="s">
        <v>496</v>
      </c>
      <c r="D188" s="9" t="s">
        <v>497</v>
      </c>
      <c r="E188" s="42" t="s">
        <v>498</v>
      </c>
      <c r="F188" s="10" t="s">
        <v>5</v>
      </c>
      <c r="G188" s="10" t="s">
        <v>580</v>
      </c>
      <c r="H188" s="1" t="s">
        <v>66</v>
      </c>
      <c r="I188" s="81">
        <v>49055976</v>
      </c>
      <c r="J188" s="73">
        <v>43555</v>
      </c>
      <c r="K188" s="23" t="s">
        <v>764</v>
      </c>
      <c r="L188" s="23" t="s">
        <v>765</v>
      </c>
      <c r="M188" s="59">
        <v>62</v>
      </c>
      <c r="N188" s="76">
        <v>43591</v>
      </c>
      <c r="O188" s="59" t="s">
        <v>753</v>
      </c>
      <c r="P188" s="21" t="s">
        <v>757</v>
      </c>
      <c r="Q188" s="21" t="s">
        <v>757</v>
      </c>
      <c r="R188" s="21" t="s">
        <v>758</v>
      </c>
      <c r="S188" s="21" t="s">
        <v>758</v>
      </c>
      <c r="T188" s="59" t="s">
        <v>802</v>
      </c>
      <c r="U188" s="63"/>
      <c r="V188" s="66"/>
      <c r="W188" s="23"/>
      <c r="X188" s="59"/>
      <c r="Y188" s="59"/>
      <c r="Z188" s="55"/>
      <c r="AA188" s="59"/>
      <c r="AB188" s="59"/>
    </row>
    <row r="189" spans="1:28" ht="19.95" customHeight="1">
      <c r="A189" s="41" t="s">
        <v>579</v>
      </c>
      <c r="B189" s="42" t="s">
        <v>576</v>
      </c>
      <c r="C189" s="42" t="s">
        <v>499</v>
      </c>
      <c r="D189" s="9" t="s">
        <v>500</v>
      </c>
      <c r="E189" s="42" t="s">
        <v>500</v>
      </c>
      <c r="F189" s="10" t="s">
        <v>5</v>
      </c>
      <c r="G189" s="10" t="s">
        <v>580</v>
      </c>
      <c r="H189" s="1" t="s">
        <v>66</v>
      </c>
      <c r="I189" s="85">
        <v>70427261</v>
      </c>
      <c r="J189" s="73">
        <v>43555</v>
      </c>
      <c r="K189" s="23" t="s">
        <v>863</v>
      </c>
      <c r="L189" s="59" t="s">
        <v>862</v>
      </c>
      <c r="M189" s="59">
        <v>38</v>
      </c>
      <c r="N189" s="79">
        <v>43308</v>
      </c>
      <c r="O189" s="59" t="s">
        <v>753</v>
      </c>
      <c r="P189" s="21" t="s">
        <v>757</v>
      </c>
      <c r="Q189" s="21" t="s">
        <v>757</v>
      </c>
      <c r="R189" s="21" t="s">
        <v>758</v>
      </c>
      <c r="S189" s="21" t="s">
        <v>758</v>
      </c>
      <c r="T189" s="59" t="s">
        <v>861</v>
      </c>
      <c r="U189" s="63"/>
      <c r="V189" s="66"/>
      <c r="W189" s="23"/>
      <c r="X189" s="59"/>
      <c r="Y189" s="59"/>
      <c r="Z189" s="55"/>
      <c r="AA189" s="59"/>
      <c r="AB189" s="59"/>
    </row>
    <row r="190" spans="1:28" ht="19.95" customHeight="1">
      <c r="A190" s="41" t="s">
        <v>579</v>
      </c>
      <c r="B190" s="42" t="s">
        <v>577</v>
      </c>
      <c r="C190" s="42" t="s">
        <v>501</v>
      </c>
      <c r="D190" s="9" t="s">
        <v>502</v>
      </c>
      <c r="E190" s="42" t="s">
        <v>503</v>
      </c>
      <c r="F190" s="1" t="s">
        <v>7</v>
      </c>
      <c r="G190" s="1" t="s">
        <v>748</v>
      </c>
      <c r="H190" s="1" t="s">
        <v>66</v>
      </c>
      <c r="I190" s="21" t="s">
        <v>757</v>
      </c>
      <c r="J190" s="73">
        <v>43555</v>
      </c>
      <c r="K190" s="23" t="s">
        <v>764</v>
      </c>
      <c r="L190" s="23" t="s">
        <v>765</v>
      </c>
      <c r="M190" s="23">
        <v>36</v>
      </c>
      <c r="N190" s="76">
        <v>43591</v>
      </c>
      <c r="O190" s="59" t="s">
        <v>879</v>
      </c>
      <c r="P190" s="21" t="s">
        <v>758</v>
      </c>
      <c r="Q190" s="21" t="s">
        <v>757</v>
      </c>
      <c r="R190" s="21" t="s">
        <v>758</v>
      </c>
      <c r="S190" s="21" t="s">
        <v>758</v>
      </c>
      <c r="T190" s="21" t="s">
        <v>943</v>
      </c>
      <c r="U190" s="63"/>
      <c r="V190" s="66"/>
      <c r="W190" s="23"/>
      <c r="X190" s="59"/>
      <c r="Y190" s="59"/>
      <c r="Z190" s="55"/>
      <c r="AA190" s="59"/>
      <c r="AB190" s="59"/>
    </row>
    <row r="191" spans="1:28" ht="19.95" customHeight="1">
      <c r="A191" s="41" t="s">
        <v>579</v>
      </c>
      <c r="B191" s="42" t="s">
        <v>578</v>
      </c>
      <c r="C191" s="42" t="s">
        <v>504</v>
      </c>
      <c r="D191" s="9" t="s">
        <v>505</v>
      </c>
      <c r="E191" s="42" t="s">
        <v>506</v>
      </c>
      <c r="F191" s="1" t="s">
        <v>7</v>
      </c>
      <c r="G191" s="1" t="s">
        <v>748</v>
      </c>
      <c r="H191" s="1" t="s">
        <v>66</v>
      </c>
      <c r="I191" s="21" t="s">
        <v>757</v>
      </c>
      <c r="J191" s="73">
        <v>43555</v>
      </c>
      <c r="K191" t="s">
        <v>944</v>
      </c>
      <c r="L191" s="23" t="s">
        <v>759</v>
      </c>
      <c r="M191" s="21">
        <v>51</v>
      </c>
      <c r="N191" s="74">
        <v>41835</v>
      </c>
      <c r="O191" t="s">
        <v>822</v>
      </c>
      <c r="P191" s="23" t="s">
        <v>758</v>
      </c>
      <c r="Q191" s="23" t="s">
        <v>757</v>
      </c>
      <c r="R191" s="23" t="s">
        <v>758</v>
      </c>
      <c r="S191" s="23" t="s">
        <v>758</v>
      </c>
      <c r="T191" s="21" t="s">
        <v>943</v>
      </c>
      <c r="U191" s="63"/>
      <c r="V191" s="66"/>
      <c r="W191" s="23"/>
      <c r="X191" s="59"/>
      <c r="Y191" s="59"/>
      <c r="Z191" s="55"/>
      <c r="AA191" s="59"/>
      <c r="AB191" s="59"/>
    </row>
    <row r="192" spans="1:28" ht="19.95" customHeight="1">
      <c r="A192" s="41" t="s">
        <v>579</v>
      </c>
      <c r="B192" s="42" t="s">
        <v>578</v>
      </c>
      <c r="C192" s="42" t="s">
        <v>507</v>
      </c>
      <c r="D192" s="9" t="s">
        <v>508</v>
      </c>
      <c r="E192" s="42" t="s">
        <v>509</v>
      </c>
      <c r="F192" s="1" t="s">
        <v>7</v>
      </c>
      <c r="G192" s="1" t="s">
        <v>748</v>
      </c>
      <c r="H192" s="1" t="s">
        <v>66</v>
      </c>
      <c r="I192" s="21" t="s">
        <v>757</v>
      </c>
      <c r="J192" s="73">
        <v>43555</v>
      </c>
      <c r="K192" s="23" t="s">
        <v>764</v>
      </c>
      <c r="L192" s="23" t="s">
        <v>765</v>
      </c>
      <c r="M192" s="23">
        <v>38</v>
      </c>
      <c r="N192" s="76">
        <v>43591</v>
      </c>
      <c r="O192" s="14" t="s">
        <v>873</v>
      </c>
      <c r="P192" s="21" t="s">
        <v>758</v>
      </c>
      <c r="Q192" s="21" t="s">
        <v>757</v>
      </c>
      <c r="R192" s="21" t="s">
        <v>758</v>
      </c>
      <c r="S192" s="21" t="s">
        <v>758</v>
      </c>
      <c r="T192" s="21" t="s">
        <v>943</v>
      </c>
      <c r="U192" s="63"/>
      <c r="V192" s="66"/>
      <c r="W192" s="23"/>
      <c r="X192" s="59"/>
      <c r="Y192" s="59"/>
      <c r="Z192" s="55"/>
      <c r="AA192" s="59"/>
      <c r="AB192" s="59"/>
    </row>
    <row r="193" spans="1:28" ht="19.95" customHeight="1">
      <c r="A193" s="41" t="s">
        <v>579</v>
      </c>
      <c r="B193" s="42" t="s">
        <v>578</v>
      </c>
      <c r="C193" s="42" t="s">
        <v>510</v>
      </c>
      <c r="D193" s="9" t="s">
        <v>511</v>
      </c>
      <c r="E193" s="42" t="s">
        <v>512</v>
      </c>
      <c r="F193" s="1" t="s">
        <v>7</v>
      </c>
      <c r="G193" s="1" t="s">
        <v>748</v>
      </c>
      <c r="H193" s="1" t="s">
        <v>66</v>
      </c>
      <c r="I193" s="21" t="s">
        <v>753</v>
      </c>
      <c r="J193" s="73">
        <v>43555</v>
      </c>
      <c r="K193" s="59"/>
      <c r="L193" s="59"/>
      <c r="M193" s="59"/>
      <c r="N193" s="59"/>
      <c r="O193" s="59"/>
      <c r="P193" s="21" t="s">
        <v>758</v>
      </c>
      <c r="Q193" s="21" t="s">
        <v>758</v>
      </c>
      <c r="R193" s="21" t="s">
        <v>758</v>
      </c>
      <c r="S193" s="21" t="s">
        <v>758</v>
      </c>
      <c r="T193" s="59"/>
      <c r="U193" s="63"/>
      <c r="V193" s="66"/>
      <c r="W193" s="23"/>
      <c r="X193" s="59"/>
      <c r="Y193" s="59"/>
      <c r="Z193" s="55"/>
      <c r="AA193" s="59"/>
      <c r="AB193" s="59"/>
    </row>
    <row r="194" spans="1:28" ht="19.95" customHeight="1">
      <c r="A194" s="41" t="s">
        <v>579</v>
      </c>
      <c r="B194" s="42" t="s">
        <v>578</v>
      </c>
      <c r="C194" s="42" t="s">
        <v>513</v>
      </c>
      <c r="D194" s="9" t="s">
        <v>514</v>
      </c>
      <c r="E194" s="42" t="s">
        <v>515</v>
      </c>
      <c r="F194" s="1" t="s">
        <v>7</v>
      </c>
      <c r="G194" s="1" t="s">
        <v>748</v>
      </c>
      <c r="H194" s="1" t="s">
        <v>66</v>
      </c>
      <c r="I194" s="21" t="s">
        <v>757</v>
      </c>
      <c r="J194" s="73">
        <v>43555</v>
      </c>
      <c r="K194" t="s">
        <v>944</v>
      </c>
      <c r="L194" s="23" t="s">
        <v>759</v>
      </c>
      <c r="M194" s="21">
        <v>42</v>
      </c>
      <c r="N194" s="79">
        <v>41835</v>
      </c>
      <c r="O194" s="14" t="s">
        <v>848</v>
      </c>
      <c r="P194" s="21" t="s">
        <v>758</v>
      </c>
      <c r="Q194" s="21" t="s">
        <v>757</v>
      </c>
      <c r="R194" s="21" t="s">
        <v>758</v>
      </c>
      <c r="S194" s="21" t="s">
        <v>758</v>
      </c>
      <c r="T194" s="21" t="s">
        <v>943</v>
      </c>
      <c r="U194" s="63"/>
      <c r="V194" s="66"/>
      <c r="W194" s="23"/>
      <c r="X194" s="59"/>
      <c r="Y194" s="59"/>
      <c r="Z194" s="55"/>
      <c r="AA194" s="59"/>
      <c r="AB194" s="59"/>
    </row>
    <row r="195" spans="1:28" ht="19.95" customHeight="1">
      <c r="A195" s="41" t="s">
        <v>579</v>
      </c>
      <c r="B195" s="42" t="s">
        <v>578</v>
      </c>
      <c r="C195" s="42" t="s">
        <v>516</v>
      </c>
      <c r="D195" s="9" t="s">
        <v>517</v>
      </c>
      <c r="E195" s="42" t="s">
        <v>518</v>
      </c>
      <c r="F195" s="1" t="s">
        <v>7</v>
      </c>
      <c r="G195" s="1" t="s">
        <v>748</v>
      </c>
      <c r="H195" s="1" t="s">
        <v>66</v>
      </c>
      <c r="I195" s="21" t="s">
        <v>757</v>
      </c>
      <c r="J195" s="73">
        <v>43555</v>
      </c>
      <c r="K195" t="s">
        <v>944</v>
      </c>
      <c r="L195" s="75" t="s">
        <v>759</v>
      </c>
      <c r="M195" s="21">
        <v>14</v>
      </c>
      <c r="N195" s="79">
        <v>41835</v>
      </c>
      <c r="O195" s="14" t="s">
        <v>847</v>
      </c>
      <c r="P195" s="21" t="s">
        <v>758</v>
      </c>
      <c r="Q195" s="21" t="s">
        <v>757</v>
      </c>
      <c r="R195" s="21" t="s">
        <v>758</v>
      </c>
      <c r="S195" s="21" t="s">
        <v>758</v>
      </c>
      <c r="T195" s="21" t="s">
        <v>943</v>
      </c>
      <c r="U195" s="63"/>
      <c r="V195" s="66"/>
      <c r="W195" s="23"/>
      <c r="X195" s="59"/>
      <c r="Y195" s="59"/>
      <c r="Z195" s="55"/>
      <c r="AA195" s="59"/>
      <c r="AB195" s="59"/>
    </row>
    <row r="196" spans="1:28" ht="19.95" customHeight="1">
      <c r="A196" s="41" t="s">
        <v>579</v>
      </c>
      <c r="B196" s="42" t="s">
        <v>578</v>
      </c>
      <c r="C196" s="42" t="s">
        <v>519</v>
      </c>
      <c r="D196" s="9" t="s">
        <v>520</v>
      </c>
      <c r="E196" s="42" t="s">
        <v>521</v>
      </c>
      <c r="F196" s="1" t="s">
        <v>7</v>
      </c>
      <c r="G196" s="1" t="s">
        <v>748</v>
      </c>
      <c r="H196" s="1" t="s">
        <v>66</v>
      </c>
      <c r="I196" s="21" t="s">
        <v>757</v>
      </c>
      <c r="J196" s="73">
        <v>43555</v>
      </c>
      <c r="K196" t="s">
        <v>944</v>
      </c>
      <c r="L196" s="23" t="s">
        <v>759</v>
      </c>
      <c r="M196" s="21">
        <v>23</v>
      </c>
      <c r="N196" s="79">
        <v>41835</v>
      </c>
      <c r="O196" s="14" t="s">
        <v>847</v>
      </c>
      <c r="P196" s="21" t="s">
        <v>758</v>
      </c>
      <c r="Q196" s="21" t="s">
        <v>757</v>
      </c>
      <c r="R196" s="21" t="s">
        <v>758</v>
      </c>
      <c r="S196" s="21" t="s">
        <v>758</v>
      </c>
      <c r="T196" s="21" t="s">
        <v>943</v>
      </c>
      <c r="U196" s="63"/>
      <c r="V196" s="66"/>
      <c r="W196" s="23"/>
      <c r="X196" s="59"/>
      <c r="Y196" s="59"/>
      <c r="Z196" s="55"/>
      <c r="AA196" s="59"/>
      <c r="AB196" s="59"/>
    </row>
    <row r="197" spans="1:28" ht="19.95" customHeight="1">
      <c r="A197" s="41" t="s">
        <v>579</v>
      </c>
      <c r="B197" s="9" t="s">
        <v>578</v>
      </c>
      <c r="C197" s="42" t="s">
        <v>522</v>
      </c>
      <c r="D197" s="9" t="s">
        <v>523</v>
      </c>
      <c r="E197" s="42" t="s">
        <v>524</v>
      </c>
      <c r="F197" s="1" t="s">
        <v>7</v>
      </c>
      <c r="G197" s="1" t="s">
        <v>748</v>
      </c>
      <c r="H197" s="1" t="s">
        <v>66</v>
      </c>
      <c r="I197" s="21" t="s">
        <v>753</v>
      </c>
      <c r="J197" s="73">
        <v>43555</v>
      </c>
      <c r="K197" s="59"/>
      <c r="L197" s="59"/>
      <c r="M197" s="59"/>
      <c r="N197" s="59"/>
      <c r="O197" s="59"/>
      <c r="P197" s="21" t="s">
        <v>758</v>
      </c>
      <c r="Q197" s="21" t="s">
        <v>758</v>
      </c>
      <c r="R197" s="21" t="s">
        <v>758</v>
      </c>
      <c r="S197" s="21" t="s">
        <v>758</v>
      </c>
      <c r="T197" s="59"/>
      <c r="U197" s="63"/>
      <c r="V197" s="66"/>
      <c r="W197" s="23"/>
      <c r="X197" s="59"/>
      <c r="Y197" s="59"/>
      <c r="Z197" s="55"/>
      <c r="AA197" s="59"/>
      <c r="AB197" s="59"/>
    </row>
    <row r="198" spans="1:28" ht="19.95" customHeight="1">
      <c r="A198" s="41" t="s">
        <v>579</v>
      </c>
      <c r="B198" s="9" t="s">
        <v>578</v>
      </c>
      <c r="C198" s="42" t="s">
        <v>525</v>
      </c>
      <c r="D198" s="9" t="s">
        <v>526</v>
      </c>
      <c r="E198" s="42" t="s">
        <v>527</v>
      </c>
      <c r="F198" s="1" t="s">
        <v>7</v>
      </c>
      <c r="G198" s="1" t="s">
        <v>748</v>
      </c>
      <c r="H198" s="1" t="s">
        <v>66</v>
      </c>
      <c r="I198" s="21" t="s">
        <v>757</v>
      </c>
      <c r="J198" s="73">
        <v>43555</v>
      </c>
      <c r="K198" t="s">
        <v>944</v>
      </c>
      <c r="L198" s="23" t="s">
        <v>759</v>
      </c>
      <c r="M198" s="21">
        <v>60</v>
      </c>
      <c r="N198" s="79">
        <v>41835</v>
      </c>
      <c r="O198" s="14" t="s">
        <v>870</v>
      </c>
      <c r="P198" s="21" t="s">
        <v>758</v>
      </c>
      <c r="Q198" s="21" t="s">
        <v>757</v>
      </c>
      <c r="R198" s="21" t="s">
        <v>758</v>
      </c>
      <c r="S198" s="21" t="s">
        <v>758</v>
      </c>
      <c r="T198" s="21" t="s">
        <v>943</v>
      </c>
      <c r="U198" s="63"/>
      <c r="V198" s="66"/>
      <c r="W198" s="23"/>
      <c r="X198" s="59"/>
      <c r="Y198" s="59"/>
      <c r="Z198" s="55"/>
      <c r="AA198" s="59"/>
      <c r="AB198" s="59"/>
    </row>
    <row r="199" spans="1:28" ht="19.95" customHeight="1">
      <c r="A199" s="41" t="s">
        <v>579</v>
      </c>
      <c r="B199" s="9" t="s">
        <v>578</v>
      </c>
      <c r="C199" s="42" t="s">
        <v>528</v>
      </c>
      <c r="D199" s="9" t="s">
        <v>529</v>
      </c>
      <c r="E199" s="42" t="s">
        <v>530</v>
      </c>
      <c r="F199" s="1" t="s">
        <v>7</v>
      </c>
      <c r="G199" s="1" t="s">
        <v>748</v>
      </c>
      <c r="H199" s="1" t="s">
        <v>66</v>
      </c>
      <c r="I199" s="21" t="s">
        <v>757</v>
      </c>
      <c r="J199" s="73">
        <v>43555</v>
      </c>
      <c r="K199" t="s">
        <v>944</v>
      </c>
      <c r="L199" s="23" t="s">
        <v>759</v>
      </c>
      <c r="M199" s="21">
        <v>45</v>
      </c>
      <c r="N199" s="79">
        <v>41835</v>
      </c>
      <c r="O199" s="14" t="s">
        <v>800</v>
      </c>
      <c r="P199" s="23" t="s">
        <v>758</v>
      </c>
      <c r="Q199" s="23" t="s">
        <v>757</v>
      </c>
      <c r="R199" s="23" t="s">
        <v>758</v>
      </c>
      <c r="S199" s="23" t="s">
        <v>758</v>
      </c>
      <c r="T199" s="21" t="s">
        <v>943</v>
      </c>
      <c r="U199" s="63"/>
      <c r="V199" s="66"/>
      <c r="W199" s="23"/>
      <c r="X199" s="59"/>
      <c r="Y199" s="59"/>
      <c r="Z199" s="55"/>
      <c r="AA199" s="59"/>
      <c r="AB199" s="59"/>
    </row>
    <row r="200" spans="1:28" ht="19.95" customHeight="1">
      <c r="A200" s="41" t="s">
        <v>579</v>
      </c>
      <c r="B200" s="9" t="s">
        <v>578</v>
      </c>
      <c r="C200" s="42" t="s">
        <v>531</v>
      </c>
      <c r="D200" s="9" t="s">
        <v>532</v>
      </c>
      <c r="E200" s="42" t="s">
        <v>533</v>
      </c>
      <c r="F200" s="1" t="s">
        <v>7</v>
      </c>
      <c r="G200" s="1" t="s">
        <v>748</v>
      </c>
      <c r="H200" s="1" t="s">
        <v>66</v>
      </c>
      <c r="I200" s="21" t="s">
        <v>757</v>
      </c>
      <c r="J200" s="73">
        <v>43555</v>
      </c>
      <c r="K200" t="s">
        <v>944</v>
      </c>
      <c r="L200" s="23" t="s">
        <v>759</v>
      </c>
      <c r="M200" s="21">
        <v>49</v>
      </c>
      <c r="N200" s="79">
        <v>41835</v>
      </c>
      <c r="O200" s="14" t="s">
        <v>860</v>
      </c>
      <c r="P200" s="21" t="s">
        <v>758</v>
      </c>
      <c r="Q200" s="21" t="s">
        <v>757</v>
      </c>
      <c r="R200" s="21" t="s">
        <v>758</v>
      </c>
      <c r="S200" s="21" t="s">
        <v>758</v>
      </c>
      <c r="T200" s="21" t="s">
        <v>943</v>
      </c>
      <c r="U200" s="63"/>
      <c r="V200" s="66"/>
      <c r="W200" s="23"/>
      <c r="X200" s="59"/>
      <c r="Y200" s="59"/>
      <c r="Z200" s="55"/>
      <c r="AA200" s="59"/>
      <c r="AB200" s="59"/>
    </row>
    <row r="201" spans="1:28" ht="19.95" customHeight="1">
      <c r="A201" s="41" t="s">
        <v>579</v>
      </c>
      <c r="B201" s="9" t="s">
        <v>578</v>
      </c>
      <c r="C201" s="42" t="s">
        <v>534</v>
      </c>
      <c r="D201" s="9" t="s">
        <v>535</v>
      </c>
      <c r="E201" s="42" t="s">
        <v>536</v>
      </c>
      <c r="F201" s="1" t="s">
        <v>7</v>
      </c>
      <c r="G201" s="1" t="s">
        <v>748</v>
      </c>
      <c r="H201" s="1" t="s">
        <v>66</v>
      </c>
      <c r="I201" s="21" t="s">
        <v>757</v>
      </c>
      <c r="J201" s="73">
        <v>43555</v>
      </c>
      <c r="K201" t="s">
        <v>944</v>
      </c>
      <c r="L201" s="23" t="s">
        <v>759</v>
      </c>
      <c r="M201" s="21">
        <v>51</v>
      </c>
      <c r="N201" s="79"/>
      <c r="O201" s="14" t="s">
        <v>869</v>
      </c>
      <c r="P201" s="21" t="s">
        <v>758</v>
      </c>
      <c r="Q201" s="21" t="s">
        <v>757</v>
      </c>
      <c r="R201" s="21" t="s">
        <v>758</v>
      </c>
      <c r="S201" s="21" t="s">
        <v>758</v>
      </c>
      <c r="T201" s="21" t="s">
        <v>943</v>
      </c>
      <c r="U201" s="63"/>
      <c r="V201" s="66"/>
      <c r="W201" s="23"/>
      <c r="X201" s="59"/>
      <c r="Y201" s="59"/>
      <c r="Z201" s="55"/>
      <c r="AA201" s="59"/>
      <c r="AB201" s="59"/>
    </row>
    <row r="202" spans="1:28" ht="19.95" customHeight="1">
      <c r="A202" s="41" t="s">
        <v>579</v>
      </c>
      <c r="B202" s="9" t="s">
        <v>578</v>
      </c>
      <c r="C202" s="42" t="s">
        <v>537</v>
      </c>
      <c r="D202" s="9" t="s">
        <v>538</v>
      </c>
      <c r="E202" s="42" t="s">
        <v>539</v>
      </c>
      <c r="F202" s="1" t="s">
        <v>7</v>
      </c>
      <c r="G202" s="1" t="s">
        <v>748</v>
      </c>
      <c r="H202" s="1" t="s">
        <v>66</v>
      </c>
      <c r="I202" s="21" t="s">
        <v>757</v>
      </c>
      <c r="J202" s="73">
        <v>43555</v>
      </c>
      <c r="K202" t="s">
        <v>944</v>
      </c>
      <c r="L202" s="23" t="s">
        <v>759</v>
      </c>
      <c r="M202" s="21">
        <v>47</v>
      </c>
      <c r="N202" s="74">
        <v>41835</v>
      </c>
      <c r="O202" s="14" t="s">
        <v>760</v>
      </c>
      <c r="P202" s="23" t="s">
        <v>758</v>
      </c>
      <c r="Q202" s="23" t="s">
        <v>757</v>
      </c>
      <c r="R202" s="23" t="s">
        <v>758</v>
      </c>
      <c r="S202" s="23" t="s">
        <v>758</v>
      </c>
      <c r="T202" s="21" t="s">
        <v>943</v>
      </c>
      <c r="U202" s="63"/>
      <c r="V202" s="66"/>
      <c r="W202" s="23"/>
      <c r="X202" s="59"/>
      <c r="Y202" s="59"/>
      <c r="Z202" s="55"/>
      <c r="AA202" s="59"/>
      <c r="AB202" s="59"/>
    </row>
    <row r="203" spans="1:28" ht="19.95" customHeight="1">
      <c r="A203" s="41" t="s">
        <v>579</v>
      </c>
      <c r="B203" s="9" t="s">
        <v>578</v>
      </c>
      <c r="C203" s="42" t="s">
        <v>540</v>
      </c>
      <c r="D203" s="9" t="s">
        <v>541</v>
      </c>
      <c r="E203" s="42" t="s">
        <v>542</v>
      </c>
      <c r="F203" s="1" t="s">
        <v>7</v>
      </c>
      <c r="G203" s="1" t="s">
        <v>748</v>
      </c>
      <c r="H203" s="1" t="s">
        <v>66</v>
      </c>
      <c r="I203" s="21" t="s">
        <v>757</v>
      </c>
      <c r="J203" s="73">
        <v>43555</v>
      </c>
      <c r="K203" s="23" t="s">
        <v>764</v>
      </c>
      <c r="L203" s="23" t="s">
        <v>765</v>
      </c>
      <c r="M203" s="21" t="s">
        <v>956</v>
      </c>
      <c r="N203" s="76">
        <v>43591</v>
      </c>
      <c r="O203" t="s">
        <v>955</v>
      </c>
      <c r="P203" s="21" t="s">
        <v>757</v>
      </c>
      <c r="Q203" s="21" t="s">
        <v>757</v>
      </c>
      <c r="R203" s="21" t="s">
        <v>758</v>
      </c>
      <c r="S203" s="21" t="s">
        <v>758</v>
      </c>
      <c r="T203" s="21" t="s">
        <v>805</v>
      </c>
      <c r="U203" s="63"/>
      <c r="V203" s="66"/>
      <c r="W203" s="23"/>
      <c r="X203" s="59"/>
      <c r="Y203" s="59"/>
      <c r="Z203" s="55"/>
      <c r="AA203" s="59"/>
      <c r="AB203" s="59"/>
    </row>
    <row r="204" spans="1:28" ht="19.95" customHeight="1">
      <c r="A204" s="41" t="s">
        <v>579</v>
      </c>
      <c r="B204" s="9" t="s">
        <v>578</v>
      </c>
      <c r="C204" s="42" t="s">
        <v>543</v>
      </c>
      <c r="D204" s="9" t="s">
        <v>544</v>
      </c>
      <c r="E204" s="42" t="s">
        <v>545</v>
      </c>
      <c r="F204" s="1" t="s">
        <v>7</v>
      </c>
      <c r="G204" s="1" t="s">
        <v>748</v>
      </c>
      <c r="H204" s="1" t="s">
        <v>66</v>
      </c>
      <c r="I204" s="21" t="s">
        <v>757</v>
      </c>
      <c r="J204" s="73">
        <v>43555</v>
      </c>
      <c r="K204" s="23" t="s">
        <v>764</v>
      </c>
      <c r="L204" s="23" t="s">
        <v>765</v>
      </c>
      <c r="M204" s="23">
        <v>52</v>
      </c>
      <c r="N204" s="76">
        <v>43591</v>
      </c>
      <c r="O204" s="14" t="s">
        <v>791</v>
      </c>
      <c r="P204" s="23" t="s">
        <v>758</v>
      </c>
      <c r="Q204" s="23" t="s">
        <v>757</v>
      </c>
      <c r="R204" s="23" t="s">
        <v>758</v>
      </c>
      <c r="S204" s="23" t="s">
        <v>758</v>
      </c>
      <c r="T204" s="21" t="s">
        <v>943</v>
      </c>
      <c r="U204" s="63"/>
      <c r="V204" s="66"/>
      <c r="W204" s="23"/>
      <c r="X204" s="59"/>
      <c r="Y204" s="59"/>
      <c r="Z204" s="55"/>
      <c r="AA204" s="59"/>
      <c r="AB204" s="59"/>
    </row>
    <row r="205" spans="1:28" ht="19.95" customHeight="1">
      <c r="A205" s="41" t="s">
        <v>579</v>
      </c>
      <c r="B205" s="9" t="s">
        <v>578</v>
      </c>
      <c r="C205" s="42" t="s">
        <v>546</v>
      </c>
      <c r="D205" s="9" t="s">
        <v>547</v>
      </c>
      <c r="E205" s="42" t="s">
        <v>548</v>
      </c>
      <c r="F205" s="1" t="s">
        <v>7</v>
      </c>
      <c r="G205" s="1" t="s">
        <v>748</v>
      </c>
      <c r="H205" s="1" t="s">
        <v>66</v>
      </c>
      <c r="I205" s="21" t="s">
        <v>757</v>
      </c>
      <c r="J205" s="73">
        <v>43555</v>
      </c>
      <c r="K205" s="23" t="s">
        <v>764</v>
      </c>
      <c r="L205" s="23" t="s">
        <v>765</v>
      </c>
      <c r="M205" s="59">
        <v>38</v>
      </c>
      <c r="N205" s="76">
        <v>43591</v>
      </c>
      <c r="O205" t="s">
        <v>876</v>
      </c>
      <c r="P205" s="21" t="s">
        <v>758</v>
      </c>
      <c r="Q205" s="21" t="s">
        <v>757</v>
      </c>
      <c r="R205" s="21" t="s">
        <v>758</v>
      </c>
      <c r="S205" s="21" t="s">
        <v>758</v>
      </c>
      <c r="T205" s="21" t="s">
        <v>943</v>
      </c>
      <c r="U205" s="63"/>
      <c r="V205" s="66"/>
      <c r="W205" s="23"/>
      <c r="X205" s="59"/>
      <c r="Y205" s="59"/>
      <c r="Z205" s="55"/>
      <c r="AA205" s="59"/>
      <c r="AB205" s="59"/>
    </row>
    <row r="206" spans="1:28" ht="19.95" customHeight="1">
      <c r="A206" s="41" t="s">
        <v>579</v>
      </c>
      <c r="B206" s="9" t="s">
        <v>578</v>
      </c>
      <c r="C206" s="42" t="s">
        <v>549</v>
      </c>
      <c r="D206" s="9" t="s">
        <v>550</v>
      </c>
      <c r="E206" s="42" t="s">
        <v>551</v>
      </c>
      <c r="F206" s="1" t="s">
        <v>7</v>
      </c>
      <c r="G206" s="1" t="s">
        <v>748</v>
      </c>
      <c r="H206" s="1" t="s">
        <v>66</v>
      </c>
      <c r="I206" s="21" t="s">
        <v>757</v>
      </c>
      <c r="J206" s="73">
        <v>43555</v>
      </c>
      <c r="K206" t="s">
        <v>944</v>
      </c>
      <c r="L206" s="23" t="s">
        <v>759</v>
      </c>
      <c r="M206" s="21">
        <v>51</v>
      </c>
      <c r="N206" s="74">
        <v>41835</v>
      </c>
      <c r="O206" t="s">
        <v>822</v>
      </c>
      <c r="P206" s="23" t="s">
        <v>758</v>
      </c>
      <c r="Q206" s="23" t="s">
        <v>757</v>
      </c>
      <c r="R206" s="23" t="s">
        <v>758</v>
      </c>
      <c r="S206" s="23" t="s">
        <v>758</v>
      </c>
      <c r="T206" s="21" t="s">
        <v>943</v>
      </c>
      <c r="U206" s="63"/>
      <c r="V206" s="66"/>
      <c r="W206" s="23"/>
      <c r="X206" s="59"/>
      <c r="Y206" s="59"/>
      <c r="Z206" s="55"/>
      <c r="AA206" s="59"/>
      <c r="AB206" s="59"/>
    </row>
    <row r="207" spans="1:28" ht="19.95" customHeight="1">
      <c r="A207" s="41" t="s">
        <v>579</v>
      </c>
      <c r="B207" s="9" t="s">
        <v>578</v>
      </c>
      <c r="C207" s="42" t="s">
        <v>552</v>
      </c>
      <c r="D207" s="9" t="s">
        <v>553</v>
      </c>
      <c r="E207" s="42" t="s">
        <v>554</v>
      </c>
      <c r="F207" s="1" t="s">
        <v>7</v>
      </c>
      <c r="G207" s="1" t="s">
        <v>748</v>
      </c>
      <c r="H207" s="1" t="s">
        <v>66</v>
      </c>
      <c r="I207" s="21" t="s">
        <v>757</v>
      </c>
      <c r="J207" s="73">
        <v>43555</v>
      </c>
      <c r="K207" s="21" t="s">
        <v>815</v>
      </c>
      <c r="L207" s="59" t="s">
        <v>817</v>
      </c>
      <c r="M207" s="59">
        <v>11</v>
      </c>
      <c r="N207" s="74">
        <v>43591</v>
      </c>
      <c r="O207" t="s">
        <v>813</v>
      </c>
      <c r="P207" s="23" t="s">
        <v>758</v>
      </c>
      <c r="Q207" s="23" t="s">
        <v>757</v>
      </c>
      <c r="R207" s="23" t="s">
        <v>758</v>
      </c>
      <c r="S207" s="23" t="s">
        <v>758</v>
      </c>
      <c r="T207" s="21" t="s">
        <v>943</v>
      </c>
      <c r="U207" s="63"/>
      <c r="V207" s="66"/>
      <c r="W207" s="23"/>
      <c r="X207" s="59"/>
      <c r="Y207" s="59"/>
      <c r="Z207" s="55"/>
      <c r="AA207" s="59"/>
      <c r="AB207" s="59"/>
    </row>
    <row r="208" spans="1:28" ht="19.95" customHeight="1">
      <c r="A208" s="41" t="s">
        <v>579</v>
      </c>
      <c r="B208" s="9" t="s">
        <v>578</v>
      </c>
      <c r="C208" s="42" t="s">
        <v>555</v>
      </c>
      <c r="D208" s="9" t="s">
        <v>556</v>
      </c>
      <c r="E208" s="42" t="s">
        <v>557</v>
      </c>
      <c r="F208" s="1" t="s">
        <v>7</v>
      </c>
      <c r="G208" s="1" t="s">
        <v>748</v>
      </c>
      <c r="H208" s="1" t="s">
        <v>66</v>
      </c>
      <c r="I208" s="21" t="s">
        <v>757</v>
      </c>
      <c r="J208" s="73">
        <v>43555</v>
      </c>
      <c r="K208" t="s">
        <v>951</v>
      </c>
      <c r="L208" s="23" t="s">
        <v>759</v>
      </c>
      <c r="M208" s="21">
        <v>13</v>
      </c>
      <c r="N208" s="79">
        <v>41835</v>
      </c>
      <c r="O208" t="s">
        <v>952</v>
      </c>
      <c r="P208" s="23" t="s">
        <v>758</v>
      </c>
      <c r="Q208" s="23" t="s">
        <v>757</v>
      </c>
      <c r="R208" s="23" t="s">
        <v>758</v>
      </c>
      <c r="S208" s="23" t="s">
        <v>758</v>
      </c>
      <c r="T208" s="21" t="s">
        <v>943</v>
      </c>
      <c r="U208" s="63"/>
      <c r="V208" s="66"/>
      <c r="W208" s="23"/>
      <c r="X208" s="59"/>
      <c r="Y208" s="59"/>
      <c r="Z208" s="55"/>
      <c r="AA208" s="59"/>
      <c r="AB208" s="59"/>
    </row>
    <row r="209" spans="1:28" ht="19.95" customHeight="1">
      <c r="A209" s="41" t="s">
        <v>579</v>
      </c>
      <c r="B209" s="9" t="s">
        <v>578</v>
      </c>
      <c r="C209" s="42" t="s">
        <v>558</v>
      </c>
      <c r="D209" s="9" t="s">
        <v>559</v>
      </c>
      <c r="E209" s="42" t="s">
        <v>560</v>
      </c>
      <c r="F209" s="1" t="s">
        <v>7</v>
      </c>
      <c r="G209" s="1" t="s">
        <v>748</v>
      </c>
      <c r="H209" s="1" t="s">
        <v>66</v>
      </c>
      <c r="I209" s="21" t="s">
        <v>753</v>
      </c>
      <c r="J209" s="73">
        <v>43555</v>
      </c>
      <c r="K209" s="59"/>
      <c r="L209" s="59"/>
      <c r="M209" s="59"/>
      <c r="N209" s="59"/>
      <c r="O209" s="59"/>
      <c r="P209" s="21" t="s">
        <v>758</v>
      </c>
      <c r="Q209" s="21" t="s">
        <v>758</v>
      </c>
      <c r="R209" s="21" t="s">
        <v>758</v>
      </c>
      <c r="S209" s="21" t="s">
        <v>758</v>
      </c>
      <c r="T209" s="59"/>
      <c r="U209" s="63"/>
      <c r="V209" s="66"/>
      <c r="W209" s="23"/>
      <c r="X209" s="59"/>
      <c r="Y209" s="59"/>
      <c r="Z209" s="55"/>
      <c r="AA209" s="59"/>
      <c r="AB209" s="59"/>
    </row>
    <row r="210" spans="1:28" ht="19.95" customHeight="1">
      <c r="A210" s="41" t="s">
        <v>579</v>
      </c>
      <c r="B210" s="9" t="s">
        <v>578</v>
      </c>
      <c r="C210" s="42" t="s">
        <v>561</v>
      </c>
      <c r="D210" s="9" t="s">
        <v>562</v>
      </c>
      <c r="E210" s="42" t="s">
        <v>563</v>
      </c>
      <c r="F210" s="10" t="s">
        <v>5</v>
      </c>
      <c r="G210" s="10" t="s">
        <v>584</v>
      </c>
      <c r="H210" s="1" t="s">
        <v>66</v>
      </c>
      <c r="I210" s="21">
        <v>3</v>
      </c>
      <c r="J210" s="73">
        <v>43555</v>
      </c>
      <c r="K210" s="23" t="s">
        <v>764</v>
      </c>
      <c r="L210" s="23" t="s">
        <v>765</v>
      </c>
      <c r="M210" s="23">
        <v>51</v>
      </c>
      <c r="N210" s="76">
        <v>43591</v>
      </c>
      <c r="O210" s="14" t="s">
        <v>789</v>
      </c>
      <c r="P210" s="23" t="s">
        <v>758</v>
      </c>
      <c r="Q210" s="23" t="s">
        <v>757</v>
      </c>
      <c r="R210" s="23" t="s">
        <v>758</v>
      </c>
      <c r="S210" s="23" t="s">
        <v>758</v>
      </c>
      <c r="T210" s="21" t="s">
        <v>943</v>
      </c>
      <c r="U210" s="63"/>
      <c r="V210" s="66"/>
      <c r="W210" s="23"/>
      <c r="X210" s="59"/>
      <c r="Y210" s="59"/>
      <c r="Z210" s="55"/>
      <c r="AA210" s="59"/>
      <c r="AB210" s="59"/>
    </row>
    <row r="211" spans="1:28" ht="19.95" customHeight="1">
      <c r="A211" s="41" t="s">
        <v>579</v>
      </c>
      <c r="B211" s="9" t="s">
        <v>578</v>
      </c>
      <c r="C211" s="42" t="s">
        <v>564</v>
      </c>
      <c r="D211" s="9" t="s">
        <v>565</v>
      </c>
      <c r="E211" s="42" t="s">
        <v>566</v>
      </c>
      <c r="F211" s="1" t="s">
        <v>7</v>
      </c>
      <c r="G211" s="1" t="s">
        <v>748</v>
      </c>
      <c r="H211" s="1" t="s">
        <v>66</v>
      </c>
      <c r="I211" s="21" t="s">
        <v>758</v>
      </c>
      <c r="J211" s="73">
        <v>43555</v>
      </c>
      <c r="K211" s="23" t="s">
        <v>764</v>
      </c>
      <c r="L211" s="23" t="s">
        <v>765</v>
      </c>
      <c r="M211" s="59" t="s">
        <v>850</v>
      </c>
      <c r="N211" s="76">
        <v>43591</v>
      </c>
      <c r="O211" s="21" t="s">
        <v>753</v>
      </c>
      <c r="P211" s="21" t="s">
        <v>758</v>
      </c>
      <c r="Q211" s="21" t="s">
        <v>757</v>
      </c>
      <c r="R211" s="21" t="s">
        <v>758</v>
      </c>
      <c r="S211" s="21" t="s">
        <v>758</v>
      </c>
      <c r="T211" s="59" t="s">
        <v>852</v>
      </c>
      <c r="U211" s="63"/>
      <c r="V211" s="66"/>
      <c r="W211" s="23"/>
      <c r="X211" s="59"/>
      <c r="Y211" s="59"/>
      <c r="Z211" s="55"/>
      <c r="AA211" s="59"/>
      <c r="AB211" s="59"/>
    </row>
  </sheetData>
  <sheetProtection selectLockedCells="1"/>
  <autoFilter ref="A1:AL211" xr:uid="{1F618CCC-096B-4C3B-AB33-6CF5497686E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6">
    <dataValidation type="list" allowBlank="1" showInputMessage="1" showErrorMessage="1" sqref="V2:V211 P200:S201 P30:S30 P51:S58 P209:S209 P173:S185 P60:S62 P192:S198 P151:S152 P95:S96 P138:S149 P2:S10 P73:S74 P211:S211 P46:S47 P115:S115 P76:S80 P169:S169 P98:S98 P100:S100 P33:S44 P12:S13 P87:S93 P22:S25 P117:S118 P104:S104 P127:S130 P27:S27 P120:S124 P188:S190 P64:S64 P154:S154 P83:S85 P132:S132 P135:S135 P205:S205 P203:S203 P106:S113 P70:S70 P15:S19 P156:S167"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11 I25:I31 I33:I61 I63:I65 I68:I73 I75:I78 I85:I104 I2:I23 I130:I136 I138:I166 I168:I170 I173:I178 I180:I183 I106:I128" xr:uid="{00000000-0002-0000-0200-000003000000}">
      <formula1>"Yes, No, NA"</formula1>
    </dataValidation>
    <dataValidation type="decimal" operator="greaterThanOrEqual" allowBlank="1" showInputMessage="1" showErrorMessage="1" sqref="I179 I79 I32 I62 I187 I74 I210 I105 I184 I137 I167" xr:uid="{00000000-0002-0000-0200-000004000000}">
      <formula1>-999999</formula1>
    </dataValidation>
    <dataValidation type="decimal" operator="greaterThanOrEqual" allowBlank="1" showInputMessage="1" showErrorMessage="1" sqref="I83:I84 I188:I189" xr:uid="{00000000-0002-0000-0200-000005000000}">
      <formula1>0</formula1>
    </dataValidation>
  </dataValidations>
  <hyperlinks>
    <hyperlink ref="L9" r:id="rId1" xr:uid="{00000000-0004-0000-0200-000000000000}"/>
    <hyperlink ref="L25" r:id="rId2" xr:uid="{00000000-0004-0000-0200-000001000000}"/>
    <hyperlink ref="L80" r:id="rId3" xr:uid="{00000000-0004-0000-0200-000002000000}"/>
    <hyperlink ref="L12" r:id="rId4" xr:uid="{00000000-0004-0000-0200-000003000000}"/>
    <hyperlink ref="L35" r:id="rId5" xr:uid="{00000000-0004-0000-0200-000004000000}"/>
    <hyperlink ref="L39" r:id="rId6" xr:uid="{00000000-0004-0000-0200-000005000000}"/>
    <hyperlink ref="L22" r:id="rId7" xr:uid="{00000000-0004-0000-0200-000006000000}"/>
    <hyperlink ref="L44" r:id="rId8" xr:uid="{00000000-0004-0000-0200-000007000000}"/>
    <hyperlink ref="L41" r:id="rId9" xr:uid="{00000000-0004-0000-0200-000008000000}"/>
    <hyperlink ref="L83" r:id="rId10" xr:uid="{00000000-0004-0000-0200-000009000000}"/>
    <hyperlink ref="L13" r:id="rId11" xr:uid="{00000000-0004-0000-0200-00000A000000}"/>
    <hyperlink ref="L40" r:id="rId12" xr:uid="{00000000-0004-0000-0200-00000B000000}"/>
    <hyperlink ref="L36" r:id="rId13" xr:uid="{00000000-0004-0000-0200-00000C000000}"/>
    <hyperlink ref="L90" r:id="rId14" xr:uid="{00000000-0004-0000-0200-00000D000000}"/>
    <hyperlink ref="L195" r:id="rId15" xr:uid="{00000000-0004-0000-0200-00000E000000}"/>
    <hyperlink ref="L106" r:id="rId16" xr:uid="{00000000-0004-0000-0200-00000F000000}"/>
    <hyperlink ref="L37" r:id="rId17" xr:uid="{00000000-0004-0000-0200-000010000000}"/>
    <hyperlink ref="L43" r:id="rId18" xr:uid="{00000000-0004-0000-0200-000011000000}"/>
    <hyperlink ref="L34" r:id="rId19" xr:uid="{00000000-0004-0000-0200-000012000000}"/>
    <hyperlink ref="L38" r:id="rId20" xr:uid="{00000000-0004-0000-0200-000013000000}"/>
    <hyperlink ref="L24" r:id="rId21" xr:uid="{00000000-0004-0000-0200-000014000000}"/>
    <hyperlink ref="L156" r:id="rId22" xr:uid="{00000000-0004-0000-0200-000015000000}"/>
    <hyperlink ref="L33" r:id="rId23" xr:uid="{00000000-0004-0000-0200-000016000000}"/>
    <hyperlink ref="L42" r:id="rId24" xr:uid="{00000000-0004-0000-0200-000017000000}"/>
    <hyperlink ref="L15" r:id="rId25" xr:uid="{00000000-0004-0000-0200-000018000000}"/>
    <hyperlink ref="L100" r:id="rId26" xr:uid="{00000000-0004-0000-0200-000019000000}"/>
    <hyperlink ref="L98" r:id="rId27" xr:uid="{00000000-0004-0000-0200-00001A000000}"/>
    <hyperlink ref="L5" r:id="rId28" xr:uid="{00000000-0004-0000-0200-00001B000000}"/>
    <hyperlink ref="L4" r:id="rId29" xr:uid="{00000000-0004-0000-0200-00001C000000}"/>
    <hyperlink ref="L30" r:id="rId30" xr:uid="{00000000-0004-0000-0200-00001D000000}"/>
    <hyperlink ref="L61" r:id="rId31" xr:uid="{00000000-0004-0000-0200-00001E000000}"/>
  </hyperlinks>
  <pageMargins left="0.7" right="0.7" top="0.75" bottom="0.75" header="0.3" footer="0.3"/>
  <pageSetup paperSize="9" orientation="portrait" r:id="rId3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6000000}">
          <x14:formula1>
            <xm:f>'C:\Governance\supreetha\ICICI Bank Ltd_Governance\[ICICI Bank Ltd_OLD.xlsx]NIC industry'!#REF!</xm:f>
          </x14:formula1>
          <xm:sqref>P97:S97 P202:S202 P155:S155 P114:S114 P14:S14 P119:S119 P31:S32 P136:S137 P20:S21 P125:S126 P28:S29 P133:S134 P59:S59 P105:S105 P210:S210 P99:S99 P204:S204 P26:S26 P131:S131 P45:S45 P150:S150 P94:S94 P199:S199 P71:S72 P101:S103 P206:S208 P81:S82 P186:S187 P86:S86 P191:S191 P63:S63 P168:S168 P65:S69 P170:S172 P11:S11 P116:S116 P75:S75 P48:S50 P153:S153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74"/>
  <sheetViews>
    <sheetView zoomScale="90" zoomScaleNormal="90" workbookViewId="0">
      <selection activeCell="I4" sqref="I4"/>
    </sheetView>
  </sheetViews>
  <sheetFormatPr defaultColWidth="10.69921875" defaultRowHeight="15.6"/>
  <cols>
    <col min="1" max="1" width="16" customWidth="1"/>
    <col min="2" max="2" width="24.69921875" customWidth="1"/>
    <col min="3" max="3" width="13.69921875" customWidth="1"/>
    <col min="4" max="4" width="25.19921875" customWidth="1"/>
    <col min="5" max="5" width="27.19921875" customWidth="1"/>
    <col min="6" max="6" width="10.3984375" customWidth="1"/>
    <col min="7" max="7" width="12.69921875" customWidth="1"/>
    <col min="8" max="8" width="13.69921875" customWidth="1"/>
    <col min="9" max="9" width="12.5" customWidth="1"/>
    <col min="33" max="39" width="0" hidden="1" customWidth="1"/>
    <col min="41" max="41" width="14.5" customWidth="1"/>
    <col min="42" max="42" width="16.09765625" customWidth="1"/>
    <col min="43" max="43" width="14.8984375" customWidth="1"/>
    <col min="44" max="44" width="18.8984375" customWidth="1"/>
    <col min="45" max="45" width="8.59765625" customWidth="1"/>
    <col min="47" max="47" width="9.69921875" customWidth="1"/>
    <col min="48" max="48" width="12.8984375" customWidth="1"/>
    <col min="49" max="49" width="15.69921875" customWidth="1"/>
    <col min="50" max="50" width="31.3984375" style="70" customWidth="1"/>
    <col min="51" max="51" width="34.69921875" customWidth="1"/>
    <col min="52" max="52" width="32.69921875" customWidth="1"/>
    <col min="53" max="53" width="31" customWidth="1"/>
    <col min="57" max="57" width="31.69921875" customWidth="1"/>
    <col min="59" max="59" width="28" customWidth="1"/>
    <col min="61" max="61" width="27.69921875" customWidth="1"/>
    <col min="62" max="62" width="29" customWidth="1"/>
    <col min="66" max="66" width="23.69921875" customWidth="1"/>
    <col min="67" max="67" width="30.69921875" customWidth="1"/>
    <col min="68" max="68" width="29.69921875" customWidth="1"/>
  </cols>
  <sheetData>
    <row r="1" spans="1:68" s="106" customFormat="1" ht="18">
      <c r="A1" s="98" t="s">
        <v>8</v>
      </c>
      <c r="B1" s="98" t="s">
        <v>0</v>
      </c>
      <c r="C1" s="98" t="s">
        <v>1</v>
      </c>
      <c r="D1" s="98" t="s">
        <v>3</v>
      </c>
      <c r="E1" s="98" t="s">
        <v>2</v>
      </c>
      <c r="F1" s="98" t="s">
        <v>6</v>
      </c>
      <c r="G1" s="98" t="s">
        <v>4</v>
      </c>
      <c r="H1" s="98" t="s">
        <v>9</v>
      </c>
      <c r="I1" s="98" t="s">
        <v>11</v>
      </c>
      <c r="J1" s="90" t="s">
        <v>886</v>
      </c>
      <c r="K1" s="90" t="s">
        <v>887</v>
      </c>
      <c r="L1" s="90" t="s">
        <v>888</v>
      </c>
      <c r="M1" s="90" t="s">
        <v>889</v>
      </c>
      <c r="N1" s="90" t="s">
        <v>890</v>
      </c>
      <c r="O1" s="90" t="s">
        <v>891</v>
      </c>
      <c r="P1" s="90" t="s">
        <v>892</v>
      </c>
      <c r="Q1" s="90" t="s">
        <v>893</v>
      </c>
      <c r="R1" s="90" t="s">
        <v>894</v>
      </c>
      <c r="S1" s="90" t="s">
        <v>895</v>
      </c>
      <c r="T1" s="90" t="s">
        <v>896</v>
      </c>
      <c r="U1" s="90" t="s">
        <v>897</v>
      </c>
      <c r="V1" s="90" t="s">
        <v>898</v>
      </c>
      <c r="W1" s="90" t="s">
        <v>930</v>
      </c>
      <c r="X1" s="90" t="s">
        <v>905</v>
      </c>
      <c r="Y1" s="90" t="s">
        <v>904</v>
      </c>
      <c r="Z1" s="91"/>
      <c r="AA1" s="91" t="s">
        <v>674</v>
      </c>
      <c r="AB1" s="91" t="s">
        <v>675</v>
      </c>
      <c r="AC1" s="91" t="s">
        <v>676</v>
      </c>
      <c r="AD1" s="91" t="s">
        <v>677</v>
      </c>
      <c r="AE1" s="91" t="s">
        <v>678</v>
      </c>
      <c r="AF1" s="91" t="s">
        <v>679</v>
      </c>
      <c r="AG1" s="91" t="s">
        <v>680</v>
      </c>
      <c r="AH1" s="91" t="s">
        <v>681</v>
      </c>
      <c r="AI1" s="91" t="s">
        <v>682</v>
      </c>
      <c r="AJ1" s="91" t="s">
        <v>708</v>
      </c>
      <c r="AK1" s="91" t="s">
        <v>709</v>
      </c>
      <c r="AL1" s="91" t="s">
        <v>710</v>
      </c>
      <c r="AM1" s="91" t="s">
        <v>711</v>
      </c>
      <c r="AN1" s="98" t="s">
        <v>13</v>
      </c>
      <c r="AO1" s="98" t="s">
        <v>14</v>
      </c>
      <c r="AP1" s="98" t="s">
        <v>15</v>
      </c>
      <c r="AQ1" s="98" t="s">
        <v>16</v>
      </c>
      <c r="AR1" s="98" t="s">
        <v>667</v>
      </c>
      <c r="AS1" s="98" t="s">
        <v>18</v>
      </c>
      <c r="AT1" s="98" t="s">
        <v>19</v>
      </c>
      <c r="AU1" s="98" t="s">
        <v>20</v>
      </c>
      <c r="AV1" s="98" t="s">
        <v>746</v>
      </c>
      <c r="AW1" s="99" t="s">
        <v>668</v>
      </c>
      <c r="AX1" s="100" t="s">
        <v>22</v>
      </c>
      <c r="AY1" s="101" t="s">
        <v>23</v>
      </c>
      <c r="AZ1" s="102" t="s">
        <v>24</v>
      </c>
      <c r="BA1" s="102" t="s">
        <v>25</v>
      </c>
      <c r="BB1" s="102" t="s">
        <v>26</v>
      </c>
      <c r="BC1" s="102" t="s">
        <v>27</v>
      </c>
      <c r="BD1" s="102" t="s">
        <v>28</v>
      </c>
      <c r="BE1" s="102" t="s">
        <v>29</v>
      </c>
      <c r="BF1" s="103"/>
      <c r="BG1" s="103"/>
      <c r="BH1" s="103"/>
      <c r="BI1" s="104" t="s">
        <v>744</v>
      </c>
      <c r="BJ1" s="104">
        <v>60</v>
      </c>
      <c r="BK1" s="103"/>
      <c r="BL1" s="103"/>
      <c r="BM1" s="105"/>
      <c r="BN1" s="130" t="s">
        <v>30</v>
      </c>
      <c r="BO1" s="131"/>
      <c r="BP1" s="132"/>
    </row>
    <row r="2" spans="1:68" s="14" customFormat="1">
      <c r="A2" s="13" t="s">
        <v>579</v>
      </c>
      <c r="B2" s="14" t="s">
        <v>568</v>
      </c>
      <c r="C2" s="15" t="s">
        <v>585</v>
      </c>
      <c r="D2" s="12" t="s">
        <v>586</v>
      </c>
      <c r="E2" s="12" t="s">
        <v>587</v>
      </c>
      <c r="F2" s="14" t="s">
        <v>7</v>
      </c>
      <c r="G2" s="14" t="s">
        <v>748</v>
      </c>
      <c r="H2" s="14" t="s">
        <v>12</v>
      </c>
      <c r="I2" s="73">
        <v>43921</v>
      </c>
      <c r="J2" s="14" t="s">
        <v>758</v>
      </c>
      <c r="K2" s="14" t="s">
        <v>758</v>
      </c>
      <c r="L2" s="14" t="s">
        <v>758</v>
      </c>
      <c r="M2" s="14" t="s">
        <v>757</v>
      </c>
      <c r="N2" s="14" t="s">
        <v>758</v>
      </c>
      <c r="O2" s="14" t="s">
        <v>758</v>
      </c>
      <c r="P2" s="14" t="s">
        <v>757</v>
      </c>
      <c r="Q2" s="14" t="s">
        <v>757</v>
      </c>
      <c r="R2" s="14" t="s">
        <v>758</v>
      </c>
      <c r="S2" s="14" t="s">
        <v>758</v>
      </c>
      <c r="T2" s="14" t="s">
        <v>758</v>
      </c>
      <c r="U2" s="14" t="s">
        <v>758</v>
      </c>
      <c r="V2" s="14" t="s">
        <v>758</v>
      </c>
      <c r="W2" s="14" t="s">
        <v>758</v>
      </c>
      <c r="X2" s="14" t="s">
        <v>758</v>
      </c>
      <c r="Y2" s="14" t="s">
        <v>758</v>
      </c>
      <c r="AN2" s="23" t="s">
        <v>755</v>
      </c>
      <c r="AO2" s="75" t="s">
        <v>756</v>
      </c>
      <c r="AP2" s="21">
        <v>11</v>
      </c>
      <c r="AQ2" s="76">
        <v>43960</v>
      </c>
      <c r="AR2" s="21" t="s">
        <v>753</v>
      </c>
      <c r="AS2" s="21" t="s">
        <v>757</v>
      </c>
      <c r="AT2" s="21" t="s">
        <v>757</v>
      </c>
      <c r="AU2" s="21" t="s">
        <v>758</v>
      </c>
      <c r="AV2" s="21" t="s">
        <v>758</v>
      </c>
      <c r="AW2" s="21" t="s">
        <v>804</v>
      </c>
      <c r="AX2" s="69"/>
      <c r="AY2" s="68"/>
      <c r="AZ2" s="23"/>
      <c r="BC2" s="24"/>
      <c r="BF2" s="26"/>
      <c r="BG2" s="27"/>
      <c r="BH2" s="28" t="s">
        <v>736</v>
      </c>
      <c r="BI2" s="28"/>
      <c r="BJ2" s="29"/>
      <c r="BK2" s="26"/>
      <c r="BL2" s="26"/>
      <c r="BN2" s="19"/>
      <c r="BO2" s="19"/>
      <c r="BP2" s="19"/>
    </row>
    <row r="3" spans="1:68" s="14" customFormat="1" ht="16.2" thickBot="1">
      <c r="A3" s="13" t="s">
        <v>579</v>
      </c>
      <c r="B3" s="14" t="s">
        <v>568</v>
      </c>
      <c r="C3" s="15" t="s">
        <v>588</v>
      </c>
      <c r="D3" s="12" t="s">
        <v>589</v>
      </c>
      <c r="E3" s="12" t="s">
        <v>590</v>
      </c>
      <c r="F3" s="14" t="s">
        <v>7</v>
      </c>
      <c r="G3" s="14" t="s">
        <v>748</v>
      </c>
      <c r="H3" s="14" t="s">
        <v>12</v>
      </c>
      <c r="I3" s="73">
        <v>43921</v>
      </c>
      <c r="J3" s="14" t="s">
        <v>757</v>
      </c>
      <c r="K3" s="14" t="s">
        <v>758</v>
      </c>
      <c r="L3" s="14" t="s">
        <v>758</v>
      </c>
      <c r="M3" s="14" t="s">
        <v>758</v>
      </c>
      <c r="N3" s="14" t="s">
        <v>758</v>
      </c>
      <c r="O3" s="14" t="s">
        <v>758</v>
      </c>
      <c r="P3" s="14" t="s">
        <v>757</v>
      </c>
      <c r="Q3" s="14" t="s">
        <v>758</v>
      </c>
      <c r="R3" s="14" t="s">
        <v>758</v>
      </c>
      <c r="S3" s="14" t="s">
        <v>758</v>
      </c>
      <c r="T3" s="14" t="s">
        <v>758</v>
      </c>
      <c r="U3" s="14" t="s">
        <v>758</v>
      </c>
      <c r="V3" s="14" t="s">
        <v>758</v>
      </c>
      <c r="W3" s="14" t="s">
        <v>758</v>
      </c>
      <c r="X3" s="14" t="s">
        <v>758</v>
      </c>
      <c r="Y3" s="14" t="s">
        <v>758</v>
      </c>
      <c r="AN3" s="23" t="s">
        <v>755</v>
      </c>
      <c r="AO3" s="75" t="s">
        <v>756</v>
      </c>
      <c r="AP3" s="21">
        <v>75</v>
      </c>
      <c r="AQ3" s="76">
        <v>43960</v>
      </c>
      <c r="AR3" s="21" t="s">
        <v>753</v>
      </c>
      <c r="AS3" s="21" t="s">
        <v>757</v>
      </c>
      <c r="AT3" s="21" t="s">
        <v>757</v>
      </c>
      <c r="AU3" s="21" t="s">
        <v>758</v>
      </c>
      <c r="AV3" s="21" t="s">
        <v>758</v>
      </c>
      <c r="AW3" s="21" t="s">
        <v>946</v>
      </c>
      <c r="AX3" s="69"/>
      <c r="AY3" s="68"/>
      <c r="AZ3" s="23"/>
      <c r="BC3" s="24"/>
      <c r="BF3" s="26"/>
      <c r="BG3" s="30"/>
      <c r="BH3" s="30"/>
      <c r="BI3"/>
      <c r="BJ3"/>
      <c r="BK3" s="26"/>
      <c r="BL3" s="26"/>
      <c r="BN3" s="20" t="s">
        <v>31</v>
      </c>
      <c r="BO3" s="20" t="s">
        <v>32</v>
      </c>
      <c r="BP3" s="20" t="s">
        <v>33</v>
      </c>
    </row>
    <row r="4" spans="1:68" s="14" customFormat="1" ht="16.2" thickBot="1">
      <c r="A4" s="13" t="s">
        <v>579</v>
      </c>
      <c r="B4" s="14" t="s">
        <v>569</v>
      </c>
      <c r="C4" s="15" t="s">
        <v>591</v>
      </c>
      <c r="D4" s="12" t="s">
        <v>592</v>
      </c>
      <c r="E4" s="12" t="s">
        <v>593</v>
      </c>
      <c r="F4" s="14" t="s">
        <v>5</v>
      </c>
      <c r="G4" s="10" t="s">
        <v>580</v>
      </c>
      <c r="H4" s="14" t="s">
        <v>12</v>
      </c>
      <c r="I4" s="73">
        <v>43921</v>
      </c>
      <c r="J4" s="87">
        <v>1600000</v>
      </c>
      <c r="K4" s="87">
        <v>2600000</v>
      </c>
      <c r="L4" s="87">
        <v>1550000</v>
      </c>
      <c r="M4" s="87">
        <v>3000000</v>
      </c>
      <c r="N4" s="87">
        <v>1300000</v>
      </c>
      <c r="O4" s="87">
        <v>2350000</v>
      </c>
      <c r="P4" s="87">
        <v>2650000</v>
      </c>
      <c r="Q4" s="87">
        <v>2450000</v>
      </c>
      <c r="R4" s="14">
        <v>0</v>
      </c>
      <c r="S4" s="87">
        <v>24467040</v>
      </c>
      <c r="T4" s="87">
        <v>28572000</v>
      </c>
      <c r="U4" s="87">
        <v>24467040</v>
      </c>
      <c r="V4" s="80">
        <v>2433550</v>
      </c>
      <c r="W4" s="14">
        <v>0</v>
      </c>
      <c r="X4" s="14">
        <v>0</v>
      </c>
      <c r="Y4" s="14">
        <v>0</v>
      </c>
      <c r="AN4" s="23" t="s">
        <v>755</v>
      </c>
      <c r="AO4" s="75" t="s">
        <v>756</v>
      </c>
      <c r="AP4" s="21" t="s">
        <v>917</v>
      </c>
      <c r="AQ4" s="76">
        <v>43960</v>
      </c>
      <c r="AR4" s="21" t="s">
        <v>753</v>
      </c>
      <c r="AS4" s="21" t="s">
        <v>757</v>
      </c>
      <c r="AT4" s="21" t="s">
        <v>757</v>
      </c>
      <c r="AU4" s="21" t="s">
        <v>758</v>
      </c>
      <c r="AV4" s="21" t="s">
        <v>758</v>
      </c>
      <c r="AW4" s="21" t="s">
        <v>915</v>
      </c>
      <c r="AX4" s="69"/>
      <c r="AY4" s="68"/>
      <c r="AZ4" s="23"/>
      <c r="BC4" s="24"/>
      <c r="BF4" s="26"/>
      <c r="BG4" s="31" t="s">
        <v>737</v>
      </c>
      <c r="BH4" s="31" t="s">
        <v>738</v>
      </c>
      <c r="BI4" s="31" t="s">
        <v>739</v>
      </c>
      <c r="BJ4" s="31" t="s">
        <v>740</v>
      </c>
      <c r="BK4" s="26"/>
      <c r="BL4" s="26"/>
      <c r="BN4" s="3" t="s">
        <v>34</v>
      </c>
      <c r="BO4" s="3" t="s">
        <v>35</v>
      </c>
      <c r="BP4" s="3" t="s">
        <v>36</v>
      </c>
    </row>
    <row r="5" spans="1:68" s="14" customFormat="1">
      <c r="A5" s="13" t="s">
        <v>579</v>
      </c>
      <c r="B5" s="14" t="s">
        <v>569</v>
      </c>
      <c r="C5" s="15" t="s">
        <v>594</v>
      </c>
      <c r="D5" s="12" t="s">
        <v>595</v>
      </c>
      <c r="E5" s="12" t="s">
        <v>596</v>
      </c>
      <c r="F5" s="14" t="s">
        <v>5</v>
      </c>
      <c r="G5" s="10" t="s">
        <v>580</v>
      </c>
      <c r="H5" s="14" t="s">
        <v>12</v>
      </c>
      <c r="I5" s="73">
        <v>43921</v>
      </c>
      <c r="K5" s="87">
        <v>430137</v>
      </c>
      <c r="L5" s="87">
        <v>1000000</v>
      </c>
      <c r="M5" s="87">
        <v>915068</v>
      </c>
      <c r="N5" s="87">
        <v>210959</v>
      </c>
      <c r="O5" s="87">
        <v>210959</v>
      </c>
      <c r="Q5" s="87">
        <v>1000000</v>
      </c>
      <c r="S5" s="80">
        <v>14617507</v>
      </c>
      <c r="U5" s="80">
        <v>150000</v>
      </c>
      <c r="V5" s="80">
        <v>14617507</v>
      </c>
      <c r="AN5" s="23" t="s">
        <v>755</v>
      </c>
      <c r="AO5" s="75" t="s">
        <v>756</v>
      </c>
      <c r="AP5" s="21" t="s">
        <v>917</v>
      </c>
      <c r="AQ5" s="76">
        <v>43960</v>
      </c>
      <c r="AR5" s="21" t="s">
        <v>753</v>
      </c>
      <c r="AS5" s="21" t="s">
        <v>757</v>
      </c>
      <c r="AT5" s="21" t="s">
        <v>757</v>
      </c>
      <c r="AU5" s="21" t="s">
        <v>758</v>
      </c>
      <c r="AV5" s="21" t="s">
        <v>758</v>
      </c>
      <c r="AW5" s="21" t="s">
        <v>915</v>
      </c>
      <c r="AX5" s="69"/>
      <c r="AY5" s="68"/>
      <c r="AZ5" s="23"/>
      <c r="BC5" s="24"/>
      <c r="BF5" s="26"/>
      <c r="BG5" s="32" t="s">
        <v>35</v>
      </c>
      <c r="BH5" s="33">
        <f>COUNTIF(AZ:AZ,BG5)</f>
        <v>0</v>
      </c>
      <c r="BI5" s="34">
        <f>BH5/$BJ$1</f>
        <v>0</v>
      </c>
      <c r="BJ5" s="35" t="e">
        <f>COUNTIFS(BC:BC, "Error accepted",AZ:AZ,BG5)/$BH$16</f>
        <v>#DIV/0!</v>
      </c>
      <c r="BK5" s="26"/>
      <c r="BL5" s="26"/>
      <c r="BN5" s="3" t="s">
        <v>34</v>
      </c>
      <c r="BO5" s="4" t="s">
        <v>37</v>
      </c>
      <c r="BP5" s="5" t="s">
        <v>38</v>
      </c>
    </row>
    <row r="6" spans="1:68" s="14" customFormat="1">
      <c r="A6" s="13" t="s">
        <v>579</v>
      </c>
      <c r="B6" s="14" t="s">
        <v>569</v>
      </c>
      <c r="C6" s="15" t="s">
        <v>597</v>
      </c>
      <c r="D6" s="12" t="s">
        <v>598</v>
      </c>
      <c r="E6" s="12" t="s">
        <v>599</v>
      </c>
      <c r="F6" s="14" t="s">
        <v>5</v>
      </c>
      <c r="G6" s="10" t="s">
        <v>580</v>
      </c>
      <c r="H6" s="14" t="s">
        <v>12</v>
      </c>
      <c r="I6" s="73">
        <v>43921</v>
      </c>
      <c r="J6" s="14">
        <v>0</v>
      </c>
      <c r="K6" s="14">
        <v>0</v>
      </c>
      <c r="L6" s="14">
        <v>0</v>
      </c>
      <c r="N6" s="14">
        <v>0</v>
      </c>
      <c r="O6" s="14">
        <v>0</v>
      </c>
      <c r="Q6" s="14">
        <v>0</v>
      </c>
      <c r="R6" s="14">
        <v>0</v>
      </c>
      <c r="S6" s="14">
        <v>26899226</v>
      </c>
      <c r="T6" s="14">
        <v>34595010</v>
      </c>
      <c r="U6" s="14">
        <v>31801998</v>
      </c>
      <c r="V6" s="14">
        <v>6358773</v>
      </c>
      <c r="W6" s="14">
        <v>0</v>
      </c>
      <c r="X6" s="14">
        <v>0</v>
      </c>
      <c r="Y6" s="14">
        <v>0</v>
      </c>
      <c r="AN6" s="23" t="s">
        <v>755</v>
      </c>
      <c r="AO6" s="75" t="s">
        <v>756</v>
      </c>
      <c r="AP6" s="21" t="s">
        <v>917</v>
      </c>
      <c r="AQ6" s="76">
        <v>43960</v>
      </c>
      <c r="AR6" s="21" t="s">
        <v>753</v>
      </c>
      <c r="AS6" s="21" t="s">
        <v>757</v>
      </c>
      <c r="AT6" s="21" t="s">
        <v>757</v>
      </c>
      <c r="AU6" s="21" t="s">
        <v>758</v>
      </c>
      <c r="AV6" s="21" t="s">
        <v>758</v>
      </c>
      <c r="AW6" s="21" t="s">
        <v>915</v>
      </c>
      <c r="AX6" s="69"/>
      <c r="AY6" s="68"/>
      <c r="AZ6" s="23"/>
      <c r="BC6" s="24"/>
      <c r="BF6" s="26"/>
      <c r="BG6" s="32" t="s">
        <v>37</v>
      </c>
      <c r="BH6" s="33">
        <f>COUNTIF(AZ2:AZ62,BG6)</f>
        <v>0</v>
      </c>
      <c r="BI6" s="34">
        <f t="shared" ref="BI6:BI15" si="0">BH6/$BJ$1</f>
        <v>0</v>
      </c>
      <c r="BJ6" s="35" t="e">
        <f t="shared" ref="BJ6:BJ15" si="1">COUNTIFS(BC:BC, "Error accepted",AZ:AZ,BG6)/$BH$16</f>
        <v>#DIV/0!</v>
      </c>
      <c r="BK6" s="26"/>
      <c r="BL6" s="26"/>
      <c r="BN6" s="3" t="s">
        <v>34</v>
      </c>
      <c r="BO6" s="5" t="s">
        <v>39</v>
      </c>
      <c r="BP6" s="5" t="s">
        <v>40</v>
      </c>
    </row>
    <row r="7" spans="1:68" s="14" customFormat="1">
      <c r="A7" s="13" t="s">
        <v>579</v>
      </c>
      <c r="B7" s="14" t="s">
        <v>569</v>
      </c>
      <c r="C7" s="15" t="s">
        <v>600</v>
      </c>
      <c r="D7" s="12" t="s">
        <v>601</v>
      </c>
      <c r="E7" s="12" t="s">
        <v>602</v>
      </c>
      <c r="F7" s="14" t="s">
        <v>5</v>
      </c>
      <c r="G7" s="10" t="s">
        <v>580</v>
      </c>
      <c r="H7" s="14" t="s">
        <v>12</v>
      </c>
      <c r="I7" s="73">
        <v>43921</v>
      </c>
      <c r="J7" s="14">
        <v>0</v>
      </c>
      <c r="K7" s="14">
        <v>0</v>
      </c>
      <c r="L7" s="14">
        <v>0</v>
      </c>
      <c r="M7" s="14">
        <v>0</v>
      </c>
      <c r="N7" s="14">
        <v>0</v>
      </c>
      <c r="O7" s="14">
        <v>0</v>
      </c>
      <c r="P7" s="14">
        <v>0</v>
      </c>
      <c r="Q7" s="14">
        <v>0</v>
      </c>
      <c r="R7" s="14">
        <v>0</v>
      </c>
      <c r="S7" s="80">
        <v>610500</v>
      </c>
      <c r="T7" s="80">
        <v>610500</v>
      </c>
      <c r="U7" s="80">
        <v>610500</v>
      </c>
      <c r="V7" s="80">
        <v>610500</v>
      </c>
      <c r="AN7" s="23" t="s">
        <v>755</v>
      </c>
      <c r="AO7" s="75" t="s">
        <v>756</v>
      </c>
      <c r="AP7" s="21" t="s">
        <v>917</v>
      </c>
      <c r="AQ7" s="76">
        <v>43960</v>
      </c>
      <c r="AR7" s="21" t="s">
        <v>753</v>
      </c>
      <c r="AS7" s="21" t="s">
        <v>757</v>
      </c>
      <c r="AT7" s="21" t="s">
        <v>757</v>
      </c>
      <c r="AU7" s="21" t="s">
        <v>758</v>
      </c>
      <c r="AV7" s="21" t="s">
        <v>758</v>
      </c>
      <c r="AW7" s="21" t="s">
        <v>915</v>
      </c>
      <c r="AX7" s="69"/>
      <c r="AY7" s="68"/>
      <c r="AZ7" s="23"/>
      <c r="BC7" s="24"/>
      <c r="BF7" s="26"/>
      <c r="BG7" s="32" t="s">
        <v>39</v>
      </c>
      <c r="BH7" s="33">
        <f>COUNTIF(AZ:AZ,BG7)</f>
        <v>0</v>
      </c>
      <c r="BI7" s="34">
        <f>BH7/$BJ$1</f>
        <v>0</v>
      </c>
      <c r="BJ7" s="35" t="e">
        <f t="shared" si="1"/>
        <v>#DIV/0!</v>
      </c>
      <c r="BK7" s="26"/>
      <c r="BL7" s="26"/>
      <c r="BN7" s="3" t="s">
        <v>34</v>
      </c>
      <c r="BO7" s="5" t="s">
        <v>41</v>
      </c>
      <c r="BP7" s="5" t="s">
        <v>42</v>
      </c>
    </row>
    <row r="8" spans="1:68" s="14" customFormat="1">
      <c r="A8" s="13" t="s">
        <v>579</v>
      </c>
      <c r="B8" s="14" t="s">
        <v>569</v>
      </c>
      <c r="C8" s="15" t="s">
        <v>603</v>
      </c>
      <c r="D8" s="12" t="s">
        <v>604</v>
      </c>
      <c r="E8" s="12" t="s">
        <v>719</v>
      </c>
      <c r="F8" s="14" t="s">
        <v>5</v>
      </c>
      <c r="G8" s="10" t="s">
        <v>580</v>
      </c>
      <c r="H8" s="14" t="s">
        <v>12</v>
      </c>
      <c r="I8" s="73">
        <v>43921</v>
      </c>
      <c r="AS8" s="21" t="s">
        <v>758</v>
      </c>
      <c r="AT8" s="21" t="s">
        <v>758</v>
      </c>
      <c r="AU8" s="21" t="s">
        <v>758</v>
      </c>
      <c r="AV8" s="21" t="s">
        <v>758</v>
      </c>
      <c r="AW8" s="22"/>
      <c r="AX8" s="69"/>
      <c r="AY8" s="68"/>
      <c r="AZ8" s="23"/>
      <c r="BC8" s="24"/>
      <c r="BF8" s="26"/>
      <c r="BG8" s="32" t="s">
        <v>41</v>
      </c>
      <c r="BH8" s="33">
        <f>COUNTIF(AZ:AZ,BG8)</f>
        <v>0</v>
      </c>
      <c r="BI8" s="34">
        <f t="shared" si="0"/>
        <v>0</v>
      </c>
      <c r="BJ8" s="35" t="e">
        <f t="shared" si="1"/>
        <v>#DIV/0!</v>
      </c>
      <c r="BK8" s="26"/>
      <c r="BL8" s="26"/>
      <c r="BN8" s="3" t="s">
        <v>34</v>
      </c>
      <c r="BO8" s="5" t="s">
        <v>43</v>
      </c>
      <c r="BP8" s="5" t="s">
        <v>44</v>
      </c>
    </row>
    <row r="9" spans="1:68" s="14" customFormat="1">
      <c r="A9" s="13" t="s">
        <v>579</v>
      </c>
      <c r="B9" s="14" t="s">
        <v>569</v>
      </c>
      <c r="C9" s="15" t="s">
        <v>605</v>
      </c>
      <c r="D9" s="12" t="s">
        <v>606</v>
      </c>
      <c r="E9" s="12" t="s">
        <v>720</v>
      </c>
      <c r="F9" s="14" t="s">
        <v>5</v>
      </c>
      <c r="G9" s="10" t="s">
        <v>580</v>
      </c>
      <c r="H9" s="14" t="s">
        <v>12</v>
      </c>
      <c r="I9" s="73">
        <v>43921</v>
      </c>
      <c r="J9" s="87">
        <v>1600000</v>
      </c>
      <c r="K9" s="6">
        <v>690137</v>
      </c>
      <c r="L9" s="6">
        <v>2550000</v>
      </c>
      <c r="M9" s="6">
        <v>3915068</v>
      </c>
      <c r="N9" s="6">
        <v>1510959</v>
      </c>
      <c r="O9" s="6">
        <v>2560959</v>
      </c>
      <c r="P9" s="87">
        <v>2650000</v>
      </c>
      <c r="Q9" s="6">
        <v>34500000</v>
      </c>
      <c r="S9" s="6">
        <v>67240273</v>
      </c>
      <c r="T9" s="6">
        <v>63777510</v>
      </c>
      <c r="U9" s="6">
        <v>73617567</v>
      </c>
      <c r="W9" s="80">
        <v>1000000</v>
      </c>
      <c r="X9" s="80">
        <v>1000000</v>
      </c>
      <c r="Y9" s="80">
        <v>87671</v>
      </c>
      <c r="AN9" s="23" t="s">
        <v>755</v>
      </c>
      <c r="AO9" s="75" t="s">
        <v>756</v>
      </c>
      <c r="AP9" s="21" t="s">
        <v>917</v>
      </c>
      <c r="AQ9" s="76">
        <v>43960</v>
      </c>
      <c r="AR9" s="21" t="s">
        <v>753</v>
      </c>
      <c r="AS9" s="21" t="s">
        <v>757</v>
      </c>
      <c r="AT9" s="21" t="s">
        <v>757</v>
      </c>
      <c r="AU9" s="21" t="s">
        <v>758</v>
      </c>
      <c r="AV9" s="21" t="s">
        <v>758</v>
      </c>
      <c r="AW9" s="21" t="s">
        <v>915</v>
      </c>
      <c r="AX9" s="69"/>
      <c r="AY9" s="68"/>
      <c r="AZ9" s="23"/>
      <c r="BC9" s="24"/>
      <c r="BF9" s="26"/>
      <c r="BG9" s="32" t="s">
        <v>43</v>
      </c>
      <c r="BH9" s="33">
        <f t="shared" ref="BH9:BH15" si="2">COUNTIF(AZ:AZ,BG9)</f>
        <v>0</v>
      </c>
      <c r="BI9" s="34">
        <f t="shared" si="0"/>
        <v>0</v>
      </c>
      <c r="BJ9" s="35" t="e">
        <f>COUNTIFS(BC:BC, "Error accepted",AZ:AZ,BG9)/$BH$16</f>
        <v>#DIV/0!</v>
      </c>
      <c r="BK9" s="26"/>
      <c r="BL9" s="26"/>
      <c r="BN9" s="3" t="s">
        <v>34</v>
      </c>
      <c r="BO9" s="5" t="s">
        <v>45</v>
      </c>
      <c r="BP9" s="5" t="s">
        <v>46</v>
      </c>
    </row>
    <row r="10" spans="1:68" s="14" customFormat="1">
      <c r="A10" s="13" t="s">
        <v>579</v>
      </c>
      <c r="B10" s="14" t="s">
        <v>570</v>
      </c>
      <c r="C10" s="15" t="s">
        <v>607</v>
      </c>
      <c r="D10" s="12" t="s">
        <v>608</v>
      </c>
      <c r="E10" s="12" t="s">
        <v>609</v>
      </c>
      <c r="F10" s="14" t="s">
        <v>7</v>
      </c>
      <c r="G10" s="14" t="s">
        <v>748</v>
      </c>
      <c r="H10" s="14" t="s">
        <v>12</v>
      </c>
      <c r="I10" s="73">
        <v>43921</v>
      </c>
      <c r="J10" s="14" t="s">
        <v>753</v>
      </c>
      <c r="K10" s="14" t="s">
        <v>753</v>
      </c>
      <c r="L10" s="14" t="s">
        <v>753</v>
      </c>
      <c r="M10" s="14" t="s">
        <v>753</v>
      </c>
      <c r="N10" s="14" t="s">
        <v>753</v>
      </c>
      <c r="O10" s="14" t="s">
        <v>753</v>
      </c>
      <c r="P10" s="14" t="s">
        <v>753</v>
      </c>
      <c r="Q10" s="14" t="s">
        <v>753</v>
      </c>
      <c r="R10" s="14" t="s">
        <v>753</v>
      </c>
      <c r="S10" s="14" t="s">
        <v>753</v>
      </c>
      <c r="T10" s="14" t="s">
        <v>753</v>
      </c>
      <c r="U10" s="14" t="s">
        <v>753</v>
      </c>
      <c r="V10" s="14" t="s">
        <v>753</v>
      </c>
      <c r="AS10" s="21" t="s">
        <v>758</v>
      </c>
      <c r="AT10" s="21" t="s">
        <v>758</v>
      </c>
      <c r="AU10" s="21" t="s">
        <v>758</v>
      </c>
      <c r="AV10" s="21" t="s">
        <v>758</v>
      </c>
      <c r="AW10" s="22"/>
      <c r="AX10" s="69"/>
      <c r="AY10" s="68"/>
      <c r="AZ10" s="23"/>
      <c r="BC10" s="24"/>
      <c r="BF10" s="26"/>
      <c r="BG10" s="32" t="s">
        <v>45</v>
      </c>
      <c r="BH10" s="33">
        <f t="shared" si="2"/>
        <v>0</v>
      </c>
      <c r="BI10" s="34">
        <f t="shared" si="0"/>
        <v>0</v>
      </c>
      <c r="BJ10" s="35" t="e">
        <f t="shared" si="1"/>
        <v>#DIV/0!</v>
      </c>
      <c r="BK10" s="26"/>
      <c r="BL10" s="26"/>
      <c r="BN10" s="3" t="s">
        <v>34</v>
      </c>
      <c r="BO10" s="5" t="s">
        <v>47</v>
      </c>
      <c r="BP10" s="5" t="s">
        <v>48</v>
      </c>
    </row>
    <row r="11" spans="1:68" s="14" customFormat="1">
      <c r="A11" s="13" t="s">
        <v>579</v>
      </c>
      <c r="B11" s="14" t="s">
        <v>570</v>
      </c>
      <c r="C11" s="15" t="s">
        <v>610</v>
      </c>
      <c r="D11" s="12" t="s">
        <v>611</v>
      </c>
      <c r="E11" s="12" t="s">
        <v>612</v>
      </c>
      <c r="F11" s="14" t="s">
        <v>7</v>
      </c>
      <c r="G11" s="14" t="s">
        <v>683</v>
      </c>
      <c r="H11" s="14" t="s">
        <v>12</v>
      </c>
      <c r="I11" s="73">
        <v>43921</v>
      </c>
      <c r="J11" s="14" t="s">
        <v>679</v>
      </c>
      <c r="K11" s="14" t="s">
        <v>679</v>
      </c>
      <c r="L11" s="14" t="s">
        <v>672</v>
      </c>
      <c r="M11" s="14" t="s">
        <v>679</v>
      </c>
      <c r="N11" s="14" t="s">
        <v>672</v>
      </c>
      <c r="O11" s="14" t="s">
        <v>679</v>
      </c>
      <c r="P11" s="14" t="s">
        <v>679</v>
      </c>
      <c r="Q11" s="14" t="s">
        <v>679</v>
      </c>
      <c r="R11" s="14" t="s">
        <v>679</v>
      </c>
      <c r="S11" s="14" t="s">
        <v>679</v>
      </c>
      <c r="T11" s="14" t="s">
        <v>679</v>
      </c>
      <c r="U11" s="14" t="s">
        <v>672</v>
      </c>
      <c r="V11" s="14" t="s">
        <v>679</v>
      </c>
      <c r="W11" s="14" t="s">
        <v>679</v>
      </c>
      <c r="X11" s="14" t="s">
        <v>679</v>
      </c>
      <c r="Y11" s="14" t="s">
        <v>679</v>
      </c>
      <c r="AN11" s="23" t="s">
        <v>755</v>
      </c>
      <c r="AO11" s="75" t="s">
        <v>756</v>
      </c>
      <c r="AP11" s="21">
        <v>11</v>
      </c>
      <c r="AQ11" s="76">
        <v>43960</v>
      </c>
      <c r="AR11" s="21" t="s">
        <v>753</v>
      </c>
      <c r="AS11" s="21" t="s">
        <v>757</v>
      </c>
      <c r="AT11" s="21" t="s">
        <v>757</v>
      </c>
      <c r="AU11" s="21" t="s">
        <v>758</v>
      </c>
      <c r="AV11" s="21" t="s">
        <v>758</v>
      </c>
      <c r="AW11" s="21" t="s">
        <v>804</v>
      </c>
      <c r="AX11" s="69"/>
      <c r="AY11" s="68"/>
      <c r="AZ11" s="23"/>
      <c r="BC11" s="24"/>
      <c r="BF11" s="26"/>
      <c r="BG11" s="32" t="s">
        <v>47</v>
      </c>
      <c r="BH11" s="33">
        <f t="shared" si="2"/>
        <v>0</v>
      </c>
      <c r="BI11" s="34">
        <f t="shared" si="0"/>
        <v>0</v>
      </c>
      <c r="BJ11" s="35" t="e">
        <f t="shared" si="1"/>
        <v>#DIV/0!</v>
      </c>
      <c r="BK11" s="26"/>
      <c r="BL11" s="26"/>
      <c r="BN11" s="5" t="s">
        <v>49</v>
      </c>
      <c r="BO11" s="5" t="s">
        <v>50</v>
      </c>
      <c r="BP11" s="5" t="s">
        <v>51</v>
      </c>
    </row>
    <row r="12" spans="1:68" s="14" customFormat="1">
      <c r="A12" s="13" t="s">
        <v>579</v>
      </c>
      <c r="B12" s="14" t="s">
        <v>571</v>
      </c>
      <c r="C12" s="15" t="s">
        <v>613</v>
      </c>
      <c r="D12" s="12" t="s">
        <v>614</v>
      </c>
      <c r="E12" s="12" t="s">
        <v>615</v>
      </c>
      <c r="F12" s="14" t="s">
        <v>7</v>
      </c>
      <c r="G12" s="14" t="s">
        <v>748</v>
      </c>
      <c r="H12" s="14" t="s">
        <v>12</v>
      </c>
      <c r="I12" s="73">
        <v>43921</v>
      </c>
      <c r="J12" s="14" t="s">
        <v>758</v>
      </c>
      <c r="K12" s="14" t="s">
        <v>757</v>
      </c>
      <c r="L12" s="14" t="s">
        <v>757</v>
      </c>
      <c r="M12" s="14" t="s">
        <v>757</v>
      </c>
      <c r="N12" s="14" t="s">
        <v>757</v>
      </c>
      <c r="O12" s="14" t="s">
        <v>757</v>
      </c>
      <c r="P12" s="14" t="s">
        <v>757</v>
      </c>
      <c r="Q12" s="14" t="s">
        <v>757</v>
      </c>
      <c r="R12" s="14" t="s">
        <v>757</v>
      </c>
      <c r="S12" s="14" t="s">
        <v>758</v>
      </c>
      <c r="T12" s="14" t="s">
        <v>758</v>
      </c>
      <c r="U12" s="14" t="s">
        <v>758</v>
      </c>
      <c r="V12" s="14" t="s">
        <v>758</v>
      </c>
      <c r="W12" s="14" t="s">
        <v>758</v>
      </c>
      <c r="X12" s="14" t="s">
        <v>758</v>
      </c>
      <c r="Y12" s="14" t="s">
        <v>758</v>
      </c>
      <c r="AN12" s="23" t="s">
        <v>755</v>
      </c>
      <c r="AO12" s="75" t="s">
        <v>756</v>
      </c>
      <c r="AP12" s="21">
        <v>11</v>
      </c>
      <c r="AQ12" s="76">
        <v>43960</v>
      </c>
      <c r="AR12" s="21" t="s">
        <v>753</v>
      </c>
      <c r="AS12" s="21" t="s">
        <v>757</v>
      </c>
      <c r="AT12" s="21" t="s">
        <v>757</v>
      </c>
      <c r="AU12" s="21" t="s">
        <v>758</v>
      </c>
      <c r="AV12" s="21" t="s">
        <v>758</v>
      </c>
      <c r="AW12" s="21" t="s">
        <v>804</v>
      </c>
      <c r="AX12" s="69"/>
      <c r="AY12" s="68"/>
      <c r="AZ12" s="23"/>
      <c r="BC12" s="24"/>
      <c r="BF12" s="26"/>
      <c r="BG12" s="32" t="s">
        <v>50</v>
      </c>
      <c r="BH12" s="33">
        <f t="shared" si="2"/>
        <v>0</v>
      </c>
      <c r="BI12" s="34">
        <f t="shared" si="0"/>
        <v>0</v>
      </c>
      <c r="BJ12" s="35" t="e">
        <f t="shared" si="1"/>
        <v>#DIV/0!</v>
      </c>
      <c r="BK12" s="26"/>
      <c r="BL12" s="26"/>
      <c r="BN12" s="5" t="s">
        <v>49</v>
      </c>
      <c r="BO12" s="5" t="s">
        <v>52</v>
      </c>
      <c r="BP12" s="5" t="s">
        <v>53</v>
      </c>
    </row>
    <row r="13" spans="1:68" s="14" customFormat="1">
      <c r="A13" s="13" t="s">
        <v>579</v>
      </c>
      <c r="B13" s="14" t="s">
        <v>571</v>
      </c>
      <c r="C13" s="15" t="s">
        <v>616</v>
      </c>
      <c r="D13" s="12" t="s">
        <v>617</v>
      </c>
      <c r="E13" s="12" t="s">
        <v>618</v>
      </c>
      <c r="F13" s="14" t="s">
        <v>7</v>
      </c>
      <c r="G13" s="14" t="s">
        <v>748</v>
      </c>
      <c r="H13" s="14" t="s">
        <v>12</v>
      </c>
      <c r="I13" s="73">
        <v>43921</v>
      </c>
      <c r="J13" s="14" t="s">
        <v>757</v>
      </c>
      <c r="K13" s="14" t="s">
        <v>758</v>
      </c>
      <c r="L13" s="14" t="s">
        <v>758</v>
      </c>
      <c r="M13" s="14" t="s">
        <v>758</v>
      </c>
      <c r="N13" s="14" t="s">
        <v>758</v>
      </c>
      <c r="O13" s="14" t="s">
        <v>758</v>
      </c>
      <c r="P13" s="14" t="s">
        <v>758</v>
      </c>
      <c r="Q13" s="14" t="s">
        <v>758</v>
      </c>
      <c r="R13" s="14" t="s">
        <v>758</v>
      </c>
      <c r="S13" s="14" t="s">
        <v>758</v>
      </c>
      <c r="T13" s="14" t="s">
        <v>758</v>
      </c>
      <c r="U13" s="14" t="s">
        <v>758</v>
      </c>
      <c r="V13" s="14" t="s">
        <v>758</v>
      </c>
      <c r="W13" s="14" t="s">
        <v>758</v>
      </c>
      <c r="X13" s="14" t="s">
        <v>758</v>
      </c>
      <c r="Y13" s="14" t="s">
        <v>758</v>
      </c>
      <c r="AN13" s="23" t="s">
        <v>755</v>
      </c>
      <c r="AO13" s="75" t="s">
        <v>756</v>
      </c>
      <c r="AP13" s="21">
        <v>11</v>
      </c>
      <c r="AQ13" s="76">
        <v>43960</v>
      </c>
      <c r="AR13" s="21" t="s">
        <v>753</v>
      </c>
      <c r="AS13" s="21" t="s">
        <v>757</v>
      </c>
      <c r="AT13" s="21" t="s">
        <v>757</v>
      </c>
      <c r="AU13" s="21" t="s">
        <v>758</v>
      </c>
      <c r="AV13" s="21" t="s">
        <v>758</v>
      </c>
      <c r="AW13" s="21" t="s">
        <v>804</v>
      </c>
      <c r="AX13" s="69"/>
      <c r="AY13" s="68"/>
      <c r="AZ13" s="23"/>
      <c r="BC13" s="24"/>
      <c r="BF13" s="26"/>
      <c r="BG13" s="32" t="s">
        <v>52</v>
      </c>
      <c r="BH13" s="33">
        <f t="shared" si="2"/>
        <v>0</v>
      </c>
      <c r="BI13" s="34">
        <f t="shared" si="0"/>
        <v>0</v>
      </c>
      <c r="BJ13" s="35" t="e">
        <f t="shared" si="1"/>
        <v>#DIV/0!</v>
      </c>
      <c r="BK13" s="26"/>
      <c r="BL13" s="26"/>
      <c r="BN13" s="5" t="s">
        <v>49</v>
      </c>
      <c r="BO13" s="5" t="s">
        <v>54</v>
      </c>
      <c r="BP13" s="5" t="s">
        <v>55</v>
      </c>
    </row>
    <row r="14" spans="1:68" s="14" customFormat="1">
      <c r="A14" s="13" t="s">
        <v>579</v>
      </c>
      <c r="B14" s="14" t="s">
        <v>571</v>
      </c>
      <c r="C14" s="15" t="s">
        <v>619</v>
      </c>
      <c r="D14" s="12" t="s">
        <v>620</v>
      </c>
      <c r="E14" s="12" t="s">
        <v>621</v>
      </c>
      <c r="F14" s="14" t="s">
        <v>7</v>
      </c>
      <c r="G14" s="14" t="s">
        <v>748</v>
      </c>
      <c r="H14" s="14" t="s">
        <v>12</v>
      </c>
      <c r="I14" s="73">
        <v>43921</v>
      </c>
      <c r="J14" s="14" t="s">
        <v>758</v>
      </c>
      <c r="K14" s="14" t="s">
        <v>758</v>
      </c>
      <c r="L14" s="14" t="s">
        <v>758</v>
      </c>
      <c r="M14" s="14" t="s">
        <v>758</v>
      </c>
      <c r="N14" s="14" t="s">
        <v>758</v>
      </c>
      <c r="O14" s="14" t="s">
        <v>758</v>
      </c>
      <c r="P14" s="14" t="s">
        <v>758</v>
      </c>
      <c r="Q14" s="14" t="s">
        <v>758</v>
      </c>
      <c r="R14" s="14" t="s">
        <v>758</v>
      </c>
      <c r="S14" s="14" t="s">
        <v>758</v>
      </c>
      <c r="T14" s="14" t="s">
        <v>758</v>
      </c>
      <c r="U14" s="14" t="s">
        <v>758</v>
      </c>
      <c r="V14" s="14" t="s">
        <v>758</v>
      </c>
      <c r="W14" s="14" t="s">
        <v>758</v>
      </c>
      <c r="X14" s="14" t="s">
        <v>758</v>
      </c>
      <c r="Y14" s="14" t="s">
        <v>758</v>
      </c>
      <c r="AN14" s="23" t="s">
        <v>755</v>
      </c>
      <c r="AO14" s="75" t="s">
        <v>756</v>
      </c>
      <c r="AP14" s="14">
        <v>76</v>
      </c>
      <c r="AQ14" s="76">
        <v>43960</v>
      </c>
      <c r="AR14" t="s">
        <v>931</v>
      </c>
      <c r="AS14" s="21" t="s">
        <v>758</v>
      </c>
      <c r="AT14" s="21" t="s">
        <v>757</v>
      </c>
      <c r="AU14" s="21" t="s">
        <v>758</v>
      </c>
      <c r="AV14" s="21" t="s">
        <v>758</v>
      </c>
      <c r="AW14" s="21" t="s">
        <v>943</v>
      </c>
      <c r="AX14" s="69"/>
      <c r="AY14" s="68"/>
      <c r="AZ14" s="23"/>
      <c r="BC14" s="24"/>
      <c r="BF14" s="26"/>
      <c r="BG14" s="32" t="s">
        <v>54</v>
      </c>
      <c r="BH14" s="33">
        <f t="shared" si="2"/>
        <v>0</v>
      </c>
      <c r="BI14" s="34">
        <f t="shared" si="0"/>
        <v>0</v>
      </c>
      <c r="BJ14" s="35" t="e">
        <f t="shared" si="1"/>
        <v>#DIV/0!</v>
      </c>
      <c r="BK14" s="26"/>
      <c r="BL14" s="26"/>
      <c r="BN14" s="5" t="s">
        <v>49</v>
      </c>
      <c r="BO14" s="5" t="s">
        <v>56</v>
      </c>
      <c r="BP14" s="5" t="s">
        <v>57</v>
      </c>
    </row>
    <row r="15" spans="1:68" s="14" customFormat="1" ht="16.2" thickBot="1">
      <c r="A15" s="13" t="s">
        <v>579</v>
      </c>
      <c r="B15" s="14" t="s">
        <v>571</v>
      </c>
      <c r="C15" s="15" t="s">
        <v>622</v>
      </c>
      <c r="D15" s="12" t="s">
        <v>623</v>
      </c>
      <c r="E15" s="12" t="s">
        <v>624</v>
      </c>
      <c r="F15" s="14" t="s">
        <v>7</v>
      </c>
      <c r="G15" s="14" t="s">
        <v>748</v>
      </c>
      <c r="H15" s="14" t="s">
        <v>12</v>
      </c>
      <c r="I15" s="73">
        <v>43921</v>
      </c>
      <c r="J15" s="14" t="s">
        <v>758</v>
      </c>
      <c r="K15" s="14" t="s">
        <v>758</v>
      </c>
      <c r="L15" s="14" t="s">
        <v>758</v>
      </c>
      <c r="M15" s="14" t="s">
        <v>758</v>
      </c>
      <c r="N15" s="14" t="s">
        <v>758</v>
      </c>
      <c r="O15" s="14" t="s">
        <v>758</v>
      </c>
      <c r="P15" s="14" t="s">
        <v>758</v>
      </c>
      <c r="Q15" s="14" t="s">
        <v>758</v>
      </c>
      <c r="R15" s="14" t="s">
        <v>758</v>
      </c>
      <c r="S15" s="14" t="s">
        <v>757</v>
      </c>
      <c r="T15" s="14" t="s">
        <v>757</v>
      </c>
      <c r="U15" s="14" t="s">
        <v>757</v>
      </c>
      <c r="V15" s="14" t="s">
        <v>757</v>
      </c>
      <c r="W15" s="14" t="s">
        <v>758</v>
      </c>
      <c r="X15" s="14" t="s">
        <v>758</v>
      </c>
      <c r="Y15" s="14" t="s">
        <v>758</v>
      </c>
      <c r="AS15" s="21" t="s">
        <v>758</v>
      </c>
      <c r="AT15" s="21" t="s">
        <v>758</v>
      </c>
      <c r="AU15" s="21" t="s">
        <v>758</v>
      </c>
      <c r="AV15" s="21" t="s">
        <v>758</v>
      </c>
      <c r="AW15" s="22"/>
      <c r="AX15" s="69"/>
      <c r="AY15" s="68"/>
      <c r="AZ15" s="23"/>
      <c r="BC15" s="24"/>
      <c r="BF15" s="26"/>
      <c r="BG15" s="32" t="s">
        <v>56</v>
      </c>
      <c r="BH15" s="33">
        <f t="shared" si="2"/>
        <v>0</v>
      </c>
      <c r="BI15" s="34">
        <f t="shared" si="0"/>
        <v>0</v>
      </c>
      <c r="BJ15" s="35" t="e">
        <f t="shared" si="1"/>
        <v>#DIV/0!</v>
      </c>
      <c r="BK15" s="26"/>
      <c r="BL15" s="26"/>
    </row>
    <row r="16" spans="1:68" s="14" customFormat="1" ht="16.2" thickBot="1">
      <c r="A16" s="13" t="s">
        <v>579</v>
      </c>
      <c r="B16" s="14" t="s">
        <v>571</v>
      </c>
      <c r="C16" s="15" t="s">
        <v>625</v>
      </c>
      <c r="D16" s="12" t="s">
        <v>626</v>
      </c>
      <c r="E16" s="12" t="s">
        <v>721</v>
      </c>
      <c r="F16" s="14" t="s">
        <v>7</v>
      </c>
      <c r="G16" s="14" t="s">
        <v>748</v>
      </c>
      <c r="H16" s="14" t="s">
        <v>12</v>
      </c>
      <c r="I16" s="73">
        <v>43921</v>
      </c>
      <c r="J16" s="14" t="s">
        <v>753</v>
      </c>
      <c r="K16" s="14" t="s">
        <v>753</v>
      </c>
      <c r="L16" s="14" t="s">
        <v>753</v>
      </c>
      <c r="M16" s="14" t="s">
        <v>753</v>
      </c>
      <c r="N16" s="14" t="s">
        <v>753</v>
      </c>
      <c r="O16" s="14" t="s">
        <v>753</v>
      </c>
      <c r="P16" s="14" t="s">
        <v>753</v>
      </c>
      <c r="Q16" s="14" t="s">
        <v>753</v>
      </c>
      <c r="R16" s="14" t="s">
        <v>753</v>
      </c>
      <c r="S16" s="14" t="s">
        <v>753</v>
      </c>
      <c r="T16" s="14" t="s">
        <v>753</v>
      </c>
      <c r="U16" s="14" t="s">
        <v>753</v>
      </c>
      <c r="V16" s="14" t="s">
        <v>753</v>
      </c>
      <c r="W16" s="14" t="s">
        <v>753</v>
      </c>
      <c r="X16" s="14" t="s">
        <v>753</v>
      </c>
      <c r="Y16" s="14" t="s">
        <v>753</v>
      </c>
      <c r="AS16" s="21" t="s">
        <v>758</v>
      </c>
      <c r="AT16" s="21" t="s">
        <v>758</v>
      </c>
      <c r="AU16" s="21" t="s">
        <v>758</v>
      </c>
      <c r="AV16" s="21" t="s">
        <v>758</v>
      </c>
      <c r="AW16" s="22"/>
      <c r="AX16" s="69"/>
      <c r="AY16" s="68"/>
      <c r="AZ16" s="23"/>
      <c r="BC16" s="24"/>
      <c r="BF16" s="26"/>
      <c r="BG16" s="36" t="s">
        <v>741</v>
      </c>
      <c r="BH16" s="36">
        <f>SUM(BH5:BH15)</f>
        <v>0</v>
      </c>
      <c r="BI16" s="37">
        <f>SUM(BI5:BI15)</f>
        <v>0</v>
      </c>
      <c r="BJ16" s="37" t="e">
        <f>SUM(BJ5:BJ15)</f>
        <v>#DIV/0!</v>
      </c>
      <c r="BK16" s="26"/>
      <c r="BL16" s="26"/>
    </row>
    <row r="17" spans="1:64" s="14" customFormat="1" ht="16.2" thickBot="1">
      <c r="A17" s="13" t="s">
        <v>579</v>
      </c>
      <c r="B17" s="14" t="s">
        <v>571</v>
      </c>
      <c r="C17" s="15" t="s">
        <v>627</v>
      </c>
      <c r="D17" s="12" t="s">
        <v>628</v>
      </c>
      <c r="E17" s="12" t="s">
        <v>629</v>
      </c>
      <c r="F17" s="14" t="s">
        <v>684</v>
      </c>
      <c r="G17" s="14" t="s">
        <v>734</v>
      </c>
      <c r="H17" s="14" t="s">
        <v>12</v>
      </c>
      <c r="I17" s="73">
        <v>43921</v>
      </c>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S17" s="21" t="s">
        <v>758</v>
      </c>
      <c r="AT17" s="21" t="s">
        <v>758</v>
      </c>
      <c r="AU17" s="21" t="s">
        <v>758</v>
      </c>
      <c r="AV17" s="21" t="s">
        <v>758</v>
      </c>
      <c r="AW17" s="22"/>
      <c r="AX17" s="69"/>
      <c r="AY17" s="68"/>
      <c r="AZ17" s="23"/>
      <c r="BC17" s="24"/>
      <c r="BF17" s="26"/>
      <c r="BG17" s="31" t="s">
        <v>742</v>
      </c>
      <c r="BH17" s="38">
        <f>1-BI16</f>
        <v>1</v>
      </c>
      <c r="BI17" s="31" t="s">
        <v>743</v>
      </c>
      <c r="BJ17" s="38" t="e">
        <f>1-BJ16</f>
        <v>#DIV/0!</v>
      </c>
      <c r="BK17" s="26"/>
      <c r="BL17" s="26"/>
    </row>
    <row r="18" spans="1:64" s="14" customFormat="1">
      <c r="A18" s="13" t="s">
        <v>579</v>
      </c>
      <c r="B18" s="14" t="s">
        <v>571</v>
      </c>
      <c r="C18" s="15" t="s">
        <v>630</v>
      </c>
      <c r="D18" s="12" t="s">
        <v>631</v>
      </c>
      <c r="E18" s="12" t="s">
        <v>632</v>
      </c>
      <c r="F18" s="14" t="s">
        <v>684</v>
      </c>
      <c r="G18" s="14" t="s">
        <v>735</v>
      </c>
      <c r="H18" s="14" t="s">
        <v>12</v>
      </c>
      <c r="I18" s="73">
        <v>43921</v>
      </c>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S18" s="21" t="s">
        <v>758</v>
      </c>
      <c r="AT18" s="21" t="s">
        <v>758</v>
      </c>
      <c r="AU18" s="21" t="s">
        <v>758</v>
      </c>
      <c r="AV18" s="21" t="s">
        <v>758</v>
      </c>
      <c r="AW18" s="22"/>
      <c r="AX18" s="69"/>
      <c r="AY18" s="68"/>
      <c r="AZ18" s="23"/>
      <c r="BC18" s="24"/>
      <c r="BF18" s="26"/>
      <c r="BG18" s="26"/>
      <c r="BH18" s="26"/>
      <c r="BI18" s="26"/>
      <c r="BJ18" s="26"/>
      <c r="BK18" s="26"/>
      <c r="BL18" s="26"/>
    </row>
    <row r="19" spans="1:64" s="14" customFormat="1">
      <c r="A19" s="13" t="s">
        <v>579</v>
      </c>
      <c r="B19" s="14" t="s">
        <v>571</v>
      </c>
      <c r="C19" s="15" t="s">
        <v>633</v>
      </c>
      <c r="D19" s="12" t="s">
        <v>634</v>
      </c>
      <c r="E19" s="12" t="s">
        <v>722</v>
      </c>
      <c r="F19" s="14" t="s">
        <v>5</v>
      </c>
      <c r="G19" s="14" t="s">
        <v>685</v>
      </c>
      <c r="H19" s="14" t="s">
        <v>12</v>
      </c>
      <c r="I19" s="73">
        <v>43921</v>
      </c>
      <c r="J19" s="6">
        <v>3</v>
      </c>
      <c r="K19" s="6">
        <v>2</v>
      </c>
      <c r="L19" s="14">
        <v>0</v>
      </c>
      <c r="M19" s="6">
        <v>9</v>
      </c>
      <c r="N19" s="6">
        <v>4</v>
      </c>
      <c r="O19" s="6">
        <v>2</v>
      </c>
      <c r="P19" s="6">
        <v>5</v>
      </c>
      <c r="Q19" s="6">
        <v>3</v>
      </c>
      <c r="R19" s="6">
        <v>1</v>
      </c>
      <c r="S19" s="6">
        <v>5</v>
      </c>
      <c r="T19" s="14">
        <v>0</v>
      </c>
      <c r="U19" s="6">
        <v>1</v>
      </c>
      <c r="V19" s="14">
        <v>0</v>
      </c>
      <c r="W19" s="14">
        <v>0</v>
      </c>
      <c r="X19" s="14">
        <v>0</v>
      </c>
      <c r="Y19" s="14">
        <v>0</v>
      </c>
      <c r="AN19" s="21" t="s">
        <v>755</v>
      </c>
      <c r="AO19" s="21" t="s">
        <v>756</v>
      </c>
      <c r="AP19" s="21" t="s">
        <v>783</v>
      </c>
      <c r="AQ19" s="76">
        <v>43960</v>
      </c>
      <c r="AR19" s="59" t="s">
        <v>753</v>
      </c>
      <c r="AS19" s="23" t="s">
        <v>757</v>
      </c>
      <c r="AT19" s="23" t="s">
        <v>757</v>
      </c>
      <c r="AU19" s="23" t="s">
        <v>758</v>
      </c>
      <c r="AV19" s="23" t="s">
        <v>758</v>
      </c>
      <c r="AW19" s="21" t="s">
        <v>785</v>
      </c>
      <c r="AX19" s="69"/>
      <c r="AY19" s="68"/>
      <c r="AZ19" s="23"/>
      <c r="BC19" s="24"/>
      <c r="BF19" s="26"/>
      <c r="BG19" s="26"/>
      <c r="BH19" s="26"/>
      <c r="BI19" s="26"/>
      <c r="BJ19" s="26"/>
      <c r="BK19" s="26"/>
      <c r="BL19" s="26"/>
    </row>
    <row r="20" spans="1:64" s="14" customFormat="1">
      <c r="A20" s="13" t="s">
        <v>579</v>
      </c>
      <c r="B20" s="14" t="s">
        <v>571</v>
      </c>
      <c r="C20" s="15" t="s">
        <v>635</v>
      </c>
      <c r="D20" s="12" t="s">
        <v>636</v>
      </c>
      <c r="E20" s="12" t="s">
        <v>637</v>
      </c>
      <c r="F20" s="14" t="s">
        <v>5</v>
      </c>
      <c r="G20" s="14" t="s">
        <v>581</v>
      </c>
      <c r="H20" s="14" t="s">
        <v>12</v>
      </c>
      <c r="I20" s="73">
        <v>43921</v>
      </c>
      <c r="N20" s="88">
        <v>2600</v>
      </c>
      <c r="P20" s="88">
        <v>1600</v>
      </c>
      <c r="S20" s="87">
        <v>511500</v>
      </c>
      <c r="T20" s="87">
        <v>524505</v>
      </c>
      <c r="U20" s="87">
        <v>1036112</v>
      </c>
      <c r="AN20" s="23" t="s">
        <v>755</v>
      </c>
      <c r="AO20" s="75" t="s">
        <v>756</v>
      </c>
      <c r="AP20" s="21" t="s">
        <v>849</v>
      </c>
      <c r="AQ20" s="76">
        <v>43960</v>
      </c>
      <c r="AR20" s="21" t="s">
        <v>753</v>
      </c>
      <c r="AS20" s="21" t="s">
        <v>758</v>
      </c>
      <c r="AT20" s="21" t="s">
        <v>757</v>
      </c>
      <c r="AU20" s="21" t="s">
        <v>758</v>
      </c>
      <c r="AV20" s="21" t="s">
        <v>758</v>
      </c>
      <c r="AW20" s="21" t="s">
        <v>851</v>
      </c>
      <c r="AX20" s="62"/>
      <c r="AY20" s="66"/>
      <c r="AZ20" s="23"/>
      <c r="BC20" s="24"/>
      <c r="BF20" s="26"/>
      <c r="BG20" s="26"/>
      <c r="BH20" s="26"/>
      <c r="BI20" s="26"/>
      <c r="BJ20" s="26"/>
      <c r="BK20" s="26"/>
      <c r="BL20" s="26"/>
    </row>
    <row r="21" spans="1:64" s="14" customFormat="1">
      <c r="A21" s="13" t="s">
        <v>579</v>
      </c>
      <c r="B21" s="14" t="s">
        <v>572</v>
      </c>
      <c r="C21" s="15" t="s">
        <v>638</v>
      </c>
      <c r="D21" s="12" t="s">
        <v>639</v>
      </c>
      <c r="E21" s="12" t="s">
        <v>639</v>
      </c>
      <c r="F21" s="14" t="s">
        <v>7</v>
      </c>
      <c r="G21" s="14" t="s">
        <v>748</v>
      </c>
      <c r="H21" s="14" t="s">
        <v>12</v>
      </c>
      <c r="I21" s="73">
        <v>43921</v>
      </c>
      <c r="J21" s="14" t="s">
        <v>757</v>
      </c>
      <c r="K21" s="14" t="s">
        <v>757</v>
      </c>
      <c r="L21" s="14" t="s">
        <v>757</v>
      </c>
      <c r="M21" s="14" t="s">
        <v>757</v>
      </c>
      <c r="N21" s="14" t="s">
        <v>757</v>
      </c>
      <c r="O21" s="14" t="s">
        <v>757</v>
      </c>
      <c r="P21" s="14" t="s">
        <v>757</v>
      </c>
      <c r="Q21" s="14" t="s">
        <v>757</v>
      </c>
      <c r="R21" s="14" t="s">
        <v>757</v>
      </c>
      <c r="S21" s="14" t="s">
        <v>757</v>
      </c>
      <c r="T21" s="14" t="s">
        <v>757</v>
      </c>
      <c r="U21" s="14" t="s">
        <v>757</v>
      </c>
      <c r="V21" s="14" t="s">
        <v>758</v>
      </c>
      <c r="W21" s="14" t="s">
        <v>758</v>
      </c>
      <c r="X21" s="14" t="s">
        <v>758</v>
      </c>
      <c r="Y21" s="14" t="s">
        <v>758</v>
      </c>
      <c r="AN21" s="14" t="s">
        <v>911</v>
      </c>
      <c r="AO21" s="6" t="s">
        <v>910</v>
      </c>
      <c r="AP21" s="14" t="s">
        <v>753</v>
      </c>
      <c r="AQ21" s="14" t="s">
        <v>753</v>
      </c>
      <c r="AR21" s="14" t="s">
        <v>753</v>
      </c>
      <c r="AS21" s="21" t="s">
        <v>758</v>
      </c>
      <c r="AT21" s="21" t="s">
        <v>758</v>
      </c>
      <c r="AU21" s="21" t="s">
        <v>758</v>
      </c>
      <c r="AV21" s="21" t="s">
        <v>757</v>
      </c>
      <c r="AW21" s="22" t="s">
        <v>912</v>
      </c>
      <c r="AX21" s="69"/>
      <c r="AY21" s="68"/>
      <c r="AZ21" s="23"/>
      <c r="BC21" s="24"/>
      <c r="BF21" s="26"/>
      <c r="BG21" s="26"/>
      <c r="BH21" s="26"/>
      <c r="BI21" s="26"/>
      <c r="BJ21" s="26"/>
      <c r="BK21" s="26"/>
      <c r="BL21" s="26"/>
    </row>
    <row r="22" spans="1:64" s="14" customFormat="1">
      <c r="A22" s="13" t="s">
        <v>579</v>
      </c>
      <c r="B22" s="14" t="s">
        <v>572</v>
      </c>
      <c r="C22" s="15" t="s">
        <v>640</v>
      </c>
      <c r="D22" s="12" t="s">
        <v>641</v>
      </c>
      <c r="E22" s="12" t="s">
        <v>641</v>
      </c>
      <c r="F22" s="14" t="s">
        <v>7</v>
      </c>
      <c r="G22" s="14" t="s">
        <v>748</v>
      </c>
      <c r="H22" s="14" t="s">
        <v>12</v>
      </c>
      <c r="I22" s="73">
        <v>43921</v>
      </c>
      <c r="J22" s="14" t="s">
        <v>757</v>
      </c>
      <c r="K22" s="14" t="s">
        <v>757</v>
      </c>
      <c r="L22" s="14" t="s">
        <v>757</v>
      </c>
      <c r="M22" s="14" t="s">
        <v>757</v>
      </c>
      <c r="N22" s="14" t="s">
        <v>757</v>
      </c>
      <c r="O22" s="14" t="s">
        <v>757</v>
      </c>
      <c r="P22" s="14" t="s">
        <v>757</v>
      </c>
      <c r="Q22" s="14" t="s">
        <v>757</v>
      </c>
      <c r="R22" s="14" t="s">
        <v>757</v>
      </c>
      <c r="S22" s="14" t="s">
        <v>757</v>
      </c>
      <c r="T22" s="14" t="s">
        <v>757</v>
      </c>
      <c r="U22" s="14" t="s">
        <v>757</v>
      </c>
      <c r="V22" s="14" t="s">
        <v>757</v>
      </c>
      <c r="W22" s="14" t="s">
        <v>757</v>
      </c>
      <c r="X22" s="14" t="s">
        <v>757</v>
      </c>
      <c r="Y22" s="14" t="s">
        <v>757</v>
      </c>
      <c r="AN22" s="21" t="s">
        <v>755</v>
      </c>
      <c r="AO22" s="21" t="s">
        <v>756</v>
      </c>
      <c r="AP22" s="21" t="s">
        <v>783</v>
      </c>
      <c r="AQ22" s="76">
        <v>43960</v>
      </c>
      <c r="AR22" s="59" t="s">
        <v>753</v>
      </c>
      <c r="AS22" s="23" t="s">
        <v>757</v>
      </c>
      <c r="AT22" s="23" t="s">
        <v>757</v>
      </c>
      <c r="AU22" s="23" t="s">
        <v>758</v>
      </c>
      <c r="AV22" s="23" t="s">
        <v>758</v>
      </c>
      <c r="AW22" s="21" t="s">
        <v>785</v>
      </c>
      <c r="AX22" s="69"/>
      <c r="AY22" s="68"/>
      <c r="AZ22" s="23"/>
      <c r="BC22" s="24"/>
      <c r="BF22" s="26"/>
      <c r="BG22" s="26"/>
      <c r="BH22" s="26"/>
      <c r="BI22" s="26"/>
      <c r="BJ22" s="26"/>
      <c r="BK22" s="26"/>
      <c r="BL22" s="26"/>
    </row>
    <row r="23" spans="1:64" s="14" customFormat="1">
      <c r="A23" s="13" t="s">
        <v>579</v>
      </c>
      <c r="B23" s="14" t="s">
        <v>572</v>
      </c>
      <c r="C23" s="15" t="s">
        <v>642</v>
      </c>
      <c r="D23" s="12" t="s">
        <v>643</v>
      </c>
      <c r="E23" s="12" t="s">
        <v>644</v>
      </c>
      <c r="F23" s="14" t="s">
        <v>7</v>
      </c>
      <c r="G23" s="14" t="s">
        <v>748</v>
      </c>
      <c r="H23" s="14" t="s">
        <v>12</v>
      </c>
      <c r="I23" s="73">
        <v>43921</v>
      </c>
      <c r="J23" s="14" t="s">
        <v>757</v>
      </c>
      <c r="K23" s="14" t="s">
        <v>757</v>
      </c>
      <c r="L23" s="14" t="s">
        <v>757</v>
      </c>
      <c r="M23" s="14" t="s">
        <v>757</v>
      </c>
      <c r="N23" s="14" t="s">
        <v>757</v>
      </c>
      <c r="O23" s="14" t="s">
        <v>757</v>
      </c>
      <c r="P23" s="14" t="s">
        <v>757</v>
      </c>
      <c r="Q23" s="14" t="s">
        <v>757</v>
      </c>
      <c r="R23" s="14" t="s">
        <v>757</v>
      </c>
      <c r="S23" s="14" t="s">
        <v>757</v>
      </c>
      <c r="T23" s="14" t="s">
        <v>757</v>
      </c>
      <c r="U23" s="14" t="s">
        <v>757</v>
      </c>
      <c r="V23" s="14" t="s">
        <v>758</v>
      </c>
      <c r="W23" s="14" t="s">
        <v>758</v>
      </c>
      <c r="X23" s="14" t="s">
        <v>758</v>
      </c>
      <c r="Y23" s="14" t="s">
        <v>758</v>
      </c>
      <c r="AN23" s="23" t="s">
        <v>755</v>
      </c>
      <c r="AO23" s="75" t="s">
        <v>756</v>
      </c>
      <c r="AP23" s="77">
        <v>60</v>
      </c>
      <c r="AQ23" s="76">
        <v>43960</v>
      </c>
      <c r="AR23" s="21" t="s">
        <v>753</v>
      </c>
      <c r="AS23" s="21" t="s">
        <v>757</v>
      </c>
      <c r="AT23" s="21" t="s">
        <v>757</v>
      </c>
      <c r="AU23" s="21" t="s">
        <v>758</v>
      </c>
      <c r="AV23" s="21" t="s">
        <v>758</v>
      </c>
      <c r="AW23" s="21" t="s">
        <v>773</v>
      </c>
      <c r="AX23" s="69"/>
      <c r="AY23" s="68"/>
      <c r="AZ23" s="23"/>
      <c r="BC23" s="24"/>
      <c r="BF23" s="26"/>
      <c r="BG23" s="26"/>
      <c r="BH23" s="26"/>
      <c r="BI23" s="26"/>
      <c r="BJ23" s="26"/>
      <c r="BK23" s="26"/>
      <c r="BL23" s="26"/>
    </row>
    <row r="24" spans="1:64" s="14" customFormat="1">
      <c r="A24" s="13" t="s">
        <v>579</v>
      </c>
      <c r="B24" s="14" t="s">
        <v>572</v>
      </c>
      <c r="C24" s="15" t="s">
        <v>645</v>
      </c>
      <c r="D24" s="12" t="s">
        <v>646</v>
      </c>
      <c r="E24" s="12" t="s">
        <v>647</v>
      </c>
      <c r="F24" s="14" t="s">
        <v>7</v>
      </c>
      <c r="G24" s="14" t="s">
        <v>748</v>
      </c>
      <c r="H24" s="14" t="s">
        <v>12</v>
      </c>
      <c r="I24" s="73">
        <v>43921</v>
      </c>
      <c r="J24" s="14" t="s">
        <v>758</v>
      </c>
      <c r="K24" s="14" t="s">
        <v>757</v>
      </c>
      <c r="L24" s="14" t="s">
        <v>758</v>
      </c>
      <c r="M24" s="14" t="s">
        <v>757</v>
      </c>
      <c r="N24" s="14" t="s">
        <v>758</v>
      </c>
      <c r="O24" s="14" t="s">
        <v>758</v>
      </c>
      <c r="P24" s="14" t="s">
        <v>757</v>
      </c>
      <c r="Q24" s="14" t="s">
        <v>757</v>
      </c>
      <c r="R24" s="14" t="s">
        <v>758</v>
      </c>
      <c r="S24" s="14" t="s">
        <v>758</v>
      </c>
      <c r="T24" s="14" t="s">
        <v>757</v>
      </c>
      <c r="U24" s="14" t="s">
        <v>757</v>
      </c>
      <c r="V24" s="14" t="s">
        <v>758</v>
      </c>
      <c r="W24" s="14" t="s">
        <v>758</v>
      </c>
      <c r="X24" s="14" t="s">
        <v>758</v>
      </c>
      <c r="Y24" s="14" t="s">
        <v>758</v>
      </c>
      <c r="AN24" s="23" t="s">
        <v>755</v>
      </c>
      <c r="AO24" s="75" t="s">
        <v>756</v>
      </c>
      <c r="AP24" s="77">
        <v>60</v>
      </c>
      <c r="AQ24" s="76">
        <v>43960</v>
      </c>
      <c r="AR24" s="21" t="s">
        <v>753</v>
      </c>
      <c r="AS24" s="21" t="s">
        <v>757</v>
      </c>
      <c r="AT24" s="21" t="s">
        <v>757</v>
      </c>
      <c r="AU24" s="21" t="s">
        <v>758</v>
      </c>
      <c r="AV24" s="21" t="s">
        <v>758</v>
      </c>
      <c r="AW24" s="21" t="s">
        <v>773</v>
      </c>
      <c r="AX24" s="69"/>
      <c r="AY24" s="68"/>
      <c r="AZ24" s="23"/>
      <c r="BC24" s="24"/>
      <c r="BF24" s="26"/>
      <c r="BG24" s="26"/>
      <c r="BH24" s="26"/>
      <c r="BI24" s="26"/>
      <c r="BJ24" s="26"/>
      <c r="BK24" s="26"/>
      <c r="BL24" s="26"/>
    </row>
    <row r="25" spans="1:64" s="14" customFormat="1">
      <c r="A25" s="13" t="s">
        <v>579</v>
      </c>
      <c r="B25" s="14" t="s">
        <v>572</v>
      </c>
      <c r="C25" s="15" t="s">
        <v>648</v>
      </c>
      <c r="D25" s="12" t="s">
        <v>649</v>
      </c>
      <c r="E25" s="12" t="s">
        <v>649</v>
      </c>
      <c r="F25" s="14" t="s">
        <v>5</v>
      </c>
      <c r="G25" s="14" t="s">
        <v>686</v>
      </c>
      <c r="H25" s="14" t="s">
        <v>12</v>
      </c>
      <c r="I25" s="73">
        <v>43921</v>
      </c>
      <c r="AS25" s="21" t="s">
        <v>758</v>
      </c>
      <c r="AT25" s="21" t="s">
        <v>758</v>
      </c>
      <c r="AU25" s="21" t="s">
        <v>758</v>
      </c>
      <c r="AV25" s="21" t="s">
        <v>758</v>
      </c>
      <c r="AW25" s="22"/>
      <c r="AX25" s="69"/>
      <c r="AY25" s="68"/>
      <c r="AZ25" s="23"/>
      <c r="BC25" s="24"/>
      <c r="BF25" s="26"/>
      <c r="BG25" s="26"/>
      <c r="BH25" s="26"/>
      <c r="BI25" s="26"/>
      <c r="BJ25" s="26"/>
      <c r="BK25" s="26"/>
      <c r="BL25" s="26"/>
    </row>
    <row r="26" spans="1:64" s="14" customFormat="1">
      <c r="A26" s="13" t="s">
        <v>579</v>
      </c>
      <c r="B26" s="14" t="s">
        <v>572</v>
      </c>
      <c r="C26" s="15" t="s">
        <v>650</v>
      </c>
      <c r="D26" s="12" t="s">
        <v>651</v>
      </c>
      <c r="E26" s="12" t="s">
        <v>652</v>
      </c>
      <c r="F26" s="14" t="s">
        <v>5</v>
      </c>
      <c r="G26" s="14" t="s">
        <v>582</v>
      </c>
      <c r="H26" s="14" t="s">
        <v>12</v>
      </c>
      <c r="I26" s="73">
        <v>43921</v>
      </c>
      <c r="J26" s="14">
        <v>8</v>
      </c>
      <c r="K26" s="14">
        <v>7</v>
      </c>
      <c r="L26" s="14">
        <v>8</v>
      </c>
      <c r="M26" s="14">
        <v>8</v>
      </c>
      <c r="N26" s="14">
        <v>8</v>
      </c>
      <c r="O26" s="14">
        <v>8</v>
      </c>
      <c r="P26" s="14">
        <v>8</v>
      </c>
      <c r="Q26" s="14">
        <v>8</v>
      </c>
      <c r="R26" s="14">
        <v>3</v>
      </c>
      <c r="S26" s="14">
        <v>8</v>
      </c>
      <c r="T26" s="14">
        <v>8</v>
      </c>
      <c r="U26" s="14">
        <v>8</v>
      </c>
      <c r="V26" s="14">
        <v>1</v>
      </c>
      <c r="AN26" s="21" t="s">
        <v>755</v>
      </c>
      <c r="AO26" s="21" t="s">
        <v>756</v>
      </c>
      <c r="AP26" s="21" t="s">
        <v>783</v>
      </c>
      <c r="AQ26" s="76">
        <v>43960</v>
      </c>
      <c r="AR26" s="59" t="s">
        <v>753</v>
      </c>
      <c r="AS26" s="23" t="s">
        <v>757</v>
      </c>
      <c r="AT26" s="23" t="s">
        <v>757</v>
      </c>
      <c r="AU26" s="23" t="s">
        <v>758</v>
      </c>
      <c r="AV26" s="23" t="s">
        <v>758</v>
      </c>
      <c r="AW26" s="21" t="s">
        <v>785</v>
      </c>
      <c r="AX26" s="69"/>
      <c r="AY26" s="68"/>
      <c r="AZ26" s="23"/>
      <c r="BC26" s="24"/>
      <c r="BF26" s="26"/>
      <c r="BG26" s="26"/>
      <c r="BH26" s="26"/>
      <c r="BI26" s="26"/>
      <c r="BJ26" s="26"/>
      <c r="BK26" s="26"/>
      <c r="BL26" s="26"/>
    </row>
    <row r="27" spans="1:64" s="14" customFormat="1">
      <c r="A27" s="13" t="s">
        <v>579</v>
      </c>
      <c r="B27" s="14" t="s">
        <v>572</v>
      </c>
      <c r="C27" s="15" t="s">
        <v>653</v>
      </c>
      <c r="D27" s="12" t="s">
        <v>654</v>
      </c>
      <c r="E27" s="12" t="s">
        <v>723</v>
      </c>
      <c r="F27" s="14" t="s">
        <v>5</v>
      </c>
      <c r="G27" s="14" t="s">
        <v>582</v>
      </c>
      <c r="H27" s="14" t="s">
        <v>12</v>
      </c>
      <c r="I27" s="73">
        <v>43921</v>
      </c>
      <c r="J27" s="14">
        <v>8</v>
      </c>
      <c r="K27" s="14">
        <v>8</v>
      </c>
      <c r="L27" s="14">
        <v>8</v>
      </c>
      <c r="M27" s="14">
        <v>8</v>
      </c>
      <c r="N27" s="14">
        <v>8</v>
      </c>
      <c r="O27" s="14">
        <v>8</v>
      </c>
      <c r="P27" s="14">
        <v>8</v>
      </c>
      <c r="Q27" s="14">
        <v>8</v>
      </c>
      <c r="R27" s="14">
        <v>8</v>
      </c>
      <c r="S27" s="14">
        <v>8</v>
      </c>
      <c r="T27" s="14">
        <v>8</v>
      </c>
      <c r="U27" s="14">
        <v>8</v>
      </c>
      <c r="V27" s="14">
        <v>1</v>
      </c>
      <c r="AN27" s="21" t="s">
        <v>755</v>
      </c>
      <c r="AO27" s="21" t="s">
        <v>756</v>
      </c>
      <c r="AP27" s="21" t="s">
        <v>783</v>
      </c>
      <c r="AQ27" s="76">
        <v>43960</v>
      </c>
      <c r="AR27" s="59" t="s">
        <v>753</v>
      </c>
      <c r="AS27" s="23" t="s">
        <v>757</v>
      </c>
      <c r="AT27" s="23" t="s">
        <v>757</v>
      </c>
      <c r="AU27" s="23" t="s">
        <v>758</v>
      </c>
      <c r="AV27" s="23" t="s">
        <v>758</v>
      </c>
      <c r="AW27" s="21" t="s">
        <v>785</v>
      </c>
      <c r="AX27" s="69"/>
      <c r="AY27" s="68"/>
      <c r="AZ27" s="23"/>
      <c r="BC27" s="24"/>
      <c r="BF27" s="26"/>
      <c r="BG27" s="26"/>
      <c r="BH27" s="26"/>
      <c r="BI27" s="26"/>
      <c r="BJ27" s="26"/>
      <c r="BK27" s="26"/>
      <c r="BL27" s="26"/>
    </row>
    <row r="28" spans="1:64" s="14" customFormat="1">
      <c r="A28" s="13" t="s">
        <v>579</v>
      </c>
      <c r="B28" s="14" t="s">
        <v>573</v>
      </c>
      <c r="C28" s="15" t="s">
        <v>655</v>
      </c>
      <c r="D28" s="12" t="s">
        <v>656</v>
      </c>
      <c r="E28" s="12" t="s">
        <v>657</v>
      </c>
      <c r="F28" s="14" t="s">
        <v>7</v>
      </c>
      <c r="G28" s="14" t="s">
        <v>748</v>
      </c>
      <c r="H28" s="14" t="s">
        <v>12</v>
      </c>
      <c r="I28" s="73">
        <v>43921</v>
      </c>
      <c r="J28" s="14" t="s">
        <v>757</v>
      </c>
      <c r="K28" s="14" t="s">
        <v>758</v>
      </c>
      <c r="L28" s="14" t="s">
        <v>757</v>
      </c>
      <c r="M28" s="14" t="s">
        <v>758</v>
      </c>
      <c r="N28" s="14" t="s">
        <v>757</v>
      </c>
      <c r="O28" s="14" t="s">
        <v>757</v>
      </c>
      <c r="P28" s="14" t="s">
        <v>758</v>
      </c>
      <c r="Q28" s="14" t="s">
        <v>758</v>
      </c>
      <c r="R28" s="14" t="s">
        <v>758</v>
      </c>
      <c r="S28" s="14" t="s">
        <v>758</v>
      </c>
      <c r="T28" s="14" t="s">
        <v>758</v>
      </c>
      <c r="U28" s="14" t="s">
        <v>758</v>
      </c>
      <c r="V28" s="14" t="s">
        <v>758</v>
      </c>
      <c r="W28" s="14" t="s">
        <v>758</v>
      </c>
      <c r="X28" s="14" t="s">
        <v>758</v>
      </c>
      <c r="Y28" s="14" t="s">
        <v>758</v>
      </c>
      <c r="AN28" s="23" t="s">
        <v>755</v>
      </c>
      <c r="AO28" s="75" t="s">
        <v>756</v>
      </c>
      <c r="AP28" s="21">
        <v>11</v>
      </c>
      <c r="AQ28" s="76">
        <v>43960</v>
      </c>
      <c r="AR28" s="21" t="s">
        <v>753</v>
      </c>
      <c r="AS28" s="21" t="s">
        <v>757</v>
      </c>
      <c r="AT28" s="21" t="s">
        <v>757</v>
      </c>
      <c r="AU28" s="21" t="s">
        <v>758</v>
      </c>
      <c r="AV28" s="21" t="s">
        <v>758</v>
      </c>
      <c r="AW28" s="21" t="s">
        <v>804</v>
      </c>
      <c r="AX28" s="69"/>
      <c r="AY28" s="68"/>
      <c r="AZ28" s="23"/>
      <c r="BC28" s="24"/>
      <c r="BF28" s="26"/>
      <c r="BG28" s="26"/>
      <c r="BH28" s="26"/>
      <c r="BI28" s="26"/>
      <c r="BJ28" s="26"/>
      <c r="BK28" s="26"/>
      <c r="BL28" s="26"/>
    </row>
    <row r="29" spans="1:64" s="14" customFormat="1">
      <c r="A29" s="13" t="s">
        <v>579</v>
      </c>
      <c r="B29" s="14" t="s">
        <v>573</v>
      </c>
      <c r="C29" s="15" t="s">
        <v>658</v>
      </c>
      <c r="D29" s="12" t="s">
        <v>659</v>
      </c>
      <c r="E29" s="12" t="s">
        <v>660</v>
      </c>
      <c r="F29" s="14" t="s">
        <v>7</v>
      </c>
      <c r="G29" s="14" t="s">
        <v>748</v>
      </c>
      <c r="H29" s="14" t="s">
        <v>12</v>
      </c>
      <c r="I29" s="73">
        <v>43921</v>
      </c>
      <c r="J29" s="14" t="s">
        <v>757</v>
      </c>
      <c r="K29" s="14" t="s">
        <v>758</v>
      </c>
      <c r="L29" s="14" t="s">
        <v>757</v>
      </c>
      <c r="M29" s="14" t="s">
        <v>758</v>
      </c>
      <c r="N29" s="14" t="s">
        <v>757</v>
      </c>
      <c r="O29" s="14" t="s">
        <v>757</v>
      </c>
      <c r="P29" s="14" t="s">
        <v>758</v>
      </c>
      <c r="Q29" s="14" t="s">
        <v>758</v>
      </c>
      <c r="R29" s="14" t="s">
        <v>758</v>
      </c>
      <c r="S29" s="14" t="s">
        <v>758</v>
      </c>
      <c r="T29" s="14" t="s">
        <v>758</v>
      </c>
      <c r="U29" s="14" t="s">
        <v>758</v>
      </c>
      <c r="V29" s="14" t="s">
        <v>758</v>
      </c>
      <c r="W29" s="14" t="s">
        <v>758</v>
      </c>
      <c r="X29" s="14" t="s">
        <v>758</v>
      </c>
      <c r="Y29" s="14" t="s">
        <v>758</v>
      </c>
      <c r="AN29" s="23" t="s">
        <v>755</v>
      </c>
      <c r="AO29" s="75" t="s">
        <v>756</v>
      </c>
      <c r="AP29" s="21">
        <v>11</v>
      </c>
      <c r="AQ29" s="76">
        <v>43960</v>
      </c>
      <c r="AR29" s="21" t="s">
        <v>753</v>
      </c>
      <c r="AS29" s="21" t="s">
        <v>757</v>
      </c>
      <c r="AT29" s="21" t="s">
        <v>757</v>
      </c>
      <c r="AU29" s="21" t="s">
        <v>758</v>
      </c>
      <c r="AV29" s="21" t="s">
        <v>758</v>
      </c>
      <c r="AW29" s="21" t="s">
        <v>804</v>
      </c>
      <c r="AX29" s="69"/>
      <c r="AY29" s="68"/>
      <c r="AZ29" s="23"/>
      <c r="BC29" s="24"/>
      <c r="BF29" s="26"/>
      <c r="BG29" s="26"/>
      <c r="BH29" s="26"/>
      <c r="BI29" s="26"/>
      <c r="BJ29" s="26"/>
      <c r="BK29" s="26"/>
      <c r="BL29" s="26"/>
    </row>
    <row r="30" spans="1:64" s="14" customFormat="1">
      <c r="A30" s="13" t="s">
        <v>579</v>
      </c>
      <c r="B30" s="14" t="s">
        <v>573</v>
      </c>
      <c r="C30" s="15" t="s">
        <v>661</v>
      </c>
      <c r="D30" s="12" t="s">
        <v>662</v>
      </c>
      <c r="E30" s="12" t="s">
        <v>663</v>
      </c>
      <c r="F30" s="14" t="s">
        <v>7</v>
      </c>
      <c r="G30" s="14" t="s">
        <v>748</v>
      </c>
      <c r="H30" s="14" t="s">
        <v>12</v>
      </c>
      <c r="I30" s="73">
        <v>43921</v>
      </c>
      <c r="J30" s="14" t="s">
        <v>757</v>
      </c>
      <c r="K30" s="14" t="s">
        <v>758</v>
      </c>
      <c r="L30" s="14" t="s">
        <v>757</v>
      </c>
      <c r="M30" s="14" t="s">
        <v>758</v>
      </c>
      <c r="N30" s="14" t="s">
        <v>757</v>
      </c>
      <c r="O30" s="14" t="s">
        <v>757</v>
      </c>
      <c r="P30" s="14" t="s">
        <v>758</v>
      </c>
      <c r="Q30" s="14" t="s">
        <v>758</v>
      </c>
      <c r="R30" s="14" t="s">
        <v>758</v>
      </c>
      <c r="S30" s="14" t="s">
        <v>758</v>
      </c>
      <c r="T30" s="14" t="s">
        <v>758</v>
      </c>
      <c r="U30" s="14" t="s">
        <v>758</v>
      </c>
      <c r="V30" s="14" t="s">
        <v>758</v>
      </c>
      <c r="W30" s="14" t="s">
        <v>758</v>
      </c>
      <c r="X30" s="14" t="s">
        <v>758</v>
      </c>
      <c r="Y30" s="14" t="s">
        <v>758</v>
      </c>
      <c r="AN30" s="23" t="s">
        <v>755</v>
      </c>
      <c r="AO30" s="75" t="s">
        <v>756</v>
      </c>
      <c r="AP30" s="21">
        <v>11</v>
      </c>
      <c r="AQ30" s="76">
        <v>43960</v>
      </c>
      <c r="AR30" s="21" t="s">
        <v>753</v>
      </c>
      <c r="AS30" s="21" t="s">
        <v>757</v>
      </c>
      <c r="AT30" s="21" t="s">
        <v>757</v>
      </c>
      <c r="AU30" s="21" t="s">
        <v>758</v>
      </c>
      <c r="AV30" s="21" t="s">
        <v>758</v>
      </c>
      <c r="AW30" s="21" t="s">
        <v>804</v>
      </c>
      <c r="AX30" s="69"/>
      <c r="AY30" s="68"/>
      <c r="AZ30" s="23"/>
      <c r="BC30" s="24"/>
      <c r="BF30" s="26"/>
      <c r="BG30" s="26"/>
      <c r="BH30" s="26"/>
      <c r="BI30" s="26"/>
      <c r="BJ30" s="26"/>
      <c r="BK30" s="26"/>
      <c r="BL30" s="26"/>
    </row>
    <row r="31" spans="1:64" s="14" customFormat="1">
      <c r="A31" s="13" t="s">
        <v>579</v>
      </c>
      <c r="B31" s="14" t="s">
        <v>573</v>
      </c>
      <c r="C31" s="15" t="s">
        <v>664</v>
      </c>
      <c r="D31" s="12" t="s">
        <v>665</v>
      </c>
      <c r="E31" s="12" t="s">
        <v>666</v>
      </c>
      <c r="F31" s="14" t="s">
        <v>7</v>
      </c>
      <c r="G31" s="14" t="s">
        <v>748</v>
      </c>
      <c r="H31" s="14" t="s">
        <v>12</v>
      </c>
      <c r="I31" s="73">
        <v>43921</v>
      </c>
      <c r="J31" s="14" t="s">
        <v>758</v>
      </c>
      <c r="K31" s="14" t="s">
        <v>758</v>
      </c>
      <c r="L31" s="14" t="s">
        <v>758</v>
      </c>
      <c r="M31" s="14" t="s">
        <v>757</v>
      </c>
      <c r="N31" s="14" t="s">
        <v>757</v>
      </c>
      <c r="O31" s="14" t="s">
        <v>758</v>
      </c>
      <c r="P31" s="14" t="s">
        <v>758</v>
      </c>
      <c r="Q31" s="14" t="s">
        <v>757</v>
      </c>
      <c r="R31" s="14" t="s">
        <v>758</v>
      </c>
      <c r="S31" s="14" t="s">
        <v>757</v>
      </c>
      <c r="T31" s="14" t="s">
        <v>758</v>
      </c>
      <c r="U31" s="14" t="s">
        <v>758</v>
      </c>
      <c r="V31" s="14" t="s">
        <v>758</v>
      </c>
      <c r="W31" s="14" t="s">
        <v>758</v>
      </c>
      <c r="X31" s="14" t="s">
        <v>758</v>
      </c>
      <c r="Y31" s="14" t="s">
        <v>758</v>
      </c>
      <c r="AN31" s="23" t="s">
        <v>755</v>
      </c>
      <c r="AO31" s="75" t="s">
        <v>756</v>
      </c>
      <c r="AP31" s="21">
        <v>11</v>
      </c>
      <c r="AQ31" s="76">
        <v>43960</v>
      </c>
      <c r="AR31" s="21" t="s">
        <v>753</v>
      </c>
      <c r="AS31" s="21" t="s">
        <v>757</v>
      </c>
      <c r="AT31" s="21" t="s">
        <v>757</v>
      </c>
      <c r="AU31" s="21" t="s">
        <v>758</v>
      </c>
      <c r="AV31" s="21" t="s">
        <v>758</v>
      </c>
      <c r="AW31" s="21" t="s">
        <v>804</v>
      </c>
      <c r="AX31" s="69"/>
      <c r="AY31" s="68"/>
      <c r="AZ31" s="23"/>
      <c r="BC31" s="24"/>
      <c r="BF31" s="26"/>
      <c r="BG31" s="26"/>
      <c r="BH31" s="26"/>
      <c r="BI31" s="26"/>
      <c r="BJ31" s="26"/>
      <c r="BK31" s="26"/>
      <c r="BL31" s="26"/>
    </row>
    <row r="32" spans="1:64" s="97" customFormat="1" ht="18">
      <c r="A32" s="89" t="s">
        <v>8</v>
      </c>
      <c r="B32" s="89" t="s">
        <v>0</v>
      </c>
      <c r="C32" s="89" t="s">
        <v>1</v>
      </c>
      <c r="D32" s="89" t="s">
        <v>3</v>
      </c>
      <c r="E32" s="89" t="s">
        <v>2</v>
      </c>
      <c r="F32" s="89" t="s">
        <v>6</v>
      </c>
      <c r="G32" s="89" t="s">
        <v>4</v>
      </c>
      <c r="H32" s="89" t="s">
        <v>9</v>
      </c>
      <c r="I32" s="89" t="s">
        <v>11</v>
      </c>
      <c r="J32" s="90" t="s">
        <v>899</v>
      </c>
      <c r="K32" s="90" t="s">
        <v>887</v>
      </c>
      <c r="L32" s="90" t="s">
        <v>900</v>
      </c>
      <c r="M32" s="90" t="s">
        <v>892</v>
      </c>
      <c r="N32" s="90" t="s">
        <v>888</v>
      </c>
      <c r="O32" s="90" t="s">
        <v>889</v>
      </c>
      <c r="P32" s="90" t="s">
        <v>890</v>
      </c>
      <c r="Q32" s="90" t="s">
        <v>891</v>
      </c>
      <c r="R32" s="90" t="s">
        <v>893</v>
      </c>
      <c r="S32" s="90" t="s">
        <v>895</v>
      </c>
      <c r="T32" s="90" t="s">
        <v>896</v>
      </c>
      <c r="U32" s="90" t="s">
        <v>901</v>
      </c>
      <c r="V32" s="90" t="s">
        <v>897</v>
      </c>
      <c r="W32" s="90" t="s">
        <v>902</v>
      </c>
      <c r="X32" s="90" t="s">
        <v>903</v>
      </c>
      <c r="Y32" s="90" t="s">
        <v>904</v>
      </c>
      <c r="Z32" s="90" t="s">
        <v>905</v>
      </c>
      <c r="AA32" s="90" t="s">
        <v>906</v>
      </c>
      <c r="AB32" s="90" t="s">
        <v>907</v>
      </c>
      <c r="AC32" s="90" t="s">
        <v>908</v>
      </c>
      <c r="AD32" s="90" t="s">
        <v>909</v>
      </c>
      <c r="AE32" s="90" t="s">
        <v>898</v>
      </c>
      <c r="AF32" s="90"/>
      <c r="AG32" s="91" t="s">
        <v>680</v>
      </c>
      <c r="AH32" s="91" t="s">
        <v>681</v>
      </c>
      <c r="AI32" s="91" t="s">
        <v>682</v>
      </c>
      <c r="AJ32" s="91" t="s">
        <v>708</v>
      </c>
      <c r="AK32" s="91" t="s">
        <v>709</v>
      </c>
      <c r="AL32" s="91" t="s">
        <v>710</v>
      </c>
      <c r="AM32" s="91" t="s">
        <v>711</v>
      </c>
      <c r="AN32" s="89" t="s">
        <v>13</v>
      </c>
      <c r="AO32" s="89" t="s">
        <v>14</v>
      </c>
      <c r="AP32" s="89" t="s">
        <v>15</v>
      </c>
      <c r="AQ32" s="89" t="s">
        <v>16</v>
      </c>
      <c r="AR32" s="89" t="s">
        <v>667</v>
      </c>
      <c r="AS32" s="89" t="s">
        <v>18</v>
      </c>
      <c r="AT32" s="89" t="s">
        <v>19</v>
      </c>
      <c r="AU32" s="89" t="s">
        <v>20</v>
      </c>
      <c r="AV32" s="89" t="s">
        <v>21</v>
      </c>
      <c r="AW32" s="92" t="s">
        <v>668</v>
      </c>
      <c r="AX32" s="93" t="s">
        <v>22</v>
      </c>
      <c r="AY32" s="94" t="s">
        <v>23</v>
      </c>
      <c r="AZ32" s="95" t="s">
        <v>24</v>
      </c>
      <c r="BA32" s="95" t="s">
        <v>25</v>
      </c>
      <c r="BB32" s="95" t="s">
        <v>26</v>
      </c>
      <c r="BC32" s="95" t="s">
        <v>27</v>
      </c>
      <c r="BD32" s="95" t="s">
        <v>28</v>
      </c>
      <c r="BE32" s="95" t="s">
        <v>29</v>
      </c>
      <c r="BF32" s="96"/>
      <c r="BG32" s="96"/>
      <c r="BH32" s="96"/>
      <c r="BI32" s="96"/>
      <c r="BJ32" s="96"/>
      <c r="BK32" s="96"/>
      <c r="BL32" s="96"/>
    </row>
    <row r="33" spans="1:55" s="14" customFormat="1">
      <c r="A33" s="13" t="s">
        <v>579</v>
      </c>
      <c r="B33" s="14" t="s">
        <v>568</v>
      </c>
      <c r="C33" s="15" t="s">
        <v>585</v>
      </c>
      <c r="D33" s="12" t="s">
        <v>586</v>
      </c>
      <c r="E33" s="12" t="s">
        <v>587</v>
      </c>
      <c r="F33" s="14" t="s">
        <v>7</v>
      </c>
      <c r="G33" s="14" t="s">
        <v>748</v>
      </c>
      <c r="H33" s="14" t="s">
        <v>66</v>
      </c>
      <c r="I33" s="73">
        <v>43555</v>
      </c>
      <c r="J33" s="14" t="s">
        <v>758</v>
      </c>
      <c r="K33" s="14" t="s">
        <v>758</v>
      </c>
      <c r="L33" s="14" t="s">
        <v>758</v>
      </c>
      <c r="M33" s="14" t="s">
        <v>757</v>
      </c>
      <c r="N33" s="14" t="s">
        <v>758</v>
      </c>
      <c r="O33" s="14" t="s">
        <v>757</v>
      </c>
      <c r="P33" s="14" t="s">
        <v>758</v>
      </c>
      <c r="Q33" s="14" t="s">
        <v>758</v>
      </c>
      <c r="R33" s="14" t="s">
        <v>757</v>
      </c>
      <c r="S33" s="14" t="s">
        <v>758</v>
      </c>
      <c r="T33" s="14" t="s">
        <v>758</v>
      </c>
      <c r="U33" s="14" t="s">
        <v>758</v>
      </c>
      <c r="V33" s="14" t="s">
        <v>758</v>
      </c>
      <c r="W33" s="14" t="s">
        <v>758</v>
      </c>
      <c r="X33" s="14" t="s">
        <v>758</v>
      </c>
      <c r="Y33" s="14" t="s">
        <v>758</v>
      </c>
      <c r="Z33" s="14" t="s">
        <v>758</v>
      </c>
      <c r="AA33" s="14" t="s">
        <v>758</v>
      </c>
      <c r="AB33" s="14" t="s">
        <v>758</v>
      </c>
      <c r="AC33" s="14" t="s">
        <v>758</v>
      </c>
      <c r="AD33" s="14" t="s">
        <v>758</v>
      </c>
      <c r="AE33" s="14" t="s">
        <v>758</v>
      </c>
      <c r="AN33" s="23" t="s">
        <v>764</v>
      </c>
      <c r="AO33" s="23" t="s">
        <v>765</v>
      </c>
      <c r="AP33" s="21">
        <v>12</v>
      </c>
      <c r="AQ33" s="76">
        <v>43591</v>
      </c>
      <c r="AR33" s="21" t="s">
        <v>753</v>
      </c>
      <c r="AS33" s="21" t="s">
        <v>757</v>
      </c>
      <c r="AT33" s="21" t="s">
        <v>757</v>
      </c>
      <c r="AU33" s="21" t="s">
        <v>758</v>
      </c>
      <c r="AV33" s="21" t="s">
        <v>758</v>
      </c>
      <c r="AW33" s="21" t="s">
        <v>805</v>
      </c>
      <c r="AX33" s="69"/>
      <c r="AY33" s="68"/>
      <c r="AZ33" s="23"/>
      <c r="BC33" s="24"/>
    </row>
    <row r="34" spans="1:55" s="14" customFormat="1">
      <c r="A34" s="13" t="s">
        <v>579</v>
      </c>
      <c r="B34" s="14" t="s">
        <v>568</v>
      </c>
      <c r="C34" s="15" t="s">
        <v>588</v>
      </c>
      <c r="D34" s="12" t="s">
        <v>589</v>
      </c>
      <c r="E34" s="12" t="s">
        <v>590</v>
      </c>
      <c r="F34" s="14" t="s">
        <v>7</v>
      </c>
      <c r="G34" s="14" t="s">
        <v>748</v>
      </c>
      <c r="H34" s="14" t="s">
        <v>66</v>
      </c>
      <c r="I34" s="73">
        <v>43555</v>
      </c>
      <c r="J34" s="14" t="s">
        <v>758</v>
      </c>
      <c r="K34" s="14" t="s">
        <v>758</v>
      </c>
      <c r="L34" s="14" t="s">
        <v>758</v>
      </c>
      <c r="M34" s="14" t="s">
        <v>757</v>
      </c>
      <c r="N34" s="14" t="s">
        <v>758</v>
      </c>
      <c r="O34" s="14" t="s">
        <v>758</v>
      </c>
      <c r="P34" s="14" t="s">
        <v>758</v>
      </c>
      <c r="Q34" s="14" t="s">
        <v>757</v>
      </c>
      <c r="R34" s="14" t="s">
        <v>758</v>
      </c>
      <c r="S34" s="14" t="s">
        <v>758</v>
      </c>
      <c r="T34" s="14" t="s">
        <v>758</v>
      </c>
      <c r="U34" s="14" t="s">
        <v>757</v>
      </c>
      <c r="V34" s="14" t="s">
        <v>758</v>
      </c>
      <c r="W34" s="14" t="s">
        <v>758</v>
      </c>
      <c r="X34" s="14" t="s">
        <v>758</v>
      </c>
      <c r="Y34" s="14" t="s">
        <v>758</v>
      </c>
      <c r="Z34" s="14" t="s">
        <v>758</v>
      </c>
      <c r="AA34" s="14" t="s">
        <v>758</v>
      </c>
      <c r="AB34" s="14" t="s">
        <v>758</v>
      </c>
      <c r="AC34" s="14" t="s">
        <v>758</v>
      </c>
      <c r="AD34" s="14" t="s">
        <v>758</v>
      </c>
      <c r="AE34" s="14" t="s">
        <v>758</v>
      </c>
      <c r="AN34" s="23" t="s">
        <v>764</v>
      </c>
      <c r="AO34" s="23" t="s">
        <v>765</v>
      </c>
      <c r="AP34" s="21">
        <v>71</v>
      </c>
      <c r="AQ34" s="76">
        <v>43591</v>
      </c>
      <c r="AR34" s="21" t="s">
        <v>753</v>
      </c>
      <c r="AS34" s="21" t="s">
        <v>757</v>
      </c>
      <c r="AT34" s="21" t="s">
        <v>757</v>
      </c>
      <c r="AU34" s="21" t="s">
        <v>758</v>
      </c>
      <c r="AV34" s="21" t="s">
        <v>758</v>
      </c>
      <c r="AW34" s="21" t="s">
        <v>947</v>
      </c>
      <c r="AX34" s="69"/>
      <c r="AY34" s="68"/>
      <c r="AZ34" s="23"/>
      <c r="BC34" s="24"/>
    </row>
    <row r="35" spans="1:55" s="14" customFormat="1">
      <c r="A35" s="13" t="s">
        <v>579</v>
      </c>
      <c r="B35" s="14" t="s">
        <v>569</v>
      </c>
      <c r="C35" s="15" t="s">
        <v>591</v>
      </c>
      <c r="D35" s="12" t="s">
        <v>592</v>
      </c>
      <c r="E35" s="12" t="s">
        <v>593</v>
      </c>
      <c r="F35" s="14" t="s">
        <v>5</v>
      </c>
      <c r="G35" s="10" t="s">
        <v>580</v>
      </c>
      <c r="H35" s="14" t="s">
        <v>66</v>
      </c>
      <c r="I35" s="73">
        <v>43555</v>
      </c>
      <c r="J35" s="50" t="s">
        <v>918</v>
      </c>
      <c r="K35" s="50" t="s">
        <v>919</v>
      </c>
      <c r="L35" s="14">
        <v>0</v>
      </c>
      <c r="M35" s="14">
        <v>0</v>
      </c>
      <c r="N35" s="50" t="s">
        <v>920</v>
      </c>
      <c r="O35" s="50" t="s">
        <v>921</v>
      </c>
      <c r="P35" s="50" t="s">
        <v>922</v>
      </c>
      <c r="Q35" s="50" t="s">
        <v>923</v>
      </c>
      <c r="R35" s="50" t="s">
        <v>924</v>
      </c>
      <c r="S35" s="50" t="s">
        <v>926</v>
      </c>
      <c r="T35" s="50" t="s">
        <v>803</v>
      </c>
      <c r="U35" s="14">
        <v>0</v>
      </c>
      <c r="V35" s="50" t="s">
        <v>925</v>
      </c>
      <c r="W35" s="14">
        <v>0</v>
      </c>
      <c r="X35" s="14">
        <v>0</v>
      </c>
      <c r="Y35" s="14">
        <v>0</v>
      </c>
      <c r="Z35" s="14">
        <v>0</v>
      </c>
      <c r="AA35" s="14">
        <v>0</v>
      </c>
      <c r="AB35" s="14">
        <v>0</v>
      </c>
      <c r="AC35" s="14">
        <v>0</v>
      </c>
      <c r="AD35" s="14">
        <v>0</v>
      </c>
      <c r="AE35" t="s">
        <v>926</v>
      </c>
      <c r="AN35" s="23" t="s">
        <v>764</v>
      </c>
      <c r="AO35" s="23" t="s">
        <v>765</v>
      </c>
      <c r="AP35" s="59" t="s">
        <v>783</v>
      </c>
      <c r="AQ35" s="76">
        <v>43591</v>
      </c>
      <c r="AR35" s="59" t="s">
        <v>753</v>
      </c>
      <c r="AS35" s="21" t="s">
        <v>757</v>
      </c>
      <c r="AT35" s="21" t="s">
        <v>757</v>
      </c>
      <c r="AU35" s="21" t="s">
        <v>758</v>
      </c>
      <c r="AV35" s="21" t="s">
        <v>758</v>
      </c>
      <c r="AW35" s="59" t="s">
        <v>916</v>
      </c>
      <c r="AX35" s="69"/>
      <c r="AY35" s="68"/>
      <c r="AZ35" s="23"/>
      <c r="BC35" s="24"/>
    </row>
    <row r="36" spans="1:55" s="14" customFormat="1">
      <c r="A36" s="13" t="s">
        <v>579</v>
      </c>
      <c r="B36" s="14" t="s">
        <v>569</v>
      </c>
      <c r="C36" s="15" t="s">
        <v>594</v>
      </c>
      <c r="D36" s="12" t="s">
        <v>595</v>
      </c>
      <c r="E36" s="12" t="s">
        <v>596</v>
      </c>
      <c r="F36" s="14" t="s">
        <v>5</v>
      </c>
      <c r="G36" s="10" t="s">
        <v>580</v>
      </c>
      <c r="H36" s="14" t="s">
        <v>66</v>
      </c>
      <c r="I36" s="73">
        <v>43555</v>
      </c>
      <c r="J36" s="14">
        <v>0</v>
      </c>
      <c r="K36" s="14">
        <v>0</v>
      </c>
      <c r="L36" s="14">
        <v>0</v>
      </c>
      <c r="M36" s="14">
        <v>0</v>
      </c>
      <c r="N36" s="87">
        <v>216438</v>
      </c>
      <c r="O36" s="14">
        <v>0</v>
      </c>
      <c r="P36" s="14">
        <v>0</v>
      </c>
      <c r="Q36" s="14">
        <v>0</v>
      </c>
      <c r="R36" s="87">
        <v>202740</v>
      </c>
      <c r="S36" s="14">
        <v>0</v>
      </c>
      <c r="T36" s="14">
        <v>0</v>
      </c>
      <c r="U36" s="14">
        <v>0</v>
      </c>
      <c r="V36" t="s">
        <v>927</v>
      </c>
      <c r="W36" s="14">
        <v>0</v>
      </c>
      <c r="X36" t="s">
        <v>929</v>
      </c>
      <c r="Y36" t="s">
        <v>929</v>
      </c>
      <c r="Z36" t="s">
        <v>929</v>
      </c>
      <c r="AA36" s="14">
        <v>0</v>
      </c>
      <c r="AB36" s="14">
        <v>0</v>
      </c>
      <c r="AC36" s="14">
        <v>0</v>
      </c>
      <c r="AD36" s="14">
        <v>0</v>
      </c>
      <c r="AE36" t="s">
        <v>928</v>
      </c>
      <c r="AN36" s="23" t="s">
        <v>764</v>
      </c>
      <c r="AO36" s="23" t="s">
        <v>765</v>
      </c>
      <c r="AP36" s="59" t="s">
        <v>783</v>
      </c>
      <c r="AQ36" s="76">
        <v>43591</v>
      </c>
      <c r="AR36" s="59" t="s">
        <v>753</v>
      </c>
      <c r="AS36" s="21" t="s">
        <v>757</v>
      </c>
      <c r="AT36" s="21" t="s">
        <v>757</v>
      </c>
      <c r="AU36" s="21" t="s">
        <v>758</v>
      </c>
      <c r="AV36" s="21" t="s">
        <v>758</v>
      </c>
      <c r="AW36" s="59" t="s">
        <v>916</v>
      </c>
      <c r="AX36" s="69"/>
      <c r="AY36" s="68"/>
      <c r="AZ36" s="23"/>
      <c r="BC36" s="24"/>
    </row>
    <row r="37" spans="1:55" s="14" customFormat="1">
      <c r="A37" s="13" t="s">
        <v>579</v>
      </c>
      <c r="B37" s="14" t="s">
        <v>569</v>
      </c>
      <c r="C37" s="15" t="s">
        <v>597</v>
      </c>
      <c r="D37" s="12" t="s">
        <v>598</v>
      </c>
      <c r="E37" s="12" t="s">
        <v>599</v>
      </c>
      <c r="F37" s="14" t="s">
        <v>5</v>
      </c>
      <c r="G37" s="10" t="s">
        <v>580</v>
      </c>
      <c r="H37" s="14" t="s">
        <v>66</v>
      </c>
      <c r="I37" s="73">
        <v>43555</v>
      </c>
      <c r="J37" s="14">
        <v>0</v>
      </c>
      <c r="K37" s="14">
        <v>0</v>
      </c>
      <c r="M37" s="14">
        <v>0</v>
      </c>
      <c r="N37" s="14">
        <v>0</v>
      </c>
      <c r="O37" s="14">
        <v>0</v>
      </c>
      <c r="P37" s="14">
        <v>0</v>
      </c>
      <c r="Q37" s="14">
        <v>0</v>
      </c>
      <c r="R37" s="14">
        <v>0</v>
      </c>
      <c r="S37" s="14">
        <v>24825277</v>
      </c>
      <c r="T37" s="14">
        <v>26935938</v>
      </c>
      <c r="U37" s="14">
        <v>0</v>
      </c>
      <c r="V37" s="14">
        <v>25350864</v>
      </c>
      <c r="W37" s="14">
        <v>0</v>
      </c>
      <c r="X37" s="14">
        <v>0</v>
      </c>
      <c r="Y37" s="14">
        <v>0</v>
      </c>
      <c r="Z37" s="14">
        <v>0</v>
      </c>
      <c r="AA37" s="14">
        <v>0</v>
      </c>
      <c r="AB37" s="14">
        <v>0</v>
      </c>
      <c r="AC37" s="14">
        <v>0</v>
      </c>
      <c r="AE37" s="14">
        <v>23058773</v>
      </c>
      <c r="AN37" s="23" t="s">
        <v>764</v>
      </c>
      <c r="AO37" s="23" t="s">
        <v>765</v>
      </c>
      <c r="AP37" s="59" t="s">
        <v>783</v>
      </c>
      <c r="AQ37" s="76">
        <v>43591</v>
      </c>
      <c r="AR37" s="59" t="s">
        <v>753</v>
      </c>
      <c r="AS37" s="21" t="s">
        <v>757</v>
      </c>
      <c r="AT37" s="21" t="s">
        <v>757</v>
      </c>
      <c r="AU37" s="21" t="s">
        <v>758</v>
      </c>
      <c r="AV37" s="21" t="s">
        <v>758</v>
      </c>
      <c r="AW37" s="59" t="s">
        <v>916</v>
      </c>
      <c r="AX37" s="69"/>
      <c r="AY37" s="68"/>
      <c r="AZ37" s="23"/>
      <c r="BC37" s="24"/>
    </row>
    <row r="38" spans="1:55" s="14" customFormat="1">
      <c r="A38" s="13" t="s">
        <v>579</v>
      </c>
      <c r="B38" s="14" t="s">
        <v>569</v>
      </c>
      <c r="C38" s="15" t="s">
        <v>600</v>
      </c>
      <c r="D38" s="12" t="s">
        <v>601</v>
      </c>
      <c r="E38" s="12" t="s">
        <v>602</v>
      </c>
      <c r="F38" s="14" t="s">
        <v>5</v>
      </c>
      <c r="G38" s="10" t="s">
        <v>580</v>
      </c>
      <c r="H38" s="14" t="s">
        <v>66</v>
      </c>
      <c r="I38" s="73">
        <v>43555</v>
      </c>
      <c r="AN38" s="23"/>
      <c r="AO38" s="23"/>
      <c r="AP38" s="59"/>
      <c r="AQ38" s="76"/>
      <c r="AR38" s="59"/>
      <c r="AS38" s="21" t="s">
        <v>758</v>
      </c>
      <c r="AT38" s="21" t="s">
        <v>758</v>
      </c>
      <c r="AU38" s="21" t="s">
        <v>758</v>
      </c>
      <c r="AV38" s="21" t="s">
        <v>758</v>
      </c>
      <c r="AW38" s="59"/>
      <c r="AX38" s="69"/>
      <c r="AY38" s="68"/>
      <c r="AZ38" s="23"/>
      <c r="BC38" s="24"/>
    </row>
    <row r="39" spans="1:55" s="14" customFormat="1">
      <c r="A39" s="13" t="s">
        <v>579</v>
      </c>
      <c r="B39" s="14" t="s">
        <v>569</v>
      </c>
      <c r="C39" s="15" t="s">
        <v>603</v>
      </c>
      <c r="D39" s="12" t="s">
        <v>604</v>
      </c>
      <c r="E39" s="12" t="s">
        <v>719</v>
      </c>
      <c r="F39" s="14" t="s">
        <v>5</v>
      </c>
      <c r="G39" s="10" t="s">
        <v>580</v>
      </c>
      <c r="H39" s="14" t="s">
        <v>66</v>
      </c>
      <c r="I39" s="73">
        <v>43555</v>
      </c>
      <c r="AS39" s="21" t="s">
        <v>758</v>
      </c>
      <c r="AT39" s="21" t="s">
        <v>758</v>
      </c>
      <c r="AU39" s="21" t="s">
        <v>758</v>
      </c>
      <c r="AV39" s="21" t="s">
        <v>758</v>
      </c>
      <c r="AW39" s="22"/>
      <c r="AX39" s="69"/>
      <c r="AY39" s="68"/>
      <c r="AZ39" s="23"/>
      <c r="BC39" s="24"/>
    </row>
    <row r="40" spans="1:55" s="14" customFormat="1">
      <c r="A40" s="13" t="s">
        <v>579</v>
      </c>
      <c r="B40" s="14" t="s">
        <v>569</v>
      </c>
      <c r="C40" s="15" t="s">
        <v>605</v>
      </c>
      <c r="D40" s="12" t="s">
        <v>606</v>
      </c>
      <c r="E40" s="12" t="s">
        <v>720</v>
      </c>
      <c r="F40" s="14" t="s">
        <v>5</v>
      </c>
      <c r="G40" s="10" t="s">
        <v>580</v>
      </c>
      <c r="H40" s="14" t="s">
        <v>66</v>
      </c>
      <c r="I40" s="73">
        <v>43555</v>
      </c>
      <c r="J40" s="50" t="s">
        <v>918</v>
      </c>
      <c r="K40" s="50" t="s">
        <v>919</v>
      </c>
      <c r="L40" s="14">
        <v>0</v>
      </c>
      <c r="M40" s="14">
        <v>0</v>
      </c>
      <c r="N40" s="6">
        <v>2866438</v>
      </c>
      <c r="O40" s="50" t="s">
        <v>921</v>
      </c>
      <c r="P40" s="50" t="s">
        <v>922</v>
      </c>
      <c r="Q40" s="50" t="s">
        <v>923</v>
      </c>
      <c r="R40" s="6">
        <v>4652740</v>
      </c>
      <c r="S40" s="6">
        <v>45892717</v>
      </c>
      <c r="T40" s="6">
        <v>49055976</v>
      </c>
      <c r="V40" s="6">
        <v>52148124</v>
      </c>
      <c r="X40" s="14">
        <v>5650000</v>
      </c>
      <c r="Y40" s="14">
        <v>3000000</v>
      </c>
      <c r="Z40" s="14">
        <v>2300000</v>
      </c>
      <c r="AA40" s="14">
        <v>0</v>
      </c>
      <c r="AC40" s="14">
        <v>0</v>
      </c>
      <c r="AD40" s="14">
        <v>0</v>
      </c>
      <c r="AE40" s="14">
        <v>0</v>
      </c>
      <c r="AN40" s="23" t="s">
        <v>764</v>
      </c>
      <c r="AO40" s="23" t="s">
        <v>765</v>
      </c>
      <c r="AP40" s="59" t="s">
        <v>783</v>
      </c>
      <c r="AQ40" s="76">
        <v>43591</v>
      </c>
      <c r="AR40" s="59" t="s">
        <v>753</v>
      </c>
      <c r="AS40" s="21" t="s">
        <v>757</v>
      </c>
      <c r="AT40" s="21" t="s">
        <v>757</v>
      </c>
      <c r="AU40" s="21" t="s">
        <v>758</v>
      </c>
      <c r="AV40" s="21" t="s">
        <v>758</v>
      </c>
      <c r="AW40" s="59" t="s">
        <v>916</v>
      </c>
      <c r="AX40" s="69"/>
      <c r="AY40" s="68"/>
      <c r="AZ40" s="23"/>
      <c r="BC40" s="24"/>
    </row>
    <row r="41" spans="1:55" s="14" customFormat="1">
      <c r="A41" s="13" t="s">
        <v>579</v>
      </c>
      <c r="B41" s="14" t="s">
        <v>570</v>
      </c>
      <c r="C41" s="15" t="s">
        <v>607</v>
      </c>
      <c r="D41" s="12" t="s">
        <v>608</v>
      </c>
      <c r="E41" s="12" t="s">
        <v>609</v>
      </c>
      <c r="F41" s="14" t="s">
        <v>7</v>
      </c>
      <c r="G41" s="14" t="s">
        <v>748</v>
      </c>
      <c r="H41" s="14" t="s">
        <v>66</v>
      </c>
      <c r="I41" s="73">
        <v>43555</v>
      </c>
      <c r="J41" s="14" t="s">
        <v>753</v>
      </c>
      <c r="K41" s="14" t="s">
        <v>753</v>
      </c>
      <c r="L41" s="14" t="s">
        <v>753</v>
      </c>
      <c r="M41" s="14" t="s">
        <v>753</v>
      </c>
      <c r="N41" s="14" t="s">
        <v>753</v>
      </c>
      <c r="O41" s="14" t="s">
        <v>753</v>
      </c>
      <c r="P41" s="14" t="s">
        <v>753</v>
      </c>
      <c r="Q41" s="14" t="s">
        <v>753</v>
      </c>
      <c r="R41" s="14" t="s">
        <v>753</v>
      </c>
      <c r="S41" s="14" t="s">
        <v>753</v>
      </c>
      <c r="T41" s="14" t="s">
        <v>753</v>
      </c>
      <c r="U41" s="14" t="s">
        <v>753</v>
      </c>
      <c r="V41" s="14" t="s">
        <v>753</v>
      </c>
      <c r="W41" s="14" t="s">
        <v>753</v>
      </c>
      <c r="X41" s="14" t="s">
        <v>753</v>
      </c>
      <c r="Y41" s="14" t="s">
        <v>753</v>
      </c>
      <c r="Z41" s="14" t="s">
        <v>753</v>
      </c>
      <c r="AA41" s="14" t="s">
        <v>753</v>
      </c>
      <c r="AB41" s="14" t="s">
        <v>753</v>
      </c>
      <c r="AC41" s="14" t="s">
        <v>753</v>
      </c>
      <c r="AD41" s="14" t="s">
        <v>753</v>
      </c>
      <c r="AE41" s="14" t="s">
        <v>753</v>
      </c>
      <c r="AS41" s="21" t="s">
        <v>758</v>
      </c>
      <c r="AT41" s="21" t="s">
        <v>758</v>
      </c>
      <c r="AU41" s="21" t="s">
        <v>758</v>
      </c>
      <c r="AV41" s="21" t="s">
        <v>758</v>
      </c>
      <c r="AW41" s="22"/>
      <c r="AX41" s="69"/>
      <c r="AY41" s="68"/>
      <c r="AZ41" s="23"/>
      <c r="BC41" s="24"/>
    </row>
    <row r="42" spans="1:55" s="14" customFormat="1">
      <c r="A42" s="13" t="s">
        <v>579</v>
      </c>
      <c r="B42" s="14" t="s">
        <v>570</v>
      </c>
      <c r="C42" s="15" t="s">
        <v>610</v>
      </c>
      <c r="D42" s="12" t="s">
        <v>611</v>
      </c>
      <c r="E42" s="12" t="s">
        <v>612</v>
      </c>
      <c r="F42" s="14" t="s">
        <v>7</v>
      </c>
      <c r="G42" s="14" t="s">
        <v>683</v>
      </c>
      <c r="H42" s="14" t="s">
        <v>66</v>
      </c>
      <c r="I42" s="73">
        <v>43555</v>
      </c>
      <c r="J42" s="14" t="s">
        <v>679</v>
      </c>
      <c r="K42" s="14" t="s">
        <v>679</v>
      </c>
      <c r="L42" s="14" t="s">
        <v>679</v>
      </c>
      <c r="M42" s="14" t="s">
        <v>679</v>
      </c>
      <c r="N42" s="14" t="s">
        <v>672</v>
      </c>
      <c r="O42" s="14" t="s">
        <v>679</v>
      </c>
      <c r="P42" s="14" t="s">
        <v>672</v>
      </c>
      <c r="Q42" s="14" t="s">
        <v>679</v>
      </c>
      <c r="R42" s="14" t="s">
        <v>679</v>
      </c>
      <c r="S42" s="14" t="s">
        <v>679</v>
      </c>
      <c r="T42" s="14" t="s">
        <v>679</v>
      </c>
      <c r="U42" s="14" t="s">
        <v>679</v>
      </c>
      <c r="V42" s="14" t="s">
        <v>672</v>
      </c>
      <c r="W42" s="14" t="s">
        <v>679</v>
      </c>
      <c r="X42" s="14" t="s">
        <v>679</v>
      </c>
      <c r="Y42" s="14" t="s">
        <v>679</v>
      </c>
      <c r="Z42" s="14" t="s">
        <v>679</v>
      </c>
      <c r="AA42" s="14" t="s">
        <v>679</v>
      </c>
      <c r="AB42" s="14" t="s">
        <v>679</v>
      </c>
      <c r="AC42" s="14" t="s">
        <v>679</v>
      </c>
      <c r="AD42" s="14" t="s">
        <v>679</v>
      </c>
      <c r="AE42" s="14" t="s">
        <v>679</v>
      </c>
      <c r="AN42" s="23" t="s">
        <v>764</v>
      </c>
      <c r="AO42" s="23" t="s">
        <v>765</v>
      </c>
      <c r="AP42" s="21" t="s">
        <v>913</v>
      </c>
      <c r="AQ42" s="76">
        <v>43591</v>
      </c>
      <c r="AR42" s="21" t="s">
        <v>753</v>
      </c>
      <c r="AS42" s="21" t="s">
        <v>757</v>
      </c>
      <c r="AT42" s="21" t="s">
        <v>757</v>
      </c>
      <c r="AU42" s="21" t="s">
        <v>758</v>
      </c>
      <c r="AV42" s="21" t="s">
        <v>758</v>
      </c>
      <c r="AW42" s="21" t="s">
        <v>914</v>
      </c>
      <c r="AX42" s="69"/>
      <c r="AY42" s="68"/>
      <c r="AZ42" s="23"/>
      <c r="BC42" s="24"/>
    </row>
    <row r="43" spans="1:55" s="14" customFormat="1">
      <c r="A43" s="13" t="s">
        <v>579</v>
      </c>
      <c r="B43" s="14" t="s">
        <v>571</v>
      </c>
      <c r="C43" s="15" t="s">
        <v>613</v>
      </c>
      <c r="D43" s="12" t="s">
        <v>614</v>
      </c>
      <c r="E43" s="12" t="s">
        <v>615</v>
      </c>
      <c r="F43" s="14" t="s">
        <v>7</v>
      </c>
      <c r="G43" s="14" t="s">
        <v>748</v>
      </c>
      <c r="H43" s="14" t="s">
        <v>66</v>
      </c>
      <c r="I43" s="73">
        <v>43555</v>
      </c>
      <c r="J43" s="14" t="s">
        <v>758</v>
      </c>
      <c r="K43" s="14" t="s">
        <v>757</v>
      </c>
      <c r="L43" s="14" t="s">
        <v>757</v>
      </c>
      <c r="M43" s="14" t="s">
        <v>757</v>
      </c>
      <c r="N43" s="14" t="s">
        <v>757</v>
      </c>
      <c r="O43" s="14" t="s">
        <v>757</v>
      </c>
      <c r="P43" s="14" t="s">
        <v>757</v>
      </c>
      <c r="Q43" s="14" t="s">
        <v>757</v>
      </c>
      <c r="R43" s="14" t="s">
        <v>757</v>
      </c>
      <c r="S43" s="14" t="s">
        <v>758</v>
      </c>
      <c r="T43" s="14" t="s">
        <v>758</v>
      </c>
      <c r="U43" s="14" t="s">
        <v>757</v>
      </c>
      <c r="V43" s="14" t="s">
        <v>758</v>
      </c>
      <c r="W43" s="14" t="s">
        <v>758</v>
      </c>
      <c r="X43" s="14" t="s">
        <v>758</v>
      </c>
      <c r="Y43" s="14" t="s">
        <v>758</v>
      </c>
      <c r="Z43" s="14" t="s">
        <v>758</v>
      </c>
      <c r="AA43" s="14" t="s">
        <v>758</v>
      </c>
      <c r="AB43" s="14" t="s">
        <v>758</v>
      </c>
      <c r="AC43" s="14" t="s">
        <v>758</v>
      </c>
      <c r="AD43" s="14" t="s">
        <v>758</v>
      </c>
      <c r="AE43" s="14" t="s">
        <v>758</v>
      </c>
      <c r="AN43" s="23" t="s">
        <v>764</v>
      </c>
      <c r="AO43" s="23" t="s">
        <v>765</v>
      </c>
      <c r="AP43" s="21">
        <v>12</v>
      </c>
      <c r="AQ43" s="76">
        <v>43591</v>
      </c>
      <c r="AR43" s="21" t="s">
        <v>753</v>
      </c>
      <c r="AS43" s="21" t="s">
        <v>757</v>
      </c>
      <c r="AT43" s="21" t="s">
        <v>757</v>
      </c>
      <c r="AU43" s="21" t="s">
        <v>758</v>
      </c>
      <c r="AV43" s="21" t="s">
        <v>758</v>
      </c>
      <c r="AW43" s="21" t="s">
        <v>805</v>
      </c>
      <c r="AX43" s="69"/>
      <c r="AY43" s="68"/>
      <c r="AZ43" s="23"/>
      <c r="BC43" s="24"/>
    </row>
    <row r="44" spans="1:55" s="14" customFormat="1">
      <c r="A44" s="13" t="s">
        <v>579</v>
      </c>
      <c r="B44" s="14" t="s">
        <v>571</v>
      </c>
      <c r="C44" s="15" t="s">
        <v>616</v>
      </c>
      <c r="D44" s="12" t="s">
        <v>617</v>
      </c>
      <c r="E44" s="12" t="s">
        <v>618</v>
      </c>
      <c r="F44" s="14" t="s">
        <v>7</v>
      </c>
      <c r="G44" s="14" t="s">
        <v>748</v>
      </c>
      <c r="H44" s="14" t="s">
        <v>66</v>
      </c>
      <c r="I44" s="73">
        <v>43555</v>
      </c>
      <c r="J44" s="14" t="s">
        <v>757</v>
      </c>
      <c r="K44" s="14" t="s">
        <v>758</v>
      </c>
      <c r="L44" s="14" t="s">
        <v>758</v>
      </c>
      <c r="M44" s="14" t="s">
        <v>758</v>
      </c>
      <c r="N44" s="14" t="s">
        <v>758</v>
      </c>
      <c r="O44" s="14" t="s">
        <v>758</v>
      </c>
      <c r="P44" s="14" t="s">
        <v>758</v>
      </c>
      <c r="Q44" s="14" t="s">
        <v>758</v>
      </c>
      <c r="R44" s="14" t="s">
        <v>758</v>
      </c>
      <c r="S44" s="14" t="s">
        <v>758</v>
      </c>
      <c r="T44" s="14" t="s">
        <v>758</v>
      </c>
      <c r="U44" s="14" t="s">
        <v>758</v>
      </c>
      <c r="V44" s="14" t="s">
        <v>758</v>
      </c>
      <c r="W44" s="14" t="s">
        <v>758</v>
      </c>
      <c r="X44" s="14" t="s">
        <v>758</v>
      </c>
      <c r="Y44" s="14" t="s">
        <v>758</v>
      </c>
      <c r="Z44" s="14" t="s">
        <v>758</v>
      </c>
      <c r="AA44" s="14" t="s">
        <v>758</v>
      </c>
      <c r="AB44" s="14" t="s">
        <v>758</v>
      </c>
      <c r="AC44" s="14" t="s">
        <v>758</v>
      </c>
      <c r="AD44" s="14" t="s">
        <v>758</v>
      </c>
      <c r="AE44" s="14" t="s">
        <v>758</v>
      </c>
      <c r="AN44" s="23" t="s">
        <v>764</v>
      </c>
      <c r="AO44" s="23" t="s">
        <v>765</v>
      </c>
      <c r="AP44" s="21">
        <v>12</v>
      </c>
      <c r="AQ44" s="76">
        <v>43591</v>
      </c>
      <c r="AR44" s="21" t="s">
        <v>753</v>
      </c>
      <c r="AS44" s="21" t="s">
        <v>757</v>
      </c>
      <c r="AT44" s="21" t="s">
        <v>757</v>
      </c>
      <c r="AU44" s="21" t="s">
        <v>758</v>
      </c>
      <c r="AV44" s="21" t="s">
        <v>758</v>
      </c>
      <c r="AW44" s="21" t="s">
        <v>805</v>
      </c>
      <c r="AX44" s="69"/>
      <c r="AY44" s="68"/>
      <c r="AZ44" s="23"/>
      <c r="BC44" s="24"/>
    </row>
    <row r="45" spans="1:55" s="14" customFormat="1">
      <c r="A45" s="13" t="s">
        <v>579</v>
      </c>
      <c r="B45" s="14" t="s">
        <v>571</v>
      </c>
      <c r="C45" s="15" t="s">
        <v>619</v>
      </c>
      <c r="D45" s="12" t="s">
        <v>620</v>
      </c>
      <c r="E45" s="12" t="s">
        <v>621</v>
      </c>
      <c r="F45" s="14" t="s">
        <v>7</v>
      </c>
      <c r="G45" s="14" t="s">
        <v>748</v>
      </c>
      <c r="H45" s="14" t="s">
        <v>66</v>
      </c>
      <c r="I45" s="73">
        <v>43555</v>
      </c>
      <c r="J45" s="14" t="s">
        <v>758</v>
      </c>
      <c r="K45" s="14" t="s">
        <v>758</v>
      </c>
      <c r="L45" s="14" t="s">
        <v>758</v>
      </c>
      <c r="M45" s="14" t="s">
        <v>758</v>
      </c>
      <c r="N45" s="14" t="s">
        <v>758</v>
      </c>
      <c r="O45" s="14" t="s">
        <v>758</v>
      </c>
      <c r="P45" s="14" t="s">
        <v>758</v>
      </c>
      <c r="Q45" s="14" t="s">
        <v>758</v>
      </c>
      <c r="R45" s="14" t="s">
        <v>758</v>
      </c>
      <c r="S45" s="14" t="s">
        <v>758</v>
      </c>
      <c r="T45" s="14" t="s">
        <v>758</v>
      </c>
      <c r="U45" s="14" t="s">
        <v>758</v>
      </c>
      <c r="V45" s="14" t="s">
        <v>758</v>
      </c>
      <c r="W45" s="14" t="s">
        <v>758</v>
      </c>
      <c r="X45" s="14" t="s">
        <v>758</v>
      </c>
      <c r="Y45" s="14" t="s">
        <v>758</v>
      </c>
      <c r="Z45" s="14" t="s">
        <v>758</v>
      </c>
      <c r="AA45" s="14" t="s">
        <v>758</v>
      </c>
      <c r="AB45" s="14" t="s">
        <v>758</v>
      </c>
      <c r="AC45" s="14" t="s">
        <v>758</v>
      </c>
      <c r="AD45" s="14" t="s">
        <v>758</v>
      </c>
      <c r="AE45" s="14" t="s">
        <v>758</v>
      </c>
      <c r="AN45" s="23" t="s">
        <v>764</v>
      </c>
      <c r="AO45" s="23" t="s">
        <v>765</v>
      </c>
      <c r="AP45" s="14">
        <v>73</v>
      </c>
      <c r="AQ45" s="76">
        <v>43591</v>
      </c>
      <c r="AR45" t="s">
        <v>931</v>
      </c>
      <c r="AS45" s="21" t="s">
        <v>758</v>
      </c>
      <c r="AT45" s="21" t="s">
        <v>757</v>
      </c>
      <c r="AU45" s="21" t="s">
        <v>758</v>
      </c>
      <c r="AV45" s="21" t="s">
        <v>758</v>
      </c>
      <c r="AW45" s="21" t="s">
        <v>943</v>
      </c>
      <c r="AX45" s="69"/>
      <c r="AY45" s="68"/>
      <c r="AZ45" s="23"/>
      <c r="BC45" s="24"/>
    </row>
    <row r="46" spans="1:55" s="14" customFormat="1">
      <c r="A46" s="13" t="s">
        <v>579</v>
      </c>
      <c r="B46" s="14" t="s">
        <v>571</v>
      </c>
      <c r="C46" s="15" t="s">
        <v>622</v>
      </c>
      <c r="D46" s="12" t="s">
        <v>623</v>
      </c>
      <c r="E46" s="12" t="s">
        <v>624</v>
      </c>
      <c r="F46" s="14" t="s">
        <v>7</v>
      </c>
      <c r="G46" s="14" t="s">
        <v>748</v>
      </c>
      <c r="H46" s="14" t="s">
        <v>66</v>
      </c>
      <c r="I46" s="73">
        <v>43555</v>
      </c>
      <c r="J46" s="14" t="s">
        <v>758</v>
      </c>
      <c r="K46" s="14" t="s">
        <v>758</v>
      </c>
      <c r="L46" s="14" t="s">
        <v>758</v>
      </c>
      <c r="M46" s="14" t="s">
        <v>758</v>
      </c>
      <c r="N46" s="14" t="s">
        <v>758</v>
      </c>
      <c r="O46" s="14" t="s">
        <v>758</v>
      </c>
      <c r="P46" s="14" t="s">
        <v>758</v>
      </c>
      <c r="Q46" s="14" t="s">
        <v>758</v>
      </c>
      <c r="R46" s="14" t="s">
        <v>758</v>
      </c>
      <c r="S46" s="14" t="s">
        <v>757</v>
      </c>
      <c r="T46" s="14" t="s">
        <v>757</v>
      </c>
      <c r="U46" s="14" t="s">
        <v>757</v>
      </c>
      <c r="V46" s="14" t="s">
        <v>757</v>
      </c>
      <c r="W46" s="14" t="s">
        <v>758</v>
      </c>
      <c r="X46" s="14" t="s">
        <v>758</v>
      </c>
      <c r="Y46" s="14" t="s">
        <v>758</v>
      </c>
      <c r="Z46" s="14" t="s">
        <v>758</v>
      </c>
      <c r="AA46" s="14" t="s">
        <v>758</v>
      </c>
      <c r="AB46" s="14" t="s">
        <v>758</v>
      </c>
      <c r="AC46" s="14" t="s">
        <v>758</v>
      </c>
      <c r="AD46" s="14" t="s">
        <v>758</v>
      </c>
      <c r="AE46" s="14" t="s">
        <v>758</v>
      </c>
      <c r="AS46" s="21" t="s">
        <v>758</v>
      </c>
      <c r="AT46" s="21" t="s">
        <v>758</v>
      </c>
      <c r="AU46" s="21" t="s">
        <v>758</v>
      </c>
      <c r="AV46" s="21" t="s">
        <v>758</v>
      </c>
      <c r="AW46" s="22"/>
      <c r="AX46" s="69"/>
      <c r="AY46" s="68"/>
      <c r="AZ46" s="23"/>
      <c r="BC46" s="24"/>
    </row>
    <row r="47" spans="1:55" s="14" customFormat="1">
      <c r="A47" s="13" t="s">
        <v>579</v>
      </c>
      <c r="B47" s="14" t="s">
        <v>571</v>
      </c>
      <c r="C47" s="15" t="s">
        <v>625</v>
      </c>
      <c r="D47" s="12" t="s">
        <v>626</v>
      </c>
      <c r="E47" s="12" t="s">
        <v>721</v>
      </c>
      <c r="F47" s="14" t="s">
        <v>7</v>
      </c>
      <c r="G47" s="14" t="s">
        <v>748</v>
      </c>
      <c r="H47" s="14" t="s">
        <v>66</v>
      </c>
      <c r="I47" s="73">
        <v>43555</v>
      </c>
      <c r="J47" s="14" t="s">
        <v>753</v>
      </c>
      <c r="K47" s="14" t="s">
        <v>753</v>
      </c>
      <c r="L47" s="14" t="s">
        <v>753</v>
      </c>
      <c r="M47" s="14" t="s">
        <v>753</v>
      </c>
      <c r="N47" s="14" t="s">
        <v>753</v>
      </c>
      <c r="O47" s="14" t="s">
        <v>753</v>
      </c>
      <c r="P47" s="14" t="s">
        <v>753</v>
      </c>
      <c r="Q47" s="14" t="s">
        <v>753</v>
      </c>
      <c r="R47" s="14" t="s">
        <v>753</v>
      </c>
      <c r="S47" s="14" t="s">
        <v>753</v>
      </c>
      <c r="T47" s="14" t="s">
        <v>753</v>
      </c>
      <c r="U47" s="14" t="s">
        <v>753</v>
      </c>
      <c r="V47" s="14" t="s">
        <v>753</v>
      </c>
      <c r="W47" s="14" t="s">
        <v>753</v>
      </c>
      <c r="X47" s="14" t="s">
        <v>753</v>
      </c>
      <c r="Y47" s="14" t="s">
        <v>753</v>
      </c>
      <c r="Z47" s="14" t="s">
        <v>753</v>
      </c>
      <c r="AA47" s="14" t="s">
        <v>753</v>
      </c>
      <c r="AB47" s="14" t="s">
        <v>753</v>
      </c>
      <c r="AC47" s="14" t="s">
        <v>753</v>
      </c>
      <c r="AD47" s="14" t="s">
        <v>753</v>
      </c>
      <c r="AE47" s="14" t="s">
        <v>753</v>
      </c>
      <c r="AS47" s="21" t="s">
        <v>758</v>
      </c>
      <c r="AT47" s="21" t="s">
        <v>758</v>
      </c>
      <c r="AU47" s="21" t="s">
        <v>758</v>
      </c>
      <c r="AV47" s="21" t="s">
        <v>758</v>
      </c>
      <c r="AW47" s="22"/>
      <c r="AX47" s="69"/>
      <c r="AY47" s="68"/>
      <c r="AZ47" s="23"/>
      <c r="BC47" s="24"/>
    </row>
    <row r="48" spans="1:55" s="14" customFormat="1">
      <c r="A48" s="13" t="s">
        <v>579</v>
      </c>
      <c r="B48" s="14" t="s">
        <v>571</v>
      </c>
      <c r="C48" s="15" t="s">
        <v>627</v>
      </c>
      <c r="D48" s="12" t="s">
        <v>628</v>
      </c>
      <c r="E48" s="12" t="s">
        <v>629</v>
      </c>
      <c r="F48" s="14" t="s">
        <v>684</v>
      </c>
      <c r="G48" s="14" t="s">
        <v>734</v>
      </c>
      <c r="H48" s="14" t="s">
        <v>66</v>
      </c>
      <c r="I48" s="73">
        <v>43555</v>
      </c>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S48" s="21"/>
      <c r="AT48" s="21"/>
      <c r="AU48" s="21"/>
      <c r="AV48" s="21"/>
      <c r="AW48" s="22"/>
      <c r="AX48" s="69"/>
      <c r="AY48" s="68"/>
      <c r="AZ48" s="23"/>
      <c r="BC48" s="24"/>
    </row>
    <row r="49" spans="1:68" s="14" customFormat="1">
      <c r="A49" s="13" t="s">
        <v>579</v>
      </c>
      <c r="B49" s="14" t="s">
        <v>571</v>
      </c>
      <c r="C49" s="15" t="s">
        <v>630</v>
      </c>
      <c r="D49" s="12" t="s">
        <v>631</v>
      </c>
      <c r="E49" s="12" t="s">
        <v>632</v>
      </c>
      <c r="F49" s="14" t="s">
        <v>684</v>
      </c>
      <c r="G49" s="14" t="s">
        <v>735</v>
      </c>
      <c r="H49" s="14" t="s">
        <v>66</v>
      </c>
      <c r="I49" s="73">
        <v>43555</v>
      </c>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S49" s="21"/>
      <c r="AT49" s="21"/>
      <c r="AU49" s="21"/>
      <c r="AV49" s="21"/>
      <c r="AW49" s="22"/>
      <c r="AX49" s="69"/>
      <c r="AY49" s="68"/>
      <c r="AZ49" s="23"/>
      <c r="BC49" s="24"/>
    </row>
    <row r="50" spans="1:68" s="14" customFormat="1">
      <c r="A50" s="13" t="s">
        <v>579</v>
      </c>
      <c r="B50" s="14" t="s">
        <v>571</v>
      </c>
      <c r="C50" s="15" t="s">
        <v>633</v>
      </c>
      <c r="D50" s="12" t="s">
        <v>634</v>
      </c>
      <c r="E50" s="12" t="s">
        <v>722</v>
      </c>
      <c r="F50" s="14" t="s">
        <v>5</v>
      </c>
      <c r="G50" s="14" t="s">
        <v>685</v>
      </c>
      <c r="H50" s="14" t="s">
        <v>66</v>
      </c>
      <c r="I50" s="73">
        <v>43555</v>
      </c>
      <c r="J50" s="14">
        <v>2</v>
      </c>
      <c r="K50" s="14">
        <v>2</v>
      </c>
      <c r="L50" s="14">
        <v>1</v>
      </c>
      <c r="M50" s="14">
        <v>0</v>
      </c>
      <c r="N50" s="14">
        <v>0</v>
      </c>
      <c r="O50" s="14">
        <v>7</v>
      </c>
      <c r="P50" s="14">
        <v>3</v>
      </c>
      <c r="Q50" s="14">
        <v>0</v>
      </c>
      <c r="R50" s="14">
        <v>4</v>
      </c>
      <c r="S50" s="14">
        <v>5</v>
      </c>
      <c r="U50" s="14">
        <v>0</v>
      </c>
      <c r="V50" s="14">
        <v>1</v>
      </c>
      <c r="W50" s="14">
        <v>0</v>
      </c>
      <c r="X50" s="14">
        <v>0</v>
      </c>
      <c r="AE50" s="14">
        <v>1</v>
      </c>
      <c r="AN50" s="21" t="s">
        <v>764</v>
      </c>
      <c r="AO50" s="21" t="s">
        <v>765</v>
      </c>
      <c r="AP50" s="21" t="s">
        <v>784</v>
      </c>
      <c r="AQ50" s="76">
        <v>43591</v>
      </c>
      <c r="AR50" s="59" t="s">
        <v>753</v>
      </c>
      <c r="AS50" s="23" t="s">
        <v>757</v>
      </c>
      <c r="AT50" s="23" t="s">
        <v>757</v>
      </c>
      <c r="AU50" s="23" t="s">
        <v>758</v>
      </c>
      <c r="AV50" s="23" t="s">
        <v>758</v>
      </c>
      <c r="AW50" s="21" t="s">
        <v>786</v>
      </c>
      <c r="AX50" s="69"/>
      <c r="AY50" s="68"/>
      <c r="AZ50" s="23"/>
      <c r="BC50" s="24"/>
    </row>
    <row r="51" spans="1:68" s="14" customFormat="1">
      <c r="A51" s="13" t="s">
        <v>579</v>
      </c>
      <c r="B51" s="14" t="s">
        <v>571</v>
      </c>
      <c r="C51" s="15" t="s">
        <v>635</v>
      </c>
      <c r="D51" s="12" t="s">
        <v>636</v>
      </c>
      <c r="E51" s="12" t="s">
        <v>637</v>
      </c>
      <c r="F51" s="14" t="s">
        <v>5</v>
      </c>
      <c r="G51" s="14" t="s">
        <v>581</v>
      </c>
      <c r="H51" s="14" t="s">
        <v>66</v>
      </c>
      <c r="I51" s="73">
        <v>43555</v>
      </c>
      <c r="N51" s="87">
        <v>2600</v>
      </c>
      <c r="S51" s="87">
        <v>107250</v>
      </c>
      <c r="T51" s="87">
        <v>452805</v>
      </c>
      <c r="AN51" s="23" t="s">
        <v>764</v>
      </c>
      <c r="AO51" s="23" t="s">
        <v>765</v>
      </c>
      <c r="AP51" s="59" t="s">
        <v>850</v>
      </c>
      <c r="AQ51" s="76">
        <v>43591</v>
      </c>
      <c r="AR51" s="21" t="s">
        <v>753</v>
      </c>
      <c r="AS51" s="21" t="s">
        <v>758</v>
      </c>
      <c r="AT51" s="21" t="s">
        <v>757</v>
      </c>
      <c r="AU51" s="21" t="s">
        <v>758</v>
      </c>
      <c r="AV51" s="21" t="s">
        <v>758</v>
      </c>
      <c r="AW51" s="59" t="s">
        <v>852</v>
      </c>
      <c r="AX51" s="63"/>
      <c r="AY51" s="68"/>
      <c r="AZ51" s="23"/>
      <c r="BC51" s="24"/>
    </row>
    <row r="52" spans="1:68" s="14" customFormat="1">
      <c r="A52" s="13" t="s">
        <v>579</v>
      </c>
      <c r="B52" s="14" t="s">
        <v>572</v>
      </c>
      <c r="C52" s="15" t="s">
        <v>638</v>
      </c>
      <c r="D52" s="12" t="s">
        <v>639</v>
      </c>
      <c r="E52" s="12" t="s">
        <v>639</v>
      </c>
      <c r="F52" s="14" t="s">
        <v>7</v>
      </c>
      <c r="G52" s="14" t="s">
        <v>748</v>
      </c>
      <c r="H52" s="14" t="s">
        <v>66</v>
      </c>
      <c r="I52" s="73">
        <v>43555</v>
      </c>
      <c r="J52" s="14" t="s">
        <v>757</v>
      </c>
      <c r="K52" s="14" t="s">
        <v>757</v>
      </c>
      <c r="L52" s="14" t="s">
        <v>757</v>
      </c>
      <c r="M52" s="14" t="s">
        <v>757</v>
      </c>
      <c r="N52" s="14" t="s">
        <v>757</v>
      </c>
      <c r="O52" s="14" t="s">
        <v>757</v>
      </c>
      <c r="P52" s="14" t="s">
        <v>757</v>
      </c>
      <c r="Q52" s="14" t="s">
        <v>757</v>
      </c>
      <c r="R52" s="14" t="s">
        <v>757</v>
      </c>
      <c r="S52" s="14" t="s">
        <v>757</v>
      </c>
      <c r="T52" s="14" t="s">
        <v>757</v>
      </c>
      <c r="U52" s="14" t="s">
        <v>757</v>
      </c>
      <c r="V52" s="14" t="s">
        <v>757</v>
      </c>
      <c r="W52" s="14" t="s">
        <v>758</v>
      </c>
      <c r="X52" s="14" t="s">
        <v>758</v>
      </c>
      <c r="Y52" s="14" t="s">
        <v>758</v>
      </c>
      <c r="Z52" s="14" t="s">
        <v>758</v>
      </c>
      <c r="AA52" s="14" t="s">
        <v>758</v>
      </c>
      <c r="AB52" s="14" t="s">
        <v>758</v>
      </c>
      <c r="AC52" s="14" t="s">
        <v>758</v>
      </c>
      <c r="AD52" s="14" t="s">
        <v>758</v>
      </c>
      <c r="AE52" s="14" t="s">
        <v>758</v>
      </c>
      <c r="AN52" s="14" t="s">
        <v>911</v>
      </c>
      <c r="AO52" s="6" t="s">
        <v>910</v>
      </c>
      <c r="AP52" s="14" t="s">
        <v>753</v>
      </c>
      <c r="AQ52" s="14" t="s">
        <v>753</v>
      </c>
      <c r="AR52" s="14" t="s">
        <v>753</v>
      </c>
      <c r="AS52" s="21" t="s">
        <v>758</v>
      </c>
      <c r="AT52" s="21" t="s">
        <v>758</v>
      </c>
      <c r="AU52" s="21" t="s">
        <v>758</v>
      </c>
      <c r="AV52" s="21" t="s">
        <v>757</v>
      </c>
      <c r="AW52" s="22" t="s">
        <v>912</v>
      </c>
      <c r="AX52" s="69"/>
      <c r="AY52" s="68"/>
      <c r="AZ52" s="23"/>
      <c r="BC52" s="24"/>
    </row>
    <row r="53" spans="1:68" s="14" customFormat="1">
      <c r="A53" s="13" t="s">
        <v>579</v>
      </c>
      <c r="B53" s="14" t="s">
        <v>572</v>
      </c>
      <c r="C53" s="15" t="s">
        <v>640</v>
      </c>
      <c r="D53" s="12" t="s">
        <v>641</v>
      </c>
      <c r="E53" s="12" t="s">
        <v>641</v>
      </c>
      <c r="F53" s="14" t="s">
        <v>7</v>
      </c>
      <c r="G53" s="14" t="s">
        <v>748</v>
      </c>
      <c r="H53" s="14" t="s">
        <v>66</v>
      </c>
      <c r="I53" s="73">
        <v>43555</v>
      </c>
      <c r="J53" s="14" t="s">
        <v>757</v>
      </c>
      <c r="K53" s="14" t="s">
        <v>757</v>
      </c>
      <c r="L53" s="14" t="s">
        <v>757</v>
      </c>
      <c r="M53" s="14" t="s">
        <v>757</v>
      </c>
      <c r="N53" s="14" t="s">
        <v>757</v>
      </c>
      <c r="O53" s="14" t="s">
        <v>757</v>
      </c>
      <c r="P53" s="14" t="s">
        <v>757</v>
      </c>
      <c r="Q53" s="14" t="s">
        <v>757</v>
      </c>
      <c r="R53" s="14" t="s">
        <v>757</v>
      </c>
      <c r="S53" s="14" t="s">
        <v>757</v>
      </c>
      <c r="T53" s="14" t="s">
        <v>757</v>
      </c>
      <c r="U53" s="14" t="s">
        <v>757</v>
      </c>
      <c r="V53" s="14" t="s">
        <v>757</v>
      </c>
      <c r="W53" s="14" t="s">
        <v>757</v>
      </c>
      <c r="X53" s="14" t="s">
        <v>757</v>
      </c>
      <c r="Y53" s="14" t="s">
        <v>757</v>
      </c>
      <c r="Z53" s="14" t="s">
        <v>757</v>
      </c>
      <c r="AA53" s="14" t="s">
        <v>757</v>
      </c>
      <c r="AB53" s="14" t="s">
        <v>757</v>
      </c>
      <c r="AC53" s="14" t="s">
        <v>757</v>
      </c>
      <c r="AD53" s="14" t="s">
        <v>757</v>
      </c>
      <c r="AE53" s="14" t="s">
        <v>757</v>
      </c>
      <c r="AN53" s="21" t="s">
        <v>764</v>
      </c>
      <c r="AO53" s="21" t="s">
        <v>765</v>
      </c>
      <c r="AP53" s="21" t="s">
        <v>784</v>
      </c>
      <c r="AQ53" s="76">
        <v>43591</v>
      </c>
      <c r="AR53" s="59" t="s">
        <v>753</v>
      </c>
      <c r="AS53" s="23" t="s">
        <v>757</v>
      </c>
      <c r="AT53" s="23" t="s">
        <v>757</v>
      </c>
      <c r="AU53" s="23" t="s">
        <v>758</v>
      </c>
      <c r="AV53" s="23" t="s">
        <v>758</v>
      </c>
      <c r="AW53" s="21" t="s">
        <v>786</v>
      </c>
      <c r="AX53" s="69"/>
      <c r="AY53" s="68"/>
      <c r="AZ53" s="23"/>
      <c r="BC53" s="24"/>
    </row>
    <row r="54" spans="1:68" s="14" customFormat="1">
      <c r="A54" s="13" t="s">
        <v>579</v>
      </c>
      <c r="B54" s="14" t="s">
        <v>572</v>
      </c>
      <c r="C54" s="15" t="s">
        <v>642</v>
      </c>
      <c r="D54" s="12" t="s">
        <v>643</v>
      </c>
      <c r="E54" s="12" t="s">
        <v>644</v>
      </c>
      <c r="F54" s="14" t="s">
        <v>7</v>
      </c>
      <c r="G54" s="14" t="s">
        <v>748</v>
      </c>
      <c r="H54" s="14" t="s">
        <v>66</v>
      </c>
      <c r="I54" s="73">
        <v>43555</v>
      </c>
      <c r="J54" s="14" t="s">
        <v>757</v>
      </c>
      <c r="K54" s="14" t="s">
        <v>757</v>
      </c>
      <c r="L54" s="14" t="s">
        <v>757</v>
      </c>
      <c r="M54" s="14" t="s">
        <v>757</v>
      </c>
      <c r="N54" s="14" t="s">
        <v>757</v>
      </c>
      <c r="O54" s="14" t="s">
        <v>757</v>
      </c>
      <c r="P54" s="14" t="s">
        <v>757</v>
      </c>
      <c r="Q54" s="14" t="s">
        <v>757</v>
      </c>
      <c r="R54" s="14" t="s">
        <v>757</v>
      </c>
      <c r="S54" s="14" t="s">
        <v>757</v>
      </c>
      <c r="T54" s="14" t="s">
        <v>757</v>
      </c>
      <c r="U54" s="14" t="s">
        <v>758</v>
      </c>
      <c r="V54" s="14" t="s">
        <v>758</v>
      </c>
      <c r="W54" s="14" t="s">
        <v>758</v>
      </c>
      <c r="X54" s="14" t="s">
        <v>758</v>
      </c>
      <c r="Y54" s="14" t="s">
        <v>758</v>
      </c>
      <c r="Z54" s="14" t="s">
        <v>758</v>
      </c>
      <c r="AA54" s="14" t="s">
        <v>758</v>
      </c>
      <c r="AB54" s="14" t="s">
        <v>758</v>
      </c>
      <c r="AC54" s="14" t="s">
        <v>758</v>
      </c>
      <c r="AD54" s="14" t="s">
        <v>758</v>
      </c>
      <c r="AE54" s="14" t="s">
        <v>758</v>
      </c>
      <c r="AN54" s="23" t="s">
        <v>764</v>
      </c>
      <c r="AO54" s="23" t="s">
        <v>765</v>
      </c>
      <c r="AP54" s="77">
        <v>55</v>
      </c>
      <c r="AQ54" s="76">
        <v>43591</v>
      </c>
      <c r="AR54" s="21" t="s">
        <v>753</v>
      </c>
      <c r="AS54" s="21" t="s">
        <v>757</v>
      </c>
      <c r="AT54" s="21" t="s">
        <v>757</v>
      </c>
      <c r="AU54" s="21" t="s">
        <v>758</v>
      </c>
      <c r="AV54" s="21" t="s">
        <v>758</v>
      </c>
      <c r="AW54" s="21" t="s">
        <v>774</v>
      </c>
      <c r="AX54" s="69"/>
      <c r="AY54" s="68"/>
      <c r="AZ54" s="23"/>
      <c r="BC54" s="24"/>
    </row>
    <row r="55" spans="1:68" s="14" customFormat="1">
      <c r="A55" s="13" t="s">
        <v>579</v>
      </c>
      <c r="B55" s="14" t="s">
        <v>572</v>
      </c>
      <c r="C55" s="15" t="s">
        <v>645</v>
      </c>
      <c r="D55" s="12" t="s">
        <v>646</v>
      </c>
      <c r="E55" s="12" t="s">
        <v>647</v>
      </c>
      <c r="F55" s="14" t="s">
        <v>7</v>
      </c>
      <c r="G55" s="14" t="s">
        <v>748</v>
      </c>
      <c r="H55" s="14" t="s">
        <v>66</v>
      </c>
      <c r="I55" s="73">
        <v>43555</v>
      </c>
      <c r="J55" s="14" t="s">
        <v>758</v>
      </c>
      <c r="K55" s="14" t="s">
        <v>757</v>
      </c>
      <c r="L55" s="14" t="s">
        <v>758</v>
      </c>
      <c r="M55" s="14" t="s">
        <v>757</v>
      </c>
      <c r="N55" s="14" t="s">
        <v>758</v>
      </c>
      <c r="O55" s="14" t="s">
        <v>757</v>
      </c>
      <c r="P55" s="14" t="s">
        <v>758</v>
      </c>
      <c r="Q55" s="14" t="s">
        <v>758</v>
      </c>
      <c r="R55" s="14" t="s">
        <v>757</v>
      </c>
      <c r="S55" s="14" t="s">
        <v>757</v>
      </c>
      <c r="T55" s="14" t="s">
        <v>757</v>
      </c>
      <c r="U55" s="14" t="s">
        <v>758</v>
      </c>
      <c r="V55" s="14" t="s">
        <v>758</v>
      </c>
      <c r="W55" s="14" t="s">
        <v>758</v>
      </c>
      <c r="X55" s="14" t="s">
        <v>758</v>
      </c>
      <c r="Y55" s="14" t="s">
        <v>758</v>
      </c>
      <c r="Z55" s="14" t="s">
        <v>758</v>
      </c>
      <c r="AA55" s="14" t="s">
        <v>758</v>
      </c>
      <c r="AB55" s="14" t="s">
        <v>758</v>
      </c>
      <c r="AC55" s="14" t="s">
        <v>758</v>
      </c>
      <c r="AD55" s="14" t="s">
        <v>758</v>
      </c>
      <c r="AE55" s="14" t="s">
        <v>758</v>
      </c>
      <c r="AN55" s="23" t="s">
        <v>764</v>
      </c>
      <c r="AO55" s="23" t="s">
        <v>765</v>
      </c>
      <c r="AP55" s="77">
        <v>55</v>
      </c>
      <c r="AQ55" s="76">
        <v>43591</v>
      </c>
      <c r="AR55" s="21" t="s">
        <v>753</v>
      </c>
      <c r="AS55" s="21" t="s">
        <v>757</v>
      </c>
      <c r="AT55" s="21" t="s">
        <v>757</v>
      </c>
      <c r="AU55" s="21" t="s">
        <v>758</v>
      </c>
      <c r="AV55" s="21" t="s">
        <v>758</v>
      </c>
      <c r="AW55" s="21" t="s">
        <v>774</v>
      </c>
      <c r="AX55" s="69"/>
      <c r="AY55" s="68"/>
      <c r="AZ55" s="23"/>
      <c r="BC55" s="24"/>
    </row>
    <row r="56" spans="1:68" s="14" customFormat="1">
      <c r="A56" s="13" t="s">
        <v>579</v>
      </c>
      <c r="B56" s="14" t="s">
        <v>572</v>
      </c>
      <c r="C56" s="15" t="s">
        <v>648</v>
      </c>
      <c r="D56" s="12" t="s">
        <v>649</v>
      </c>
      <c r="E56" s="12" t="s">
        <v>649</v>
      </c>
      <c r="F56" s="14" t="s">
        <v>5</v>
      </c>
      <c r="G56" s="14" t="s">
        <v>686</v>
      </c>
      <c r="H56" s="14" t="s">
        <v>66</v>
      </c>
      <c r="I56" s="73">
        <v>43555</v>
      </c>
      <c r="AS56" s="21"/>
      <c r="AT56" s="21"/>
      <c r="AU56" s="21"/>
      <c r="AV56" s="21"/>
      <c r="AW56" s="22"/>
      <c r="AX56" s="69"/>
      <c r="AY56" s="68"/>
      <c r="AZ56" s="23"/>
      <c r="BC56" s="24"/>
    </row>
    <row r="57" spans="1:68" s="14" customFormat="1">
      <c r="A57" s="13" t="s">
        <v>579</v>
      </c>
      <c r="B57" s="14" t="s">
        <v>572</v>
      </c>
      <c r="C57" s="15" t="s">
        <v>650</v>
      </c>
      <c r="D57" s="12" t="s">
        <v>651</v>
      </c>
      <c r="E57" s="12" t="s">
        <v>652</v>
      </c>
      <c r="F57" s="14" t="s">
        <v>5</v>
      </c>
      <c r="G57" s="14" t="s">
        <v>582</v>
      </c>
      <c r="H57" s="14" t="s">
        <v>66</v>
      </c>
      <c r="I57" s="73">
        <v>43555</v>
      </c>
      <c r="J57" s="14">
        <v>7</v>
      </c>
      <c r="K57" s="14">
        <v>2</v>
      </c>
      <c r="L57" s="14">
        <v>0</v>
      </c>
      <c r="N57" s="14">
        <v>14</v>
      </c>
      <c r="O57" s="14">
        <v>16</v>
      </c>
      <c r="P57" s="14">
        <v>2</v>
      </c>
      <c r="Q57" s="14">
        <v>2</v>
      </c>
      <c r="R57" s="14">
        <v>18</v>
      </c>
      <c r="S57" s="14">
        <v>17</v>
      </c>
      <c r="T57" s="14">
        <v>6</v>
      </c>
      <c r="V57" s="14">
        <v>15</v>
      </c>
      <c r="W57" s="14">
        <v>11</v>
      </c>
      <c r="X57" s="14">
        <v>17</v>
      </c>
      <c r="Y57" s="14">
        <v>1</v>
      </c>
      <c r="Z57" s="14">
        <v>8</v>
      </c>
      <c r="AA57" s="14">
        <v>0</v>
      </c>
      <c r="AB57" s="14">
        <v>0</v>
      </c>
      <c r="AC57" s="14">
        <v>8</v>
      </c>
      <c r="AD57" s="14">
        <v>8</v>
      </c>
      <c r="AE57" s="14">
        <v>17</v>
      </c>
      <c r="AN57" s="21" t="s">
        <v>764</v>
      </c>
      <c r="AO57" s="21" t="s">
        <v>765</v>
      </c>
      <c r="AP57" s="21" t="s">
        <v>784</v>
      </c>
      <c r="AQ57" s="76">
        <v>43591</v>
      </c>
      <c r="AR57" s="59" t="s">
        <v>753</v>
      </c>
      <c r="AS57" s="23" t="s">
        <v>757</v>
      </c>
      <c r="AT57" s="23" t="s">
        <v>757</v>
      </c>
      <c r="AU57" s="23" t="s">
        <v>758</v>
      </c>
      <c r="AV57" s="23" t="s">
        <v>758</v>
      </c>
      <c r="AW57" s="21" t="s">
        <v>786</v>
      </c>
      <c r="AX57" s="69"/>
      <c r="AY57" s="68"/>
      <c r="AZ57" s="23"/>
      <c r="BC57" s="24"/>
    </row>
    <row r="58" spans="1:68" s="14" customFormat="1">
      <c r="A58" s="13" t="s">
        <v>579</v>
      </c>
      <c r="B58" s="14" t="s">
        <v>572</v>
      </c>
      <c r="C58" s="15" t="s">
        <v>653</v>
      </c>
      <c r="D58" s="12" t="s">
        <v>654</v>
      </c>
      <c r="E58" s="12" t="s">
        <v>723</v>
      </c>
      <c r="F58" s="14" t="s">
        <v>5</v>
      </c>
      <c r="G58" s="14" t="s">
        <v>582</v>
      </c>
      <c r="H58" s="14" t="s">
        <v>66</v>
      </c>
      <c r="I58" s="73">
        <v>43555</v>
      </c>
      <c r="L58" s="14">
        <v>3</v>
      </c>
      <c r="N58" s="14">
        <v>18</v>
      </c>
      <c r="O58" s="14">
        <v>16</v>
      </c>
      <c r="P58" s="14">
        <v>2</v>
      </c>
      <c r="Q58" s="14">
        <v>2</v>
      </c>
      <c r="R58" s="14">
        <v>18</v>
      </c>
      <c r="S58" s="14">
        <v>18</v>
      </c>
      <c r="T58" s="14">
        <v>6</v>
      </c>
      <c r="V58" s="14">
        <v>18</v>
      </c>
      <c r="Y58" s="14">
        <v>2</v>
      </c>
      <c r="Z58" s="14">
        <v>18</v>
      </c>
      <c r="AA58" s="14">
        <v>1</v>
      </c>
      <c r="AB58" s="14">
        <v>14</v>
      </c>
      <c r="AC58" s="14">
        <v>14</v>
      </c>
      <c r="AD58" s="14">
        <v>9</v>
      </c>
      <c r="AE58" s="14">
        <v>18</v>
      </c>
      <c r="AN58" s="21" t="s">
        <v>764</v>
      </c>
      <c r="AO58" s="21" t="s">
        <v>765</v>
      </c>
      <c r="AP58" s="21" t="s">
        <v>784</v>
      </c>
      <c r="AQ58" s="76">
        <v>43591</v>
      </c>
      <c r="AR58" s="59" t="s">
        <v>753</v>
      </c>
      <c r="AS58" s="23" t="s">
        <v>757</v>
      </c>
      <c r="AT58" s="23" t="s">
        <v>757</v>
      </c>
      <c r="AU58" s="23" t="s">
        <v>758</v>
      </c>
      <c r="AV58" s="23" t="s">
        <v>758</v>
      </c>
      <c r="AW58" s="21" t="s">
        <v>786</v>
      </c>
      <c r="AX58" s="69"/>
      <c r="AY58" s="68"/>
      <c r="AZ58" s="23"/>
      <c r="BC58" s="24"/>
    </row>
    <row r="59" spans="1:68" s="14" customFormat="1">
      <c r="A59" s="13" t="s">
        <v>579</v>
      </c>
      <c r="B59" s="14" t="s">
        <v>573</v>
      </c>
      <c r="C59" s="15" t="s">
        <v>655</v>
      </c>
      <c r="D59" s="12" t="s">
        <v>656</v>
      </c>
      <c r="E59" s="12" t="s">
        <v>657</v>
      </c>
      <c r="F59" s="14" t="s">
        <v>7</v>
      </c>
      <c r="G59" s="14" t="s">
        <v>748</v>
      </c>
      <c r="H59" s="14" t="s">
        <v>66</v>
      </c>
      <c r="I59" s="73">
        <v>43555</v>
      </c>
      <c r="J59" s="14" t="s">
        <v>757</v>
      </c>
      <c r="K59" s="14" t="s">
        <v>758</v>
      </c>
      <c r="L59" s="14" t="s">
        <v>758</v>
      </c>
      <c r="M59" s="14" t="s">
        <v>758</v>
      </c>
      <c r="N59" s="14" t="s">
        <v>757</v>
      </c>
      <c r="O59" s="14" t="s">
        <v>758</v>
      </c>
      <c r="P59" s="14" t="s">
        <v>757</v>
      </c>
      <c r="Q59" s="14" t="s">
        <v>757</v>
      </c>
      <c r="R59" s="14" t="s">
        <v>758</v>
      </c>
      <c r="S59" s="14" t="s">
        <v>758</v>
      </c>
      <c r="T59" s="14" t="s">
        <v>758</v>
      </c>
      <c r="U59" s="14" t="s">
        <v>758</v>
      </c>
      <c r="V59" s="14" t="s">
        <v>758</v>
      </c>
      <c r="W59" s="14" t="s">
        <v>758</v>
      </c>
      <c r="X59" s="14" t="s">
        <v>758</v>
      </c>
      <c r="Y59" s="14" t="s">
        <v>758</v>
      </c>
      <c r="Z59" s="14" t="s">
        <v>758</v>
      </c>
      <c r="AA59" s="14" t="s">
        <v>758</v>
      </c>
      <c r="AB59" s="14" t="s">
        <v>758</v>
      </c>
      <c r="AC59" s="14" t="s">
        <v>758</v>
      </c>
      <c r="AD59" s="14" t="s">
        <v>758</v>
      </c>
      <c r="AE59" s="14" t="s">
        <v>758</v>
      </c>
      <c r="AN59" s="23" t="s">
        <v>764</v>
      </c>
      <c r="AO59" s="23" t="s">
        <v>765</v>
      </c>
      <c r="AP59" s="21">
        <v>12</v>
      </c>
      <c r="AQ59" s="76">
        <v>43591</v>
      </c>
      <c r="AR59" s="21" t="s">
        <v>753</v>
      </c>
      <c r="AS59" s="21" t="s">
        <v>757</v>
      </c>
      <c r="AT59" s="21" t="s">
        <v>757</v>
      </c>
      <c r="AU59" s="21" t="s">
        <v>758</v>
      </c>
      <c r="AV59" s="21" t="s">
        <v>758</v>
      </c>
      <c r="AW59" s="21" t="s">
        <v>805</v>
      </c>
      <c r="AX59" s="69"/>
      <c r="AY59" s="68"/>
      <c r="AZ59" s="23"/>
      <c r="BC59" s="24"/>
    </row>
    <row r="60" spans="1:68" s="14" customFormat="1">
      <c r="A60" s="13" t="s">
        <v>579</v>
      </c>
      <c r="B60" s="14" t="s">
        <v>573</v>
      </c>
      <c r="C60" s="15" t="s">
        <v>658</v>
      </c>
      <c r="D60" s="12" t="s">
        <v>659</v>
      </c>
      <c r="E60" s="12" t="s">
        <v>660</v>
      </c>
      <c r="F60" s="14" t="s">
        <v>7</v>
      </c>
      <c r="G60" s="14" t="s">
        <v>748</v>
      </c>
      <c r="H60" s="14" t="s">
        <v>66</v>
      </c>
      <c r="I60" s="73">
        <v>43555</v>
      </c>
      <c r="J60" s="14" t="s">
        <v>757</v>
      </c>
      <c r="K60" s="14" t="s">
        <v>758</v>
      </c>
      <c r="L60" s="14" t="s">
        <v>758</v>
      </c>
      <c r="M60" s="14" t="s">
        <v>758</v>
      </c>
      <c r="N60" s="14" t="s">
        <v>757</v>
      </c>
      <c r="O60" s="14" t="s">
        <v>758</v>
      </c>
      <c r="P60" s="14" t="s">
        <v>757</v>
      </c>
      <c r="Q60" s="14" t="s">
        <v>757</v>
      </c>
      <c r="R60" s="14" t="s">
        <v>758</v>
      </c>
      <c r="S60" s="14" t="s">
        <v>758</v>
      </c>
      <c r="T60" s="14" t="s">
        <v>758</v>
      </c>
      <c r="U60" s="14" t="s">
        <v>758</v>
      </c>
      <c r="V60" s="14" t="s">
        <v>758</v>
      </c>
      <c r="W60" s="14" t="s">
        <v>758</v>
      </c>
      <c r="X60" s="14" t="s">
        <v>758</v>
      </c>
      <c r="Y60" s="14" t="s">
        <v>758</v>
      </c>
      <c r="Z60" s="14" t="s">
        <v>758</v>
      </c>
      <c r="AA60" s="14" t="s">
        <v>758</v>
      </c>
      <c r="AB60" s="14" t="s">
        <v>758</v>
      </c>
      <c r="AC60" s="14" t="s">
        <v>758</v>
      </c>
      <c r="AD60" s="14" t="s">
        <v>758</v>
      </c>
      <c r="AE60" s="14" t="s">
        <v>758</v>
      </c>
      <c r="AN60" s="23" t="s">
        <v>764</v>
      </c>
      <c r="AO60" s="23" t="s">
        <v>765</v>
      </c>
      <c r="AP60" s="21">
        <v>12</v>
      </c>
      <c r="AQ60" s="76">
        <v>43591</v>
      </c>
      <c r="AR60" s="21" t="s">
        <v>753</v>
      </c>
      <c r="AS60" s="21" t="s">
        <v>757</v>
      </c>
      <c r="AT60" s="21" t="s">
        <v>757</v>
      </c>
      <c r="AU60" s="21" t="s">
        <v>758</v>
      </c>
      <c r="AV60" s="21" t="s">
        <v>758</v>
      </c>
      <c r="AW60" s="21" t="s">
        <v>805</v>
      </c>
      <c r="AX60" s="69"/>
      <c r="AY60" s="68"/>
      <c r="AZ60" s="23"/>
      <c r="BC60" s="24"/>
    </row>
    <row r="61" spans="1:68" s="14" customFormat="1">
      <c r="A61" s="13" t="s">
        <v>579</v>
      </c>
      <c r="B61" s="14" t="s">
        <v>573</v>
      </c>
      <c r="C61" s="15" t="s">
        <v>661</v>
      </c>
      <c r="D61" s="12" t="s">
        <v>662</v>
      </c>
      <c r="E61" s="12" t="s">
        <v>663</v>
      </c>
      <c r="F61" s="14" t="s">
        <v>7</v>
      </c>
      <c r="G61" s="14" t="s">
        <v>748</v>
      </c>
      <c r="H61" s="14" t="s">
        <v>66</v>
      </c>
      <c r="I61" s="73">
        <v>43555</v>
      </c>
      <c r="J61" s="14" t="s">
        <v>757</v>
      </c>
      <c r="K61" s="14" t="s">
        <v>758</v>
      </c>
      <c r="L61" s="14" t="s">
        <v>758</v>
      </c>
      <c r="M61" s="14" t="s">
        <v>758</v>
      </c>
      <c r="N61" s="14" t="s">
        <v>757</v>
      </c>
      <c r="O61" s="14" t="s">
        <v>758</v>
      </c>
      <c r="P61" s="14" t="s">
        <v>757</v>
      </c>
      <c r="Q61" s="14" t="s">
        <v>757</v>
      </c>
      <c r="R61" s="14" t="s">
        <v>758</v>
      </c>
      <c r="S61" s="14" t="s">
        <v>758</v>
      </c>
      <c r="T61" s="14" t="s">
        <v>758</v>
      </c>
      <c r="U61" s="14" t="s">
        <v>758</v>
      </c>
      <c r="V61" s="14" t="s">
        <v>758</v>
      </c>
      <c r="W61" s="14" t="s">
        <v>758</v>
      </c>
      <c r="X61" s="14" t="s">
        <v>758</v>
      </c>
      <c r="Y61" s="14" t="s">
        <v>758</v>
      </c>
      <c r="Z61" s="14" t="s">
        <v>758</v>
      </c>
      <c r="AA61" s="14" t="s">
        <v>758</v>
      </c>
      <c r="AB61" s="14" t="s">
        <v>758</v>
      </c>
      <c r="AC61" s="14" t="s">
        <v>758</v>
      </c>
      <c r="AD61" s="14" t="s">
        <v>758</v>
      </c>
      <c r="AE61" s="14" t="s">
        <v>758</v>
      </c>
      <c r="AN61" s="23" t="s">
        <v>764</v>
      </c>
      <c r="AO61" s="23" t="s">
        <v>765</v>
      </c>
      <c r="AP61" s="21">
        <v>12</v>
      </c>
      <c r="AQ61" s="76">
        <v>43591</v>
      </c>
      <c r="AR61" s="21" t="s">
        <v>753</v>
      </c>
      <c r="AS61" s="21" t="s">
        <v>757</v>
      </c>
      <c r="AT61" s="21" t="s">
        <v>757</v>
      </c>
      <c r="AU61" s="21" t="s">
        <v>758</v>
      </c>
      <c r="AV61" s="21" t="s">
        <v>758</v>
      </c>
      <c r="AW61" s="21" t="s">
        <v>805</v>
      </c>
      <c r="AX61" s="69"/>
      <c r="AY61" s="68"/>
      <c r="AZ61" s="23"/>
      <c r="BC61" s="24"/>
      <c r="BN61"/>
      <c r="BO61"/>
      <c r="BP61"/>
    </row>
    <row r="62" spans="1:68" s="14" customFormat="1">
      <c r="A62" s="13" t="s">
        <v>579</v>
      </c>
      <c r="B62" s="14" t="s">
        <v>573</v>
      </c>
      <c r="C62" s="15" t="s">
        <v>664</v>
      </c>
      <c r="D62" s="12" t="s">
        <v>665</v>
      </c>
      <c r="E62" s="12" t="s">
        <v>666</v>
      </c>
      <c r="F62" s="14" t="s">
        <v>7</v>
      </c>
      <c r="G62" s="14" t="s">
        <v>748</v>
      </c>
      <c r="H62" s="14" t="s">
        <v>66</v>
      </c>
      <c r="I62" s="73">
        <v>43555</v>
      </c>
      <c r="J62" s="14" t="s">
        <v>758</v>
      </c>
      <c r="K62" s="14" t="s">
        <v>758</v>
      </c>
      <c r="L62" s="14" t="s">
        <v>758</v>
      </c>
      <c r="M62" s="14" t="s">
        <v>758</v>
      </c>
      <c r="N62" s="14" t="s">
        <v>758</v>
      </c>
      <c r="O62" s="14" t="s">
        <v>757</v>
      </c>
      <c r="P62" s="14" t="s">
        <v>757</v>
      </c>
      <c r="Q62" s="14" t="s">
        <v>758</v>
      </c>
      <c r="R62" s="14" t="s">
        <v>757</v>
      </c>
      <c r="S62" s="14" t="s">
        <v>757</v>
      </c>
      <c r="T62" s="14" t="s">
        <v>758</v>
      </c>
      <c r="U62" s="14" t="s">
        <v>758</v>
      </c>
      <c r="V62" s="14" t="s">
        <v>758</v>
      </c>
      <c r="W62" s="14" t="s">
        <v>758</v>
      </c>
      <c r="X62" s="14" t="s">
        <v>758</v>
      </c>
      <c r="Y62" s="14" t="s">
        <v>758</v>
      </c>
      <c r="Z62" s="14" t="s">
        <v>758</v>
      </c>
      <c r="AA62" s="14" t="s">
        <v>758</v>
      </c>
      <c r="AB62" s="14" t="s">
        <v>758</v>
      </c>
      <c r="AC62" s="14" t="s">
        <v>758</v>
      </c>
      <c r="AD62" s="14" t="s">
        <v>758</v>
      </c>
      <c r="AE62" s="14" t="s">
        <v>758</v>
      </c>
      <c r="AN62" s="23" t="s">
        <v>764</v>
      </c>
      <c r="AO62" s="23" t="s">
        <v>765</v>
      </c>
      <c r="AP62" s="21">
        <v>12</v>
      </c>
      <c r="AQ62" s="76">
        <v>43591</v>
      </c>
      <c r="AR62" s="21" t="s">
        <v>753</v>
      </c>
      <c r="AS62" s="21" t="s">
        <v>757</v>
      </c>
      <c r="AT62" s="21" t="s">
        <v>757</v>
      </c>
      <c r="AU62" s="21" t="s">
        <v>758</v>
      </c>
      <c r="AV62" s="21" t="s">
        <v>758</v>
      </c>
      <c r="AW62" s="21" t="s">
        <v>805</v>
      </c>
      <c r="AX62" s="69"/>
      <c r="AY62" s="68"/>
      <c r="AZ62" s="23"/>
      <c r="BC62" s="24"/>
      <c r="BN62"/>
      <c r="BO62"/>
      <c r="BP62"/>
    </row>
    <row r="64" spans="1:68">
      <c r="J64" s="50"/>
      <c r="K64" s="50"/>
      <c r="L64" s="50"/>
      <c r="M64" s="50"/>
      <c r="N64" s="50"/>
      <c r="O64" s="50"/>
      <c r="P64" s="50"/>
      <c r="Q64" s="50"/>
      <c r="R64" s="50"/>
      <c r="S64" s="50"/>
      <c r="T64" s="50"/>
      <c r="U64" s="50"/>
      <c r="V64" s="50"/>
    </row>
    <row r="65" spans="10:24">
      <c r="J65" s="6"/>
      <c r="K65" s="6"/>
      <c r="L65" s="6"/>
      <c r="M65" s="6"/>
      <c r="N65" s="6"/>
      <c r="O65" s="6"/>
      <c r="P65" s="6"/>
      <c r="Q65" s="6"/>
      <c r="R65" s="6"/>
      <c r="S65" s="6"/>
      <c r="T65" s="6"/>
      <c r="U65" s="6"/>
      <c r="V65" s="6"/>
      <c r="W65" s="50"/>
      <c r="X65" s="50"/>
    </row>
    <row r="66" spans="10:24">
      <c r="J66" s="6"/>
      <c r="K66" s="6"/>
      <c r="L66" s="6"/>
      <c r="M66" s="6"/>
      <c r="N66" s="6"/>
      <c r="O66" s="6"/>
      <c r="P66" s="6"/>
      <c r="Q66" s="6"/>
      <c r="R66" s="6"/>
      <c r="S66" s="6"/>
      <c r="T66" s="6"/>
      <c r="U66" s="6"/>
      <c r="V66" s="6"/>
      <c r="W66" s="87"/>
      <c r="X66" s="87"/>
    </row>
    <row r="67" spans="10:24">
      <c r="J67" s="50"/>
      <c r="K67" s="50"/>
      <c r="L67" s="50"/>
      <c r="M67" s="50"/>
      <c r="N67" s="50"/>
      <c r="O67" s="50"/>
      <c r="P67" s="50"/>
      <c r="Q67" s="50"/>
      <c r="R67" s="50"/>
      <c r="S67" s="50"/>
      <c r="T67" s="50"/>
      <c r="U67" s="50"/>
      <c r="V67" s="50"/>
      <c r="W67" s="50"/>
      <c r="X67" s="50"/>
    </row>
    <row r="68" spans="10:24">
      <c r="J68" s="6"/>
      <c r="K68" s="6"/>
      <c r="L68" s="6"/>
      <c r="M68" s="6"/>
      <c r="N68" s="6"/>
      <c r="O68" s="6"/>
      <c r="P68" s="6"/>
      <c r="Q68" s="6"/>
      <c r="R68" s="6"/>
      <c r="S68" s="6"/>
      <c r="T68" s="6"/>
      <c r="U68" s="6"/>
      <c r="V68" s="6"/>
      <c r="W68" s="87"/>
      <c r="X68" s="50"/>
    </row>
    <row r="69" spans="10:24">
      <c r="J69" s="6"/>
      <c r="K69" s="6"/>
      <c r="L69" s="6"/>
      <c r="M69" s="6"/>
      <c r="N69" s="6"/>
      <c r="O69" s="6"/>
      <c r="P69" s="6"/>
      <c r="Q69" s="6"/>
      <c r="R69" s="6"/>
      <c r="S69" s="6"/>
      <c r="T69" s="6"/>
      <c r="U69" s="6"/>
      <c r="V69" s="6"/>
      <c r="W69" s="6"/>
      <c r="X69" s="6"/>
    </row>
    <row r="70" spans="10:24">
      <c r="K70" s="50"/>
      <c r="L70" s="50"/>
      <c r="M70" s="50"/>
      <c r="N70" s="50"/>
      <c r="O70" s="50"/>
      <c r="P70" s="50"/>
      <c r="Q70" s="50"/>
      <c r="R70" s="50"/>
      <c r="S70" s="50"/>
      <c r="T70" s="50"/>
      <c r="U70" s="50"/>
      <c r="V70" s="50"/>
      <c r="W70" s="50"/>
      <c r="X70" s="6"/>
    </row>
    <row r="71" spans="10:24">
      <c r="K71" s="87"/>
      <c r="L71" s="6"/>
      <c r="M71" s="6"/>
      <c r="N71" s="87"/>
      <c r="O71" s="6"/>
      <c r="P71" s="6"/>
      <c r="Q71" s="6"/>
      <c r="R71" s="6"/>
      <c r="S71" s="6"/>
      <c r="T71" s="6"/>
      <c r="U71" s="6"/>
      <c r="V71" s="6"/>
      <c r="W71" s="6"/>
    </row>
    <row r="72" spans="10:24">
      <c r="K72" s="50"/>
      <c r="L72" s="50"/>
      <c r="M72" s="50"/>
      <c r="N72" s="50"/>
      <c r="O72" s="50"/>
      <c r="P72" s="50"/>
      <c r="Q72" s="50"/>
      <c r="R72" s="50"/>
      <c r="S72" s="50"/>
      <c r="T72" s="50"/>
      <c r="U72" s="50"/>
      <c r="V72" s="50"/>
      <c r="W72" s="50"/>
    </row>
    <row r="73" spans="10:24">
      <c r="K73" s="50"/>
      <c r="L73" s="50"/>
      <c r="M73" s="6"/>
      <c r="N73" s="6"/>
      <c r="O73" s="6"/>
      <c r="P73" s="50"/>
      <c r="Q73" s="50"/>
      <c r="R73" s="50"/>
      <c r="S73" s="6"/>
      <c r="T73" s="6"/>
      <c r="U73" s="6"/>
      <c r="V73" s="6"/>
      <c r="W73" s="6"/>
    </row>
    <row r="74" spans="10:24">
      <c r="K74" s="6"/>
      <c r="L74" s="6"/>
      <c r="M74" s="6"/>
      <c r="N74" s="6"/>
      <c r="O74" s="6"/>
      <c r="P74" s="6"/>
      <c r="Q74" s="6"/>
      <c r="R74" s="6"/>
      <c r="S74" s="6"/>
      <c r="T74" s="6"/>
      <c r="U74" s="6"/>
      <c r="V74" s="6"/>
      <c r="W74" s="6"/>
    </row>
  </sheetData>
  <autoFilter ref="A1:BP62" xr:uid="{F942DC74-729D-4719-8E11-5C0E2B17E1A3}">
    <filterColumn colId="65" showButton="0"/>
    <filterColumn colId="66" showButton="0"/>
  </autoFilter>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9">
    <dataValidation type="list" allowBlank="1" showInputMessage="1" showErrorMessage="1" sqref="J11:AM11 J42:AM42" xr:uid="{00000000-0002-0000-0300-000000000000}">
      <formula1>"M, F"</formula1>
    </dataValidation>
    <dataValidation type="decimal" operator="greaterThanOrEqual" allowBlank="1" showInputMessage="1" showErrorMessage="1" sqref="K6:O8 T19 J25:AM27 J56:AM58 R37:R39 AE37:AE40 S36:T39 W37:AC40 L35:M40 U35:U40 O36:Q39 AF35:AM40 J36:K39 N37:N39 V37:V39 Z4:AM9 X35:Z35 V8:V9 W4:Y8 AD35:AD40 AA35:AC36 W35:W36 S8:U8 T5:T6 S6 U6:V6 P5:P8 J5:J8 Q6:Q8 R4:R9 J20:K20 L19:L20 O20 V19:AM20 Q20:R20 M20 J50:M51 N50 O50:R51 U50:AM51 S50:T50" xr:uid="{00000000-0002-0000-0300-000001000000}">
      <formula1>-99999999</formula1>
    </dataValidation>
    <dataValidation type="date" operator="greaterThanOrEqual" allowBlank="1" showInputMessage="1" showErrorMessage="1" sqref="J17:AM18 J48:AM49" xr:uid="{00000000-0002-0000-0300-000002000000}">
      <formula1>3654</formula1>
    </dataValidation>
    <dataValidation type="list" allowBlank="1" showInputMessage="1" showErrorMessage="1" sqref="AS20:AV21 AS59:AV62 AY33:AY62 AS28:AV31 AY2:AY31 AS51:AV52 AS2:AV18 AS54:AV56 AS23:AV25 AS33:AV49"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12:AM16 J10:AM10 J33:AM34 J41:AM41 J2:AM3 J59:AM62 J52:AM55 J21:AM24 J28:AM31 J43:AM47" xr:uid="{00000000-0002-0000-0300-000006000000}">
      <formula1>"Yes, No, NA"</formula1>
    </dataValidation>
    <dataValidation type="list" allowBlank="1" showInputMessage="1" showErrorMessage="1" sqref="X70 J65:V66 J68:V69" xr:uid="{00000000-0002-0000-0300-000007000000}">
      <formula1>$G$2:$G$3</formula1>
    </dataValidation>
    <dataValidation allowBlank="1" showInputMessage="1" showErrorMessage="1" prompt="Percentage figure" sqref="L71:M71 O71:W71 K9:O9 Q9 S9:U9" xr:uid="{00000000-0002-0000-0300-000008000000}"/>
  </dataValidations>
  <hyperlinks>
    <hyperlink ref="AO11" r:id="rId1" xr:uid="{00000000-0004-0000-0300-000000000000}"/>
    <hyperlink ref="AO4" r:id="rId2" xr:uid="{00000000-0004-0000-0300-000001000000}"/>
    <hyperlink ref="AO5" r:id="rId3" xr:uid="{00000000-0004-0000-0300-000002000000}"/>
    <hyperlink ref="AO9" r:id="rId4" xr:uid="{00000000-0004-0000-0300-000003000000}"/>
    <hyperlink ref="AO6" r:id="rId5" xr:uid="{00000000-0004-0000-0300-000004000000}"/>
    <hyperlink ref="AO7" r:id="rId6" xr:uid="{00000000-0004-0000-0300-000005000000}"/>
    <hyperlink ref="AO2" r:id="rId7" xr:uid="{00000000-0004-0000-0300-000006000000}"/>
    <hyperlink ref="AO30" r:id="rId8" xr:uid="{00000000-0004-0000-0300-000007000000}"/>
    <hyperlink ref="AO31" r:id="rId9" xr:uid="{00000000-0004-0000-0300-000008000000}"/>
    <hyperlink ref="AO29" r:id="rId10" xr:uid="{00000000-0004-0000-0300-000009000000}"/>
    <hyperlink ref="AO28" r:id="rId11" xr:uid="{00000000-0004-0000-0300-00000A000000}"/>
    <hyperlink ref="AO3" r:id="rId12" xr:uid="{00000000-0004-0000-0300-00000B000000}"/>
    <hyperlink ref="AO13" r:id="rId13" xr:uid="{00000000-0004-0000-0300-00000C000000}"/>
    <hyperlink ref="AO12" r:id="rId14" xr:uid="{00000000-0004-0000-0300-00000D000000}"/>
    <hyperlink ref="AO20" r:id="rId15" xr:uid="{00000000-0004-0000-0300-00000E000000}"/>
    <hyperlink ref="AO23" r:id="rId16" xr:uid="{00000000-0004-0000-0300-00000F000000}"/>
    <hyperlink ref="AO24" r:id="rId17" xr:uid="{00000000-0004-0000-0300-000010000000}"/>
    <hyperlink ref="AO14" r:id="rId18" xr:uid="{00000000-0004-0000-0300-000011000000}"/>
  </hyperlinks>
  <pageMargins left="0.7" right="0.7" top="0.75" bottom="0.75" header="0.3" footer="0.3"/>
  <pageSetup orientation="portrait" r:id="rId19"/>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9000000}">
          <x14:formula1>
            <xm:f>'C:\Governance\supreetha\ICICI Bank Ltd_Governance\[ICICI Bank Ltd_OLD.xlsx]NIC industry'!#REF!</xm:f>
          </x14:formula1>
          <xm:sqref>AS22:AV22 AS53:AV53 AS26:AV27 AS57:AV58 AS19:AV19 AS50:AV50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2"/>
  <sheetViews>
    <sheetView topLeftCell="C7" zoomScale="90" zoomScaleNormal="90" workbookViewId="0">
      <selection activeCell="E29" sqref="E29"/>
    </sheetView>
  </sheetViews>
  <sheetFormatPr defaultColWidth="10.69921875" defaultRowHeight="15.6"/>
  <cols>
    <col min="1" max="1" width="18.19921875" customWidth="1"/>
    <col min="2" max="2" width="22" customWidth="1"/>
    <col min="4" max="4" width="22.3984375" customWidth="1"/>
    <col min="5" max="5" width="20" customWidth="1"/>
    <col min="6" max="6" width="10.69921875" customWidth="1"/>
    <col min="7" max="7" width="21.19921875" customWidth="1"/>
    <col min="9" max="9" width="19.69921875" customWidth="1"/>
    <col min="12" max="12" width="12.5" customWidth="1"/>
    <col min="13" max="18" width="12.5" hidden="1" customWidth="1"/>
    <col min="19" max="28" width="0" hidden="1" customWidth="1"/>
    <col min="29" max="29" width="5.69921875" customWidth="1"/>
    <col min="32" max="32" width="11.5" customWidth="1"/>
    <col min="33" max="33" width="19.19921875" customWidth="1"/>
    <col min="34" max="34" width="19.5" customWidth="1"/>
    <col min="35" max="35" width="7.69921875" customWidth="1"/>
    <col min="36" max="36" width="6.69921875" customWidth="1"/>
    <col min="37" max="37" width="7.19921875" customWidth="1"/>
    <col min="38" max="38" width="6.3984375" customWidth="1"/>
    <col min="39" max="39" width="32.69921875" customWidth="1"/>
    <col min="40" max="40" width="27.69921875" customWidth="1"/>
    <col min="41" max="41" width="16.09765625" style="71" customWidth="1"/>
    <col min="43" max="43" width="30.5" customWidth="1"/>
    <col min="44" max="44" width="25" customWidth="1"/>
    <col min="45" max="45" width="24.5" customWidth="1"/>
    <col min="46" max="46" width="24.69921875" customWidth="1"/>
    <col min="47" max="47" width="25.69921875" customWidth="1"/>
    <col min="48" max="54" width="25.19921875" customWidth="1"/>
    <col min="56" max="56" width="29.19921875" customWidth="1"/>
  </cols>
  <sheetData>
    <row r="1" spans="1:57" s="109" customFormat="1">
      <c r="A1" s="91" t="s">
        <v>8</v>
      </c>
      <c r="B1" s="91" t="s">
        <v>0</v>
      </c>
      <c r="C1" s="91" t="s">
        <v>1</v>
      </c>
      <c r="D1" s="91" t="s">
        <v>3</v>
      </c>
      <c r="E1" s="107" t="s">
        <v>2</v>
      </c>
      <c r="F1" s="91" t="s">
        <v>6</v>
      </c>
      <c r="G1" s="91" t="s">
        <v>4</v>
      </c>
      <c r="H1" s="108" t="s">
        <v>9</v>
      </c>
      <c r="I1" s="91" t="s">
        <v>11</v>
      </c>
      <c r="J1" s="123" t="s">
        <v>932</v>
      </c>
      <c r="K1" s="123" t="s">
        <v>933</v>
      </c>
      <c r="L1" s="120" t="s">
        <v>669</v>
      </c>
      <c r="M1" s="91" t="s">
        <v>670</v>
      </c>
      <c r="N1" s="91" t="s">
        <v>671</v>
      </c>
      <c r="O1" s="91" t="s">
        <v>672</v>
      </c>
      <c r="P1" s="91" t="s">
        <v>673</v>
      </c>
      <c r="Q1" s="91" t="s">
        <v>674</v>
      </c>
      <c r="R1" s="91" t="s">
        <v>675</v>
      </c>
      <c r="S1" s="91" t="s">
        <v>676</v>
      </c>
      <c r="T1" s="91" t="s">
        <v>677</v>
      </c>
      <c r="U1" s="91" t="s">
        <v>678</v>
      </c>
      <c r="V1" s="91" t="s">
        <v>679</v>
      </c>
      <c r="W1" s="91" t="s">
        <v>680</v>
      </c>
      <c r="X1" s="91" t="s">
        <v>681</v>
      </c>
      <c r="Y1" s="91" t="s">
        <v>682</v>
      </c>
      <c r="Z1" s="91" t="s">
        <v>708</v>
      </c>
      <c r="AA1" s="91" t="s">
        <v>709</v>
      </c>
      <c r="AB1" s="91" t="s">
        <v>710</v>
      </c>
      <c r="AC1" s="91" t="s">
        <v>711</v>
      </c>
      <c r="AD1" s="89" t="s">
        <v>13</v>
      </c>
      <c r="AE1" s="89" t="s">
        <v>14</v>
      </c>
      <c r="AF1" s="89" t="s">
        <v>15</v>
      </c>
      <c r="AG1" s="89" t="s">
        <v>16</v>
      </c>
      <c r="AH1" s="89" t="s">
        <v>17</v>
      </c>
      <c r="AI1" s="89" t="s">
        <v>18</v>
      </c>
      <c r="AJ1" s="89" t="s">
        <v>19</v>
      </c>
      <c r="AK1" s="89" t="s">
        <v>20</v>
      </c>
      <c r="AL1" s="89" t="s">
        <v>746</v>
      </c>
      <c r="AM1" s="89" t="s">
        <v>668</v>
      </c>
      <c r="AN1" s="110" t="s">
        <v>22</v>
      </c>
      <c r="AO1" s="111" t="s">
        <v>23</v>
      </c>
      <c r="AP1" s="112" t="s">
        <v>24</v>
      </c>
      <c r="AQ1" s="112" t="s">
        <v>25</v>
      </c>
      <c r="AR1" s="112" t="s">
        <v>26</v>
      </c>
      <c r="AS1" s="95" t="s">
        <v>27</v>
      </c>
      <c r="AT1" s="95" t="s">
        <v>28</v>
      </c>
      <c r="AU1" s="95" t="s">
        <v>29</v>
      </c>
      <c r="AV1" s="113" t="s">
        <v>687</v>
      </c>
      <c r="AW1" s="103"/>
      <c r="AX1" s="103"/>
      <c r="AY1" s="104" t="s">
        <v>744</v>
      </c>
      <c r="AZ1" s="104">
        <v>20</v>
      </c>
      <c r="BA1" s="113"/>
      <c r="BB1" s="113"/>
      <c r="BC1" s="133" t="s">
        <v>745</v>
      </c>
      <c r="BD1" s="133"/>
      <c r="BE1" s="133"/>
    </row>
    <row r="2" spans="1:57">
      <c r="A2" s="13" t="s">
        <v>579</v>
      </c>
      <c r="B2" s="11" t="s">
        <v>576</v>
      </c>
      <c r="C2" s="25" t="s">
        <v>688</v>
      </c>
      <c r="D2" s="11" t="s">
        <v>689</v>
      </c>
      <c r="E2" s="11" t="s">
        <v>724</v>
      </c>
      <c r="F2" s="11" t="s">
        <v>5</v>
      </c>
      <c r="G2" s="10" t="s">
        <v>580</v>
      </c>
      <c r="H2" s="14" t="s">
        <v>12</v>
      </c>
      <c r="I2" s="73">
        <v>43921</v>
      </c>
      <c r="J2" s="119">
        <v>28719870</v>
      </c>
      <c r="K2" s="119">
        <v>15238932</v>
      </c>
      <c r="L2" s="121"/>
      <c r="M2" s="14"/>
      <c r="N2" s="14"/>
      <c r="O2" s="14"/>
      <c r="P2" s="14"/>
      <c r="Q2" s="14"/>
      <c r="R2" s="14"/>
      <c r="S2" s="14"/>
      <c r="T2" s="14"/>
      <c r="U2" s="14"/>
      <c r="V2" s="14"/>
      <c r="W2" s="14"/>
      <c r="X2" s="14"/>
      <c r="Y2" s="14"/>
      <c r="Z2" s="14"/>
      <c r="AA2" s="14"/>
      <c r="AB2" s="14"/>
      <c r="AC2" s="14"/>
      <c r="AD2" s="23" t="s">
        <v>755</v>
      </c>
      <c r="AE2" s="75" t="s">
        <v>756</v>
      </c>
      <c r="AF2" s="14">
        <v>110</v>
      </c>
      <c r="AG2" s="76">
        <v>43960</v>
      </c>
      <c r="AH2" s="14" t="s">
        <v>753</v>
      </c>
      <c r="AI2" s="21" t="s">
        <v>758</v>
      </c>
      <c r="AJ2" s="21" t="s">
        <v>757</v>
      </c>
      <c r="AK2" s="21" t="s">
        <v>758</v>
      </c>
      <c r="AL2" s="21" t="s">
        <v>758</v>
      </c>
      <c r="AM2" s="14" t="s">
        <v>939</v>
      </c>
      <c r="AN2" s="22"/>
      <c r="AO2" s="66"/>
      <c r="AP2" s="23"/>
      <c r="AQ2" s="14"/>
      <c r="AR2" s="14"/>
      <c r="AS2" s="24"/>
      <c r="AT2" s="14"/>
      <c r="AU2" s="14"/>
      <c r="AV2" s="14"/>
      <c r="AW2" s="27"/>
      <c r="AX2" s="28" t="s">
        <v>736</v>
      </c>
      <c r="AY2" s="28"/>
      <c r="AZ2" s="29"/>
      <c r="BA2" s="14"/>
      <c r="BB2" s="14"/>
      <c r="BC2" s="3" t="s">
        <v>34</v>
      </c>
      <c r="BD2" s="3" t="s">
        <v>35</v>
      </c>
      <c r="BE2" s="3" t="s">
        <v>36</v>
      </c>
    </row>
    <row r="3" spans="1:57" ht="16.2" thickBot="1">
      <c r="A3" s="13" t="s">
        <v>579</v>
      </c>
      <c r="B3" s="11" t="s">
        <v>576</v>
      </c>
      <c r="C3" s="25" t="s">
        <v>690</v>
      </c>
      <c r="D3" s="11" t="s">
        <v>691</v>
      </c>
      <c r="E3" s="11" t="s">
        <v>725</v>
      </c>
      <c r="F3" s="11" t="s">
        <v>5</v>
      </c>
      <c r="G3" s="10" t="s">
        <v>580</v>
      </c>
      <c r="H3" s="14" t="s">
        <v>12</v>
      </c>
      <c r="I3" s="73">
        <v>43921</v>
      </c>
      <c r="J3" s="119">
        <v>10813008</v>
      </c>
      <c r="K3" s="119">
        <v>4020822</v>
      </c>
      <c r="L3" s="121"/>
      <c r="M3" s="14"/>
      <c r="N3" s="14"/>
      <c r="O3" s="14"/>
      <c r="P3" s="14"/>
      <c r="Q3" s="14"/>
      <c r="R3" s="14"/>
      <c r="S3" s="14"/>
      <c r="T3" s="14"/>
      <c r="U3" s="14"/>
      <c r="V3" s="14"/>
      <c r="W3" s="14"/>
      <c r="X3" s="14"/>
      <c r="Y3" s="14"/>
      <c r="Z3" s="14"/>
      <c r="AA3" s="14"/>
      <c r="AB3" s="14"/>
      <c r="AC3" s="14"/>
      <c r="AD3" s="23" t="s">
        <v>755</v>
      </c>
      <c r="AE3" s="75" t="s">
        <v>756</v>
      </c>
      <c r="AF3" s="14">
        <v>110</v>
      </c>
      <c r="AG3" s="76">
        <v>43960</v>
      </c>
      <c r="AH3" s="14" t="s">
        <v>753</v>
      </c>
      <c r="AI3" s="21" t="s">
        <v>758</v>
      </c>
      <c r="AJ3" s="21" t="s">
        <v>757</v>
      </c>
      <c r="AK3" s="21" t="s">
        <v>758</v>
      </c>
      <c r="AL3" s="21" t="s">
        <v>758</v>
      </c>
      <c r="AM3" s="14" t="s">
        <v>939</v>
      </c>
      <c r="AN3" s="22"/>
      <c r="AO3" s="66"/>
      <c r="AP3" s="23"/>
      <c r="AQ3" s="14"/>
      <c r="AR3" s="14"/>
      <c r="AS3" s="24"/>
      <c r="AT3" s="14"/>
      <c r="AU3" s="14"/>
      <c r="AV3" s="14"/>
      <c r="AW3" s="30"/>
      <c r="AX3" s="30"/>
      <c r="BA3" s="14"/>
      <c r="BB3" s="14"/>
      <c r="BC3" s="3" t="s">
        <v>34</v>
      </c>
      <c r="BD3" s="4" t="s">
        <v>37</v>
      </c>
      <c r="BE3" s="5" t="s">
        <v>38</v>
      </c>
    </row>
    <row r="4" spans="1:57" ht="16.2" thickBot="1">
      <c r="A4" s="13" t="s">
        <v>579</v>
      </c>
      <c r="B4" s="11" t="s">
        <v>576</v>
      </c>
      <c r="C4" s="25" t="s">
        <v>692</v>
      </c>
      <c r="D4" s="11" t="s">
        <v>693</v>
      </c>
      <c r="E4" s="11" t="s">
        <v>726</v>
      </c>
      <c r="F4" s="11" t="s">
        <v>5</v>
      </c>
      <c r="G4" s="10" t="s">
        <v>580</v>
      </c>
      <c r="H4" s="14" t="s">
        <v>12</v>
      </c>
      <c r="I4" s="73">
        <v>43921</v>
      </c>
      <c r="J4" s="119">
        <v>4734824</v>
      </c>
      <c r="K4" s="119">
        <v>1565272</v>
      </c>
      <c r="L4" s="121"/>
      <c r="M4" s="14"/>
      <c r="N4" s="14"/>
      <c r="O4" s="14"/>
      <c r="P4" s="14"/>
      <c r="Q4" s="14"/>
      <c r="R4" s="14"/>
      <c r="S4" s="14"/>
      <c r="T4" s="14"/>
      <c r="U4" s="14"/>
      <c r="V4" s="14"/>
      <c r="W4" s="14"/>
      <c r="X4" s="14"/>
      <c r="Y4" s="14"/>
      <c r="Z4" s="14"/>
      <c r="AA4" s="14"/>
      <c r="AB4" s="14"/>
      <c r="AC4" s="14"/>
      <c r="AD4" s="23" t="s">
        <v>755</v>
      </c>
      <c r="AE4" s="75" t="s">
        <v>756</v>
      </c>
      <c r="AF4" s="14">
        <v>110</v>
      </c>
      <c r="AG4" s="76">
        <v>43960</v>
      </c>
      <c r="AH4" s="14" t="s">
        <v>753</v>
      </c>
      <c r="AI4" s="21" t="s">
        <v>758</v>
      </c>
      <c r="AJ4" s="21" t="s">
        <v>757</v>
      </c>
      <c r="AK4" s="21" t="s">
        <v>758</v>
      </c>
      <c r="AL4" s="21" t="s">
        <v>758</v>
      </c>
      <c r="AM4" s="14" t="s">
        <v>939</v>
      </c>
      <c r="AN4" s="22"/>
      <c r="AO4" s="66"/>
      <c r="AP4" s="23"/>
      <c r="AQ4" s="14"/>
      <c r="AR4" s="14"/>
      <c r="AS4" s="24"/>
      <c r="AT4" s="14"/>
      <c r="AU4" s="14"/>
      <c r="AV4" s="14"/>
      <c r="AW4" s="31" t="s">
        <v>737</v>
      </c>
      <c r="AX4" s="31" t="s">
        <v>738</v>
      </c>
      <c r="AY4" s="31" t="s">
        <v>739</v>
      </c>
      <c r="AZ4" s="31" t="s">
        <v>740</v>
      </c>
      <c r="BA4" s="14"/>
      <c r="BB4" s="14"/>
      <c r="BC4" s="3" t="s">
        <v>34</v>
      </c>
      <c r="BD4" s="5" t="s">
        <v>39</v>
      </c>
      <c r="BE4" s="5" t="s">
        <v>40</v>
      </c>
    </row>
    <row r="5" spans="1:57">
      <c r="A5" s="13" t="s">
        <v>579</v>
      </c>
      <c r="B5" s="11" t="s">
        <v>576</v>
      </c>
      <c r="C5" s="25" t="s">
        <v>694</v>
      </c>
      <c r="D5" s="11" t="s">
        <v>695</v>
      </c>
      <c r="E5" s="11" t="s">
        <v>727</v>
      </c>
      <c r="F5" s="11" t="s">
        <v>5</v>
      </c>
      <c r="G5" s="10" t="s">
        <v>580</v>
      </c>
      <c r="H5" s="14" t="s">
        <v>12</v>
      </c>
      <c r="I5" s="73">
        <v>43921</v>
      </c>
      <c r="J5" s="119">
        <v>35334098</v>
      </c>
      <c r="K5" s="14">
        <v>0</v>
      </c>
      <c r="L5" s="121"/>
      <c r="M5" s="14"/>
      <c r="N5" s="14"/>
      <c r="O5" s="14"/>
      <c r="P5" s="14"/>
      <c r="Q5" s="14"/>
      <c r="R5" s="14"/>
      <c r="S5" s="14"/>
      <c r="T5" s="14"/>
      <c r="U5" s="14"/>
      <c r="V5" s="14"/>
      <c r="W5" s="14"/>
      <c r="X5" s="14"/>
      <c r="Y5" s="14"/>
      <c r="Z5" s="14"/>
      <c r="AA5" s="14"/>
      <c r="AB5" s="14"/>
      <c r="AC5" s="14"/>
      <c r="AD5" s="23" t="s">
        <v>755</v>
      </c>
      <c r="AE5" s="75" t="s">
        <v>756</v>
      </c>
      <c r="AF5" s="14">
        <v>110</v>
      </c>
      <c r="AG5" s="76">
        <v>43960</v>
      </c>
      <c r="AH5" s="14" t="s">
        <v>753</v>
      </c>
      <c r="AI5" s="21" t="s">
        <v>758</v>
      </c>
      <c r="AJ5" s="21" t="s">
        <v>757</v>
      </c>
      <c r="AK5" s="21" t="s">
        <v>758</v>
      </c>
      <c r="AL5" s="21" t="s">
        <v>758</v>
      </c>
      <c r="AM5" s="14" t="s">
        <v>939</v>
      </c>
      <c r="AN5" s="22"/>
      <c r="AO5" s="66"/>
      <c r="AP5" s="23"/>
      <c r="AQ5" s="14"/>
      <c r="AR5" s="14"/>
      <c r="AS5" s="24"/>
      <c r="AT5" s="14"/>
      <c r="AU5" s="14"/>
      <c r="AV5" s="14"/>
      <c r="AW5" s="32" t="s">
        <v>35</v>
      </c>
      <c r="AX5" s="33">
        <f>COUNTIF(AP:AP,AW5)</f>
        <v>0</v>
      </c>
      <c r="AY5" s="34">
        <f>AX5/$AZ$1</f>
        <v>0</v>
      </c>
      <c r="AZ5" s="35" t="e">
        <f>COUNTIFS(AS:AS, "Error accepted",AP:AP,AW5)/$AX$16</f>
        <v>#DIV/0!</v>
      </c>
      <c r="BA5" s="14"/>
      <c r="BB5" s="14"/>
      <c r="BC5" s="3" t="s">
        <v>34</v>
      </c>
      <c r="BD5" s="5" t="s">
        <v>41</v>
      </c>
      <c r="BE5" s="5" t="s">
        <v>42</v>
      </c>
    </row>
    <row r="6" spans="1:57">
      <c r="A6" s="13" t="s">
        <v>579</v>
      </c>
      <c r="B6" s="11" t="s">
        <v>576</v>
      </c>
      <c r="C6" s="25" t="s">
        <v>696</v>
      </c>
      <c r="D6" s="11" t="s">
        <v>697</v>
      </c>
      <c r="E6" s="11" t="s">
        <v>728</v>
      </c>
      <c r="F6" s="11" t="s">
        <v>5</v>
      </c>
      <c r="G6" s="10" t="s">
        <v>580</v>
      </c>
      <c r="H6" s="14" t="s">
        <v>12</v>
      </c>
      <c r="I6" s="73">
        <v>43921</v>
      </c>
      <c r="J6" s="119">
        <v>44267702</v>
      </c>
      <c r="K6" s="119">
        <v>20825026</v>
      </c>
      <c r="L6" s="121"/>
      <c r="M6" s="14"/>
      <c r="N6" s="14"/>
      <c r="O6" s="14"/>
      <c r="P6" s="14"/>
      <c r="Q6" s="14"/>
      <c r="R6" s="14"/>
      <c r="S6" s="14"/>
      <c r="T6" s="14"/>
      <c r="U6" s="14"/>
      <c r="V6" s="14"/>
      <c r="W6" s="14"/>
      <c r="X6" s="14"/>
      <c r="Y6" s="14"/>
      <c r="Z6" s="14"/>
      <c r="AA6" s="14"/>
      <c r="AB6" s="14"/>
      <c r="AC6" s="14"/>
      <c r="AD6" s="23" t="s">
        <v>755</v>
      </c>
      <c r="AE6" s="75" t="s">
        <v>756</v>
      </c>
      <c r="AF6" s="14">
        <v>110</v>
      </c>
      <c r="AG6" s="76">
        <v>43960</v>
      </c>
      <c r="AH6" s="14" t="s">
        <v>753</v>
      </c>
      <c r="AI6" s="21" t="s">
        <v>758</v>
      </c>
      <c r="AJ6" s="21" t="s">
        <v>757</v>
      </c>
      <c r="AK6" s="21" t="s">
        <v>758</v>
      </c>
      <c r="AL6" s="21" t="s">
        <v>758</v>
      </c>
      <c r="AM6" s="14" t="s">
        <v>939</v>
      </c>
      <c r="AN6" s="22"/>
      <c r="AO6" s="66"/>
      <c r="AP6" s="23"/>
      <c r="AQ6" s="14"/>
      <c r="AR6" s="14"/>
      <c r="AS6" s="24"/>
      <c r="AT6" s="14"/>
      <c r="AU6" s="14"/>
      <c r="AV6" s="14"/>
      <c r="AW6" s="32" t="s">
        <v>37</v>
      </c>
      <c r="AX6" s="33">
        <f>COUNTIF(AP2:AP62,AW6)</f>
        <v>0</v>
      </c>
      <c r="AY6" s="34">
        <f>AX6/$AZ$1</f>
        <v>0</v>
      </c>
      <c r="AZ6" s="35" t="e">
        <f t="shared" ref="AZ6:AZ15" si="0">COUNTIFS(AS:AS, "Error accepted",AP:AP,AW6)/$AX$16</f>
        <v>#DIV/0!</v>
      </c>
      <c r="BA6" s="14"/>
      <c r="BB6" s="14"/>
      <c r="BC6" s="3" t="s">
        <v>34</v>
      </c>
      <c r="BD6" s="5" t="s">
        <v>43</v>
      </c>
      <c r="BE6" s="5" t="s">
        <v>44</v>
      </c>
    </row>
    <row r="7" spans="1:57">
      <c r="A7" s="13" t="s">
        <v>579</v>
      </c>
      <c r="B7" s="11" t="s">
        <v>577</v>
      </c>
      <c r="C7" s="25" t="s">
        <v>698</v>
      </c>
      <c r="D7" s="11" t="s">
        <v>699</v>
      </c>
      <c r="E7" s="11" t="s">
        <v>729</v>
      </c>
      <c r="F7" s="11" t="s">
        <v>7</v>
      </c>
      <c r="G7" s="14" t="s">
        <v>748</v>
      </c>
      <c r="H7" s="14" t="s">
        <v>12</v>
      </c>
      <c r="I7" s="73">
        <v>43921</v>
      </c>
      <c r="J7" s="14" t="s">
        <v>758</v>
      </c>
      <c r="K7" s="14" t="s">
        <v>757</v>
      </c>
      <c r="L7" s="121"/>
      <c r="M7" s="14"/>
      <c r="N7" s="14"/>
      <c r="O7" s="14"/>
      <c r="P7" s="14"/>
      <c r="Q7" s="14"/>
      <c r="R7" s="14"/>
      <c r="S7" s="14"/>
      <c r="T7" s="14"/>
      <c r="U7" s="14"/>
      <c r="V7" s="14"/>
      <c r="W7" s="14"/>
      <c r="X7" s="14"/>
      <c r="Y7" s="14"/>
      <c r="Z7" s="14"/>
      <c r="AA7" s="14"/>
      <c r="AB7" s="14"/>
      <c r="AC7" s="14"/>
      <c r="AD7" s="14" t="s">
        <v>936</v>
      </c>
      <c r="AE7" s="14" t="s">
        <v>935</v>
      </c>
      <c r="AF7" s="14" t="s">
        <v>753</v>
      </c>
      <c r="AG7" s="14" t="s">
        <v>753</v>
      </c>
      <c r="AH7" s="14" t="s">
        <v>753</v>
      </c>
      <c r="AI7" s="21" t="s">
        <v>758</v>
      </c>
      <c r="AJ7" s="21" t="s">
        <v>758</v>
      </c>
      <c r="AK7" s="21" t="s">
        <v>758</v>
      </c>
      <c r="AL7" s="21" t="s">
        <v>757</v>
      </c>
      <c r="AM7" s="14" t="s">
        <v>938</v>
      </c>
      <c r="AN7" s="22"/>
      <c r="AO7" s="66"/>
      <c r="AP7" s="23"/>
      <c r="AQ7" s="14"/>
      <c r="AR7" s="14"/>
      <c r="AS7" s="24"/>
      <c r="AT7" s="14"/>
      <c r="AU7" s="14"/>
      <c r="AV7" s="14"/>
      <c r="AW7" s="32" t="s">
        <v>39</v>
      </c>
      <c r="AX7" s="33">
        <f>COUNTIF(AP:AP,AW7)</f>
        <v>0</v>
      </c>
      <c r="AY7" s="34">
        <f>AX7/$AZ$1</f>
        <v>0</v>
      </c>
      <c r="AZ7" s="35" t="e">
        <f t="shared" si="0"/>
        <v>#DIV/0!</v>
      </c>
      <c r="BA7" s="14"/>
      <c r="BB7" s="14"/>
      <c r="BC7" s="3" t="s">
        <v>34</v>
      </c>
      <c r="BD7" s="5" t="s">
        <v>45</v>
      </c>
      <c r="BE7" s="5" t="s">
        <v>46</v>
      </c>
    </row>
    <row r="8" spans="1:57">
      <c r="A8" s="13" t="s">
        <v>579</v>
      </c>
      <c r="B8" s="11" t="s">
        <v>577</v>
      </c>
      <c r="C8" s="25" t="s">
        <v>700</v>
      </c>
      <c r="D8" s="11" t="s">
        <v>701</v>
      </c>
      <c r="E8" s="11" t="s">
        <v>730</v>
      </c>
      <c r="F8" s="11" t="s">
        <v>7</v>
      </c>
      <c r="G8" s="14" t="s">
        <v>748</v>
      </c>
      <c r="H8" s="14" t="s">
        <v>12</v>
      </c>
      <c r="I8" s="73">
        <v>43921</v>
      </c>
      <c r="J8" s="14" t="s">
        <v>757</v>
      </c>
      <c r="K8" s="14" t="s">
        <v>757</v>
      </c>
      <c r="L8" s="121"/>
      <c r="M8" s="14"/>
      <c r="N8" s="14"/>
      <c r="O8" s="14"/>
      <c r="P8" s="14"/>
      <c r="Q8" s="14"/>
      <c r="R8" s="14"/>
      <c r="S8" s="14"/>
      <c r="T8" s="14"/>
      <c r="U8" s="14"/>
      <c r="V8" s="14"/>
      <c r="W8" s="14"/>
      <c r="X8" s="14"/>
      <c r="Y8" s="14"/>
      <c r="Z8" s="14"/>
      <c r="AA8" s="14"/>
      <c r="AB8" s="14"/>
      <c r="AC8" s="14"/>
      <c r="AD8" s="23" t="s">
        <v>755</v>
      </c>
      <c r="AE8" s="75" t="s">
        <v>756</v>
      </c>
      <c r="AF8" s="14">
        <v>110</v>
      </c>
      <c r="AG8" s="76">
        <v>43960</v>
      </c>
      <c r="AH8" s="14" t="s">
        <v>753</v>
      </c>
      <c r="AI8" s="21" t="s">
        <v>758</v>
      </c>
      <c r="AJ8" s="21" t="s">
        <v>757</v>
      </c>
      <c r="AK8" s="21" t="s">
        <v>758</v>
      </c>
      <c r="AL8" s="21" t="s">
        <v>758</v>
      </c>
      <c r="AM8" s="14" t="s">
        <v>939</v>
      </c>
      <c r="AN8" s="22"/>
      <c r="AO8" s="66"/>
      <c r="AP8" s="23"/>
      <c r="AQ8" s="14"/>
      <c r="AR8" s="14"/>
      <c r="AS8" s="24"/>
      <c r="AT8" s="14"/>
      <c r="AU8" s="14"/>
      <c r="AV8" s="14"/>
      <c r="AW8" s="32" t="s">
        <v>41</v>
      </c>
      <c r="AX8" s="33">
        <f>COUNTIF(AP:AP,AW8)</f>
        <v>0</v>
      </c>
      <c r="AY8" s="34">
        <f t="shared" ref="AY8:AY15" si="1">AX8/$AZ$1</f>
        <v>0</v>
      </c>
      <c r="AZ8" s="35" t="e">
        <f t="shared" si="0"/>
        <v>#DIV/0!</v>
      </c>
      <c r="BA8" s="14"/>
      <c r="BB8" s="14"/>
      <c r="BC8" s="3" t="s">
        <v>34</v>
      </c>
      <c r="BD8" s="5" t="s">
        <v>47</v>
      </c>
      <c r="BE8" s="5" t="s">
        <v>48</v>
      </c>
    </row>
    <row r="9" spans="1:57">
      <c r="A9" s="13" t="s">
        <v>579</v>
      </c>
      <c r="B9" s="11" t="s">
        <v>577</v>
      </c>
      <c r="C9" s="25" t="s">
        <v>702</v>
      </c>
      <c r="D9" s="11" t="s">
        <v>703</v>
      </c>
      <c r="E9" s="11" t="s">
        <v>731</v>
      </c>
      <c r="F9" s="11" t="s">
        <v>5</v>
      </c>
      <c r="G9" s="14" t="s">
        <v>686</v>
      </c>
      <c r="H9" s="14" t="s">
        <v>12</v>
      </c>
      <c r="I9" s="73">
        <v>43921</v>
      </c>
      <c r="J9" s="14"/>
      <c r="K9" s="14"/>
      <c r="L9" s="121"/>
      <c r="M9" s="14"/>
      <c r="N9" s="14"/>
      <c r="O9" s="14"/>
      <c r="P9" s="14"/>
      <c r="Q9" s="14"/>
      <c r="R9" s="14"/>
      <c r="S9" s="14"/>
      <c r="T9" s="14"/>
      <c r="U9" s="14"/>
      <c r="V9" s="14"/>
      <c r="W9" s="14"/>
      <c r="X9" s="14"/>
      <c r="Y9" s="14"/>
      <c r="Z9" s="14"/>
      <c r="AA9" s="14"/>
      <c r="AB9" s="14"/>
      <c r="AC9" s="14"/>
      <c r="AD9" s="14"/>
      <c r="AE9" s="14"/>
      <c r="AF9" s="14"/>
      <c r="AG9" s="14"/>
      <c r="AH9" s="14"/>
      <c r="AI9" s="21" t="s">
        <v>758</v>
      </c>
      <c r="AJ9" s="21" t="s">
        <v>758</v>
      </c>
      <c r="AK9" s="21" t="s">
        <v>758</v>
      </c>
      <c r="AL9" s="21" t="s">
        <v>758</v>
      </c>
      <c r="AM9" s="14"/>
      <c r="AN9" s="22"/>
      <c r="AO9" s="66"/>
      <c r="AP9" s="23"/>
      <c r="AQ9" s="14"/>
      <c r="AR9" s="14"/>
      <c r="AS9" s="24"/>
      <c r="AT9" s="14"/>
      <c r="AU9" s="14"/>
      <c r="AV9" s="14"/>
      <c r="AW9" s="32" t="s">
        <v>43</v>
      </c>
      <c r="AX9" s="33">
        <f t="shared" ref="AX9:AX15" si="2">COUNTIF(AP:AP,AW9)</f>
        <v>0</v>
      </c>
      <c r="AY9" s="34">
        <f t="shared" si="1"/>
        <v>0</v>
      </c>
      <c r="AZ9" s="35" t="e">
        <f t="shared" si="0"/>
        <v>#DIV/0!</v>
      </c>
      <c r="BA9" s="14"/>
      <c r="BB9" s="14"/>
      <c r="BC9" s="5" t="s">
        <v>49</v>
      </c>
      <c r="BD9" s="5" t="s">
        <v>50</v>
      </c>
      <c r="BE9" s="5" t="s">
        <v>51</v>
      </c>
    </row>
    <row r="10" spans="1:57">
      <c r="A10" s="13" t="s">
        <v>579</v>
      </c>
      <c r="B10" s="11" t="s">
        <v>577</v>
      </c>
      <c r="C10" s="25" t="s">
        <v>704</v>
      </c>
      <c r="D10" s="11" t="s">
        <v>705</v>
      </c>
      <c r="E10" s="11" t="s">
        <v>732</v>
      </c>
      <c r="F10" s="12" t="s">
        <v>7</v>
      </c>
      <c r="G10" s="11" t="s">
        <v>683</v>
      </c>
      <c r="H10" s="14" t="s">
        <v>12</v>
      </c>
      <c r="I10" s="73">
        <v>43921</v>
      </c>
      <c r="J10" s="14" t="s">
        <v>679</v>
      </c>
      <c r="K10" s="14" t="s">
        <v>679</v>
      </c>
      <c r="L10" s="121"/>
      <c r="M10" s="14"/>
      <c r="N10" s="14"/>
      <c r="O10" s="14"/>
      <c r="P10" s="14"/>
      <c r="Q10" s="14"/>
      <c r="R10" s="14"/>
      <c r="S10" s="14"/>
      <c r="T10" s="14"/>
      <c r="U10" s="14"/>
      <c r="V10" s="14"/>
      <c r="W10" s="14"/>
      <c r="X10" s="14"/>
      <c r="Y10" s="14"/>
      <c r="Z10" s="14"/>
      <c r="AA10" s="14"/>
      <c r="AB10" s="14"/>
      <c r="AC10" s="14"/>
      <c r="AD10" s="23" t="s">
        <v>755</v>
      </c>
      <c r="AE10" s="75" t="s">
        <v>756</v>
      </c>
      <c r="AF10" s="14">
        <v>110</v>
      </c>
      <c r="AG10" s="76">
        <v>43960</v>
      </c>
      <c r="AH10" s="14" t="s">
        <v>753</v>
      </c>
      <c r="AI10" s="21" t="s">
        <v>758</v>
      </c>
      <c r="AJ10" s="21" t="s">
        <v>757</v>
      </c>
      <c r="AK10" s="21" t="s">
        <v>758</v>
      </c>
      <c r="AL10" s="21" t="s">
        <v>758</v>
      </c>
      <c r="AM10" s="14" t="s">
        <v>939</v>
      </c>
      <c r="AN10" s="22"/>
      <c r="AO10" s="66"/>
      <c r="AP10" s="23"/>
      <c r="AQ10" s="14"/>
      <c r="AR10" s="14"/>
      <c r="AS10" s="24"/>
      <c r="AT10" s="14"/>
      <c r="AU10" s="14"/>
      <c r="AV10" s="14"/>
      <c r="AW10" s="32" t="s">
        <v>45</v>
      </c>
      <c r="AX10" s="33">
        <f t="shared" si="2"/>
        <v>0</v>
      </c>
      <c r="AY10" s="34">
        <f t="shared" si="1"/>
        <v>0</v>
      </c>
      <c r="AZ10" s="35" t="e">
        <f t="shared" si="0"/>
        <v>#DIV/0!</v>
      </c>
      <c r="BA10" s="14"/>
      <c r="BB10" s="14"/>
      <c r="BC10" s="5" t="s">
        <v>49</v>
      </c>
      <c r="BD10" s="5" t="s">
        <v>52</v>
      </c>
      <c r="BE10" s="5" t="s">
        <v>53</v>
      </c>
    </row>
    <row r="11" spans="1:57">
      <c r="A11" s="13" t="s">
        <v>579</v>
      </c>
      <c r="B11" s="11" t="s">
        <v>577</v>
      </c>
      <c r="C11" s="25" t="s">
        <v>706</v>
      </c>
      <c r="D11" s="11" t="s">
        <v>707</v>
      </c>
      <c r="E11" s="11" t="s">
        <v>733</v>
      </c>
      <c r="F11" s="11" t="s">
        <v>5</v>
      </c>
      <c r="G11" s="26" t="s">
        <v>581</v>
      </c>
      <c r="H11" s="14" t="s">
        <v>12</v>
      </c>
      <c r="I11" s="73">
        <v>43921</v>
      </c>
      <c r="J11" s="119">
        <v>82600</v>
      </c>
      <c r="K11" s="14">
        <v>110</v>
      </c>
      <c r="L11" s="121"/>
      <c r="M11" s="14"/>
      <c r="N11" s="14"/>
      <c r="O11" s="14"/>
      <c r="P11" s="14"/>
      <c r="Q11" s="14"/>
      <c r="R11" s="14"/>
      <c r="S11" s="14"/>
      <c r="T11" s="14"/>
      <c r="U11" s="14"/>
      <c r="V11" s="14"/>
      <c r="W11" s="14"/>
      <c r="X11" s="14"/>
      <c r="Y11" s="14"/>
      <c r="Z11" s="14"/>
      <c r="AA11" s="14"/>
      <c r="AB11" s="14"/>
      <c r="AC11" s="14"/>
      <c r="AD11" s="23" t="s">
        <v>755</v>
      </c>
      <c r="AE11" s="75" t="s">
        <v>756</v>
      </c>
      <c r="AF11" s="21" t="s">
        <v>941</v>
      </c>
      <c r="AG11" s="76">
        <v>43960</v>
      </c>
      <c r="AH11" s="21" t="s">
        <v>753</v>
      </c>
      <c r="AI11" s="21" t="s">
        <v>758</v>
      </c>
      <c r="AJ11" s="21" t="s">
        <v>757</v>
      </c>
      <c r="AK11" s="21" t="s">
        <v>758</v>
      </c>
      <c r="AL11" s="21" t="s">
        <v>758</v>
      </c>
      <c r="AM11" s="21" t="s">
        <v>851</v>
      </c>
      <c r="AN11" s="22"/>
      <c r="AO11" s="66"/>
      <c r="AP11" s="23"/>
      <c r="AQ11" s="14"/>
      <c r="AR11" s="14"/>
      <c r="AS11" s="24"/>
      <c r="AT11" s="14"/>
      <c r="AU11" s="14"/>
      <c r="AV11" s="14"/>
      <c r="AW11" s="32" t="s">
        <v>47</v>
      </c>
      <c r="AX11" s="33">
        <f t="shared" si="2"/>
        <v>0</v>
      </c>
      <c r="AY11" s="34">
        <f t="shared" si="1"/>
        <v>0</v>
      </c>
      <c r="AZ11" s="35" t="e">
        <f t="shared" si="0"/>
        <v>#DIV/0!</v>
      </c>
      <c r="BA11" s="14"/>
      <c r="BB11" s="14"/>
      <c r="BC11" s="5" t="s">
        <v>49</v>
      </c>
      <c r="BD11" s="5" t="s">
        <v>54</v>
      </c>
      <c r="BE11" s="5" t="s">
        <v>55</v>
      </c>
    </row>
    <row r="12" spans="1:57" s="109" customFormat="1">
      <c r="A12" s="91" t="s">
        <v>8</v>
      </c>
      <c r="B12" s="91" t="s">
        <v>0</v>
      </c>
      <c r="C12" s="91" t="s">
        <v>1</v>
      </c>
      <c r="D12" s="91" t="s">
        <v>3</v>
      </c>
      <c r="E12" s="107" t="s">
        <v>2</v>
      </c>
      <c r="F12" s="91" t="s">
        <v>6</v>
      </c>
      <c r="G12" s="91" t="s">
        <v>4</v>
      </c>
      <c r="H12" s="108" t="s">
        <v>9</v>
      </c>
      <c r="I12" s="91" t="s">
        <v>11</v>
      </c>
      <c r="J12" s="123" t="s">
        <v>932</v>
      </c>
      <c r="K12" s="123" t="s">
        <v>933</v>
      </c>
      <c r="L12" s="109" t="s">
        <v>934</v>
      </c>
      <c r="M12" s="91" t="s">
        <v>670</v>
      </c>
      <c r="N12" s="91" t="s">
        <v>671</v>
      </c>
      <c r="O12" s="91" t="s">
        <v>672</v>
      </c>
      <c r="P12" s="91" t="s">
        <v>673</v>
      </c>
      <c r="Q12" s="91" t="s">
        <v>674</v>
      </c>
      <c r="R12" s="91" t="s">
        <v>675</v>
      </c>
      <c r="S12" s="91" t="s">
        <v>676</v>
      </c>
      <c r="T12" s="91" t="s">
        <v>677</v>
      </c>
      <c r="U12" s="91" t="s">
        <v>678</v>
      </c>
      <c r="V12" s="91" t="s">
        <v>679</v>
      </c>
      <c r="W12" s="91" t="s">
        <v>680</v>
      </c>
      <c r="X12" s="91" t="s">
        <v>681</v>
      </c>
      <c r="Y12" s="91" t="s">
        <v>682</v>
      </c>
      <c r="Z12" s="91" t="s">
        <v>708</v>
      </c>
      <c r="AA12" s="91" t="s">
        <v>709</v>
      </c>
      <c r="AB12" s="91" t="s">
        <v>710</v>
      </c>
      <c r="AC12" s="91" t="s">
        <v>711</v>
      </c>
      <c r="AD12" s="89" t="s">
        <v>13</v>
      </c>
      <c r="AE12" s="89" t="s">
        <v>14</v>
      </c>
      <c r="AF12" s="89" t="s">
        <v>15</v>
      </c>
      <c r="AG12" s="89" t="s">
        <v>16</v>
      </c>
      <c r="AH12" s="89" t="s">
        <v>17</v>
      </c>
      <c r="AI12" s="89" t="s">
        <v>18</v>
      </c>
      <c r="AJ12" s="89" t="s">
        <v>19</v>
      </c>
      <c r="AK12" s="89" t="s">
        <v>20</v>
      </c>
      <c r="AL12" s="89" t="s">
        <v>21</v>
      </c>
      <c r="AM12" s="89" t="s">
        <v>668</v>
      </c>
      <c r="AN12" s="110" t="s">
        <v>22</v>
      </c>
      <c r="AO12" s="111" t="s">
        <v>23</v>
      </c>
      <c r="AP12" s="112" t="s">
        <v>24</v>
      </c>
      <c r="AQ12" s="112" t="s">
        <v>25</v>
      </c>
      <c r="AR12" s="112" t="s">
        <v>26</v>
      </c>
      <c r="AS12" s="95" t="s">
        <v>27</v>
      </c>
      <c r="AT12" s="95" t="s">
        <v>28</v>
      </c>
      <c r="AU12" s="95" t="s">
        <v>29</v>
      </c>
      <c r="AV12" s="113" t="s">
        <v>687</v>
      </c>
      <c r="AW12" s="114" t="s">
        <v>50</v>
      </c>
      <c r="AX12" s="115">
        <f t="shared" si="2"/>
        <v>0</v>
      </c>
      <c r="AY12" s="116">
        <f t="shared" si="1"/>
        <v>0</v>
      </c>
      <c r="AZ12" s="117" t="e">
        <f t="shared" si="0"/>
        <v>#DIV/0!</v>
      </c>
      <c r="BA12" s="113"/>
      <c r="BB12" s="113"/>
      <c r="BC12" s="118" t="s">
        <v>49</v>
      </c>
      <c r="BD12" s="118" t="s">
        <v>56</v>
      </c>
      <c r="BE12" s="118" t="s">
        <v>57</v>
      </c>
    </row>
    <row r="13" spans="1:57">
      <c r="A13" s="13" t="s">
        <v>579</v>
      </c>
      <c r="B13" s="11" t="s">
        <v>576</v>
      </c>
      <c r="C13" s="25" t="s">
        <v>688</v>
      </c>
      <c r="D13" s="11" t="s">
        <v>689</v>
      </c>
      <c r="E13" s="11" t="s">
        <v>724</v>
      </c>
      <c r="F13" s="11" t="s">
        <v>5</v>
      </c>
      <c r="G13" s="10" t="s">
        <v>580</v>
      </c>
      <c r="H13" s="14" t="s">
        <v>66</v>
      </c>
      <c r="I13" s="73">
        <v>43555</v>
      </c>
      <c r="J13" s="119">
        <v>25385796</v>
      </c>
      <c r="K13" s="119">
        <v>14891692</v>
      </c>
      <c r="L13" s="122">
        <v>20504200</v>
      </c>
      <c r="M13" s="14"/>
      <c r="N13" s="14"/>
      <c r="O13" s="14"/>
      <c r="P13" s="14"/>
      <c r="Q13" s="14"/>
      <c r="R13" s="14"/>
      <c r="S13" s="14"/>
      <c r="T13" s="14"/>
      <c r="U13" s="14"/>
      <c r="V13" s="14"/>
      <c r="W13" s="14"/>
      <c r="X13" s="14"/>
      <c r="Y13" s="14"/>
      <c r="Z13" s="14"/>
      <c r="AA13" s="14"/>
      <c r="AB13" s="14"/>
      <c r="AC13" s="14"/>
      <c r="AD13" s="23" t="s">
        <v>764</v>
      </c>
      <c r="AE13" s="23" t="s">
        <v>765</v>
      </c>
      <c r="AF13" s="14">
        <v>113</v>
      </c>
      <c r="AG13" s="76">
        <v>43591</v>
      </c>
      <c r="AH13" s="14" t="s">
        <v>753</v>
      </c>
      <c r="AI13" s="21" t="s">
        <v>758</v>
      </c>
      <c r="AJ13" s="21" t="s">
        <v>757</v>
      </c>
      <c r="AK13" s="21" t="s">
        <v>758</v>
      </c>
      <c r="AL13" s="21" t="s">
        <v>758</v>
      </c>
      <c r="AM13" s="14" t="s">
        <v>940</v>
      </c>
      <c r="AN13" s="22"/>
      <c r="AO13" s="66"/>
      <c r="AP13" s="23"/>
      <c r="AQ13" s="14"/>
      <c r="AR13" s="14"/>
      <c r="AS13" s="24"/>
      <c r="AT13" s="14"/>
      <c r="AU13" s="14"/>
      <c r="AV13" s="14"/>
      <c r="AW13" s="32" t="s">
        <v>52</v>
      </c>
      <c r="AX13" s="33">
        <f t="shared" si="2"/>
        <v>0</v>
      </c>
      <c r="AY13" s="34">
        <f t="shared" si="1"/>
        <v>0</v>
      </c>
      <c r="AZ13" s="35" t="e">
        <f t="shared" si="0"/>
        <v>#DIV/0!</v>
      </c>
      <c r="BA13" s="14"/>
      <c r="BB13" s="14"/>
      <c r="BC13" s="14"/>
      <c r="BD13" s="14"/>
      <c r="BE13" s="14"/>
    </row>
    <row r="14" spans="1:57">
      <c r="A14" s="13" t="s">
        <v>579</v>
      </c>
      <c r="B14" s="11" t="s">
        <v>576</v>
      </c>
      <c r="C14" s="25" t="s">
        <v>690</v>
      </c>
      <c r="D14" s="11" t="s">
        <v>691</v>
      </c>
      <c r="E14" s="11" t="s">
        <v>725</v>
      </c>
      <c r="F14" s="11" t="s">
        <v>5</v>
      </c>
      <c r="G14" s="10" t="s">
        <v>580</v>
      </c>
      <c r="H14" s="14" t="s">
        <v>66</v>
      </c>
      <c r="I14" s="73">
        <v>43555</v>
      </c>
      <c r="J14" s="119">
        <v>11518203</v>
      </c>
      <c r="K14" s="119">
        <v>2890620</v>
      </c>
      <c r="L14" s="119">
        <v>5824728</v>
      </c>
      <c r="M14" s="14"/>
      <c r="N14" s="14"/>
      <c r="O14" s="14"/>
      <c r="P14" s="14"/>
      <c r="Q14" s="14"/>
      <c r="R14" s="14"/>
      <c r="S14" s="14"/>
      <c r="T14" s="14"/>
      <c r="U14" s="14"/>
      <c r="V14" s="14"/>
      <c r="W14" s="14"/>
      <c r="X14" s="14"/>
      <c r="Y14" s="14"/>
      <c r="Z14" s="14"/>
      <c r="AA14" s="14"/>
      <c r="AB14" s="14"/>
      <c r="AC14" s="14"/>
      <c r="AD14" s="23" t="s">
        <v>764</v>
      </c>
      <c r="AE14" s="23" t="s">
        <v>765</v>
      </c>
      <c r="AF14" s="14">
        <v>113</v>
      </c>
      <c r="AG14" s="76">
        <v>43591</v>
      </c>
      <c r="AH14" s="14" t="s">
        <v>753</v>
      </c>
      <c r="AI14" s="21" t="s">
        <v>758</v>
      </c>
      <c r="AJ14" s="21" t="s">
        <v>757</v>
      </c>
      <c r="AK14" s="21" t="s">
        <v>758</v>
      </c>
      <c r="AL14" s="21" t="s">
        <v>758</v>
      </c>
      <c r="AM14" s="14" t="s">
        <v>940</v>
      </c>
      <c r="AN14" s="22"/>
      <c r="AO14" s="66"/>
      <c r="AP14" s="23"/>
      <c r="AQ14" s="14"/>
      <c r="AR14" s="14"/>
      <c r="AS14" s="24"/>
      <c r="AT14" s="14"/>
      <c r="AU14" s="14"/>
      <c r="AV14" s="14"/>
      <c r="AW14" s="32" t="s">
        <v>54</v>
      </c>
      <c r="AX14" s="33">
        <f t="shared" si="2"/>
        <v>0</v>
      </c>
      <c r="AY14" s="34">
        <f t="shared" si="1"/>
        <v>0</v>
      </c>
      <c r="AZ14" s="35" t="e">
        <f t="shared" si="0"/>
        <v>#DIV/0!</v>
      </c>
      <c r="BA14" s="14"/>
      <c r="BB14" s="14"/>
      <c r="BC14" s="14"/>
      <c r="BD14" s="14"/>
      <c r="BE14" s="14"/>
    </row>
    <row r="15" spans="1:57" ht="16.2" thickBot="1">
      <c r="A15" s="13" t="s">
        <v>579</v>
      </c>
      <c r="B15" s="11" t="s">
        <v>576</v>
      </c>
      <c r="C15" s="25" t="s">
        <v>692</v>
      </c>
      <c r="D15" s="11" t="s">
        <v>693</v>
      </c>
      <c r="E15" s="11" t="s">
        <v>726</v>
      </c>
      <c r="F15" s="11" t="s">
        <v>5</v>
      </c>
      <c r="G15" s="10" t="s">
        <v>580</v>
      </c>
      <c r="H15" s="14" t="s">
        <v>66</v>
      </c>
      <c r="I15" s="73">
        <v>43555</v>
      </c>
      <c r="J15" s="119">
        <v>4411048</v>
      </c>
      <c r="K15" s="119">
        <v>1202688</v>
      </c>
      <c r="L15" s="119">
        <v>2627226</v>
      </c>
      <c r="M15" s="14"/>
      <c r="N15" s="14"/>
      <c r="O15" s="14"/>
      <c r="P15" s="14"/>
      <c r="Q15" s="14"/>
      <c r="R15" s="14"/>
      <c r="S15" s="14"/>
      <c r="T15" s="14"/>
      <c r="U15" s="14"/>
      <c r="V15" s="14"/>
      <c r="W15" s="14"/>
      <c r="X15" s="14"/>
      <c r="Y15" s="14"/>
      <c r="Z15" s="14"/>
      <c r="AA15" s="14"/>
      <c r="AB15" s="14"/>
      <c r="AC15" s="14"/>
      <c r="AD15" s="23" t="s">
        <v>764</v>
      </c>
      <c r="AE15" s="23" t="s">
        <v>765</v>
      </c>
      <c r="AF15" s="14">
        <v>113</v>
      </c>
      <c r="AG15" s="76">
        <v>43591</v>
      </c>
      <c r="AH15" s="14" t="s">
        <v>753</v>
      </c>
      <c r="AI15" s="21" t="s">
        <v>758</v>
      </c>
      <c r="AJ15" s="21" t="s">
        <v>757</v>
      </c>
      <c r="AK15" s="21" t="s">
        <v>758</v>
      </c>
      <c r="AL15" s="21" t="s">
        <v>758</v>
      </c>
      <c r="AM15" s="14" t="s">
        <v>940</v>
      </c>
      <c r="AN15" s="22"/>
      <c r="AO15" s="66"/>
      <c r="AP15" s="23"/>
      <c r="AQ15" s="14"/>
      <c r="AR15" s="14"/>
      <c r="AS15" s="24"/>
      <c r="AT15" s="14"/>
      <c r="AU15" s="14"/>
      <c r="AV15" s="14"/>
      <c r="AW15" s="32" t="s">
        <v>56</v>
      </c>
      <c r="AX15" s="33">
        <f t="shared" si="2"/>
        <v>0</v>
      </c>
      <c r="AY15" s="34">
        <f t="shared" si="1"/>
        <v>0</v>
      </c>
      <c r="AZ15" s="35" t="e">
        <f t="shared" si="0"/>
        <v>#DIV/0!</v>
      </c>
      <c r="BA15" s="14"/>
      <c r="BB15" s="14"/>
      <c r="BC15" s="14"/>
      <c r="BD15" s="14"/>
      <c r="BE15" s="14"/>
    </row>
    <row r="16" spans="1:57" ht="16.2" thickBot="1">
      <c r="A16" s="13" t="s">
        <v>579</v>
      </c>
      <c r="B16" s="11" t="s">
        <v>576</v>
      </c>
      <c r="C16" s="25" t="s">
        <v>694</v>
      </c>
      <c r="D16" s="11" t="s">
        <v>695</v>
      </c>
      <c r="E16" s="11" t="s">
        <v>727</v>
      </c>
      <c r="F16" s="11" t="s">
        <v>5</v>
      </c>
      <c r="G16" s="10" t="s">
        <v>580</v>
      </c>
      <c r="H16" s="14" t="s">
        <v>66</v>
      </c>
      <c r="I16" s="73">
        <v>43555</v>
      </c>
      <c r="J16" s="119">
        <v>17591780</v>
      </c>
      <c r="K16" s="119">
        <v>90375</v>
      </c>
      <c r="L16" s="119">
        <v>2030100</v>
      </c>
      <c r="M16" s="14"/>
      <c r="N16" s="14"/>
      <c r="O16" s="14"/>
      <c r="P16" s="14"/>
      <c r="Q16" s="14"/>
      <c r="R16" s="14"/>
      <c r="S16" s="14"/>
      <c r="T16" s="14"/>
      <c r="U16" s="14"/>
      <c r="V16" s="14"/>
      <c r="W16" s="14"/>
      <c r="X16" s="14"/>
      <c r="Y16" s="14"/>
      <c r="Z16" s="14"/>
      <c r="AA16" s="14"/>
      <c r="AB16" s="14"/>
      <c r="AC16" s="14"/>
      <c r="AD16" s="23" t="s">
        <v>764</v>
      </c>
      <c r="AE16" s="23" t="s">
        <v>765</v>
      </c>
      <c r="AF16" s="14">
        <v>113</v>
      </c>
      <c r="AG16" s="76">
        <v>43591</v>
      </c>
      <c r="AH16" s="14" t="s">
        <v>753</v>
      </c>
      <c r="AI16" s="21" t="s">
        <v>758</v>
      </c>
      <c r="AJ16" s="21" t="s">
        <v>757</v>
      </c>
      <c r="AK16" s="21" t="s">
        <v>758</v>
      </c>
      <c r="AL16" s="21" t="s">
        <v>758</v>
      </c>
      <c r="AM16" s="14" t="s">
        <v>940</v>
      </c>
      <c r="AN16" s="22"/>
      <c r="AO16" s="66"/>
      <c r="AP16" s="23"/>
      <c r="AQ16" s="14"/>
      <c r="AR16" s="14"/>
      <c r="AS16" s="24"/>
      <c r="AT16" s="14"/>
      <c r="AU16" s="14"/>
      <c r="AV16" s="14"/>
      <c r="AW16" s="36" t="s">
        <v>741</v>
      </c>
      <c r="AX16" s="36">
        <f>SUM(AX5:AX15)</f>
        <v>0</v>
      </c>
      <c r="AY16" s="37">
        <f>SUM(AY5:AY15)</f>
        <v>0</v>
      </c>
      <c r="AZ16" s="37" t="e">
        <f>SUM(AZ5:AZ15)</f>
        <v>#DIV/0!</v>
      </c>
      <c r="BA16" s="14"/>
      <c r="BB16" s="14"/>
      <c r="BC16" s="14"/>
      <c r="BD16" s="14"/>
      <c r="BE16" s="14"/>
    </row>
    <row r="17" spans="1:57" ht="16.2" thickBot="1">
      <c r="A17" s="13" t="s">
        <v>579</v>
      </c>
      <c r="B17" s="11" t="s">
        <v>576</v>
      </c>
      <c r="C17" s="25" t="s">
        <v>696</v>
      </c>
      <c r="D17" s="11" t="s">
        <v>697</v>
      </c>
      <c r="E17" s="11" t="s">
        <v>728</v>
      </c>
      <c r="F17" s="11" t="s">
        <v>5</v>
      </c>
      <c r="G17" s="10" t="s">
        <v>580</v>
      </c>
      <c r="H17" s="14" t="s">
        <v>66</v>
      </c>
      <c r="I17" s="73">
        <v>43555</v>
      </c>
      <c r="J17" s="119">
        <v>41315047</v>
      </c>
      <c r="K17" s="119">
        <v>18985000</v>
      </c>
      <c r="L17" s="119">
        <v>28956154</v>
      </c>
      <c r="M17" s="14"/>
      <c r="N17" s="14"/>
      <c r="O17" s="14"/>
      <c r="P17" s="14"/>
      <c r="Q17" s="14"/>
      <c r="R17" s="14"/>
      <c r="S17" s="14"/>
      <c r="T17" s="14"/>
      <c r="U17" s="14"/>
      <c r="V17" s="14"/>
      <c r="W17" s="14"/>
      <c r="X17" s="14"/>
      <c r="Y17" s="14"/>
      <c r="Z17" s="14"/>
      <c r="AA17" s="14"/>
      <c r="AB17" s="14"/>
      <c r="AC17" s="14"/>
      <c r="AD17" s="23" t="s">
        <v>764</v>
      </c>
      <c r="AE17" s="23" t="s">
        <v>765</v>
      </c>
      <c r="AF17" s="14">
        <v>113</v>
      </c>
      <c r="AG17" s="76">
        <v>43591</v>
      </c>
      <c r="AH17" s="14" t="s">
        <v>753</v>
      </c>
      <c r="AI17" s="21" t="s">
        <v>758</v>
      </c>
      <c r="AJ17" s="21" t="s">
        <v>757</v>
      </c>
      <c r="AK17" s="21" t="s">
        <v>758</v>
      </c>
      <c r="AL17" s="21" t="s">
        <v>758</v>
      </c>
      <c r="AM17" s="14" t="s">
        <v>940</v>
      </c>
      <c r="AN17" s="22"/>
      <c r="AO17" s="66"/>
      <c r="AP17" s="23"/>
      <c r="AQ17" s="14"/>
      <c r="AR17" s="14"/>
      <c r="AS17" s="24"/>
      <c r="AT17" s="14"/>
      <c r="AU17" s="14"/>
      <c r="AV17" s="14"/>
      <c r="AW17" s="31" t="s">
        <v>742</v>
      </c>
      <c r="AX17" s="38">
        <f>1-AY16</f>
        <v>1</v>
      </c>
      <c r="AY17" s="31" t="s">
        <v>743</v>
      </c>
      <c r="AZ17" s="38" t="e">
        <f>1-AZ16</f>
        <v>#DIV/0!</v>
      </c>
      <c r="BA17" s="14"/>
      <c r="BB17" s="14"/>
      <c r="BC17" s="14"/>
      <c r="BD17" s="14"/>
      <c r="BE17" s="14"/>
    </row>
    <row r="18" spans="1:57">
      <c r="A18" s="13" t="s">
        <v>579</v>
      </c>
      <c r="B18" s="11" t="s">
        <v>577</v>
      </c>
      <c r="C18" s="25" t="s">
        <v>698</v>
      </c>
      <c r="D18" s="11" t="s">
        <v>699</v>
      </c>
      <c r="E18" s="11" t="s">
        <v>729</v>
      </c>
      <c r="F18" s="11" t="s">
        <v>7</v>
      </c>
      <c r="G18" s="14" t="s">
        <v>748</v>
      </c>
      <c r="H18" s="14" t="s">
        <v>66</v>
      </c>
      <c r="I18" s="73">
        <v>43555</v>
      </c>
      <c r="J18" s="14" t="s">
        <v>758</v>
      </c>
      <c r="K18" s="14" t="s">
        <v>757</v>
      </c>
      <c r="L18" s="14" t="s">
        <v>758</v>
      </c>
      <c r="M18" s="14"/>
      <c r="N18" s="14"/>
      <c r="O18" s="14"/>
      <c r="P18" s="14"/>
      <c r="Q18" s="14"/>
      <c r="R18" s="14"/>
      <c r="S18" s="14"/>
      <c r="T18" s="14"/>
      <c r="U18" s="14"/>
      <c r="V18" s="14"/>
      <c r="W18" s="14"/>
      <c r="X18" s="14"/>
      <c r="Y18" s="14"/>
      <c r="Z18" s="14"/>
      <c r="AA18" s="14"/>
      <c r="AB18" s="14"/>
      <c r="AC18" s="14"/>
      <c r="AD18" s="14" t="s">
        <v>937</v>
      </c>
      <c r="AE18" s="14"/>
      <c r="AF18" s="14" t="s">
        <v>753</v>
      </c>
      <c r="AG18" s="14" t="s">
        <v>753</v>
      </c>
      <c r="AH18" s="14" t="s">
        <v>753</v>
      </c>
      <c r="AI18" s="21" t="s">
        <v>758</v>
      </c>
      <c r="AJ18" s="21" t="s">
        <v>758</v>
      </c>
      <c r="AK18" s="21" t="s">
        <v>758</v>
      </c>
      <c r="AL18" s="21" t="s">
        <v>757</v>
      </c>
      <c r="AM18" s="14" t="s">
        <v>938</v>
      </c>
      <c r="AN18" s="22"/>
      <c r="AO18" s="66"/>
      <c r="AP18" s="23"/>
      <c r="AQ18" s="14"/>
      <c r="AR18" s="14"/>
      <c r="AS18" s="24"/>
      <c r="AT18" s="14"/>
      <c r="AU18" s="14"/>
      <c r="AV18" s="14"/>
      <c r="AW18" s="14"/>
      <c r="AX18" s="14"/>
      <c r="AY18" s="14"/>
      <c r="AZ18" s="14"/>
      <c r="BA18" s="14"/>
      <c r="BB18" s="14"/>
      <c r="BC18" s="14"/>
      <c r="BD18" s="14"/>
      <c r="BE18" s="14"/>
    </row>
    <row r="19" spans="1:57">
      <c r="A19" s="13" t="s">
        <v>579</v>
      </c>
      <c r="B19" s="11" t="s">
        <v>577</v>
      </c>
      <c r="C19" s="25" t="s">
        <v>700</v>
      </c>
      <c r="D19" s="11" t="s">
        <v>701</v>
      </c>
      <c r="E19" s="11" t="s">
        <v>730</v>
      </c>
      <c r="F19" s="11" t="s">
        <v>7</v>
      </c>
      <c r="G19" s="14" t="s">
        <v>748</v>
      </c>
      <c r="H19" s="14" t="s">
        <v>66</v>
      </c>
      <c r="I19" s="73">
        <v>43555</v>
      </c>
      <c r="J19" s="14" t="s">
        <v>757</v>
      </c>
      <c r="K19" s="14" t="s">
        <v>757</v>
      </c>
      <c r="L19" s="14" t="s">
        <v>757</v>
      </c>
      <c r="M19" s="14"/>
      <c r="N19" s="14"/>
      <c r="O19" s="14"/>
      <c r="P19" s="14"/>
      <c r="Q19" s="14"/>
      <c r="R19" s="14"/>
      <c r="S19" s="14"/>
      <c r="T19" s="14"/>
      <c r="U19" s="14"/>
      <c r="V19" s="14"/>
      <c r="W19" s="14"/>
      <c r="X19" s="14"/>
      <c r="Y19" s="14"/>
      <c r="Z19" s="14"/>
      <c r="AA19" s="14"/>
      <c r="AB19" s="14"/>
      <c r="AC19" s="14"/>
      <c r="AD19" s="23" t="s">
        <v>764</v>
      </c>
      <c r="AE19" s="23" t="s">
        <v>765</v>
      </c>
      <c r="AF19" s="14">
        <v>113</v>
      </c>
      <c r="AG19" s="76">
        <v>43591</v>
      </c>
      <c r="AH19" s="14" t="s">
        <v>753</v>
      </c>
      <c r="AI19" s="21" t="s">
        <v>758</v>
      </c>
      <c r="AJ19" s="21" t="s">
        <v>757</v>
      </c>
      <c r="AK19" s="21" t="s">
        <v>758</v>
      </c>
      <c r="AL19" s="21" t="s">
        <v>758</v>
      </c>
      <c r="AM19" s="14" t="s">
        <v>940</v>
      </c>
      <c r="AN19" s="22"/>
      <c r="AO19" s="66"/>
      <c r="AP19" s="23"/>
      <c r="AQ19" s="14"/>
      <c r="AR19" s="14"/>
      <c r="AS19" s="24"/>
      <c r="AT19" s="14"/>
      <c r="AU19" s="14"/>
      <c r="AV19" s="14"/>
      <c r="AW19" s="14"/>
      <c r="AX19" s="14"/>
      <c r="AY19" s="14"/>
      <c r="AZ19" s="14"/>
      <c r="BA19" s="14"/>
      <c r="BB19" s="14"/>
      <c r="BC19" s="14"/>
      <c r="BD19" s="14"/>
      <c r="BE19" s="14"/>
    </row>
    <row r="20" spans="1:57">
      <c r="A20" s="13" t="s">
        <v>579</v>
      </c>
      <c r="B20" s="11" t="s">
        <v>577</v>
      </c>
      <c r="C20" s="25" t="s">
        <v>702</v>
      </c>
      <c r="D20" s="11" t="s">
        <v>703</v>
      </c>
      <c r="E20" s="11" t="s">
        <v>731</v>
      </c>
      <c r="F20" s="11" t="s">
        <v>5</v>
      </c>
      <c r="G20" s="14" t="s">
        <v>686</v>
      </c>
      <c r="H20" s="14" t="s">
        <v>66</v>
      </c>
      <c r="I20" s="73">
        <v>43555</v>
      </c>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21" t="s">
        <v>758</v>
      </c>
      <c r="AJ20" s="21" t="s">
        <v>758</v>
      </c>
      <c r="AK20" s="21" t="s">
        <v>758</v>
      </c>
      <c r="AL20" s="21" t="s">
        <v>758</v>
      </c>
      <c r="AM20" s="14"/>
      <c r="AN20" s="22"/>
      <c r="AO20" s="66"/>
      <c r="AP20" s="23"/>
      <c r="AQ20" s="14"/>
      <c r="AR20" s="14"/>
      <c r="AS20" s="24"/>
      <c r="AT20" s="14"/>
      <c r="AU20" s="14"/>
      <c r="AV20" s="14"/>
      <c r="AW20" s="14"/>
      <c r="AX20" s="14"/>
      <c r="AY20" s="14"/>
      <c r="AZ20" s="14"/>
      <c r="BA20" s="14"/>
      <c r="BB20" s="14"/>
      <c r="BC20" s="14"/>
      <c r="BD20" s="14"/>
      <c r="BE20" s="14"/>
    </row>
    <row r="21" spans="1:57">
      <c r="A21" s="13" t="s">
        <v>579</v>
      </c>
      <c r="B21" s="11" t="s">
        <v>577</v>
      </c>
      <c r="C21" s="25" t="s">
        <v>704</v>
      </c>
      <c r="D21" s="11" t="s">
        <v>705</v>
      </c>
      <c r="E21" s="11" t="s">
        <v>732</v>
      </c>
      <c r="F21" s="12" t="s">
        <v>7</v>
      </c>
      <c r="G21" s="11" t="s">
        <v>683</v>
      </c>
      <c r="H21" s="14" t="s">
        <v>66</v>
      </c>
      <c r="I21" s="73">
        <v>43555</v>
      </c>
      <c r="J21" s="14" t="s">
        <v>679</v>
      </c>
      <c r="K21" s="14" t="s">
        <v>679</v>
      </c>
      <c r="L21" s="14" t="s">
        <v>679</v>
      </c>
      <c r="M21" s="14"/>
      <c r="N21" s="14"/>
      <c r="O21" s="14"/>
      <c r="P21" s="14"/>
      <c r="Q21" s="14"/>
      <c r="R21" s="14"/>
      <c r="S21" s="14"/>
      <c r="T21" s="14"/>
      <c r="U21" s="14"/>
      <c r="V21" s="14"/>
      <c r="W21" s="14"/>
      <c r="X21" s="14"/>
      <c r="Y21" s="14"/>
      <c r="Z21" s="14"/>
      <c r="AA21" s="14"/>
      <c r="AB21" s="14"/>
      <c r="AC21" s="14"/>
      <c r="AD21" s="23" t="s">
        <v>764</v>
      </c>
      <c r="AE21" s="23" t="s">
        <v>765</v>
      </c>
      <c r="AF21" s="14">
        <v>113</v>
      </c>
      <c r="AG21" s="76">
        <v>43591</v>
      </c>
      <c r="AH21" s="14" t="s">
        <v>753</v>
      </c>
      <c r="AI21" s="21" t="s">
        <v>758</v>
      </c>
      <c r="AJ21" s="21" t="s">
        <v>757</v>
      </c>
      <c r="AK21" s="21" t="s">
        <v>758</v>
      </c>
      <c r="AL21" s="21" t="s">
        <v>758</v>
      </c>
      <c r="AM21" s="14" t="s">
        <v>940</v>
      </c>
      <c r="AN21" s="22"/>
      <c r="AO21" s="66"/>
      <c r="AP21" s="23"/>
      <c r="AQ21" s="14"/>
      <c r="AR21" s="14"/>
      <c r="AS21" s="24"/>
      <c r="AT21" s="14"/>
      <c r="AU21" s="14"/>
      <c r="AV21" s="14"/>
      <c r="AW21" s="14"/>
      <c r="AX21" s="14"/>
      <c r="AY21" s="14"/>
      <c r="AZ21" s="14"/>
      <c r="BA21" s="14"/>
      <c r="BB21" s="14"/>
      <c r="BC21" s="14"/>
      <c r="BD21" s="14"/>
      <c r="BE21" s="14"/>
    </row>
    <row r="22" spans="1:57">
      <c r="A22" s="13" t="s">
        <v>579</v>
      </c>
      <c r="B22" s="11" t="s">
        <v>577</v>
      </c>
      <c r="C22" s="25" t="s">
        <v>706</v>
      </c>
      <c r="D22" s="11" t="s">
        <v>707</v>
      </c>
      <c r="E22" s="11" t="s">
        <v>733</v>
      </c>
      <c r="F22" s="11" t="s">
        <v>5</v>
      </c>
      <c r="G22" s="26" t="s">
        <v>581</v>
      </c>
      <c r="H22" s="14" t="s">
        <v>66</v>
      </c>
      <c r="I22" s="73">
        <v>43555</v>
      </c>
      <c r="J22" s="119">
        <v>14850</v>
      </c>
      <c r="K22" s="119">
        <v>1500</v>
      </c>
      <c r="L22" s="14"/>
      <c r="M22" s="14"/>
      <c r="N22" s="14"/>
      <c r="O22" s="14"/>
      <c r="P22" s="14"/>
      <c r="Q22" s="14"/>
      <c r="R22" s="14"/>
      <c r="S22" s="14"/>
      <c r="T22" s="14"/>
      <c r="U22" s="14"/>
      <c r="V22" s="14"/>
      <c r="W22" s="14"/>
      <c r="X22" s="14"/>
      <c r="Y22" s="14"/>
      <c r="Z22" s="14"/>
      <c r="AA22" s="14"/>
      <c r="AB22" s="14"/>
      <c r="AC22" s="14"/>
      <c r="AD22" s="23" t="s">
        <v>764</v>
      </c>
      <c r="AE22" s="23" t="s">
        <v>765</v>
      </c>
      <c r="AF22" s="59" t="s">
        <v>942</v>
      </c>
      <c r="AG22" s="76">
        <v>43591</v>
      </c>
      <c r="AH22" s="21" t="s">
        <v>753</v>
      </c>
      <c r="AI22" s="21" t="s">
        <v>758</v>
      </c>
      <c r="AJ22" s="21" t="s">
        <v>757</v>
      </c>
      <c r="AK22" s="21" t="s">
        <v>758</v>
      </c>
      <c r="AL22" s="21" t="s">
        <v>758</v>
      </c>
      <c r="AM22" s="59" t="s">
        <v>852</v>
      </c>
      <c r="AN22" s="22"/>
      <c r="AO22" s="66"/>
      <c r="AP22" s="23"/>
      <c r="AQ22" s="14"/>
      <c r="AR22" s="14"/>
      <c r="AS22" s="24"/>
      <c r="AT22" s="14"/>
      <c r="AU22" s="14"/>
      <c r="AV22" s="14"/>
      <c r="AW22" s="14"/>
      <c r="AX22" s="14"/>
      <c r="AY22" s="14"/>
      <c r="AZ22" s="14"/>
      <c r="BA22" s="14"/>
      <c r="BB22" s="14"/>
      <c r="BC22" s="14"/>
      <c r="BD22" s="14"/>
      <c r="BE22" s="14"/>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L11:AC11 K5 J9:AC9 J20:AC20 L2:AC6 M13:AC17 L22:AC22" xr:uid="{00000000-0002-0000-0400-000001000000}">
      <formula1>-99999999</formula1>
    </dataValidation>
    <dataValidation type="list" allowBlank="1" showInputMessage="1" showErrorMessage="1" sqref="AI2:AL11 AO2:AO11 AO13:AO22 AI13:AL22"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hyperlinks>
    <hyperlink ref="AE8" r:id="rId1" xr:uid="{00000000-0004-0000-0400-000000000000}"/>
    <hyperlink ref="AE2" r:id="rId2" xr:uid="{00000000-0004-0000-0400-000001000000}"/>
    <hyperlink ref="AE3" r:id="rId3" xr:uid="{00000000-0004-0000-0400-000002000000}"/>
    <hyperlink ref="AE4" r:id="rId4" xr:uid="{00000000-0004-0000-0400-000003000000}"/>
    <hyperlink ref="AE5" r:id="rId5" xr:uid="{00000000-0004-0000-0400-000004000000}"/>
    <hyperlink ref="AE6" r:id="rId6" xr:uid="{00000000-0004-0000-0400-000005000000}"/>
    <hyperlink ref="AE10" r:id="rId7" xr:uid="{00000000-0004-0000-0400-000006000000}"/>
    <hyperlink ref="AE11" r:id="rId8" xr:uid="{00000000-0004-0000-04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2021-02-17T01:36:11Z</dcterms:created>
  <dcterms:modified xsi:type="dcterms:W3CDTF">2021-03-24T11:02:27Z</dcterms:modified>
</cp:coreProperties>
</file>