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Writing\ESLexercise.com\Source Workbooks\"/>
    </mc:Choice>
  </mc:AlternateContent>
  <xr:revisionPtr revIDLastSave="0" documentId="13_ncr:1_{5D8C1AC6-71BD-44D4-8573-43304074BBA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Sheet1!$A$2:$H$52</definedName>
  </definedNames>
  <calcPr calcId="181029"/>
</workbook>
</file>

<file path=xl/calcChain.xml><?xml version="1.0" encoding="utf-8"?>
<calcChain xmlns="http://schemas.openxmlformats.org/spreadsheetml/2006/main">
  <c r="F14" i="1" l="1"/>
  <c r="F51" i="1"/>
  <c r="F49" i="1"/>
  <c r="F47" i="1"/>
  <c r="F45" i="1"/>
  <c r="F46" i="1" s="1"/>
  <c r="F43" i="1"/>
  <c r="F41" i="1"/>
  <c r="F39" i="1"/>
  <c r="F37" i="1"/>
  <c r="F33" i="1"/>
  <c r="F34" i="1" s="1"/>
  <c r="F31" i="1"/>
  <c r="F29" i="1"/>
  <c r="F30" i="1" s="1"/>
  <c r="F27" i="1"/>
  <c r="F25" i="1"/>
  <c r="F23" i="1"/>
  <c r="F21" i="1"/>
  <c r="F22" i="1" s="1"/>
  <c r="F19" i="1"/>
  <c r="F20" i="1" s="1"/>
  <c r="F17" i="1"/>
  <c r="F15" i="1"/>
  <c r="F16" i="1" s="1"/>
  <c r="F13" i="1"/>
  <c r="F11" i="1"/>
  <c r="F12" i="1" s="1"/>
  <c r="F9" i="1"/>
  <c r="F10" i="1" s="1"/>
  <c r="F7" i="1"/>
  <c r="F8" i="1" s="1"/>
  <c r="F5" i="1"/>
  <c r="F3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F35" i="1"/>
  <c r="G65" i="1"/>
  <c r="G63" i="1"/>
  <c r="G61" i="1"/>
  <c r="G59" i="1"/>
  <c r="G57" i="1"/>
  <c r="G55" i="1"/>
  <c r="G53" i="1"/>
  <c r="E18" i="1"/>
  <c r="E16" i="1"/>
  <c r="E14" i="1"/>
  <c r="E12" i="1"/>
  <c r="E10" i="1"/>
  <c r="E8" i="1"/>
  <c r="E6" i="1"/>
  <c r="F6" i="1" s="1"/>
  <c r="E4" i="1"/>
  <c r="F48" i="1" l="1"/>
  <c r="F44" i="1"/>
  <c r="F42" i="1"/>
  <c r="F38" i="1"/>
  <c r="F32" i="1"/>
  <c r="F28" i="1"/>
  <c r="F26" i="1"/>
  <c r="F24" i="1"/>
  <c r="F18" i="1"/>
  <c r="F52" i="1"/>
  <c r="F50" i="1"/>
  <c r="F40" i="1"/>
  <c r="F4" i="1"/>
  <c r="F36" i="1"/>
  <c r="A29" i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21" i="1"/>
  <c r="A23" i="1" s="1"/>
  <c r="A25" i="1" s="1"/>
  <c r="A27" i="1" s="1"/>
  <c r="A13" i="1"/>
  <c r="A15" i="1" s="1"/>
  <c r="A17" i="1" s="1"/>
  <c r="A19" i="1" s="1"/>
  <c r="A9" i="1"/>
  <c r="A11" i="1" s="1"/>
  <c r="A7" i="1"/>
  <c r="A5" i="1"/>
  <c r="G9" i="1" l="1"/>
  <c r="G11" i="1"/>
  <c r="G7" i="1"/>
  <c r="G13" i="1"/>
  <c r="G3" i="1"/>
  <c r="G5" i="1"/>
  <c r="G15" i="1"/>
  <c r="G25" i="1" l="1"/>
  <c r="G45" i="1"/>
  <c r="G27" i="1"/>
  <c r="G51" i="1"/>
  <c r="G17" i="1"/>
  <c r="G29" i="1"/>
  <c r="G47" i="1"/>
  <c r="G19" i="1"/>
  <c r="G31" i="1"/>
  <c r="G21" i="1"/>
  <c r="G33" i="1"/>
  <c r="G23" i="1"/>
  <c r="G49" i="1"/>
  <c r="G35" i="1"/>
  <c r="G37" i="1" l="1"/>
  <c r="G43" i="1"/>
  <c r="G39" i="1"/>
  <c r="G41" i="1"/>
</calcChain>
</file>

<file path=xl/sharedStrings.xml><?xml version="1.0" encoding="utf-8"?>
<sst xmlns="http://schemas.openxmlformats.org/spreadsheetml/2006/main" count="181" uniqueCount="111">
  <si>
    <t>What word is missing?</t>
  </si>
  <si>
    <t>Did I meet you yesterday?</t>
  </si>
  <si>
    <t>met</t>
  </si>
  <si>
    <t>me yesterday.</t>
  </si>
  <si>
    <t>Did you see my car?</t>
  </si>
  <si>
    <t>Yes, you</t>
  </si>
  <si>
    <t xml:space="preserve">Yes, I </t>
  </si>
  <si>
    <t>saw</t>
  </si>
  <si>
    <t>your car.</t>
  </si>
  <si>
    <t xml:space="preserve">Ws </t>
  </si>
  <si>
    <t>Was he at the store?</t>
  </si>
  <si>
    <t>was at the store.</t>
  </si>
  <si>
    <t>you</t>
  </si>
  <si>
    <t>he</t>
  </si>
  <si>
    <t>Were you at the store?</t>
  </si>
  <si>
    <t>No, I</t>
  </si>
  <si>
    <t>at the store.</t>
  </si>
  <si>
    <t>wasn't</t>
  </si>
  <si>
    <t xml:space="preserve">Yes, </t>
  </si>
  <si>
    <t>Are they in the park?</t>
  </si>
  <si>
    <t>No, they</t>
  </si>
  <si>
    <t>not in the park.</t>
  </si>
  <si>
    <t>Will we see them tomorrow?</t>
  </si>
  <si>
    <t>are</t>
  </si>
  <si>
    <t xml:space="preserve">Yes, we </t>
  </si>
  <si>
    <t>will see</t>
  </si>
  <si>
    <t>them.</t>
  </si>
  <si>
    <t>Will they see us tomorrow?</t>
  </si>
  <si>
    <t>won't</t>
  </si>
  <si>
    <t>see us.</t>
  </si>
  <si>
    <t>Have I met you before?</t>
  </si>
  <si>
    <t>No,</t>
  </si>
  <si>
    <t>haven't met me before.</t>
  </si>
  <si>
    <t>Did they write to us?</t>
  </si>
  <si>
    <t>No, they have not</t>
  </si>
  <si>
    <t>written</t>
  </si>
  <si>
    <t>to us.</t>
  </si>
  <si>
    <t>Did you see your car?</t>
  </si>
  <si>
    <t xml:space="preserve">Yes, we saw </t>
  </si>
  <si>
    <t>our</t>
  </si>
  <si>
    <t>car.</t>
  </si>
  <si>
    <t xml:space="preserve">No, </t>
  </si>
  <si>
    <t>we</t>
  </si>
  <si>
    <t>didn't.</t>
  </si>
  <si>
    <t>Did you and I buy groceries?</t>
  </si>
  <si>
    <t>Did she and I buy groceries?</t>
  </si>
  <si>
    <t>bought groceries</t>
  </si>
  <si>
    <t>Did she and her sister buy groceries?</t>
  </si>
  <si>
    <t>they</t>
  </si>
  <si>
    <t>t/</t>
  </si>
  <si>
    <t>I</t>
  </si>
  <si>
    <t>I hope</t>
  </si>
  <si>
    <t>did well.</t>
  </si>
  <si>
    <t>Did you do well on the test?</t>
  </si>
  <si>
    <t>do enjoy movies.</t>
  </si>
  <si>
    <t>Does your family enjoy movies?</t>
  </si>
  <si>
    <t>Would we like that movie?</t>
  </si>
  <si>
    <t>No, I don't think</t>
  </si>
  <si>
    <t>would.</t>
  </si>
  <si>
    <t>% correct</t>
  </si>
  <si>
    <t>Wednesday</t>
  </si>
  <si>
    <t>was</t>
  </si>
  <si>
    <t>were</t>
  </si>
  <si>
    <t>writen</t>
  </si>
  <si>
    <t>Are you from Mexico?</t>
  </si>
  <si>
    <t>Yes,</t>
  </si>
  <si>
    <t>from Mexico.</t>
  </si>
  <si>
    <t>I am</t>
  </si>
  <si>
    <t>Should he come today?</t>
  </si>
  <si>
    <t>No, he</t>
  </si>
  <si>
    <t>should not</t>
  </si>
  <si>
    <t>come today.</t>
  </si>
  <si>
    <t>will not</t>
  </si>
  <si>
    <t>shouldn't</t>
  </si>
  <si>
    <t>Was I with you?</t>
  </si>
  <si>
    <t>No, you</t>
  </si>
  <si>
    <t>weren't</t>
  </si>
  <si>
    <t>were not</t>
  </si>
  <si>
    <t>with me.</t>
  </si>
  <si>
    <t>Should we have talked to him?</t>
  </si>
  <si>
    <t>Yes, we should</t>
  </si>
  <si>
    <t>have talked</t>
  </si>
  <si>
    <t>to him.</t>
  </si>
  <si>
    <t>Have they finished?</t>
  </si>
  <si>
    <t xml:space="preserve">No, they </t>
  </si>
  <si>
    <t>Will we go to the farm today?</t>
  </si>
  <si>
    <t>won't go today.</t>
  </si>
  <si>
    <t>Was she visited by her aunt?</t>
  </si>
  <si>
    <t xml:space="preserve">No, her aunt </t>
  </si>
  <si>
    <t>visit her.</t>
  </si>
  <si>
    <t>didn't</t>
  </si>
  <si>
    <t>did not</t>
  </si>
  <si>
    <t>When will they finish?</t>
  </si>
  <si>
    <t>They</t>
  </si>
  <si>
    <t>will</t>
  </si>
  <si>
    <t>Can I have help from a friend?</t>
  </si>
  <si>
    <t>you cannot</t>
  </si>
  <si>
    <t>you can't</t>
  </si>
  <si>
    <t>have any help.</t>
  </si>
  <si>
    <t>my</t>
  </si>
  <si>
    <t>have not</t>
  </si>
  <si>
    <t>haven't</t>
  </si>
  <si>
    <t>finished.</t>
  </si>
  <si>
    <t>of</t>
  </si>
  <si>
    <t>finish tomorrow.</t>
  </si>
  <si>
    <t>will be</t>
  </si>
  <si>
    <t>I can't</t>
  </si>
  <si>
    <t>I have</t>
  </si>
  <si>
    <t>was not</t>
  </si>
  <si>
    <t>we are</t>
  </si>
  <si>
    <t>that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</si>
</sst>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u/>
      <sz val="12"/>
      <color theme="1"/>
      <name val="Arial"/>
      <family val="2"/>
    </font>
    <font>
      <u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Protection="1">
      <protection locked="0"/>
    </xf>
    <xf numFmtId="0" fontId="1" fillId="3" borderId="1" xfId="0" applyFont="1" applyFill="1" applyBorder="1"/>
    <xf numFmtId="0" fontId="3" fillId="0" borderId="0" xfId="0" applyFont="1"/>
    <xf numFmtId="0" fontId="5" fillId="0" borderId="0" xfId="0" applyFont="1" applyProtection="1"/>
    <xf numFmtId="0" fontId="7" fillId="0" borderId="0" xfId="0" applyFont="1"/>
    <xf numFmtId="0" fontId="9" fillId="3" borderId="1" xfId="0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8" fillId="3" borderId="2" xfId="0" applyFont="1" applyFill="1" applyBorder="1" applyProtection="1"/>
    <xf numFmtId="0" fontId="9" fillId="3" borderId="3" xfId="0" applyFont="1" applyFill="1" applyBorder="1" applyAlignment="1" applyProtection="1">
      <alignment horizontal="center"/>
    </xf>
    <xf numFmtId="0" fontId="7" fillId="0" borderId="5" xfId="0" applyFont="1" applyBorder="1" applyAlignment="1" applyProtection="1">
      <alignment horizontal="right"/>
    </xf>
    <xf numFmtId="0" fontId="6" fillId="2" borderId="6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Protection="1"/>
    <xf numFmtId="0" fontId="2" fillId="0" borderId="0" xfId="0" applyFont="1" applyBorder="1" applyProtection="1">
      <protection locked="0"/>
    </xf>
    <xf numFmtId="0" fontId="7" fillId="0" borderId="10" xfId="0" applyFont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8" fillId="3" borderId="3" xfId="0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" fontId="3" fillId="0" borderId="0" xfId="1" applyNumberFormat="1" applyFont="1" applyProtection="1">
      <protection locked="0"/>
    </xf>
    <xf numFmtId="0" fontId="7" fillId="0" borderId="6" xfId="0" applyFont="1" applyBorder="1" applyAlignment="1" applyProtection="1">
      <alignment horizontal="left"/>
      <protection locked="0"/>
    </xf>
    <xf numFmtId="1" fontId="0" fillId="0" borderId="6" xfId="1" applyNumberFormat="1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Protection="1">
      <protection locked="0"/>
    </xf>
    <xf numFmtId="0" fontId="8" fillId="3" borderId="1" xfId="0" applyFont="1" applyFill="1" applyBorder="1" applyAlignment="1" applyProtection="1">
      <alignment horizontal="left"/>
      <protection locked="0"/>
    </xf>
    <xf numFmtId="1" fontId="1" fillId="3" borderId="1" xfId="1" applyNumberFormat="1" applyFont="1" applyFill="1" applyBorder="1" applyProtection="1">
      <protection locked="0"/>
    </xf>
    <xf numFmtId="0" fontId="1" fillId="3" borderId="9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7" fillId="0" borderId="0" xfId="0" applyFont="1" applyBorder="1" applyAlignment="1" applyProtection="1">
      <alignment horizontal="left"/>
      <protection locked="0"/>
    </xf>
    <xf numFmtId="1" fontId="0" fillId="0" borderId="0" xfId="1" applyNumberFormat="1" applyFont="1" applyBorder="1" applyProtection="1">
      <protection locked="0"/>
    </xf>
    <xf numFmtId="0" fontId="0" fillId="0" borderId="11" xfId="0" applyBorder="1" applyProtection="1">
      <protection locked="0"/>
    </xf>
    <xf numFmtId="1" fontId="1" fillId="3" borderId="3" xfId="1" applyNumberFormat="1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1" fontId="0" fillId="0" borderId="0" xfId="1" applyNumberFormat="1" applyFo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right"/>
      <protection locked="0"/>
    </xf>
    <xf numFmtId="0" fontId="8" fillId="3" borderId="1" xfId="0" applyFont="1" applyFill="1" applyBorder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8" fillId="3" borderId="3" xfId="0" applyFont="1" applyFill="1" applyBorder="1" applyAlignment="1" applyProtection="1">
      <alignment horizontal="right"/>
      <protection locked="0"/>
    </xf>
  </cellXfs>
  <cellStyles count="2">
    <cellStyle name="Normal" xfId="0" builtinId="0"/>
    <cellStyle name="Percent" xfId="1" builtinId="5"/>
  </cellStyles>
  <dxfs count="5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topLeftCell="B31" workbookViewId="0">
      <selection activeCell="D54" sqref="D54"/>
    </sheetView>
  </sheetViews>
  <sheetFormatPr defaultRowHeight="18" x14ac:dyDescent="0.35"/>
  <cols>
    <col min="1" max="1" width="3.44140625" style="5" customWidth="1"/>
    <col min="2" max="2" width="37.33203125" style="36" customWidth="1"/>
    <col min="3" max="3" width="22.6640625" style="36" customWidth="1"/>
    <col min="4" max="4" width="13.77734375" style="7" customWidth="1"/>
    <col min="5" max="5" width="25.5546875" style="34" customWidth="1"/>
    <col min="6" max="6" width="18.33203125" style="1" customWidth="1"/>
    <col min="7" max="7" width="6.6640625" style="35" customWidth="1"/>
    <col min="8" max="8" width="10.33203125" style="24" customWidth="1"/>
    <col min="9" max="9" width="27.88671875" style="24" customWidth="1"/>
    <col min="10" max="12" width="27.88671875" customWidth="1"/>
  </cols>
  <sheetData>
    <row r="2" spans="1:9" s="3" customFormat="1" ht="29.4" thickBot="1" x14ac:dyDescent="0.6">
      <c r="A2" s="5"/>
      <c r="B2" s="36"/>
      <c r="C2" s="37" t="s">
        <v>0</v>
      </c>
      <c r="D2" s="4"/>
      <c r="E2" s="19"/>
      <c r="F2" s="16"/>
      <c r="G2" s="20"/>
      <c r="H2" s="16"/>
      <c r="I2" s="16"/>
    </row>
    <row r="3" spans="1:9" ht="18.600000000000001" thickTop="1" x14ac:dyDescent="0.35">
      <c r="A3" s="10">
        <v>1</v>
      </c>
      <c r="B3" s="38" t="s">
        <v>1</v>
      </c>
      <c r="C3" s="38" t="s">
        <v>5</v>
      </c>
      <c r="D3" s="11" t="s">
        <v>2</v>
      </c>
      <c r="E3" s="21" t="s">
        <v>3</v>
      </c>
      <c r="F3" s="17" t="str">
        <f>IF(D3&lt;&gt;"",IF(OR(D3=D4,D3=C4),"Correct!","Please try again"),"")</f>
        <v>Correct!</v>
      </c>
      <c r="G3" s="22">
        <f>IF(F4&lt;&gt;0,100*SUM(F$4:F4)/SUM(E$4:E4),"")</f>
        <v>100</v>
      </c>
      <c r="H3" s="23" t="s">
        <v>59</v>
      </c>
    </row>
    <row r="4" spans="1:9" s="2" customFormat="1" ht="11.4" customHeight="1" x14ac:dyDescent="0.3">
      <c r="A4" s="12"/>
      <c r="B4" s="39" t="s">
        <v>60</v>
      </c>
      <c r="C4" s="39"/>
      <c r="D4" s="6" t="s">
        <v>2</v>
      </c>
      <c r="E4" s="25">
        <f>IF(D3&lt;&gt;0,1,0)</f>
        <v>1</v>
      </c>
      <c r="F4" s="39">
        <f>IF(AND(E4&lt;&gt;0,F3="Correct!"),1," ")</f>
        <v>1</v>
      </c>
      <c r="G4" s="26"/>
      <c r="H4" s="27"/>
      <c r="I4" s="28"/>
    </row>
    <row r="5" spans="1:9" x14ac:dyDescent="0.35">
      <c r="A5" s="14">
        <f>A3+1</f>
        <v>2</v>
      </c>
      <c r="B5" s="40" t="s">
        <v>4</v>
      </c>
      <c r="C5" s="40" t="s">
        <v>6</v>
      </c>
      <c r="D5" s="15" t="s">
        <v>7</v>
      </c>
      <c r="E5" s="29" t="s">
        <v>8</v>
      </c>
      <c r="F5" s="13" t="str">
        <f>IF(D5&lt;&gt;"",IF(OR(D5=D6,D5=C6),"Correct!","Please try again"),"")</f>
        <v>Correct!</v>
      </c>
      <c r="G5" s="30">
        <f>IF(F6&lt;&gt;0,100*SUM(F$4:F6)/SUM(E$4:E6),"")</f>
        <v>100</v>
      </c>
      <c r="H5" s="31" t="s">
        <v>59</v>
      </c>
    </row>
    <row r="6" spans="1:9" s="2" customFormat="1" ht="11.4" customHeight="1" x14ac:dyDescent="0.3">
      <c r="A6" s="12"/>
      <c r="B6" s="39" t="s">
        <v>60</v>
      </c>
      <c r="C6" s="39"/>
      <c r="D6" s="6" t="s">
        <v>7</v>
      </c>
      <c r="E6" s="25">
        <f>IF(D5&lt;&gt;0,1,0)</f>
        <v>1</v>
      </c>
      <c r="F6" s="39">
        <f>IF(AND(E6&lt;&gt;0,F5="Correct!"),1," ")</f>
        <v>1</v>
      </c>
      <c r="G6" s="26"/>
      <c r="H6" s="27"/>
      <c r="I6" s="28"/>
    </row>
    <row r="7" spans="1:9" x14ac:dyDescent="0.35">
      <c r="A7" s="14">
        <f>A5+1</f>
        <v>3</v>
      </c>
      <c r="B7" s="40" t="s">
        <v>10</v>
      </c>
      <c r="C7" s="40" t="s">
        <v>18</v>
      </c>
      <c r="D7" s="15" t="s">
        <v>13</v>
      </c>
      <c r="E7" s="29" t="s">
        <v>11</v>
      </c>
      <c r="F7" s="13" t="str">
        <f>IF(D7&lt;&gt;"",IF(OR(D7=D8,D7=C8),"Correct!","Please try again"),"")</f>
        <v>Correct!</v>
      </c>
      <c r="G7" s="30">
        <f>IF(F8&lt;&gt;0,100*SUM(F$4:F8)/SUM(E$4:E8),"")</f>
        <v>100</v>
      </c>
      <c r="H7" s="31" t="s">
        <v>59</v>
      </c>
    </row>
    <row r="8" spans="1:9" s="2" customFormat="1" ht="11.4" customHeight="1" x14ac:dyDescent="0.3">
      <c r="A8" s="12"/>
      <c r="B8" s="39" t="s">
        <v>9</v>
      </c>
      <c r="C8" s="39"/>
      <c r="D8" s="6" t="s">
        <v>13</v>
      </c>
      <c r="E8" s="25">
        <f>IF(D7&lt;&gt;0,1,0)</f>
        <v>1</v>
      </c>
      <c r="F8" s="39">
        <f>IF(AND(E8&lt;&gt;0,F7="Correct!"),1," ")</f>
        <v>1</v>
      </c>
      <c r="G8" s="26"/>
      <c r="H8" s="27"/>
      <c r="I8" s="28"/>
    </row>
    <row r="9" spans="1:9" x14ac:dyDescent="0.35">
      <c r="A9" s="14">
        <f>A7+1</f>
        <v>4</v>
      </c>
      <c r="B9" s="40" t="s">
        <v>14</v>
      </c>
      <c r="C9" s="40" t="s">
        <v>15</v>
      </c>
      <c r="D9" s="15" t="s">
        <v>61</v>
      </c>
      <c r="E9" s="29" t="s">
        <v>16</v>
      </c>
      <c r="F9" s="13" t="str">
        <f>IF(D9&lt;&gt;"",IF(OR(D9=D10,D9=C10),"Correct!","Please try again"),"")</f>
        <v>Please try again</v>
      </c>
      <c r="G9" s="30">
        <f>IF(F10&lt;&gt;0,100*SUM(F$4:F10)/SUM(E$4:E10),"")</f>
        <v>75</v>
      </c>
      <c r="H9" s="31" t="s">
        <v>59</v>
      </c>
    </row>
    <row r="10" spans="1:9" s="2" customFormat="1" ht="11.4" customHeight="1" thickBot="1" x14ac:dyDescent="0.35">
      <c r="A10" s="12"/>
      <c r="B10" s="39" t="s">
        <v>9</v>
      </c>
      <c r="C10" s="39" t="s">
        <v>108</v>
      </c>
      <c r="D10" s="6" t="s">
        <v>17</v>
      </c>
      <c r="E10" s="25">
        <f>IF(D9&lt;&gt;0,1,0)</f>
        <v>1</v>
      </c>
      <c r="F10" s="39" t="str">
        <f>IF(AND(E10&lt;&gt;0,F9="Correct!"),1," ")</f>
        <v xml:space="preserve"> </v>
      </c>
      <c r="G10" s="26"/>
      <c r="H10" s="27"/>
      <c r="I10" s="28"/>
    </row>
    <row r="11" spans="1:9" ht="18.600000000000001" thickTop="1" x14ac:dyDescent="0.35">
      <c r="A11" s="14">
        <f>A9+1</f>
        <v>5</v>
      </c>
      <c r="B11" s="40" t="s">
        <v>19</v>
      </c>
      <c r="C11" s="40" t="s">
        <v>20</v>
      </c>
      <c r="D11" s="15" t="s">
        <v>62</v>
      </c>
      <c r="E11" s="29" t="s">
        <v>21</v>
      </c>
      <c r="F11" s="17" t="str">
        <f>IF(D11&lt;&gt;"",IF(OR(D11=D12,D11=C12),"Correct!","Please try again"),"")</f>
        <v>Please try again</v>
      </c>
      <c r="G11" s="30">
        <f>IF(F12&lt;&gt;0,100*SUM(F$4:F12)/SUM(E$4:E12),"")</f>
        <v>60</v>
      </c>
      <c r="H11" s="31" t="s">
        <v>59</v>
      </c>
    </row>
    <row r="12" spans="1:9" s="2" customFormat="1" ht="11.4" customHeight="1" x14ac:dyDescent="0.3">
      <c r="A12" s="12"/>
      <c r="B12" s="39" t="s">
        <v>9</v>
      </c>
      <c r="C12" s="39"/>
      <c r="D12" s="6" t="s">
        <v>23</v>
      </c>
      <c r="E12" s="25">
        <f>IF(D11&lt;&gt;0,1,0)</f>
        <v>1</v>
      </c>
      <c r="F12" s="39" t="str">
        <f>IF(AND(E12&lt;&gt;0,F11="Correct!"),1," ")</f>
        <v xml:space="preserve"> </v>
      </c>
      <c r="G12" s="26"/>
      <c r="H12" s="27"/>
      <c r="I12" s="28"/>
    </row>
    <row r="13" spans="1:9" x14ac:dyDescent="0.35">
      <c r="A13" s="14">
        <f>A11+1</f>
        <v>6</v>
      </c>
      <c r="B13" s="40" t="s">
        <v>22</v>
      </c>
      <c r="C13" s="40" t="s">
        <v>24</v>
      </c>
      <c r="D13" s="15" t="s">
        <v>25</v>
      </c>
      <c r="E13" s="29" t="s">
        <v>26</v>
      </c>
      <c r="F13" s="13" t="str">
        <f>IF(D13&lt;&gt;"",IF(OR(D13=D14,D13=C14),"Correct!","Please try again"),"")</f>
        <v>Correct!</v>
      </c>
      <c r="G13" s="30">
        <f>IF(F14&lt;&gt;0,100*SUM(F$4:F14)/SUM(E$4:E14),"")</f>
        <v>66.666666666666671</v>
      </c>
      <c r="H13" s="31" t="s">
        <v>59</v>
      </c>
    </row>
    <row r="14" spans="1:9" s="2" customFormat="1" ht="11.4" customHeight="1" x14ac:dyDescent="0.3">
      <c r="A14" s="12"/>
      <c r="B14" s="39" t="s">
        <v>60</v>
      </c>
      <c r="C14" s="39"/>
      <c r="D14" s="6" t="s">
        <v>25</v>
      </c>
      <c r="E14" s="25">
        <f>IF(D13&lt;&gt;0,1,0)</f>
        <v>1</v>
      </c>
      <c r="F14" s="39">
        <f>IF(AND(E14&lt;&gt;0,F13="Correct!"),1," ")</f>
        <v>1</v>
      </c>
      <c r="G14" s="26"/>
      <c r="H14" s="27"/>
      <c r="I14" s="28"/>
    </row>
    <row r="15" spans="1:9" x14ac:dyDescent="0.35">
      <c r="A15" s="14">
        <f>A13+1</f>
        <v>7</v>
      </c>
      <c r="B15" s="40" t="s">
        <v>27</v>
      </c>
      <c r="C15" s="40" t="s">
        <v>20</v>
      </c>
      <c r="D15" s="15" t="s">
        <v>72</v>
      </c>
      <c r="E15" s="29" t="s">
        <v>29</v>
      </c>
      <c r="F15" s="13" t="str">
        <f>IF(D15&lt;&gt;"",IF(OR(D15=D16,D15=C16),"Correct!","Please try again"),"")</f>
        <v>Correct!</v>
      </c>
      <c r="G15" s="30">
        <f>IF(F16&lt;&gt;0,100*SUM(F$4:F16)/SUM(E$4:E16),"")</f>
        <v>71.428571428571431</v>
      </c>
      <c r="H15" s="31" t="s">
        <v>59</v>
      </c>
    </row>
    <row r="16" spans="1:9" s="2" customFormat="1" ht="11.4" customHeight="1" x14ac:dyDescent="0.3">
      <c r="A16" s="12"/>
      <c r="B16" s="39" t="s">
        <v>60</v>
      </c>
      <c r="C16" s="39" t="s">
        <v>28</v>
      </c>
      <c r="D16" s="6" t="s">
        <v>72</v>
      </c>
      <c r="E16" s="25">
        <f>IF(D15&lt;&gt;0,1,0)</f>
        <v>1</v>
      </c>
      <c r="F16" s="39">
        <f>IF(AND(E16&lt;&gt;0,F15="Correct!"),1," ")</f>
        <v>1</v>
      </c>
      <c r="G16" s="26"/>
      <c r="H16" s="27"/>
      <c r="I16" s="28"/>
    </row>
    <row r="17" spans="1:9" x14ac:dyDescent="0.35">
      <c r="A17" s="14">
        <f>A15+1</f>
        <v>8</v>
      </c>
      <c r="B17" s="40" t="s">
        <v>30</v>
      </c>
      <c r="C17" s="40" t="s">
        <v>31</v>
      </c>
      <c r="D17" s="15" t="s">
        <v>50</v>
      </c>
      <c r="E17" s="29" t="s">
        <v>32</v>
      </c>
      <c r="F17" s="13" t="str">
        <f>IF(D17&lt;&gt;"",IF(OR(D17=D18,D17=C18),"Correct!","Please try again"),"")</f>
        <v>Please try again</v>
      </c>
      <c r="G17" s="30">
        <f>IF(F18&lt;&gt;0,100*SUM(F$4:F18)/SUM(E$4:E18),"")</f>
        <v>62.5</v>
      </c>
      <c r="H17" s="31" t="s">
        <v>59</v>
      </c>
    </row>
    <row r="18" spans="1:9" s="2" customFormat="1" ht="11.4" customHeight="1" thickBot="1" x14ac:dyDescent="0.35">
      <c r="A18" s="12"/>
      <c r="B18" s="39" t="s">
        <v>60</v>
      </c>
      <c r="C18" s="39"/>
      <c r="D18" s="6" t="s">
        <v>12</v>
      </c>
      <c r="E18" s="25">
        <f>IF(D17&lt;&gt;0,1,0)</f>
        <v>1</v>
      </c>
      <c r="F18" s="39" t="str">
        <f>IF(AND(E18&lt;&gt;0,F17="Correct!"),1," ")</f>
        <v xml:space="preserve"> </v>
      </c>
      <c r="G18" s="26"/>
      <c r="H18" s="27"/>
      <c r="I18" s="28"/>
    </row>
    <row r="19" spans="1:9" ht="18.600000000000001" thickTop="1" x14ac:dyDescent="0.35">
      <c r="A19" s="14">
        <f>A17+1</f>
        <v>9</v>
      </c>
      <c r="B19" s="40" t="s">
        <v>33</v>
      </c>
      <c r="C19" s="40" t="s">
        <v>34</v>
      </c>
      <c r="D19" s="15" t="s">
        <v>63</v>
      </c>
      <c r="E19" s="29" t="s">
        <v>36</v>
      </c>
      <c r="F19" s="17" t="str">
        <f>IF(D19&lt;&gt;"",IF(OR(D19=D20,D19=C20),"Correct!","Please try again"),"")</f>
        <v>Please try again</v>
      </c>
      <c r="G19" s="30">
        <f>IF(F20&lt;&gt;0,100*SUM(F$4:F20)/SUM(E$4:E20),"")</f>
        <v>55.555555555555557</v>
      </c>
      <c r="H19" s="31" t="s">
        <v>59</v>
      </c>
    </row>
    <row r="20" spans="1:9" s="2" customFormat="1" ht="11.4" customHeight="1" x14ac:dyDescent="0.3">
      <c r="A20" s="12"/>
      <c r="B20" s="39" t="s">
        <v>60</v>
      </c>
      <c r="C20" s="39"/>
      <c r="D20" s="6" t="s">
        <v>35</v>
      </c>
      <c r="E20" s="25">
        <f>IF(D19&lt;&gt;0,1,0)</f>
        <v>1</v>
      </c>
      <c r="F20" s="39" t="str">
        <f>IF(AND(E20&lt;&gt;0,F19="Correct!"),1," ")</f>
        <v xml:space="preserve"> </v>
      </c>
      <c r="G20" s="26"/>
      <c r="H20" s="27"/>
      <c r="I20" s="28"/>
    </row>
    <row r="21" spans="1:9" x14ac:dyDescent="0.35">
      <c r="A21" s="14">
        <f>A19+1</f>
        <v>10</v>
      </c>
      <c r="B21" s="40" t="s">
        <v>37</v>
      </c>
      <c r="C21" s="40" t="s">
        <v>38</v>
      </c>
      <c r="D21" s="15" t="s">
        <v>99</v>
      </c>
      <c r="E21" s="29" t="s">
        <v>40</v>
      </c>
      <c r="F21" s="13" t="str">
        <f>IF(D21&lt;&gt;"",IF(OR(D21=D22,D21=C22),"Correct!","Please try again"),"")</f>
        <v>Correct!</v>
      </c>
      <c r="G21" s="30">
        <f>IF(F22&lt;&gt;0,100*SUM(F$4:F22)/SUM(E$4:E22),"")</f>
        <v>60</v>
      </c>
      <c r="H21" s="31" t="s">
        <v>59</v>
      </c>
    </row>
    <row r="22" spans="1:9" s="2" customFormat="1" ht="11.4" customHeight="1" x14ac:dyDescent="0.3">
      <c r="A22" s="12"/>
      <c r="B22" s="39" t="s">
        <v>60</v>
      </c>
      <c r="C22" s="39" t="s">
        <v>99</v>
      </c>
      <c r="D22" s="6" t="s">
        <v>39</v>
      </c>
      <c r="E22" s="25">
        <f>IF(D21&lt;&gt;0,1,0)</f>
        <v>1</v>
      </c>
      <c r="F22" s="39">
        <f>IF(AND(E22&lt;&gt;0,F21="Correct!"),1," ")</f>
        <v>1</v>
      </c>
      <c r="G22" s="26"/>
      <c r="H22" s="27"/>
      <c r="I22" s="28"/>
    </row>
    <row r="23" spans="1:9" x14ac:dyDescent="0.35">
      <c r="A23" s="14">
        <f>A21+1</f>
        <v>11</v>
      </c>
      <c r="B23" s="40" t="s">
        <v>44</v>
      </c>
      <c r="C23" s="40" t="s">
        <v>41</v>
      </c>
      <c r="D23" s="15" t="s">
        <v>42</v>
      </c>
      <c r="E23" s="29" t="s">
        <v>43</v>
      </c>
      <c r="F23" s="13" t="str">
        <f>IF(D23&lt;&gt;"",IF(OR(D23=D24,D23=C24),"Correct!","Please try again"),"")</f>
        <v>Correct!</v>
      </c>
      <c r="G23" s="30">
        <f>IF(F24&lt;&gt;0,100*SUM(F$4:F24)/SUM(E$4:E24),"")</f>
        <v>63.636363636363633</v>
      </c>
      <c r="H23" s="31" t="s">
        <v>59</v>
      </c>
    </row>
    <row r="24" spans="1:9" s="2" customFormat="1" ht="11.4" customHeight="1" x14ac:dyDescent="0.3">
      <c r="A24" s="12"/>
      <c r="B24" s="39" t="s">
        <v>60</v>
      </c>
      <c r="C24" s="39"/>
      <c r="D24" s="6" t="s">
        <v>42</v>
      </c>
      <c r="E24" s="25">
        <f>IF(D23&lt;&gt;0,1,0)</f>
        <v>1</v>
      </c>
      <c r="F24" s="39">
        <f>IF(AND(E24&lt;&gt;0,F23="Correct!"),1," ")</f>
        <v>1</v>
      </c>
      <c r="G24" s="26"/>
      <c r="H24" s="27"/>
      <c r="I24" s="28"/>
    </row>
    <row r="25" spans="1:9" x14ac:dyDescent="0.35">
      <c r="A25" s="14">
        <f>A23+1</f>
        <v>12</v>
      </c>
      <c r="B25" s="40" t="s">
        <v>45</v>
      </c>
      <c r="C25" s="40" t="s">
        <v>18</v>
      </c>
      <c r="D25" s="15" t="s">
        <v>42</v>
      </c>
      <c r="E25" s="29" t="s">
        <v>46</v>
      </c>
      <c r="F25" s="13" t="str">
        <f>IF(D25&lt;&gt;"",IF(OR(D25=D26,D25=C26),"Correct!","Please try again"),"")</f>
        <v>Please try again</v>
      </c>
      <c r="G25" s="30">
        <f>IF(F26&lt;&gt;0,100*SUM(F$4:F26)/SUM(E$4:E26),"")</f>
        <v>58.333333333333336</v>
      </c>
      <c r="H25" s="31" t="s">
        <v>59</v>
      </c>
    </row>
    <row r="26" spans="1:9" s="2" customFormat="1" ht="11.4" customHeight="1" thickBot="1" x14ac:dyDescent="0.35">
      <c r="A26" s="12"/>
      <c r="B26" s="39" t="s">
        <v>60</v>
      </c>
      <c r="C26" s="39"/>
      <c r="D26" s="6" t="s">
        <v>12</v>
      </c>
      <c r="E26" s="25">
        <f>IF(D25&lt;&gt;0,1,0)</f>
        <v>1</v>
      </c>
      <c r="F26" s="39" t="str">
        <f>IF(AND(E26&lt;&gt;0,F25="Correct!"),1," ")</f>
        <v xml:space="preserve"> </v>
      </c>
      <c r="G26" s="26"/>
      <c r="H26" s="27"/>
      <c r="I26" s="28"/>
    </row>
    <row r="27" spans="1:9" ht="18.600000000000001" thickTop="1" x14ac:dyDescent="0.35">
      <c r="A27" s="14">
        <f>A25+1</f>
        <v>13</v>
      </c>
      <c r="B27" s="40" t="s">
        <v>47</v>
      </c>
      <c r="C27" s="40" t="s">
        <v>31</v>
      </c>
      <c r="D27" s="15" t="s">
        <v>48</v>
      </c>
      <c r="E27" s="29" t="s">
        <v>43</v>
      </c>
      <c r="F27" s="17" t="str">
        <f>IF(D27&lt;&gt;"",IF(OR(D27=D28,D27=C28),"Correct!","Please try again"),"")</f>
        <v>Correct!</v>
      </c>
      <c r="G27" s="30">
        <f>IF(F28&lt;&gt;0,100*SUM(F$4:F28)/SUM(E$4:E28),"")</f>
        <v>61.53846153846154</v>
      </c>
      <c r="H27" s="31" t="s">
        <v>59</v>
      </c>
    </row>
    <row r="28" spans="1:9" s="2" customFormat="1" ht="11.4" customHeight="1" x14ac:dyDescent="0.3">
      <c r="A28" s="12"/>
      <c r="B28" s="39" t="s">
        <v>60</v>
      </c>
      <c r="C28" s="39" t="s">
        <v>49</v>
      </c>
      <c r="D28" s="6" t="s">
        <v>48</v>
      </c>
      <c r="E28" s="25">
        <f>IF(D27&lt;&gt;0,1,0)</f>
        <v>1</v>
      </c>
      <c r="F28" s="39">
        <f>IF(AND(E28&lt;&gt;0,F27="Correct!"),1," ")</f>
        <v>1</v>
      </c>
      <c r="G28" s="26"/>
      <c r="H28" s="27"/>
      <c r="I28" s="28"/>
    </row>
    <row r="29" spans="1:9" x14ac:dyDescent="0.35">
      <c r="A29" s="14">
        <f>A27+1</f>
        <v>14</v>
      </c>
      <c r="B29" s="40" t="s">
        <v>55</v>
      </c>
      <c r="C29" s="40" t="s">
        <v>18</v>
      </c>
      <c r="D29" s="15" t="s">
        <v>42</v>
      </c>
      <c r="E29" s="29" t="s">
        <v>54</v>
      </c>
      <c r="F29" s="13" t="str">
        <f>IF(D29&lt;&gt;"",IF(OR(D29=D30,D29=C30),"Correct!","Please try again"),"")</f>
        <v>Correct!</v>
      </c>
      <c r="G29" s="30">
        <f>IF(F30&lt;&gt;0,100*SUM(F$4:F30)/SUM(E$4:E30),"")</f>
        <v>64.285714285714292</v>
      </c>
      <c r="H29" s="31" t="s">
        <v>59</v>
      </c>
    </row>
    <row r="30" spans="1:9" s="2" customFormat="1" ht="11.4" customHeight="1" x14ac:dyDescent="0.3">
      <c r="A30" s="12"/>
      <c r="B30" s="39" t="s">
        <v>60</v>
      </c>
      <c r="C30" s="39"/>
      <c r="D30" s="6" t="s">
        <v>42</v>
      </c>
      <c r="E30" s="25">
        <f>IF(D29&lt;&gt;0,1,0)</f>
        <v>1</v>
      </c>
      <c r="F30" s="39">
        <f>IF(AND(E30&lt;&gt;0,F29="Correct!"),1," ")</f>
        <v>1</v>
      </c>
      <c r="G30" s="26"/>
      <c r="H30" s="27"/>
      <c r="I30" s="28"/>
    </row>
    <row r="31" spans="1:9" x14ac:dyDescent="0.35">
      <c r="A31" s="14">
        <f>A29+1</f>
        <v>15</v>
      </c>
      <c r="B31" s="40" t="s">
        <v>56</v>
      </c>
      <c r="C31" s="40" t="s">
        <v>57</v>
      </c>
      <c r="D31" s="15" t="s">
        <v>42</v>
      </c>
      <c r="E31" s="29" t="s">
        <v>58</v>
      </c>
      <c r="F31" s="13" t="str">
        <f>IF(D31&lt;&gt;"",IF(OR(D31=D32,D31=C32),"Correct!","Please try again"),"")</f>
        <v>Correct!</v>
      </c>
      <c r="G31" s="30">
        <f>IF(F32&lt;&gt;0,100*SUM(F$4:F32)/SUM(E$4:E32),"")</f>
        <v>66.666666666666671</v>
      </c>
      <c r="H31" s="31" t="s">
        <v>59</v>
      </c>
    </row>
    <row r="32" spans="1:9" s="2" customFormat="1" ht="11.4" customHeight="1" x14ac:dyDescent="0.3">
      <c r="A32" s="12"/>
      <c r="B32" s="39" t="s">
        <v>60</v>
      </c>
      <c r="C32" s="39" t="s">
        <v>42</v>
      </c>
      <c r="D32" s="6" t="s">
        <v>12</v>
      </c>
      <c r="E32" s="25">
        <f>IF(D31&lt;&gt;0,1,0)</f>
        <v>1</v>
      </c>
      <c r="F32" s="39">
        <f>IF(AND(E32&lt;&gt;0,F31="Correct!"),1," ")</f>
        <v>1</v>
      </c>
      <c r="G32" s="26"/>
      <c r="H32" s="27"/>
      <c r="I32" s="28"/>
    </row>
    <row r="33" spans="1:9" x14ac:dyDescent="0.35">
      <c r="A33" s="14">
        <f>A31+1</f>
        <v>16</v>
      </c>
      <c r="B33" s="40" t="s">
        <v>64</v>
      </c>
      <c r="C33" s="40" t="s">
        <v>65</v>
      </c>
      <c r="D33" s="15" t="s">
        <v>67</v>
      </c>
      <c r="E33" s="29" t="s">
        <v>66</v>
      </c>
      <c r="F33" s="13" t="str">
        <f>IF(D33&lt;&gt;"",IF(OR(D33=D34,D33=C34),"Correct!","Please try again"),"")</f>
        <v>Correct!</v>
      </c>
      <c r="G33" s="30">
        <f>IF(F34&lt;&gt;0,100*SUM(F$4:F34)/SUM(E$4:E34),"")</f>
        <v>68.75</v>
      </c>
      <c r="H33" s="31" t="s">
        <v>59</v>
      </c>
    </row>
    <row r="34" spans="1:9" s="2" customFormat="1" ht="11.4" customHeight="1" thickBot="1" x14ac:dyDescent="0.35">
      <c r="A34" s="12"/>
      <c r="B34" s="39" t="s">
        <v>60</v>
      </c>
      <c r="C34" s="39" t="s">
        <v>109</v>
      </c>
      <c r="D34" s="6" t="s">
        <v>67</v>
      </c>
      <c r="E34" s="25">
        <f>IF(D33&lt;&gt;0,1,0)</f>
        <v>1</v>
      </c>
      <c r="F34" s="39">
        <f>IF(AND(E34&lt;&gt;0,F33="Correct!"),1," ")</f>
        <v>1</v>
      </c>
      <c r="G34" s="26"/>
      <c r="H34" s="27"/>
      <c r="I34" s="28"/>
    </row>
    <row r="35" spans="1:9" ht="18.600000000000001" thickTop="1" x14ac:dyDescent="0.35">
      <c r="A35" s="14">
        <f>A33+1</f>
        <v>17</v>
      </c>
      <c r="B35" s="40" t="s">
        <v>68</v>
      </c>
      <c r="C35" s="40" t="s">
        <v>69</v>
      </c>
      <c r="D35" s="15" t="s">
        <v>70</v>
      </c>
      <c r="E35" s="29" t="s">
        <v>71</v>
      </c>
      <c r="F35" s="17" t="str">
        <f>IF(D35&lt;&gt;"",IF(D35=D36,"Correct!","Please try again"),"")</f>
        <v>Correct!</v>
      </c>
      <c r="G35" s="30">
        <f>IF(F36&lt;&gt;0,100*SUM(F$4:F36)/SUM(E$4:E36),"")</f>
        <v>70.588235294117652</v>
      </c>
      <c r="H35" s="31" t="s">
        <v>59</v>
      </c>
    </row>
    <row r="36" spans="1:9" s="2" customFormat="1" ht="11.4" customHeight="1" x14ac:dyDescent="0.3">
      <c r="A36" s="12"/>
      <c r="B36" s="39"/>
      <c r="C36" s="39" t="s">
        <v>73</v>
      </c>
      <c r="D36" s="6" t="s">
        <v>70</v>
      </c>
      <c r="E36" s="25">
        <f>IF(D35&lt;&gt;0,1,0)</f>
        <v>1</v>
      </c>
      <c r="F36" s="39">
        <f>IF(AND(E36&lt;&gt;0,F35="Correct!"),1," ")</f>
        <v>1</v>
      </c>
      <c r="G36" s="26"/>
      <c r="H36" s="27"/>
      <c r="I36" s="28"/>
    </row>
    <row r="37" spans="1:9" x14ac:dyDescent="0.35">
      <c r="A37" s="14">
        <f>A35+1</f>
        <v>18</v>
      </c>
      <c r="B37" s="40" t="s">
        <v>74</v>
      </c>
      <c r="C37" s="40" t="s">
        <v>75</v>
      </c>
      <c r="D37" s="15" t="s">
        <v>17</v>
      </c>
      <c r="E37" s="29" t="s">
        <v>78</v>
      </c>
      <c r="F37" s="13" t="str">
        <f>IF(D37&lt;&gt;"",IF(OR(D37=D38,D37=C38),"Correct!","Please try again"),"")</f>
        <v>Please try again</v>
      </c>
      <c r="G37" s="30">
        <f>IF(F38&lt;&gt;0,100*SUM(F$4:F38)/SUM(E$4:E38),"")</f>
        <v>66.666666666666671</v>
      </c>
      <c r="H37" s="31" t="s">
        <v>59</v>
      </c>
    </row>
    <row r="38" spans="1:9" s="2" customFormat="1" ht="11.4" customHeight="1" x14ac:dyDescent="0.3">
      <c r="A38" s="12"/>
      <c r="B38" s="39"/>
      <c r="C38" s="39" t="s">
        <v>77</v>
      </c>
      <c r="D38" s="6" t="s">
        <v>76</v>
      </c>
      <c r="E38" s="25">
        <f>IF(D37&lt;&gt;0,1,0)</f>
        <v>1</v>
      </c>
      <c r="F38" s="39" t="str">
        <f>IF(AND(E38&lt;&gt;0,F37="Correct!"),1," ")</f>
        <v xml:space="preserve"> </v>
      </c>
      <c r="G38" s="26"/>
      <c r="H38" s="27"/>
      <c r="I38" s="28"/>
    </row>
    <row r="39" spans="1:9" x14ac:dyDescent="0.35">
      <c r="A39" s="14">
        <f>A37+1</f>
        <v>19</v>
      </c>
      <c r="B39" s="40" t="s">
        <v>79</v>
      </c>
      <c r="C39" s="40" t="s">
        <v>80</v>
      </c>
      <c r="D39" s="15" t="s">
        <v>103</v>
      </c>
      <c r="E39" s="29" t="s">
        <v>82</v>
      </c>
      <c r="F39" s="13" t="str">
        <f>IF(D39&lt;&gt;"",IF(OR(D39=D40,D39=C40),"Correct!","Please try again"),"")</f>
        <v>Please try again</v>
      </c>
      <c r="G39" s="30">
        <f>IF(F40&lt;&gt;0,100*SUM(F$4:F40)/SUM(E$4:E40),"")</f>
        <v>63.157894736842103</v>
      </c>
      <c r="H39" s="31" t="s">
        <v>59</v>
      </c>
    </row>
    <row r="40" spans="1:9" s="2" customFormat="1" ht="11.4" customHeight="1" x14ac:dyDescent="0.3">
      <c r="A40" s="12"/>
      <c r="B40" s="39"/>
      <c r="C40" s="39"/>
      <c r="D40" s="6" t="s">
        <v>81</v>
      </c>
      <c r="E40" s="25">
        <f>IF(D39&lt;&gt;0,1,0)</f>
        <v>1</v>
      </c>
      <c r="F40" s="39" t="str">
        <f>IF(AND(E40&lt;&gt;0,F39="Correct!"),1," ")</f>
        <v xml:space="preserve"> </v>
      </c>
      <c r="G40" s="26"/>
      <c r="H40" s="27"/>
      <c r="I40" s="28"/>
    </row>
    <row r="41" spans="1:9" x14ac:dyDescent="0.35">
      <c r="A41" s="14">
        <f>A39+1</f>
        <v>20</v>
      </c>
      <c r="B41" s="40" t="s">
        <v>83</v>
      </c>
      <c r="C41" s="40" t="s">
        <v>84</v>
      </c>
      <c r="D41" s="15" t="s">
        <v>101</v>
      </c>
      <c r="E41" s="29" t="s">
        <v>102</v>
      </c>
      <c r="F41" s="13" t="str">
        <f>IF(D41&lt;&gt;"",IF(OR(D41=D42,D41=C42),"Correct!","Please try again"),"")</f>
        <v>Correct!</v>
      </c>
      <c r="G41" s="30">
        <f>IF(F42&lt;&gt;0,100*SUM(F$4:F42)/SUM(E$4:E42),"")</f>
        <v>65</v>
      </c>
      <c r="H41" s="31" t="s">
        <v>59</v>
      </c>
    </row>
    <row r="42" spans="1:9" s="2" customFormat="1" ht="11.4" customHeight="1" thickBot="1" x14ac:dyDescent="0.35">
      <c r="A42" s="12"/>
      <c r="B42" s="39"/>
      <c r="C42" s="39" t="s">
        <v>101</v>
      </c>
      <c r="D42" s="6" t="s">
        <v>100</v>
      </c>
      <c r="E42" s="25">
        <f>IF(D41&lt;&gt;0,1,0)</f>
        <v>1</v>
      </c>
      <c r="F42" s="39">
        <f>IF(AND(E42&lt;&gt;0,F41="Correct!"),1," ")</f>
        <v>1</v>
      </c>
      <c r="G42" s="26"/>
      <c r="H42" s="27"/>
      <c r="I42" s="28"/>
    </row>
    <row r="43" spans="1:9" ht="18.600000000000001" thickTop="1" x14ac:dyDescent="0.35">
      <c r="A43" s="14">
        <f>A41+1</f>
        <v>21</v>
      </c>
      <c r="B43" s="40" t="s">
        <v>85</v>
      </c>
      <c r="C43" s="40" t="s">
        <v>41</v>
      </c>
      <c r="D43" s="15" t="s">
        <v>12</v>
      </c>
      <c r="E43" s="29" t="s">
        <v>86</v>
      </c>
      <c r="F43" s="17" t="str">
        <f>IF(D43&lt;&gt;"",IF(OR(D43=D44,D43=C44),"Correct!","Please try again"),"")</f>
        <v>Correct!</v>
      </c>
      <c r="G43" s="30">
        <f>IF(F44&lt;&gt;0,100*SUM(F$4:F44)/SUM(E$4:E44),"")</f>
        <v>66.666666666666671</v>
      </c>
      <c r="H43" s="31" t="s">
        <v>59</v>
      </c>
    </row>
    <row r="44" spans="1:9" s="2" customFormat="1" ht="11.4" customHeight="1" x14ac:dyDescent="0.3">
      <c r="A44" s="12"/>
      <c r="B44" s="39"/>
      <c r="C44" s="39" t="s">
        <v>12</v>
      </c>
      <c r="D44" s="6" t="s">
        <v>42</v>
      </c>
      <c r="E44" s="25">
        <f>IF(D43&lt;&gt;0,1,0)</f>
        <v>1</v>
      </c>
      <c r="F44" s="39">
        <f>IF(AND(E44&lt;&gt;0,F43="Correct!"),1," ")</f>
        <v>1</v>
      </c>
      <c r="G44" s="26"/>
      <c r="H44" s="27"/>
      <c r="I44" s="28"/>
    </row>
    <row r="45" spans="1:9" x14ac:dyDescent="0.35">
      <c r="A45" s="14">
        <f>A43+1</f>
        <v>22</v>
      </c>
      <c r="B45" s="40" t="s">
        <v>87</v>
      </c>
      <c r="C45" s="40" t="s">
        <v>88</v>
      </c>
      <c r="D45" s="15" t="s">
        <v>91</v>
      </c>
      <c r="E45" s="29" t="s">
        <v>89</v>
      </c>
      <c r="F45" s="13" t="str">
        <f>IF(D45&lt;&gt;"",IF(OR(D45=D46,D45=C46),"Correct!","Please try again"),"")</f>
        <v>Correct!</v>
      </c>
      <c r="G45" s="30">
        <f>IF(F46&lt;&gt;0,100*SUM(F$4:F46)/SUM(E$4:E46),"")</f>
        <v>68.181818181818187</v>
      </c>
      <c r="H45" s="31" t="s">
        <v>59</v>
      </c>
    </row>
    <row r="46" spans="1:9" s="2" customFormat="1" ht="11.4" customHeight="1" x14ac:dyDescent="0.3">
      <c r="A46" s="12"/>
      <c r="B46" s="39"/>
      <c r="C46" s="39" t="s">
        <v>90</v>
      </c>
      <c r="D46" s="6" t="s">
        <v>91</v>
      </c>
      <c r="E46" s="25">
        <f>IF(D45&lt;&gt;0,1,0)</f>
        <v>1</v>
      </c>
      <c r="F46" s="39">
        <f>IF(AND(E46&lt;&gt;0,F45="Correct!"),1," ")</f>
        <v>1</v>
      </c>
      <c r="G46" s="26"/>
      <c r="H46" s="27"/>
      <c r="I46" s="28"/>
    </row>
    <row r="47" spans="1:9" x14ac:dyDescent="0.35">
      <c r="A47" s="14">
        <f>A45+1</f>
        <v>23</v>
      </c>
      <c r="B47" s="40" t="s">
        <v>92</v>
      </c>
      <c r="C47" s="40" t="s">
        <v>93</v>
      </c>
      <c r="D47" s="15" t="s">
        <v>105</v>
      </c>
      <c r="E47" s="29" t="s">
        <v>104</v>
      </c>
      <c r="F47" s="13" t="str">
        <f>IF(D47&lt;&gt;"",IF(OR(D47=D48,D47=C48),"Correct!","Please try again"),"")</f>
        <v>Please try again</v>
      </c>
      <c r="G47" s="30">
        <f>IF(F48&lt;&gt;0,100*SUM(F$4:F48)/SUM(E$4:E48),"")</f>
        <v>65.217391304347828</v>
      </c>
      <c r="H47" s="31" t="s">
        <v>59</v>
      </c>
    </row>
    <row r="48" spans="1:9" s="2" customFormat="1" ht="11.4" customHeight="1" x14ac:dyDescent="0.3">
      <c r="A48" s="12"/>
      <c r="B48" s="39"/>
      <c r="C48" s="39"/>
      <c r="D48" s="6" t="s">
        <v>94</v>
      </c>
      <c r="E48" s="25">
        <f>IF(D47&lt;&gt;0,1,0)</f>
        <v>1</v>
      </c>
      <c r="F48" s="39" t="str">
        <f>IF(AND(E48&lt;&gt;0,F47="Correct!"),1," ")</f>
        <v xml:space="preserve"> </v>
      </c>
      <c r="G48" s="26"/>
      <c r="H48" s="27"/>
      <c r="I48" s="28"/>
    </row>
    <row r="49" spans="1:9" x14ac:dyDescent="0.35">
      <c r="A49" s="14">
        <f>A47+1</f>
        <v>24</v>
      </c>
      <c r="B49" s="40" t="s">
        <v>95</v>
      </c>
      <c r="C49" s="40" t="s">
        <v>31</v>
      </c>
      <c r="D49" s="15" t="s">
        <v>106</v>
      </c>
      <c r="E49" s="29" t="s">
        <v>98</v>
      </c>
      <c r="F49" s="13" t="str">
        <f>IF(D49&lt;&gt;"",IF(OR(D49=D50,D49=C50),"Correct!","Please try again"),"")</f>
        <v>Please try again</v>
      </c>
      <c r="G49" s="30">
        <f>IF(F50&lt;&gt;0,100*SUM(F$4:F50)/SUM(E$4:E50),"")</f>
        <v>62.5</v>
      </c>
      <c r="H49" s="31" t="s">
        <v>59</v>
      </c>
    </row>
    <row r="50" spans="1:9" s="2" customFormat="1" ht="11.4" customHeight="1" x14ac:dyDescent="0.3">
      <c r="A50" s="12"/>
      <c r="B50" s="39"/>
      <c r="C50" s="39" t="s">
        <v>96</v>
      </c>
      <c r="D50" s="6" t="s">
        <v>97</v>
      </c>
      <c r="E50" s="25">
        <f>IF(D49&lt;&gt;0,1,0)</f>
        <v>1</v>
      </c>
      <c r="F50" s="39" t="str">
        <f>IF(AND(E50&lt;&gt;0,F49="Correct!"),1," ")</f>
        <v xml:space="preserve"> </v>
      </c>
      <c r="G50" s="26"/>
      <c r="H50" s="27"/>
      <c r="I50" s="28"/>
    </row>
    <row r="51" spans="1:9" x14ac:dyDescent="0.35">
      <c r="A51" s="14">
        <f>A49+1</f>
        <v>25</v>
      </c>
      <c r="B51" s="40" t="s">
        <v>53</v>
      </c>
      <c r="C51" s="40" t="s">
        <v>51</v>
      </c>
      <c r="D51" s="15" t="s">
        <v>107</v>
      </c>
      <c r="E51" s="29" t="s">
        <v>52</v>
      </c>
      <c r="F51" s="13" t="str">
        <f>IF(D51&lt;&gt;"",IF(OR(D51=D52,D51=C52),"Correct!","Please try again"),"")</f>
        <v>Please try again</v>
      </c>
      <c r="G51" s="30">
        <f>IF(F52&lt;&gt;0,100*SUM(F$4:F52)/SUM(E$4:E52),"")</f>
        <v>60</v>
      </c>
      <c r="H51" s="31" t="s">
        <v>59</v>
      </c>
    </row>
    <row r="52" spans="1:9" s="2" customFormat="1" ht="11.4" customHeight="1" thickBot="1" x14ac:dyDescent="0.35">
      <c r="A52" s="8"/>
      <c r="B52" s="41" t="s">
        <v>60</v>
      </c>
      <c r="C52" s="41" t="s">
        <v>110</v>
      </c>
      <c r="D52" s="9" t="s">
        <v>50</v>
      </c>
      <c r="E52" s="18">
        <f>IF(D51&lt;&gt;0,1,0)</f>
        <v>1</v>
      </c>
      <c r="F52" s="18" t="str">
        <f>IF(AND(E52&lt;&gt;0,F51="Correct!"),1," ")</f>
        <v xml:space="preserve"> </v>
      </c>
      <c r="G52" s="32"/>
      <c r="H52" s="33"/>
      <c r="I52" s="28"/>
    </row>
    <row r="53" spans="1:9" ht="18.600000000000001" thickTop="1" x14ac:dyDescent="0.35">
      <c r="G53" s="35" t="str">
        <f>IF(F54&lt;&gt;0,100*SUM(F$4:F54)/SUM(E$4:E54),"")</f>
        <v/>
      </c>
    </row>
    <row r="54" spans="1:9" x14ac:dyDescent="0.35">
      <c r="G54" s="26"/>
      <c r="H54" s="28"/>
    </row>
    <row r="55" spans="1:9" x14ac:dyDescent="0.35">
      <c r="G55" s="35" t="str">
        <f>IF(F56&lt;&gt;0,100*SUM(F$4:F56)/SUM(E$4:E56),"")</f>
        <v/>
      </c>
    </row>
    <row r="56" spans="1:9" x14ac:dyDescent="0.35">
      <c r="G56" s="26"/>
      <c r="H56" s="28"/>
    </row>
    <row r="57" spans="1:9" x14ac:dyDescent="0.35">
      <c r="G57" s="35" t="str">
        <f>IF(F58&lt;&gt;0,100*SUM(F$4:F58)/SUM(E$4:E58),"")</f>
        <v/>
      </c>
    </row>
    <row r="58" spans="1:9" x14ac:dyDescent="0.35">
      <c r="G58" s="26"/>
      <c r="H58" s="28"/>
    </row>
    <row r="59" spans="1:9" x14ac:dyDescent="0.35">
      <c r="G59" s="35" t="str">
        <f>IF(F60&lt;&gt;0,100*SUM(F$4:F60)/SUM(E$4:E60),"")</f>
        <v/>
      </c>
    </row>
    <row r="60" spans="1:9" x14ac:dyDescent="0.35">
      <c r="G60" s="26"/>
      <c r="H60" s="28"/>
    </row>
    <row r="61" spans="1:9" x14ac:dyDescent="0.35">
      <c r="G61" s="35" t="str">
        <f>IF(F62&lt;&gt;0,100*SUM(F$4:F62)/SUM(E$4:E62),"")</f>
        <v/>
      </c>
    </row>
    <row r="62" spans="1:9" x14ac:dyDescent="0.35">
      <c r="G62" s="26"/>
      <c r="H62" s="28"/>
    </row>
    <row r="63" spans="1:9" x14ac:dyDescent="0.35">
      <c r="G63" s="35" t="str">
        <f>IF(F64&lt;&gt;0,100*SUM(F$4:F64)/SUM(E$4:E64),"")</f>
        <v/>
      </c>
    </row>
    <row r="64" spans="1:9" x14ac:dyDescent="0.35">
      <c r="G64" s="26"/>
      <c r="H64" s="28"/>
    </row>
    <row r="65" spans="7:8" x14ac:dyDescent="0.35">
      <c r="G65" s="35" t="str">
        <f>IF(F66&lt;&gt;0,100*SUM(F$4:F66)/SUM(E$4:E66),"")</f>
        <v/>
      </c>
    </row>
    <row r="66" spans="7:8" x14ac:dyDescent="0.35">
      <c r="G66" s="26"/>
      <c r="H66" s="28"/>
    </row>
  </sheetData>
  <sheetProtection selectLockedCells="1"/>
  <conditionalFormatting sqref="F53:F1048576 F1:F3 F5">
    <cfRule type="cellIs" dxfId="50" priority="276" operator="equal">
      <formula>"Correct!"</formula>
    </cfRule>
    <cfRule type="cellIs" dxfId="49" priority="275" operator="equal">
      <formula>"Correct!"</formula>
    </cfRule>
  </conditionalFormatting>
  <conditionalFormatting sqref="F3">
    <cfRule type="cellIs" dxfId="48" priority="274" operator="equal">
      <formula>"Please try again"</formula>
    </cfRule>
  </conditionalFormatting>
  <conditionalFormatting sqref="F5">
    <cfRule type="cellIs" dxfId="47" priority="107" operator="equal">
      <formula>"Please try again"</formula>
    </cfRule>
  </conditionalFormatting>
  <conditionalFormatting sqref="F7 F9">
    <cfRule type="cellIs" dxfId="46" priority="105" operator="equal">
      <formula>"Correct!"</formula>
    </cfRule>
    <cfRule type="cellIs" dxfId="45" priority="106" operator="equal">
      <formula>"Correct!"</formula>
    </cfRule>
  </conditionalFormatting>
  <conditionalFormatting sqref="F7">
    <cfRule type="cellIs" dxfId="44" priority="104" operator="equal">
      <formula>"Please try again"</formula>
    </cfRule>
  </conditionalFormatting>
  <conditionalFormatting sqref="F9">
    <cfRule type="cellIs" dxfId="43" priority="101" operator="equal">
      <formula>"Please try again"</formula>
    </cfRule>
  </conditionalFormatting>
  <conditionalFormatting sqref="F51">
    <cfRule type="cellIs" dxfId="42" priority="45" operator="equal">
      <formula>"Correct!"</formula>
    </cfRule>
    <cfRule type="cellIs" dxfId="41" priority="46" operator="equal">
      <formula>"Correct!"</formula>
    </cfRule>
  </conditionalFormatting>
  <conditionalFormatting sqref="F51">
    <cfRule type="cellIs" dxfId="40" priority="41" operator="equal">
      <formula>"Please try again"</formula>
    </cfRule>
  </conditionalFormatting>
  <conditionalFormatting sqref="F11 F13">
    <cfRule type="cellIs" dxfId="39" priority="39" operator="equal">
      <formula>"Correct!"</formula>
    </cfRule>
    <cfRule type="cellIs" dxfId="38" priority="40" operator="equal">
      <formula>"Correct!"</formula>
    </cfRule>
  </conditionalFormatting>
  <conditionalFormatting sqref="F11">
    <cfRule type="cellIs" dxfId="37" priority="38" operator="equal">
      <formula>"Please try again"</formula>
    </cfRule>
  </conditionalFormatting>
  <conditionalFormatting sqref="F13">
    <cfRule type="cellIs" dxfId="36" priority="37" operator="equal">
      <formula>"Please try again"</formula>
    </cfRule>
  </conditionalFormatting>
  <conditionalFormatting sqref="F15 F17">
    <cfRule type="cellIs" dxfId="35" priority="35" operator="equal">
      <formula>"Correct!"</formula>
    </cfRule>
    <cfRule type="cellIs" dxfId="34" priority="36" operator="equal">
      <formula>"Correct!"</formula>
    </cfRule>
  </conditionalFormatting>
  <conditionalFormatting sqref="F15">
    <cfRule type="cellIs" dxfId="33" priority="34" operator="equal">
      <formula>"Please try again"</formula>
    </cfRule>
  </conditionalFormatting>
  <conditionalFormatting sqref="F17">
    <cfRule type="cellIs" dxfId="32" priority="33" operator="equal">
      <formula>"Please try again"</formula>
    </cfRule>
  </conditionalFormatting>
  <conditionalFormatting sqref="F19 F21">
    <cfRule type="cellIs" dxfId="31" priority="31" operator="equal">
      <formula>"Correct!"</formula>
    </cfRule>
    <cfRule type="cellIs" dxfId="30" priority="32" operator="equal">
      <formula>"Correct!"</formula>
    </cfRule>
  </conditionalFormatting>
  <conditionalFormatting sqref="F19">
    <cfRule type="cellIs" dxfId="29" priority="30" operator="equal">
      <formula>"Please try again"</formula>
    </cfRule>
  </conditionalFormatting>
  <conditionalFormatting sqref="F21">
    <cfRule type="cellIs" dxfId="28" priority="29" operator="equal">
      <formula>"Please try again"</formula>
    </cfRule>
  </conditionalFormatting>
  <conditionalFormatting sqref="F23 F25">
    <cfRule type="cellIs" dxfId="27" priority="27" operator="equal">
      <formula>"Correct!"</formula>
    </cfRule>
    <cfRule type="cellIs" dxfId="26" priority="28" operator="equal">
      <formula>"Correct!"</formula>
    </cfRule>
  </conditionalFormatting>
  <conditionalFormatting sqref="F23">
    <cfRule type="cellIs" dxfId="25" priority="26" operator="equal">
      <formula>"Please try again"</formula>
    </cfRule>
  </conditionalFormatting>
  <conditionalFormatting sqref="F25">
    <cfRule type="cellIs" dxfId="24" priority="25" operator="equal">
      <formula>"Please try again"</formula>
    </cfRule>
  </conditionalFormatting>
  <conditionalFormatting sqref="F27 F29">
    <cfRule type="cellIs" dxfId="23" priority="23" operator="equal">
      <formula>"Correct!"</formula>
    </cfRule>
    <cfRule type="cellIs" dxfId="22" priority="24" operator="equal">
      <formula>"Correct!"</formula>
    </cfRule>
  </conditionalFormatting>
  <conditionalFormatting sqref="F27">
    <cfRule type="cellIs" dxfId="21" priority="22" operator="equal">
      <formula>"Please try again"</formula>
    </cfRule>
  </conditionalFormatting>
  <conditionalFormatting sqref="F29">
    <cfRule type="cellIs" dxfId="20" priority="21" operator="equal">
      <formula>"Please try again"</formula>
    </cfRule>
  </conditionalFormatting>
  <conditionalFormatting sqref="F31 F33">
    <cfRule type="cellIs" dxfId="19" priority="19" operator="equal">
      <formula>"Correct!"</formula>
    </cfRule>
    <cfRule type="cellIs" dxfId="18" priority="20" operator="equal">
      <formula>"Correct!"</formula>
    </cfRule>
  </conditionalFormatting>
  <conditionalFormatting sqref="F31">
    <cfRule type="cellIs" dxfId="17" priority="18" operator="equal">
      <formula>"Please try again"</formula>
    </cfRule>
  </conditionalFormatting>
  <conditionalFormatting sqref="F33">
    <cfRule type="cellIs" dxfId="16" priority="17" operator="equal">
      <formula>"Please try again"</formula>
    </cfRule>
  </conditionalFormatting>
  <conditionalFormatting sqref="F35 F37">
    <cfRule type="cellIs" dxfId="15" priority="15" operator="equal">
      <formula>"Correct!"</formula>
    </cfRule>
    <cfRule type="cellIs" dxfId="14" priority="16" operator="equal">
      <formula>"Correct!"</formula>
    </cfRule>
  </conditionalFormatting>
  <conditionalFormatting sqref="F35">
    <cfRule type="cellIs" dxfId="13" priority="14" operator="equal">
      <formula>"Please try again"</formula>
    </cfRule>
  </conditionalFormatting>
  <conditionalFormatting sqref="F37">
    <cfRule type="cellIs" dxfId="12" priority="13" operator="equal">
      <formula>"Please try again"</formula>
    </cfRule>
  </conditionalFormatting>
  <conditionalFormatting sqref="F39 F41">
    <cfRule type="cellIs" dxfId="11" priority="11" operator="equal">
      <formula>"Correct!"</formula>
    </cfRule>
    <cfRule type="cellIs" dxfId="10" priority="12" operator="equal">
      <formula>"Correct!"</formula>
    </cfRule>
  </conditionalFormatting>
  <conditionalFormatting sqref="F39">
    <cfRule type="cellIs" dxfId="9" priority="10" operator="equal">
      <formula>"Please try again"</formula>
    </cfRule>
  </conditionalFormatting>
  <conditionalFormatting sqref="F41">
    <cfRule type="cellIs" dxfId="8" priority="9" operator="equal">
      <formula>"Please try again"</formula>
    </cfRule>
  </conditionalFormatting>
  <conditionalFormatting sqref="F43 F45">
    <cfRule type="cellIs" dxfId="7" priority="7" operator="equal">
      <formula>"Correct!"</formula>
    </cfRule>
    <cfRule type="cellIs" dxfId="6" priority="8" operator="equal">
      <formula>"Correct!"</formula>
    </cfRule>
  </conditionalFormatting>
  <conditionalFormatting sqref="F43">
    <cfRule type="cellIs" dxfId="5" priority="6" operator="equal">
      <formula>"Please try again"</formula>
    </cfRule>
  </conditionalFormatting>
  <conditionalFormatting sqref="F45">
    <cfRule type="cellIs" dxfId="4" priority="5" operator="equal">
      <formula>"Please try again"</formula>
    </cfRule>
  </conditionalFormatting>
  <conditionalFormatting sqref="F47 F49">
    <cfRule type="cellIs" dxfId="3" priority="3" operator="equal">
      <formula>"Correct!"</formula>
    </cfRule>
    <cfRule type="cellIs" dxfId="2" priority="4" operator="equal">
      <formula>"Correct!"</formula>
    </cfRule>
  </conditionalFormatting>
  <conditionalFormatting sqref="F47">
    <cfRule type="cellIs" dxfId="1" priority="2" operator="equal">
      <formula>"Please try again"</formula>
    </cfRule>
  </conditionalFormatting>
  <conditionalFormatting sqref="F49">
    <cfRule type="cellIs" dxfId="0" priority="1" operator="equal">
      <formula>"Please try again"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</dc:creator>
  <cp:keywords/>
  <dc:description/>
  <cp:lastModifiedBy>Ken</cp:lastModifiedBy>
  <cp:revision/>
  <cp:lastPrinted>2018-12-04T17:22:39Z</cp:lastPrinted>
  <dcterms:created xsi:type="dcterms:W3CDTF">2018-12-03T21:13:34Z</dcterms:created>
  <dcterms:modified xsi:type="dcterms:W3CDTF">2021-03-22T21:30:07Z</dcterms:modified>
  <cp:category/>
  <cp:contentStatus/>
</cp:coreProperties>
</file>