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esktop\github\DQ-Metadata-analysis\data\"/>
    </mc:Choice>
  </mc:AlternateContent>
  <bookViews>
    <workbookView xWindow="0" yWindow="0" windowWidth="23040" windowHeight="8688"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Table'!$A$1:$S$1</definedName>
    <definedName name="_xlnm._FilterDatabase" localSheetId="0" hidden="1">'DQ - Business Rule &amp; control'!$A$1:$W$1</definedName>
    <definedName name="_xlnm._FilterDatabase" localSheetId="5" hidden="1">'Lineage - Component Mapping'!$A$1:$L$1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45" i="9" l="1"/>
  <c r="S244" i="9"/>
  <c r="S243" i="9"/>
  <c r="S242" i="9"/>
  <c r="S240" i="9"/>
  <c r="S241" i="9"/>
  <c r="A377" i="9"/>
  <c r="A376" i="9"/>
  <c r="A375" i="9"/>
  <c r="S239" i="9"/>
  <c r="S238" i="9"/>
  <c r="S237" i="9"/>
  <c r="S236" i="9"/>
  <c r="S262" i="9" l="1"/>
  <c r="S177" i="9"/>
  <c r="S263" i="9"/>
  <c r="S176" i="9"/>
  <c r="S258" i="9" l="1"/>
  <c r="S372" i="9" l="1"/>
  <c r="S371" i="9"/>
  <c r="S370" i="9"/>
  <c r="S369" i="9"/>
  <c r="S368" i="9"/>
  <c r="S367" i="9"/>
  <c r="S366" i="9"/>
  <c r="S34" i="8"/>
  <c r="A374" i="9" l="1"/>
  <c r="S288" i="9" l="1"/>
  <c r="S287" i="9"/>
  <c r="S286" i="9"/>
  <c r="S285" i="9"/>
  <c r="S284" i="9"/>
  <c r="S283" i="9"/>
  <c r="S282" i="9"/>
  <c r="S281" i="9"/>
  <c r="S280" i="9"/>
  <c r="S279" i="9"/>
  <c r="S278" i="9"/>
  <c r="L571" i="7"/>
  <c r="L570" i="7"/>
  <c r="L514" i="7"/>
  <c r="L513" i="7"/>
  <c r="L512" i="7"/>
  <c r="L511" i="7"/>
  <c r="L510" i="7"/>
  <c r="L509" i="7"/>
  <c r="L508" i="7"/>
  <c r="L507" i="7"/>
  <c r="L506" i="7"/>
  <c r="L505" i="7"/>
  <c r="L504" i="7"/>
  <c r="L503" i="7"/>
  <c r="L502" i="7"/>
  <c r="L501" i="7"/>
  <c r="L500" i="7"/>
  <c r="L499" i="7"/>
  <c r="L498" i="7"/>
  <c r="L497" i="7"/>
  <c r="L569" i="7"/>
  <c r="L568" i="7"/>
  <c r="L567" i="7"/>
  <c r="L566" i="7"/>
  <c r="L565" i="7"/>
  <c r="L564" i="7"/>
  <c r="L563" i="7"/>
  <c r="L562" i="7"/>
  <c r="L561" i="7"/>
  <c r="L557" i="7"/>
  <c r="L556" i="7"/>
  <c r="L555" i="7"/>
  <c r="L554" i="7"/>
  <c r="L553" i="7"/>
  <c r="L552" i="7"/>
  <c r="L551" i="7"/>
  <c r="L550" i="7"/>
  <c r="L558" i="7" l="1"/>
  <c r="L580" i="7"/>
  <c r="L579" i="7"/>
  <c r="L578" i="7"/>
  <c r="L577" i="7"/>
  <c r="L576" i="7"/>
  <c r="L575" i="7"/>
  <c r="L574" i="7"/>
  <c r="L573" i="7"/>
  <c r="L572" i="7"/>
  <c r="L560" i="7"/>
  <c r="L559"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L520" i="7"/>
  <c r="L519" i="7"/>
  <c r="L518" i="7"/>
  <c r="S253" i="9"/>
  <c r="S251" i="9"/>
  <c r="S254" i="9"/>
  <c r="S252" i="9"/>
  <c r="S250" i="9"/>
  <c r="S249" i="9"/>
  <c r="S248" i="9"/>
  <c r="S247" i="9"/>
  <c r="S255" i="9"/>
  <c r="S33" i="8"/>
  <c r="L517" i="7" l="1"/>
  <c r="L516" i="7"/>
  <c r="L515" i="7"/>
  <c r="S15" i="8"/>
  <c r="S14" i="8"/>
  <c r="S13" i="8"/>
  <c r="S12" i="8"/>
  <c r="S11" i="8"/>
  <c r="S10" i="8"/>
  <c r="S9" i="8"/>
  <c r="S8" i="8"/>
  <c r="S7" i="8"/>
  <c r="S6" i="8"/>
  <c r="S5" i="8"/>
  <c r="S4" i="8"/>
  <c r="S277" i="9"/>
  <c r="S276" i="9"/>
  <c r="S275" i="9"/>
  <c r="S274" i="9"/>
  <c r="S273" i="9"/>
  <c r="S272" i="9"/>
  <c r="S271" i="9"/>
  <c r="S270"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S256" i="9"/>
  <c r="S257" i="9"/>
  <c r="S259" i="9"/>
  <c r="S260" i="9"/>
  <c r="S261" i="9"/>
  <c r="S264" i="9"/>
  <c r="S265" i="9"/>
  <c r="S266" i="9"/>
  <c r="S267" i="9"/>
  <c r="S268" i="9"/>
  <c r="S269"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S246"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W45" i="5" l="1"/>
  <c r="W44" i="5"/>
  <c r="W43" i="5"/>
  <c r="W42" i="5"/>
  <c r="W41" i="5"/>
  <c r="W40" i="5"/>
  <c r="W39" i="5"/>
  <c r="W38" i="5"/>
  <c r="W37" i="5"/>
  <c r="W36" i="5"/>
  <c r="W35" i="5"/>
  <c r="W34" i="5"/>
  <c r="W33" i="5"/>
  <c r="W32" i="5"/>
  <c r="W31" i="5"/>
  <c r="W30" i="5"/>
  <c r="W29" i="5"/>
  <c r="W28" i="5"/>
  <c r="W27" i="5"/>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87" i="9"/>
  <c r="S188" i="9"/>
  <c r="S291" i="9"/>
  <c r="S292" i="9"/>
  <c r="S293" i="9"/>
  <c r="S294" i="9"/>
  <c r="S295" i="9"/>
  <c r="S296"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0" i="9"/>
  <c r="S341" i="9"/>
  <c r="S342" i="9"/>
  <c r="S343" i="9"/>
  <c r="S344" i="9"/>
  <c r="S345" i="9"/>
  <c r="S346" i="9"/>
  <c r="S347" i="9"/>
  <c r="S348" i="9"/>
  <c r="S349" i="9"/>
  <c r="S350" i="9"/>
  <c r="S351" i="9"/>
  <c r="S352" i="9"/>
  <c r="S353" i="9"/>
  <c r="S354" i="9"/>
  <c r="S355" i="9"/>
  <c r="S356" i="9"/>
  <c r="S357" i="9"/>
  <c r="S358" i="9"/>
  <c r="S359" i="9"/>
  <c r="S360" i="9"/>
  <c r="S361" i="9"/>
  <c r="S363" i="9"/>
  <c r="S364" i="9"/>
  <c r="S365"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362" i="9"/>
  <c r="S189" i="9"/>
  <c r="S190" i="9"/>
  <c r="S191" i="9"/>
  <c r="S192" i="9"/>
  <c r="S193" i="9"/>
  <c r="S194" i="9"/>
  <c r="S195" i="9"/>
  <c r="S196" i="9"/>
  <c r="S197" i="9"/>
  <c r="S198" i="9"/>
  <c r="S199" i="9"/>
  <c r="S200" i="9"/>
  <c r="S201" i="9"/>
  <c r="S202" i="9"/>
  <c r="S203" i="9"/>
  <c r="S204" i="9"/>
  <c r="S205" i="9"/>
  <c r="S206" i="9"/>
  <c r="S207" i="9"/>
  <c r="S208" i="9"/>
  <c r="S209" i="9"/>
  <c r="S210" i="9"/>
  <c r="S212" i="9"/>
  <c r="S213" i="9"/>
  <c r="S214" i="9"/>
  <c r="S215" i="9"/>
  <c r="S216" i="9"/>
  <c r="S217" i="9"/>
  <c r="S218" i="9"/>
  <c r="S219" i="9"/>
  <c r="S220" i="9"/>
  <c r="S221" i="9"/>
  <c r="S222" i="9"/>
  <c r="S223" i="9"/>
  <c r="S224" i="9"/>
  <c r="S225" i="9"/>
  <c r="S226" i="9"/>
  <c r="S227" i="9"/>
  <c r="S228" i="9"/>
  <c r="S229" i="9"/>
  <c r="S230" i="9"/>
  <c r="S231" i="9"/>
  <c r="S232" i="9"/>
  <c r="S233" i="9"/>
  <c r="S211" i="9"/>
  <c r="S52" i="9"/>
  <c r="S234" i="9"/>
  <c r="S53" i="9"/>
  <c r="S54" i="9"/>
  <c r="S55" i="9"/>
  <c r="S56" i="9"/>
  <c r="S57" i="9"/>
  <c r="S289" i="9"/>
  <c r="S290" i="9"/>
  <c r="S178" i="9"/>
  <c r="S179" i="9"/>
  <c r="S180" i="9"/>
  <c r="S181" i="9"/>
  <c r="S182" i="9"/>
  <c r="S183" i="9"/>
  <c r="S184" i="9"/>
  <c r="S185" i="9"/>
  <c r="S186" i="9"/>
  <c r="S2" i="9"/>
  <c r="S3" i="9"/>
  <c r="S4" i="9"/>
  <c r="S5" i="9"/>
  <c r="S6" i="9"/>
  <c r="S7" i="9"/>
  <c r="S8" i="9"/>
  <c r="S9" i="9"/>
  <c r="S10" i="9"/>
  <c r="S11" i="9"/>
  <c r="S12" i="9"/>
  <c r="S13" i="9"/>
  <c r="S14" i="9"/>
  <c r="S15" i="9"/>
  <c r="S16" i="9"/>
  <c r="S1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235" i="9"/>
  <c r="S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<sst xmlns="http://schemas.openxmlformats.org/spreadsheetml/2006/main" count="11460" uniqueCount="2374">
  <si>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</si>
  <si>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</si>
  <si>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</si>
  <si>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</si>
  <si>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</si>
  <si>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</si>
  <si>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</si>
  <si>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</si>
  <si>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</si>
  <si>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</si>
  <si>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</si>
  <si>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</si>
  <si>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</si>
  <si>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</si>
  <si>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</si>
  <si>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</si>
  <si>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</si>
  <si>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</si>
  <si>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</si>
  <si>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</si>
  <si>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</si>
  <si>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</si>
  <si>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</si>
  <si>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</si>
  <si>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</si>
  <si>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</si>
  <si>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</si>
  <si>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</si>
  <si>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</si>
  <si>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</si>
  <si>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</si>
  <si>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</si>
  <si>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</si>
  <si>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</si>
  <si>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</si>
  <si>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</si>
  <si>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</si>
  <si>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</si>
  <si>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</si>
  <si>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</si>
  <si>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</si>
  <si>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</si>
  <si>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</si>
  <si>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</si>
  <si>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</si>
  <si>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</si>
  <si>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</si>
  <si>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</si>
  <si>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</si>
  <si>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</si>
  <si>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</si>
  <si>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</si>
  <si>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</si>
  <si>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</si>
  <si>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</si>
  <si>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</si>
  <si>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</si>
  <si>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</si>
  <si>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</si>
  <si>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</si>
  <si>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</si>
  <si>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</si>
  <si>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</si>
  <si>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</si>
  <si>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</si>
  <si>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</si>
  <si>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</si>
  <si>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</si>
  <si>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</si>
  <si>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</si>
  <si>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</si>
  <si>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</si>
  <si>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</si>
  <si>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</si>
  <si>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</si>
  <si>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</si>
  <si>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</si>
  <si>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</si>
  <si>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</si>
  <si>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</si>
  <si>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</si>
  <si>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</si>
  <si>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</si>
  <si>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</si>
  <si>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</si>
  <si>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</si>
  <si>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</si>
  <si>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</si>
  <si>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</si>
  <si>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</si>
  <si>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</si>
  <si>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</si>
  <si>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</si>
  <si>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</si>
  <si>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</si>
  <si>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</si>
  <si>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</si>
  <si>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</si>
  <si>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</si>
  <si>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</si>
  <si>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</si>
  <si>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</si>
  <si>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</si>
  <si>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</si>
  <si>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</si>
  <si>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</si>
  <si>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</si>
  <si>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</si>
  <si>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</si>
  <si>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</si>
  <si>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</si>
  <si>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</si>
  <si>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</si>
  <si>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</si>
  <si>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</si>
  <si>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</si>
  <si>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</si>
  <si>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</si>
  <si>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</si>
  <si>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</si>
  <si>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</si>
  <si>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</si>
  <si>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</si>
  <si>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</si>
  <si>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</si>
  <si>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</si>
  <si>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</si>
  <si>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</si>
  <si>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</si>
  <si>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</si>
  <si>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</si>
  <si>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</si>
  <si>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</si>
  <si>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</si>
  <si>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</si>
  <si>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</si>
  <si>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</si>
  <si>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</si>
  <si>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</si>
  <si>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</si>
  <si>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</si>
  <si>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</si>
  <si>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</si>
  <si>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</si>
  <si>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</si>
  <si>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</si>
  <si>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</si>
  <si>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</si>
  <si>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</si>
  <si>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</si>
  <si>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</si>
  <si>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</si>
  <si>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</si>
  <si>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</si>
  <si>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</si>
  <si>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</si>
  <si>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</si>
  <si>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</si>
  <si>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</si>
  <si>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</si>
  <si>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</si>
  <si>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</si>
  <si>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</si>
  <si>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</si>
  <si>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</si>
  <si>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</si>
  <si>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</si>
  <si>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</si>
  <si>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</si>
  <si>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</si>
  <si>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</si>
  <si>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</si>
  <si>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</si>
  <si>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</si>
  <si>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</si>
  <si>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</si>
  <si>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</si>
  <si>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</si>
  <si>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</si>
  <si>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</si>
  <si>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</si>
  <si>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</si>
  <si>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</si>
  <si>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</si>
  <si>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</si>
  <si>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</si>
  <si>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</si>
  <si>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</si>
  <si>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</si>
  <si>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</si>
  <si>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</si>
  <si>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</si>
  <si>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</si>
  <si>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</si>
  <si>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</si>
  <si>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</si>
  <si>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</si>
  <si>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</si>
  <si>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</si>
  <si>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</si>
  <si>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</si>
  <si>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</si>
  <si>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</si>
  <si>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</si>
  <si>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</si>
  <si>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</si>
  <si>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</si>
  <si>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</si>
  <si>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</si>
  <si>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</si>
  <si>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</si>
  <si>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</si>
  <si>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</si>
  <si>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</si>
  <si>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</si>
  <si>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</si>
  <si>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</si>
  <si>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</si>
  <si>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</si>
  <si>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</si>
  <si>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</si>
  <si>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</si>
  <si>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</si>
  <si>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</si>
  <si>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</si>
  <si>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</si>
  <si>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</si>
  <si>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</si>
  <si>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</si>
  <si>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</si>
  <si>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</si>
  <si>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</si>
  <si>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</si>
  <si>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</si>
  <si>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</si>
  <si>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</si>
  <si>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</si>
  <si>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</si>
  <si>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</si>
  <si>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</si>
  <si>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</si>
  <si>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</si>
  <si>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</si>
  <si>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</si>
  <si>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</si>
  <si>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</si>
  <si>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</si>
  <si>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</si>
  <si>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</si>
  <si>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</si>
  <si>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</si>
  <si>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</si>
  <si>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</si>
  <si>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</si>
  <si>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</si>
  <si>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</si>
  <si>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</si>
  <si>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</si>
  <si>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</si>
  <si>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</si>
  <si>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</si>
  <si>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</si>
  <si>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</si>
  <si>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</si>
  <si>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</si>
  <si>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</si>
  <si>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</si>
  <si>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</si>
  <si>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</si>
  <si>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</si>
  <si>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</si>
  <si>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</si>
  <si>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</si>
  <si>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</si>
  <si>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</si>
  <si>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</si>
  <si>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</si>
  <si>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</si>
  <si>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</si>
  <si>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</si>
  <si>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</si>
  <si>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</si>
  <si>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</si>
  <si>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</si>
  <si>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</si>
  <si>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</si>
  <si>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</si>
  <si>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</si>
  <si>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</si>
  <si>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</si>
  <si>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</si>
  <si>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</si>
  <si>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</si>
  <si>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</si>
  <si>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</si>
  <si>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</si>
  <si>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</si>
  <si>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</si>
  <si>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</si>
  <si>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</si>
  <si>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</si>
  <si>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</si>
  <si>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</si>
  <si>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</si>
  <si>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</si>
  <si>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</si>
  <si>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</si>
  <si>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</si>
  <si>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</si>
  <si>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</si>
  <si>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</si>
  <si>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</si>
  <si>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</si>
  <si>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</si>
  <si>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</si>
  <si>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</si>
  <si>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</si>
  <si>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</si>
  <si>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</si>
  <si>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</si>
  <si>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</si>
  <si>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</si>
  <si>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</si>
  <si>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</si>
  <si>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</si>
  <si>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</si>
  <si>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</si>
  <si>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</si>
  <si>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</si>
  <si>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</si>
  <si>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</si>
  <si>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</si>
  <si>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</si>
  <si>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</si>
  <si>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</si>
  <si>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</si>
  <si>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</si>
  <si>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</si>
  <si>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</si>
  <si>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</si>
  <si>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</si>
  <si>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</si>
  <si>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</si>
  <si>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</si>
  <si>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</si>
  <si>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</si>
  <si>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</si>
  <si>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</si>
  <si>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</si>
  <si>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</si>
  <si>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</si>
  <si>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</si>
  <si>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</si>
  <si>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</si>
  <si>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</si>
  <si>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</si>
  <si>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</si>
  <si>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</si>
  <si>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</si>
  <si>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</si>
  <si>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</si>
  <si>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</si>
  <si>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</si>
  <si>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</si>
  <si>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</si>
  <si>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</si>
  <si>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</si>
  <si>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</si>
  <si>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</si>
  <si>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</si>
  <si>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</si>
  <si>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</si>
  <si>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</si>
  <si>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</si>
  <si>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</si>
  <si>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</si>
  <si>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</si>
  <si>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</si>
  <si>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</si>
  <si>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</si>
  <si>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</si>
  <si>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</si>
  <si>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</si>
  <si>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</si>
  <si>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</si>
  <si>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</si>
  <si>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</si>
  <si>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</si>
  <si>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</si>
  <si>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</si>
  <si>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</si>
  <si>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</si>
  <si>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</si>
  <si>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</si>
  <si>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</si>
  <si>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</si>
  <si>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</si>
  <si>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</si>
  <si>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</si>
  <si>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</si>
  <si>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</si>
  <si>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</si>
  <si>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</si>
  <si>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</si>
  <si>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</si>
  <si>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</si>
  <si>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</si>
  <si>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</si>
  <si>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</si>
  <si>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</si>
  <si>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</si>
  <si>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</si>
  <si>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</si>
  <si>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</si>
  <si>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</si>
  <si>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</si>
  <si>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</si>
  <si>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</si>
  <si>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</si>
  <si>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</si>
  <si>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</si>
  <si>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</si>
  <si>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</si>
  <si>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</si>
  <si>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</si>
  <si>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</si>
  <si>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</si>
  <si>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</si>
  <si>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</si>
  <si>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</si>
  <si>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</si>
  <si>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</si>
  <si>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</si>
  <si>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</si>
  <si>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</si>
  <si>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</si>
  <si>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</si>
  <si>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</si>
  <si>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</si>
  <si>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</si>
  <si>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</si>
  <si>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</si>
  <si>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</si>
  <si>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</si>
  <si>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</si>
  <si>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</si>
  <si>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</si>
  <si>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</si>
  <si>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</si>
  <si>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</si>
  <si>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</si>
  <si>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</si>
  <si>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</si>
  <si>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</si>
  <si>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</si>
  <si>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</si>
  <si>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</si>
  <si>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</si>
  <si>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</si>
  <si>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</si>
  <si>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</si>
  <si>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</si>
  <si>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</si>
  <si>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</si>
  <si>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</si>
  <si>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</si>
  <si>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</si>
  <si>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</si>
  <si>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</si>
  <si>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</si>
  <si>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</si>
  <si>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</si>
  <si>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</si>
  <si>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</si>
  <si>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</si>
  <si>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</si>
  <si>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</si>
  <si>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</si>
  <si>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</si>
  <si>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</si>
  <si>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</si>
  <si>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</si>
  <si>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</si>
  <si>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</si>
  <si>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</si>
  <si>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</si>
  <si>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</si>
  <si>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</si>
  <si>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</si>
  <si>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</si>
  <si>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</si>
  <si>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</si>
  <si>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</si>
  <si>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</si>
  <si>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</si>
  <si>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</si>
  <si>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</si>
  <si>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</si>
  <si>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</si>
  <si>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</si>
  <si>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</si>
  <si>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</si>
  <si>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</si>
  <si>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</si>
  <si>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</si>
  <si>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</si>
  <si>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</si>
  <si>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</si>
  <si>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</si>
  <si>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</si>
  <si>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</si>
  <si>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</si>
  <si>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</si>
  <si>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</si>
  <si>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</si>
  <si>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</si>
  <si>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</si>
  <si>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</si>
  <si>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</si>
  <si>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</si>
  <si>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</si>
  <si>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</si>
  <si>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</si>
  <si>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</si>
  <si>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</si>
  <si>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</si>
  <si>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</si>
  <si>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</si>
  <si>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</si>
  <si>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</si>
  <si>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</si>
  <si>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</si>
  <si>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</si>
  <si>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</si>
  <si>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</si>
  <si>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</si>
  <si>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</si>
  <si>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</si>
  <si>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</si>
  <si>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</si>
  <si>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</si>
  <si>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</si>
  <si>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</si>
  <si>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</si>
  <si>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</si>
  <si>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</si>
  <si>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</si>
  <si>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</si>
  <si>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</si>
  <si>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</si>
  <si>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</si>
  <si>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</si>
  <si>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</si>
  <si>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</si>
  <si>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</si>
  <si>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</si>
  <si>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</si>
  <si>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</si>
  <si>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</si>
  <si>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</si>
  <si>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</si>
  <si>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</si>
  <si>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</si>
  <si>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</si>
  <si>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</si>
  <si>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</si>
  <si>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</si>
  <si>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</si>
  <si>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</si>
  <si>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</si>
  <si>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</si>
  <si>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</si>
  <si>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</si>
  <si>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</si>
  <si>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</si>
  <si>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</si>
  <si>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</si>
  <si>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</si>
  <si>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</si>
  <si>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</si>
  <si>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</si>
  <si>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</si>
  <si>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</si>
  <si>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</si>
  <si>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</si>
  <si>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</si>
  <si>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</si>
  <si>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</si>
  <si>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</si>
  <si>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</si>
  <si>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</si>
  <si>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</si>
  <si>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</si>
  <si>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</si>
  <si>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</si>
  <si>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</si>
  <si>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</si>
  <si>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</si>
  <si>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</si>
  <si>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</si>
  <si>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</si>
  <si>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</si>
  <si>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</si>
  <si>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</si>
  <si>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</si>
  <si>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</si>
  <si>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</si>
  <si>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</si>
  <si>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</si>
  <si>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</si>
  <si>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</si>
  <si>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</si>
  <si>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</si>
  <si>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</si>
  <si>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</si>
  <si>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</si>
  <si>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</si>
  <si>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</si>
  <si>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</si>
  <si>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</si>
  <si>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</si>
  <si>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</si>
  <si>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</si>
  <si>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</si>
  <si>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</si>
  <si>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</si>
  <si>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</si>
  <si>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</si>
  <si>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</si>
  <si>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</si>
  <si>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</si>
  <si>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</si>
  <si>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</si>
  <si>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</si>
  <si>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</si>
  <si>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</si>
  <si>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</si>
  <si>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</si>
  <si>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</si>
  <si>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</si>
  <si>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</si>
  <si>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</si>
  <si>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</si>
  <si>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</si>
  <si>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</si>
  <si>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</si>
  <si>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</si>
  <si>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</si>
  <si>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</si>
  <si>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</si>
  <si>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</si>
  <si>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</si>
  <si>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</si>
  <si>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</si>
  <si>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</si>
  <si>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</si>
  <si>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</si>
  <si>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</si>
  <si>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</si>
  <si>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</si>
  <si>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</si>
  <si>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</si>
  <si>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</si>
  <si>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</si>
  <si>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</si>
  <si>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</si>
  <si>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</si>
  <si>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</si>
  <si>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</si>
  <si>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</si>
  <si>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</si>
  <si>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</si>
  <si>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</si>
  <si>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</si>
  <si>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</si>
  <si>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</si>
  <si>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</si>
  <si>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</si>
  <si>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</si>
  <si>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</si>
  <si>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</si>
  <si>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</si>
  <si>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</si>
  <si>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</si>
  <si>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</si>
  <si>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</si>
  <si>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</si>
  <si>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</si>
  <si>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</si>
  <si>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</si>
  <si>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</si>
  <si>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</si>
  <si>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</si>
  <si>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</si>
  <si>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</si>
  <si>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</si>
  <si>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</si>
  <si>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</si>
  <si>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</si>
  <si>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</si>
  <si>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</si>
  <si>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</si>
  <si>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</si>
  <si>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</si>
  <si>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</si>
  <si>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</si>
  <si>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</si>
  <si>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</si>
  <si>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</si>
  <si>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</si>
  <si>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</si>
  <si>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</si>
  <si>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</si>
  <si>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</si>
  <si>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</si>
  <si>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</si>
  <si>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</si>
  <si>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</si>
  <si>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</si>
  <si>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</si>
  <si>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</si>
  <si>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</si>
  <si>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</si>
  <si>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</si>
  <si>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</si>
  <si>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</si>
  <si>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</si>
  <si>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</si>
  <si>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</si>
  <si>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</si>
  <si>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</si>
  <si>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</si>
  <si>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</si>
  <si>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</si>
  <si>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</si>
  <si>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</si>
  <si>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</si>
  <si>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</si>
  <si>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</si>
  <si>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</si>
  <si>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</si>
  <si>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</si>
  <si>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</si>
  <si>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</si>
  <si>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</si>
  <si>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</si>
  <si>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</si>
  <si>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</si>
  <si>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</si>
  <si>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</si>
  <si>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</si>
  <si>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</si>
  <si>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</si>
  <si>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</si>
  <si>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</si>
  <si>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</si>
  <si>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</si>
  <si>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</si>
  <si>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</si>
  <si>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</si>
  <si>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</si>
  <si>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</si>
  <si>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</si>
  <si>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</si>
  <si>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</si>
  <si>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</si>
  <si>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</si>
  <si>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</si>
  <si>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</si>
  <si>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</si>
  <si>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</si>
  <si>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</si>
  <si>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</si>
  <si>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</si>
  <si>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</si>
  <si>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</si>
  <si>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</si>
  <si>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</si>
  <si>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</si>
  <si>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</si>
  <si>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</si>
  <si>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</si>
  <si>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</si>
  <si>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</si>
  <si>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</si>
  <si>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</si>
  <si>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</si>
  <si>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</si>
  <si>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</si>
  <si>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</si>
  <si>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</si>
  <si>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</si>
  <si>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</si>
  <si>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</si>
  <si>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</si>
  <si>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</si>
  <si>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</si>
  <si>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</si>
  <si>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</si>
  <si>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</si>
  <si>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</si>
  <si>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</si>
  <si>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</si>
  <si>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</si>
  <si>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</si>
  <si>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</si>
  <si>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</si>
  <si>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</si>
  <si>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</si>
  <si>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</si>
  <si>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</si>
  <si>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</si>
  <si>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</si>
  <si>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</si>
  <si>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</si>
  <si>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</si>
  <si>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</si>
  <si>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</si>
  <si>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</si>
  <si>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</si>
  <si>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</si>
  <si>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</si>
  <si>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</si>
  <si>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</si>
  <si>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</si>
  <si>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</si>
  <si>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</si>
  <si>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</si>
  <si>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</si>
  <si>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</si>
  <si>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</si>
  <si>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</si>
  <si>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</si>
  <si>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</si>
  <si>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</si>
  <si>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</si>
  <si>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</si>
  <si>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</si>
  <si>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</si>
  <si>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</si>
  <si>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</si>
  <si>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</si>
  <si>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</si>
  <si>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</si>
  <si>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</si>
  <si>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</si>
  <si>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</si>
  <si>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</si>
  <si>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</si>
  <si>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</si>
  <si>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</si>
  <si>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</si>
  <si>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</si>
  <si>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</si>
  <si>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</si>
  <si>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</si>
  <si>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</si>
  <si>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</si>
  <si>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</si>
  <si>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</si>
  <si>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</si>
  <si>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</si>
  <si>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</si>
  <si>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</si>
  <si>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</si>
  <si>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</si>
  <si>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</si>
  <si>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</si>
  <si>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</si>
  <si>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</si>
  <si>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</si>
  <si>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</si>
  <si>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</si>
  <si>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</si>
  <si>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</si>
  <si>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</si>
  <si>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</si>
  <si>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</si>
  <si>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</si>
  <si>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</si>
  <si>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</si>
  <si>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</si>
  <si>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</si>
  <si>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</si>
  <si>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</si>
  <si>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</si>
  <si>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</si>
  <si>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</si>
  <si>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</si>
  <si>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</si>
  <si>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</si>
  <si>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</si>
  <si>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</si>
  <si>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</si>
  <si>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</si>
  <si>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</si>
  <si>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</si>
  <si>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</si>
  <si>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</si>
  <si>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</si>
  <si>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</si>
  <si>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</si>
  <si>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</si>
  <si>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</si>
  <si>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</si>
  <si>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</si>
  <si>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</si>
  <si>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</si>
  <si>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</si>
  <si>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</si>
  <si>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</si>
  <si>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</si>
  <si>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</si>
  <si>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</si>
  <si>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</si>
  <si>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</si>
  <si>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</si>
  <si>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</si>
  <si>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</si>
  <si>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</si>
  <si>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</si>
  <si>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</si>
  <si>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</si>
  <si>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</si>
  <si>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</si>
  <si>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</si>
  <si>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</si>
  <si>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</si>
  <si>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</si>
  <si>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</si>
  <si>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</si>
  <si>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</si>
  <si>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</si>
  <si>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</si>
  <si>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</si>
  <si>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</si>
  <si>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</si>
  <si>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</si>
  <si>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</si>
  <si>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</si>
  <si>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</si>
  <si>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</si>
  <si>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</si>
  <si>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</si>
  <si>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</si>
  <si>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</si>
  <si>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</si>
  <si>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</si>
  <si>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</si>
  <si>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</si>
  <si>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</si>
  <si>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</si>
  <si>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</si>
  <si>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</si>
  <si>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</si>
  <si>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</si>
  <si>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</si>
  <si>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</si>
  <si>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</si>
  <si>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</si>
  <si>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</si>
  <si>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</si>
  <si>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</si>
  <si>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</si>
  <si>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</si>
  <si>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</si>
  <si>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</si>
  <si>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</si>
  <si>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</si>
  <si>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</si>
  <si>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</si>
  <si>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</si>
  <si>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</si>
  <si>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</si>
  <si>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</si>
  <si>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</si>
  <si>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</si>
  <si>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</si>
  <si>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</si>
  <si>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</si>
  <si>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</si>
  <si>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</si>
  <si>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</si>
  <si>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</si>
  <si>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</si>
  <si>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</si>
  <si>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</si>
  <si>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</si>
  <si>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</si>
  <si>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</si>
  <si>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</si>
  <si>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</si>
  <si>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</si>
  <si>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</si>
  <si>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</si>
  <si>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</si>
  <si>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</si>
  <si>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</si>
  <si>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</si>
  <si>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</si>
  <si>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</si>
  <si>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</si>
  <si>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</si>
  <si>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</si>
  <si>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</si>
  <si>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</si>
  <si>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</si>
  <si>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</si>
  <si>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</si>
  <si>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</si>
  <si>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</si>
  <si>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</si>
  <si>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</si>
  <si>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</si>
  <si>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</si>
  <si>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</si>
  <si>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</si>
  <si>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</si>
  <si>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</si>
  <si>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</si>
  <si>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</si>
  <si>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</si>
  <si>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</si>
  <si>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</si>
  <si>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</si>
  <si>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</si>
  <si>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</si>
  <si>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</si>
  <si>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</si>
  <si>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</si>
  <si>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</si>
  <si>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</si>
  <si>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</si>
  <si>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</si>
  <si>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</si>
  <si>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</si>
  <si>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</si>
  <si>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</si>
  <si>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</si>
  <si>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</si>
  <si>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</si>
  <si>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</si>
  <si>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</si>
  <si>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</si>
  <si>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</si>
  <si>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</si>
  <si>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</si>
  <si>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</si>
  <si>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</si>
  <si>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</si>
  <si>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</si>
  <si>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</si>
  <si>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</si>
  <si>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</si>
  <si>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</si>
  <si>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</si>
  <si>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</si>
  <si>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</si>
  <si>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</si>
  <si>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</si>
  <si>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</si>
  <si>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</si>
  <si>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</si>
  <si>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</si>
  <si>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</si>
  <si>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</si>
  <si>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</si>
  <si>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</si>
  <si>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</si>
  <si>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</si>
  <si>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</si>
  <si>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</si>
  <si>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</si>
  <si>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</si>
  <si>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</si>
  <si>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</si>
  <si>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</si>
  <si>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</si>
  <si>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</si>
  <si>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</si>
  <si>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</si>
  <si>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</si>
  <si>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</si>
  <si>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</si>
  <si>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</si>
  <si>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</si>
  <si>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</si>
  <si>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</si>
  <si>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</si>
  <si>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</si>
  <si>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</si>
  <si>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</si>
  <si>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</si>
  <si>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</si>
  <si>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</si>
  <si>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</si>
  <si>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</si>
  <si>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</si>
  <si>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</si>
  <si>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</si>
  <si>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</si>
  <si>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</si>
  <si>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</si>
  <si>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</si>
  <si>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</si>
  <si>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</si>
  <si>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</si>
  <si>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</si>
  <si>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</si>
  <si>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</si>
  <si>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</si>
  <si>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</si>
  <si>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</si>
  <si>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</si>
  <si>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</si>
  <si>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</si>
  <si>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</si>
  <si>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</si>
  <si>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</si>
  <si>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</si>
  <si>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</si>
  <si>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</si>
  <si>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</si>
  <si>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</si>
  <si>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</si>
  <si>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</si>
  <si>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</si>
  <si>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</si>
  <si>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</si>
  <si>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</si>
  <si>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</si>
  <si>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</si>
  <si>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</si>
  <si>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</si>
  <si>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</si>
  <si>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</si>
  <si>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</si>
  <si>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</si>
  <si>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</si>
  <si>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</si>
  <si>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</si>
  <si>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</si>
  <si>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</si>
  <si>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</si>
  <si>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</si>
  <si>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</si>
  <si>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</si>
  <si>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</si>
  <si>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</si>
  <si>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</si>
  <si>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</si>
  <si>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</si>
  <si>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</si>
  <si>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</si>
  <si>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</si>
  <si>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</si>
  <si>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</si>
  <si>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</si>
  <si>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</si>
  <si>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</si>
  <si>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</si>
  <si>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</si>
  <si>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</si>
  <si>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</si>
  <si>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</si>
  <si>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</si>
  <si>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</si>
  <si>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</si>
  <si>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</si>
  <si>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</si>
  <si>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</si>
  <si>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</si>
  <si>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</si>
  <si>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</si>
  <si>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</si>
  <si>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</si>
  <si>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</si>
  <si>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</si>
  <si>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</si>
  <si>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</si>
  <si>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</si>
  <si>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</si>
  <si>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</si>
  <si>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</si>
  <si>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</si>
  <si>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</si>
  <si>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</si>
  <si>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</si>
  <si>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</si>
  <si>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</si>
  <si>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</si>
  <si>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</si>
  <si>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</si>
  <si>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</si>
  <si>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</si>
  <si>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</si>
  <si>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</si>
  <si>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</si>
  <si>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</si>
  <si>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</si>
  <si>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</si>
  <si>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</si>
  <si>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</si>
  <si>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</si>
  <si>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</si>
  <si>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</si>
  <si>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</si>
  <si>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</si>
  <si>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</si>
  <si>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</si>
  <si>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</si>
  <si>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</si>
  <si>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</si>
  <si>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</si>
  <si>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</si>
  <si>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</si>
  <si>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</si>
  <si>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</si>
  <si>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</si>
  <si>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</si>
  <si>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</si>
  <si>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</si>
  <si>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</si>
  <si>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</si>
  <si>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</si>
  <si>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</si>
  <si>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</si>
  <si>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</si>
  <si>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</si>
  <si>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</si>
  <si>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</si>
  <si>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</si>
  <si>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</si>
  <si>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</si>
  <si>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</si>
  <si>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</si>
  <si>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</si>
  <si>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</si>
  <si>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</si>
  <si>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</si>
  <si>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</si>
  <si>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</si>
  <si>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</si>
  <si>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</si>
  <si>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</si>
  <si>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</si>
  <si>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</si>
  <si>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</si>
  <si>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</si>
  <si>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</si>
  <si>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</si>
  <si>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</si>
  <si>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</si>
  <si>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</si>
  <si>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</si>
  <si>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</si>
  <si>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</si>
  <si>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</si>
  <si>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</si>
  <si>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</si>
  <si>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</si>
  <si>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</si>
  <si>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</si>
  <si>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</si>
  <si>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</si>
  <si>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</si>
  <si>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</si>
  <si>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</si>
  <si>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</si>
  <si>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</si>
  <si>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</si>
  <si>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</si>
  <si>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</si>
  <si>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</si>
  <si>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</si>
  <si>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</si>
  <si>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</si>
  <si>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</si>
  <si>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</si>
  <si>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</si>
  <si>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</si>
  <si>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</si>
  <si>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</si>
  <si>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</si>
  <si>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</si>
  <si>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</si>
  <si>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</si>
  <si>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</si>
  <si>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</si>
  <si>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</si>
  <si>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</si>
  <si>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</si>
  <si>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</si>
  <si>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</si>
  <si>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</si>
  <si>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</si>
  <si>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</si>
  <si>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</si>
  <si>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</si>
  <si>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</si>
  <si>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</si>
  <si>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</si>
  <si>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</si>
  <si>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</si>
  <si>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</si>
  <si>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</si>
  <si>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</si>
  <si>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</si>
  <si>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</si>
  <si>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</si>
  <si>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</si>
  <si>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</si>
  <si>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</si>
  <si>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</si>
  <si>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</si>
  <si>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</si>
  <si>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</si>
  <si>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</si>
  <si>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</si>
  <si>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</si>
  <si>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</si>
  <si>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</si>
  <si>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</si>
  <si>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</si>
  <si>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</si>
  <si>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</si>
  <si>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</si>
  <si>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</si>
  <si>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</si>
  <si>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</si>
  <si>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</si>
  <si>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</si>
  <si>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</si>
  <si>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</si>
  <si>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</si>
  <si>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</si>
  <si>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</si>
  <si>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</si>
  <si>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</si>
  <si>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</si>
  <si>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</si>
  <si>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</si>
  <si>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</si>
  <si>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</si>
  <si>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</si>
  <si>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</si>
  <si>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</si>
  <si>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</si>
  <si>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</si>
  <si>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</si>
  <si>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</si>
  <si>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</si>
  <si>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</si>
  <si>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</si>
  <si>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</si>
  <si>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</si>
  <si>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</si>
  <si>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</si>
  <si>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</si>
  <si>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</si>
  <si>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</si>
  <si>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</si>
  <si>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</si>
  <si>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</si>
  <si>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</si>
  <si>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</si>
  <si>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</si>
  <si>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</si>
  <si>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</si>
  <si>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</si>
  <si>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</si>
  <si>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</si>
  <si>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</si>
  <si>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</si>
  <si>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</si>
  <si>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</si>
  <si>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</si>
  <si>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</si>
  <si>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</si>
  <si>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</si>
  <si>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</si>
  <si>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</si>
  <si>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</si>
  <si>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</si>
  <si>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</si>
  <si>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</si>
  <si>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</si>
  <si>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</si>
  <si>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</si>
  <si>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</si>
  <si>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</si>
  <si>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</si>
  <si>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</si>
  <si>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</si>
  <si>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</si>
  <si>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</si>
  <si>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</si>
  <si>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</si>
  <si>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</si>
  <si>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</si>
  <si>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</si>
  <si>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</si>
  <si>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</si>
  <si>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</si>
  <si>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</si>
  <si>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</si>
  <si>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</si>
  <si>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</si>
  <si>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</si>
  <si>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</si>
  <si>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</si>
  <si>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</si>
  <si>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</si>
  <si>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</si>
  <si>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</si>
  <si>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</si>
  <si>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</si>
  <si>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</si>
  <si>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</si>
  <si>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</si>
  <si>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</si>
  <si>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</si>
  <si>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</si>
  <si>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</si>
  <si>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</si>
  <si>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</si>
  <si>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</si>
  <si>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</si>
  <si>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</si>
  <si>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</si>
  <si>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</si>
  <si>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</si>
  <si>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</si>
  <si>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</si>
  <si>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</si>
  <si>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</si>
  <si>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</si>
  <si>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</si>
  <si>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</si>
  <si>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</si>
  <si>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</si>
  <si>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</si>
  <si>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</si>
  <si>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</si>
  <si>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</si>
  <si>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</si>
  <si>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</si>
  <si>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</si>
  <si>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</si>
  <si>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</si>
  <si>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</si>
  <si>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</si>
  <si>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</si>
  <si>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</si>
  <si>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</si>
  <si>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</si>
  <si>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</si>
  <si>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</si>
  <si>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</si>
  <si>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</si>
  <si>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</si>
  <si>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</si>
  <si>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</si>
  <si>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</si>
  <si>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</si>
  <si>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</si>
  <si>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</si>
  <si>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</si>
  <si>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</si>
  <si>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</si>
  <si>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</si>
  <si>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</si>
  <si>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</si>
  <si>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</si>
  <si>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</si>
  <si>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</si>
  <si>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</si>
  <si>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</si>
  <si>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</si>
  <si>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</si>
  <si>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</si>
  <si>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</si>
  <si>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</si>
  <si>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</si>
  <si>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</si>
  <si>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</si>
  <si>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</si>
  <si>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</si>
  <si>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</si>
  <si>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</si>
  <si>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</si>
  <si>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</si>
  <si>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</si>
  <si>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</si>
  <si>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</si>
  <si>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</si>
  <si>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</si>
  <si>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</si>
  <si>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</si>
  <si>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</si>
  <si>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</si>
  <si>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</si>
  <si>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</si>
  <si>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</si>
  <si>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</si>
  <si>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</si>
  <si>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</si>
  <si>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</si>
  <si>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</si>
  <si>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</si>
  <si>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</si>
  <si>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</si>
  <si>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</si>
  <si>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</si>
  <si>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</si>
  <si>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</si>
  <si>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</si>
  <si>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</si>
  <si>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</si>
  <si>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</si>
  <si>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</si>
  <si>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</si>
  <si>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</si>
  <si>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</si>
  <si>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</si>
  <si>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</si>
  <si>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</si>
  <si>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</si>
  <si>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</si>
  <si>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</si>
  <si>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</si>
  <si>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</si>
  <si>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</si>
  <si>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</si>
  <si>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</si>
  <si>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</si>
  <si>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</si>
  <si>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</si>
  <si>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</si>
  <si>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</si>
  <si>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</si>
  <si>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</si>
  <si>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</si>
  <si>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</si>
  <si>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</si>
  <si>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</si>
  <si>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</si>
  <si>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</si>
  <si>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</si>
  <si>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</si>
  <si>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</si>
  <si>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</si>
  <si>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</si>
  <si>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</si>
  <si>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</si>
  <si>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</si>
  <si>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</si>
  <si>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</si>
  <si>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</si>
  <si>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</si>
  <si>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</si>
  <si>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</si>
  <si>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</si>
  <si>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</si>
  <si>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</si>
  <si>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</si>
  <si>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</si>
  <si>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</si>
  <si>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</si>
  <si>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</si>
  <si>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</si>
  <si>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</si>
  <si>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</si>
  <si>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</si>
  <si>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</si>
  <si>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</si>
  <si>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</si>
  <si>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</si>
  <si>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</si>
  <si>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</si>
  <si>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</si>
  <si>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</si>
  <si>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</si>
  <si>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</si>
  <si>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</si>
  <si>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</si>
  <si>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</si>
  <si>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</si>
  <si>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</si>
  <si>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</si>
  <si>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</si>
  <si>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</si>
  <si>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</si>
  <si>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</si>
  <si>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</si>
  <si>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</si>
  <si>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</si>
  <si>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</si>
  <si>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</si>
  <si>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</si>
  <si>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</si>
  <si>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</si>
  <si>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</si>
  <si>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</si>
  <si>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</si>
  <si>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</si>
  <si>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</si>
  <si>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</si>
  <si>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</si>
  <si>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</si>
  <si>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</si>
  <si>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</si>
  <si>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</si>
  <si>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</si>
  <si>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</si>
  <si>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</si>
  <si>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</si>
  <si>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</si>
  <si>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</si>
  <si>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</si>
  <si>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</si>
  <si>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</si>
  <si>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</si>
  <si>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</si>
  <si>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</si>
  <si>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</si>
  <si>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</si>
  <si>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</si>
  <si>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</si>
  <si>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</si>
  <si>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</si>
  <si>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</si>
  <si>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</si>
  <si>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</si>
  <si>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</si>
  <si>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</si>
  <si>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</si>
  <si>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</si>
  <si>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</si>
  <si>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</si>
  <si>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</si>
  <si>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</si>
  <si>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</si>
  <si>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</si>
  <si>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</si>
  <si>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</si>
  <si>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</si>
  <si>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</si>
  <si>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</si>
  <si>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</si>
  <si>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</si>
  <si>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</si>
  <si>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</si>
  <si>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</si>
  <si>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</si>
  <si>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</si>
  <si>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</si>
  <si>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</si>
  <si>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</si>
  <si>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</si>
  <si>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</si>
  <si>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</si>
  <si>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</si>
  <si>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</si>
  <si>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</si>
  <si>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</si>
  <si>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</si>
  <si>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</si>
  <si>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</si>
  <si>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</si>
  <si>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</si>
  <si>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</si>
  <si>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</si>
  <si>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</si>
  <si>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</si>
  <si>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</si>
  <si>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</si>
  <si>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</si>
  <si>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</si>
  <si>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</si>
  <si>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</si>
  <si>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</si>
  <si>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</si>
  <si>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</si>
  <si>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</si>
  <si>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</si>
  <si>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</si>
  <si>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</si>
  <si>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</si>
  <si>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</si>
  <si>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</si>
  <si>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</si>
  <si>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</si>
  <si>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</si>
  <si>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</si>
  <si>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</si>
  <si>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</si>
  <si>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</si>
  <si>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</si>
  <si>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</si>
  <si>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</si>
  <si>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</si>
  <si>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</si>
  <si>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</si>
  <si>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</si>
  <si>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</si>
  <si>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</si>
  <si>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</si>
  <si>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</si>
  <si>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</si>
  <si>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</si>
  <si>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</si>
  <si>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</si>
  <si>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</si>
  <si>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</si>
  <si>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</si>
  <si>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</si>
  <si>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</si>
  <si>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</si>
  <si>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</si>
  <si>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</si>
  <si>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</si>
  <si>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</si>
  <si>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</si>
  <si>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</si>
  <si>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</si>
  <si>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</si>
  <si>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</si>
  <si>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</si>
  <si>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</si>
  <si>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</si>
  <si>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</si>
  <si>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</si>
  <si>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</si>
  <si>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</si>
  <si>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</si>
  <si>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</si>
  <si>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</si>
  <si>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</si>
  <si>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</si>
  <si>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</si>
  <si>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</si>
  <si>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</si>
  <si>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</si>
  <si>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</si>
  <si>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</si>
  <si>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</si>
  <si>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</si>
  <si>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</si>
  <si>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</si>
  <si>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</si>
  <si>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</si>
  <si>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</si>
  <si>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</si>
  <si>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</si>
  <si>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</si>
  <si>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</si>
  <si>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</si>
  <si>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</si>
  <si>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</si>
  <si>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</si>
  <si>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</si>
  <si>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</si>
  <si>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</si>
  <si>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</si>
  <si>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</si>
  <si>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</si>
  <si>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</si>
  <si>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</si>
  <si>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</si>
  <si>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</si>
  <si>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</si>
  <si>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</si>
  <si>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</si>
  <si>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</si>
  <si>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</si>
  <si>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</si>
  <si>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</si>
  <si>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</si>
  <si>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</si>
  <si>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</si>
  <si>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</si>
  <si>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</si>
  <si>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</si>
  <si>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</si>
  <si>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</si>
  <si>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</si>
  <si>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</si>
  <si>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</si>
  <si>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</si>
  <si>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</si>
  <si>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</si>
  <si>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</si>
  <si>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</si>
  <si>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</si>
  <si>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</si>
  <si>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</si>
  <si>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</si>
  <si>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</si>
  <si>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</si>
  <si>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</si>
  <si>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</si>
  <si>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</si>
  <si>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</si>
  <si>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</si>
  <si>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</si>
  <si>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</si>
  <si>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</si>
  <si>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</si>
  <si>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</si>
  <si>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</si>
  <si>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</si>
  <si>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</si>
  <si>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</si>
  <si>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</si>
  <si>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</si>
  <si>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</si>
  <si>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</si>
  <si>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</si>
  <si>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</si>
  <si>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</si>
  <si>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</si>
  <si>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</si>
  <si>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</si>
  <si>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</si>
  <si>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</si>
  <si>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</si>
  <si>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</si>
  <si>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</si>
  <si>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</si>
  <si>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</si>
  <si>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</si>
  <si>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</si>
  <si>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</si>
  <si>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</si>
  <si>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</si>
  <si>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</si>
  <si>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</si>
  <si>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</si>
  <si>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</si>
  <si>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</si>
  <si>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</si>
  <si>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</si>
  <si>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</si>
  <si>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</si>
  <si>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</si>
  <si>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</si>
  <si>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</si>
  <si>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</si>
  <si>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</si>
  <si>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</si>
  <si>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</si>
  <si>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</si>
  <si>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</si>
  <si>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</si>
  <si>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</si>
  <si>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</si>
  <si>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</si>
  <si>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</si>
  <si>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</si>
  <si>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</si>
  <si>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</si>
  <si>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</si>
  <si>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</si>
  <si>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</si>
  <si>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</si>
  <si>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</si>
  <si>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</si>
  <si>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</si>
  <si>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</si>
  <si>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</si>
  <si>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</si>
  <si>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</si>
  <si>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</si>
  <si>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</si>
  <si>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</si>
  <si>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</si>
  <si>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</si>
  <si>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</si>
  <si>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</si>
  <si>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</si>
  <si>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</si>
  <si>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</si>
  <si>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</si>
  <si>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</si>
  <si>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</si>
  <si>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</si>
  <si>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</si>
  <si>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</si>
  <si>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</si>
  <si>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</si>
  <si>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</si>
  <si>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</si>
  <si>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</si>
  <si>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</si>
  <si>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</si>
  <si>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</si>
  <si>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</si>
  <si>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</si>
  <si>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</si>
  <si>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</si>
  <si>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</si>
  <si>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</si>
  <si>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</si>
  <si>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</si>
  <si>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</si>
  <si>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</si>
  <si>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</si>
  <si>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</si>
  <si>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</si>
  <si>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</si>
  <si>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</si>
  <si>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</si>
  <si>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</si>
  <si>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</si>
  <si>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</si>
  <si>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</si>
  <si>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</si>
  <si>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</si>
  <si>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</si>
  <si>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</si>
  <si>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</si>
  <si>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</si>
  <si>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</si>
  <si>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</si>
  <si>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</si>
  <si>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</si>
  <si>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</si>
  <si>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</si>
  <si>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</si>
  <si>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</si>
  <si>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</si>
  <si>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</si>
  <si>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</si>
  <si>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</si>
  <si>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</si>
  <si>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</si>
  <si>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</si>
  <si>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</si>
  <si>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</si>
  <si>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</si>
  <si>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</si>
  <si>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</si>
  <si>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</si>
  <si>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</si>
  <si>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</si>
  <si>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</si>
  <si>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</si>
  <si>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</si>
  <si>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</si>
  <si>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</si>
  <si>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</si>
  <si>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</si>
  <si>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</si>
  <si>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</si>
  <si>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</si>
  <si>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</si>
  <si>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</si>
  <si>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</si>
  <si>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</si>
  <si>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</si>
  <si>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</si>
  <si>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</si>
  <si>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</si>
  <si>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</si>
  <si>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</si>
  <si>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</si>
  <si>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</si>
  <si>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</si>
  <si>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</si>
  <si>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</si>
  <si>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</si>
  <si>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</si>
  <si>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</si>
  <si>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</si>
  <si>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</si>
  <si>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</si>
  <si>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</si>
  <si>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</si>
  <si>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</si>
  <si>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</si>
  <si>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</si>
  <si>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</si>
  <si>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</si>
  <si>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</si>
  <si>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</si>
  <si>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</si>
  <si>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Christian Gloessner</t>
  </si>
  <si>
    <t>Eric Chupin</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</si>
  <si>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</si>
  <si>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</si>
  <si>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</si>
  <si>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</si>
  <si>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</si>
  <si>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</si>
  <si>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</si>
  <si>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</si>
  <si>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</si>
  <si>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</si>
  <si>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</si>
  <si>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</si>
  <si>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</si>
  <si>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</si>
  <si>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</si>
  <si>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</si>
  <si>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</si>
  <si>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</si>
  <si>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</si>
  <si>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</si>
  <si>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</si>
  <si>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</si>
  <si>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Marta Nodal</t>
  </si>
  <si>
    <t>Carolina Blázquez</t>
  </si>
  <si>
    <t>Tom Kaars Seijpestijn</t>
  </si>
  <si>
    <t>Nicole Esveld</t>
  </si>
  <si>
    <t>Samuel Hautot</t>
  </si>
  <si>
    <t>Mark Ellis</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</si>
  <si>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</si>
  <si>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</si>
  <si>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</si>
  <si>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</si>
  <si>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</si>
  <si>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</si>
  <si>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</si>
  <si>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</si>
  <si>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</si>
  <si>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</si>
  <si>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</si>
  <si>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</si>
  <si>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</si>
  <si>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</si>
  <si>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</si>
  <si>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</si>
  <si>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</si>
  <si>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</si>
  <si>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</si>
  <si>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</si>
  <si>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</si>
  <si>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</si>
  <si>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</si>
  <si>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</si>
  <si>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</si>
  <si>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</si>
  <si>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</si>
  <si>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</si>
  <si>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</si>
  <si>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</si>
  <si>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</si>
  <si>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</si>
  <si>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</si>
  <si>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</si>
  <si>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</si>
  <si>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</si>
  <si>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</si>
  <si>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</si>
  <si>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</si>
  <si>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</si>
  <si>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</si>
  <si>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</si>
  <si>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</si>
  <si>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</si>
  <si>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</si>
  <si>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</si>
  <si>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</si>
  <si>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</si>
  <si>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</si>
  <si>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</si>
  <si>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</si>
  <si>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</si>
  <si>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</si>
  <si>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</si>
  <si>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</si>
  <si>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</si>
  <si>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</si>
  <si>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</si>
  <si>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</si>
  <si>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</si>
  <si>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</si>
  <si>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</si>
  <si>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</si>
  <si>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</si>
  <si>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</si>
  <si>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</si>
  <si>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</si>
  <si>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</si>
  <si>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</si>
  <si>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</si>
  <si>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</si>
  <si>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</si>
  <si>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</si>
  <si>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</si>
  <si>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</si>
  <si>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</si>
  <si>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</si>
  <si>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</si>
  <si>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</si>
  <si>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</si>
  <si>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</si>
  <si>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</si>
  <si>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</si>
  <si>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</si>
  <si>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</si>
  <si>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</si>
  <si>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</si>
  <si>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</si>
  <si>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</si>
  <si>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</si>
  <si>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5e8fe992-b3ed-2645-bee5-fe07d6f19a59</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</si>
  <si>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</si>
  <si>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</si>
  <si>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</si>
  <si>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</si>
  <si>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</si>
  <si>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</si>
  <si>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</si>
  <si>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</si>
  <si>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</si>
  <si>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</si>
  <si>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</si>
  <si>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</si>
  <si>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</si>
  <si>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</si>
  <si>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</si>
  <si>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</si>
  <si>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</si>
  <si>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</si>
  <si>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</si>
  <si>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</si>
  <si>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</si>
  <si>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</si>
  <si>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</si>
  <si>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</si>
  <si>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</si>
  <si>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</si>
  <si>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</si>
  <si>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</si>
  <si>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</si>
  <si>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</si>
  <si>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</si>
  <si>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</si>
  <si>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</si>
  <si>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</si>
  <si>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</si>
  <si>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</si>
  <si>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</si>
  <si>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</si>
  <si>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</si>
  <si>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</si>
  <si>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</si>
  <si>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</si>
  <si>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</si>
  <si>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</si>
  <si>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</si>
  <si>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</si>
  <si>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</si>
  <si>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</si>
  <si>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</si>
  <si>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</si>
  <si>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</si>
  <si>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</si>
  <si>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</si>
  <si>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</si>
  <si>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</si>
  <si>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</si>
  <si>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</si>
  <si>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</si>
  <si>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</si>
  <si>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</si>
  <si>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</si>
  <si>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</si>
  <si>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</si>
  <si>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</si>
  <si>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</si>
  <si>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</si>
  <si>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</si>
  <si>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</si>
  <si>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</si>
  <si>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</si>
  <si>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</si>
  <si>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</si>
  <si>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</si>
  <si>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</si>
  <si>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</si>
  <si>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</si>
  <si>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</si>
  <si>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</si>
  <si>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</si>
  <si>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</si>
  <si>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</si>
  <si>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</si>
  <si>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</si>
  <si>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</si>
  <si>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</si>
  <si>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</si>
  <si>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</si>
  <si>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dbda5e68-6232-82c7-0509-7655e837b51f</t>
  </si>
  <si>
    <t>ced359bf-8e07-54cc-0eca-53e687872c3a</t>
  </si>
  <si>
    <t>Data_Object_Table_SL1_SYM_NL_SL1_SYM_NL</t>
  </si>
  <si>
    <t>Data_Object_Table_SL1_SYM_BE_SL1_SYM_BE</t>
  </si>
  <si>
    <t>Data_Object_Table_SL1_SYM_NO_SL1_SYM_NO</t>
  </si>
  <si>
    <t>Data_Object_Table_SL1_SYM_US_SL1_SYM_US</t>
  </si>
  <si>
    <t>Data_Object_Table_SL1_SYM_UK_SL1_SYM_UK</t>
  </si>
  <si>
    <t>Data_Object_Table_SL1_SYM_IT_SL1_SYM_IT</t>
  </si>
  <si>
    <t>Data_Object_Table_SL1_SYM_DE_SL1_SYM_DE</t>
  </si>
  <si>
    <t>Data_Object_Table_SL1_SYM_FR_SL1_SYM_FR</t>
  </si>
  <si>
    <t>Data_Object_Table_SL1_SYM_GL_SL1_SYM_GL</t>
  </si>
  <si>
    <t>Data_Object_Table_SL1_NST_SL1_NST</t>
  </si>
  <si>
    <t>Data_Object_Table_SL1_BEY_SL1_BEY</t>
  </si>
  <si>
    <t>Data_Object_Table_SL1_NAV_SL1_NAV</t>
  </si>
  <si>
    <t>Data_Object_Table_SL1_BAL_SL1_BAL</t>
  </si>
  <si>
    <t>Data_Object_Table_SL1_SPX_SL1_SPX</t>
  </si>
  <si>
    <t>CashFlows</t>
  </si>
  <si>
    <t>c356a21e-51e4-420b-d714-79e133eb03a4</t>
  </si>
  <si>
    <t>SL2_Credit_Insurance</t>
  </si>
  <si>
    <t>SL2_ICP</t>
  </si>
  <si>
    <t>SL2_Bonding</t>
  </si>
  <si>
    <t>SL2_InwardRe</t>
  </si>
  <si>
    <t>SL2_SpecialProducts</t>
  </si>
  <si>
    <t>SL2_Reinsurance</t>
  </si>
  <si>
    <t>SL2_Expenses</t>
  </si>
  <si>
    <t>04cde303-f7de-bb33-fc0a-7956482bfc72</t>
  </si>
  <si>
    <t>da9967a8-d76f-6bd1-a24b-e51f6035db86</t>
  </si>
  <si>
    <t>477ae9af-69c6-abff-024f-2097d1f1511f</t>
  </si>
  <si>
    <t>65a00079-c851-e023-5784-0e70a429174f</t>
  </si>
  <si>
    <t>eb41a9c4-3954-a2f8-e855-bd6b3bba5f6e</t>
  </si>
  <si>
    <t>5205fdf9-8985-361f-9b16-3301497bb56c</t>
  </si>
  <si>
    <t>a54cdcc6-b272-d0d7-d594-6a74bf1a9a76</t>
  </si>
  <si>
    <t>Arnab Gupta</t>
  </si>
  <si>
    <t>Ivan García Rodriguez</t>
  </si>
  <si>
    <t>Paquay Noelle</t>
  </si>
  <si>
    <t>Inmaculada Pena</t>
  </si>
  <si>
    <t>Valerio Amante</t>
  </si>
  <si>
    <t>Jozef Hajnala</t>
  </si>
  <si>
    <t>Mark Harding</t>
  </si>
  <si>
    <t>Data Usage Owner</t>
  </si>
  <si>
    <t>Oscar Cruz</t>
  </si>
  <si>
    <t>SAS</t>
  </si>
  <si>
    <t>Grouping Engine</t>
  </si>
  <si>
    <t>Post-Grouping Engine</t>
  </si>
  <si>
    <t>SAS SLAM</t>
  </si>
  <si>
    <t>Sub Ledger Accounting Module</t>
  </si>
  <si>
    <t>HFM</t>
  </si>
  <si>
    <t>Hyperion Finance Management</t>
  </si>
  <si>
    <t>Raw Data - Balloon</t>
  </si>
  <si>
    <t>Raw Data - Beyond</t>
  </si>
  <si>
    <t>Raw Data - Brazil</t>
  </si>
  <si>
    <t>Raw Data - ICP</t>
  </si>
  <si>
    <t>Raw Data - Navision</t>
  </si>
  <si>
    <t>Raw Data - Natstar</t>
  </si>
  <si>
    <t>SL2 - Credit_Insurance</t>
  </si>
  <si>
    <t>SL2 - ICP</t>
  </si>
  <si>
    <t>SL2 - Bonding</t>
  </si>
  <si>
    <t>SL2 - InwardRe</t>
  </si>
  <si>
    <t>SL2 - SpecialProducts</t>
  </si>
  <si>
    <t>SL2 - Reinsurance</t>
  </si>
  <si>
    <t>SL2 - Expenses</t>
  </si>
  <si>
    <t>Raw Data - Symphony Netherlands</t>
  </si>
  <si>
    <t>Raw Data - Symphony Nordic</t>
  </si>
  <si>
    <t>Raw Data - Symphony Oceania</t>
  </si>
  <si>
    <t>Raw Data - Symphony  Global</t>
  </si>
  <si>
    <t>Raw Data - Symphony Italy</t>
  </si>
  <si>
    <t>Raw Data - Symphony Asia</t>
  </si>
  <si>
    <t>Raw Data - Symphony France</t>
  </si>
  <si>
    <t>Raw Data - Symphony Belgium</t>
  </si>
  <si>
    <t>Raw Data - Symphony Germany and CEE</t>
  </si>
  <si>
    <t>Massimo Mancini</t>
  </si>
  <si>
    <t xml:space="preserve">Quirino Conti </t>
  </si>
  <si>
    <t>SL1 - Balloon</t>
  </si>
  <si>
    <t>SL1 - Beyond</t>
  </si>
  <si>
    <t>SL1 - Brazil</t>
  </si>
  <si>
    <t>SL1 - CYB</t>
  </si>
  <si>
    <t>SL1 - IKV</t>
  </si>
  <si>
    <t>SL1 - Navision</t>
  </si>
  <si>
    <t>SL1 - Natstar</t>
  </si>
  <si>
    <t>SL1 - PRS</t>
  </si>
  <si>
    <t>SL1 - SPX</t>
  </si>
  <si>
    <t>SL1 - Symphony Netherlands</t>
  </si>
  <si>
    <t>SL1 - Symphony Belgium</t>
  </si>
  <si>
    <t>SL1 - Symphony Nordic</t>
  </si>
  <si>
    <t>SL1 - Symphony Italy</t>
  </si>
  <si>
    <t>SL1 - Symphony Germany and CEE</t>
  </si>
  <si>
    <t>SL1 - Symphony France</t>
  </si>
  <si>
    <t>SL1 - Symphony Global</t>
  </si>
  <si>
    <t>Gordon Cessford</t>
  </si>
  <si>
    <t xml:space="preserve">Samuel Hautot </t>
  </si>
  <si>
    <t>Mark Hoppe</t>
  </si>
  <si>
    <t xml:space="preserve">Boertje Cees </t>
  </si>
  <si>
    <t>Stuart Ramdsen</t>
  </si>
  <si>
    <t xml:space="preserve">Mark Ellis </t>
  </si>
  <si>
    <t xml:space="preserve">Eric Den Boogert </t>
  </si>
  <si>
    <t xml:space="preserve">Juewei Yang </t>
  </si>
  <si>
    <t xml:space="preserve">Thomas Langen </t>
  </si>
  <si>
    <t>Frank Misere</t>
  </si>
  <si>
    <t>Christoph Cherry</t>
  </si>
  <si>
    <t xml:space="preserve">Christine Ngo Ngoc Phuoc </t>
  </si>
  <si>
    <t>Daniel Stausberg</t>
  </si>
  <si>
    <t xml:space="preserve">Niamh Derivan </t>
  </si>
  <si>
    <t>Pietro Lanzelotti</t>
  </si>
  <si>
    <t xml:space="preserve">Bertrand Thibault </t>
  </si>
  <si>
    <t>SL1 - ICP</t>
  </si>
  <si>
    <t>9b386ccb-2565-e1c0-262c-c21c125a6caf</t>
  </si>
  <si>
    <t>Daniel Strausberg</t>
  </si>
  <si>
    <t>Niamh Derivah</t>
  </si>
  <si>
    <t>Leon Isebaert</t>
  </si>
  <si>
    <t>Raw Data - CYC CI</t>
  </si>
  <si>
    <t>Raw Data - CYC Bonding</t>
  </si>
  <si>
    <t>CyC_SAS, Bonding , RawData</t>
  </si>
  <si>
    <t>SL1 - Symphony North America</t>
  </si>
  <si>
    <t>SL1 - Symphony UK &amp; Ireland</t>
  </si>
  <si>
    <t>SL1 - CYC CI</t>
  </si>
  <si>
    <t>SL1_CYC Bonding</t>
  </si>
  <si>
    <t>SL1_CYC CI</t>
  </si>
  <si>
    <t>SL1 - CYC Bonding</t>
  </si>
  <si>
    <t>Raw Data - Symphony  North America</t>
  </si>
  <si>
    <t>Raw Data - Symphony UK &amp; Ireland</t>
  </si>
  <si>
    <t>Raw Data - SPU</t>
  </si>
  <si>
    <t>Olivier David</t>
  </si>
  <si>
    <t>SL1 - SPU</t>
  </si>
  <si>
    <t>dab5f46c-b4e2-d5fd-6ac9-3451f10d0633</t>
  </si>
  <si>
    <t>763ce50e-80c3-88d9-8b88-ff9f94fdd990</t>
  </si>
  <si>
    <t>c12b137f-9d2e-9f62-be03-1da9efe11896</t>
  </si>
  <si>
    <t>68c1ca64-2e46-578b-fe1a-c0749c8ce335</t>
  </si>
  <si>
    <t>John Decleyn</t>
  </si>
  <si>
    <t>Josef Hajnala</t>
  </si>
  <si>
    <t>Chris Van Niekerk</t>
  </si>
  <si>
    <t>Anthony Hams</t>
  </si>
  <si>
    <t>Fabio Micelli</t>
  </si>
  <si>
    <t>None</t>
  </si>
  <si>
    <t>Raw Data - LCT</t>
  </si>
  <si>
    <t>none</t>
  </si>
  <si>
    <t>Discount Rates (EIOPA - Excel)</t>
  </si>
  <si>
    <t>Entities + Hierarchies (Excel)</t>
  </si>
  <si>
    <t>FX Rates (Oracle Financials)</t>
  </si>
  <si>
    <t>TBIF Mapping Tables (Excel)</t>
  </si>
  <si>
    <t>Niels Bond</t>
  </si>
  <si>
    <t>Stephen Kemp</t>
  </si>
  <si>
    <t>Raw Data - [Reference Data] Discount Rates EIOPA</t>
  </si>
  <si>
    <t>Raw Data - [Reference Data] Entities + Hierarchies</t>
  </si>
  <si>
    <t>Raw Data - [Reference Data] FXR ORF</t>
  </si>
  <si>
    <t>Raw Data - [Reference Data] TBIF</t>
  </si>
  <si>
    <t>Juan Samper</t>
  </si>
  <si>
    <t>Eric Hoolstvoogd</t>
  </si>
  <si>
    <t>DiscountRates, RefData, RawData</t>
  </si>
  <si>
    <t>FXRates, RefData, RawData</t>
  </si>
  <si>
    <t>Entities, RefData, RawData</t>
  </si>
  <si>
    <t>TBIF, RefData, RawData</t>
  </si>
  <si>
    <t>12f99766-715b-14b1-288f-2b96782886fb</t>
  </si>
  <si>
    <t>9e5a8c14-f96a-4ba8-302e-3e7be53b434c</t>
  </si>
  <si>
    <t>0ea4b1fb-6d3f-dc45-dcea-e3c694c79c49</t>
  </si>
  <si>
    <t>688704a8-3890-13d3-c67d-6fe160b39a13</t>
  </si>
  <si>
    <t>TAGETIK</t>
  </si>
  <si>
    <t>Raw Data - Tagetik</t>
  </si>
  <si>
    <t>Tagetik, RefData, RawData</t>
  </si>
  <si>
    <t>41171835-46c5-f90f-d3d6-6649704f1567</t>
  </si>
  <si>
    <t>Krystalla De Snyder</t>
  </si>
  <si>
    <t>DORA</t>
  </si>
  <si>
    <t>Raw Data - DORA</t>
  </si>
  <si>
    <t>DORA, RefData, RawData</t>
  </si>
  <si>
    <t>98285be5-5301-0e79-900c-241d4ff214b4</t>
  </si>
  <si>
    <t>CBX</t>
  </si>
  <si>
    <t>ORF</t>
  </si>
  <si>
    <t>7e7259e2-f041-f603-8931-969af462ee30</t>
  </si>
  <si>
    <t>214b0acc-15cc-7b0d-6dca-8be8d663ee22</t>
  </si>
  <si>
    <t>d9206657-712a-cef0-f582-a21c5bf23d0d</t>
  </si>
  <si>
    <t>b7382275-496e-224d-db72-cea0808ce844</t>
  </si>
  <si>
    <t>Grouping</t>
  </si>
  <si>
    <t>Raw Data - CBX</t>
  </si>
  <si>
    <t>Raw Data - ORF</t>
  </si>
  <si>
    <t>Raw Data - SYR</t>
  </si>
  <si>
    <t>Raw Data - Grouping</t>
  </si>
  <si>
    <t>CBX, RefData, RawData</t>
  </si>
  <si>
    <t>ORF, RefData, RawData</t>
  </si>
  <si>
    <t>SYR, RefData, RawData</t>
  </si>
  <si>
    <t>Grouping, RefData, RawData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</si>
</sst>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
      <sz val="10"/>
      <color rgb="FF00000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zoomScale="99" zoomScaleNormal="100" workbookViewId="0">
      <pane xSplit="2" ySplit="1" topLeftCell="Q2" activePane="bottomRight" state="frozen"/>
      <selection pane="topRight"/>
      <selection pane="bottomLeft"/>
      <selection pane="bottomRight" activeCell="U21" sqref="U21"/>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sheetData>
  <autoFilter ref="A1:W1"/>
  <dataValidations count="1">
    <dataValidation type="list" allowBlank="1" showInputMessage="1" showErrorMessage="1" sqref="I2:J1048576 U2:V1048576 L2:N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80" zoomScaleNormal="80" workbookViewId="0">
      <pane xSplit="2" ySplit="1" topLeftCell="C2" activePane="bottomRight" state="frozen"/>
      <selection pane="topRight"/>
      <selection pane="bottomLeft"/>
      <selection pane="bottomRight" activeCell="G11" sqref="G11"/>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80" zoomScaleNormal="80" workbookViewId="0">
      <pane xSplit="2" ySplit="1" topLeftCell="C7" activePane="bottomRight" state="frozen"/>
      <selection pane="topRight"/>
      <selection pane="bottomLeft"/>
      <selection pane="bottomRight" activeCell="B46" sqref="B46"/>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zoomScale="80" zoomScaleNormal="80" workbookViewId="0">
      <pane xSplit="4" ySplit="1" topLeftCell="E2" activePane="bottomRight" state="frozen"/>
      <selection pane="topRight" activeCell="E1" sqref="E1"/>
      <selection pane="bottomLeft" activeCell="A2" sqref="A2"/>
      <selection pane="bottomRight" activeCell="L23" sqref="K23:L23"/>
    </sheetView>
  </sheetViews>
  <sheetFormatPr defaultRowHeight="14.4" x14ac:dyDescent="0.3"/>
  <cols>
    <col min="1" max="1" width="36.33203125" bestFit="1" customWidth="1"/>
    <col min="2" max="2" width="29.5546875" bestFit="1" customWidth="1"/>
    <col min="3" max="3" width="28.332031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2011</v>
      </c>
      <c r="L2" s="17" t="s">
        <v>2012</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2042</v>
      </c>
      <c r="B4" t="s">
        <v>424</v>
      </c>
      <c r="C4" t="s">
        <v>2025</v>
      </c>
      <c r="D4" t="s">
        <v>420</v>
      </c>
      <c r="E4" s="11" t="s">
        <v>26</v>
      </c>
      <c r="F4" t="s">
        <v>27</v>
      </c>
      <c r="G4" s="17"/>
      <c r="H4" s="17"/>
      <c r="I4" s="17"/>
      <c r="J4" s="17"/>
      <c r="K4" s="17" t="s">
        <v>2013</v>
      </c>
      <c r="L4" s="17" t="s">
        <v>2014</v>
      </c>
      <c r="M4" s="17"/>
      <c r="N4" s="17"/>
      <c r="O4" s="17"/>
      <c r="P4" t="s">
        <v>421</v>
      </c>
      <c r="Q4" s="1"/>
      <c r="R4" t="s">
        <v>417</v>
      </c>
      <c r="S4" s="11" t="str">
        <f t="shared" ref="S4:S15" si="0">SUBSTITUTE(CONCATENATE(R4,"_",D4,"_",B4,Q4,C4)," ","_")</f>
        <v>Collection_Application_Symphony_NL</v>
      </c>
    </row>
    <row r="5" spans="1:19" x14ac:dyDescent="0.3">
      <c r="A5" t="s">
        <v>2043</v>
      </c>
      <c r="B5" t="s">
        <v>424</v>
      </c>
      <c r="C5" t="s">
        <v>2027</v>
      </c>
      <c r="D5" t="s">
        <v>420</v>
      </c>
      <c r="E5" s="11" t="s">
        <v>26</v>
      </c>
      <c r="F5" t="s">
        <v>27</v>
      </c>
      <c r="G5" s="17"/>
      <c r="H5" s="17"/>
      <c r="I5" s="17"/>
      <c r="J5" s="17"/>
      <c r="K5" s="17" t="s">
        <v>2013</v>
      </c>
      <c r="L5" s="17" t="s">
        <v>2014</v>
      </c>
      <c r="M5" s="17"/>
      <c r="N5" s="17"/>
      <c r="O5" s="17"/>
      <c r="P5" t="s">
        <v>421</v>
      </c>
      <c r="Q5" s="1"/>
      <c r="R5" t="s">
        <v>417</v>
      </c>
      <c r="S5" s="11" t="str">
        <f t="shared" si="0"/>
        <v>Collection_Application_Symphony_NO</v>
      </c>
    </row>
    <row r="6" spans="1:19" x14ac:dyDescent="0.3">
      <c r="A6" t="s">
        <v>2044</v>
      </c>
      <c r="B6" t="s">
        <v>424</v>
      </c>
      <c r="C6" t="s">
        <v>2028</v>
      </c>
      <c r="D6" t="s">
        <v>420</v>
      </c>
      <c r="E6" s="11" t="s">
        <v>26</v>
      </c>
      <c r="F6" t="s">
        <v>27</v>
      </c>
      <c r="G6" s="17"/>
      <c r="H6" s="17"/>
      <c r="I6" s="17"/>
      <c r="J6" s="17"/>
      <c r="K6" s="17" t="s">
        <v>2015</v>
      </c>
      <c r="L6" s="17"/>
      <c r="M6" s="17"/>
      <c r="N6" s="17"/>
      <c r="O6" s="17"/>
      <c r="P6" t="s">
        <v>421</v>
      </c>
      <c r="Q6" s="1"/>
      <c r="R6" t="s">
        <v>417</v>
      </c>
      <c r="S6" s="11" t="str">
        <f t="shared" si="0"/>
        <v>Collection_Application_Symphony_US</v>
      </c>
    </row>
    <row r="7" spans="1:19" x14ac:dyDescent="0.3">
      <c r="A7" t="s">
        <v>2045</v>
      </c>
      <c r="B7" t="s">
        <v>424</v>
      </c>
      <c r="C7" t="s">
        <v>2029</v>
      </c>
      <c r="D7" t="s">
        <v>420</v>
      </c>
      <c r="E7" s="11" t="s">
        <v>26</v>
      </c>
      <c r="F7" t="s">
        <v>27</v>
      </c>
      <c r="G7" s="17"/>
      <c r="H7" s="17"/>
      <c r="I7" s="17"/>
      <c r="J7" s="17"/>
      <c r="K7" s="17" t="s">
        <v>2037</v>
      </c>
      <c r="L7" s="17"/>
      <c r="M7" s="17"/>
      <c r="N7" s="17"/>
      <c r="O7" s="17"/>
      <c r="P7" t="s">
        <v>421</v>
      </c>
      <c r="Q7" s="1"/>
      <c r="R7" t="s">
        <v>417</v>
      </c>
      <c r="S7" s="11" t="str">
        <f t="shared" si="0"/>
        <v>Collection_Application_Symphony_OC</v>
      </c>
    </row>
    <row r="8" spans="1:19" x14ac:dyDescent="0.3">
      <c r="A8" t="s">
        <v>2046</v>
      </c>
      <c r="B8" t="s">
        <v>424</v>
      </c>
      <c r="C8" t="s">
        <v>2031</v>
      </c>
      <c r="D8" t="s">
        <v>420</v>
      </c>
      <c r="E8" s="11" t="s">
        <v>26</v>
      </c>
      <c r="F8" t="s">
        <v>27</v>
      </c>
      <c r="G8" s="17"/>
      <c r="H8" s="17"/>
      <c r="I8" s="17"/>
      <c r="J8" s="17"/>
      <c r="K8" s="17" t="s">
        <v>2016</v>
      </c>
      <c r="L8" s="17" t="s">
        <v>2016</v>
      </c>
      <c r="M8" s="17"/>
      <c r="N8" s="17"/>
      <c r="O8" s="17"/>
      <c r="P8" t="s">
        <v>421</v>
      </c>
      <c r="Q8" s="1"/>
      <c r="R8" t="s">
        <v>417</v>
      </c>
      <c r="S8" s="11" t="str">
        <f t="shared" si="0"/>
        <v>Collection_Application_Symphony_UK</v>
      </c>
    </row>
    <row r="9" spans="1:19" x14ac:dyDescent="0.3">
      <c r="A9" t="s">
        <v>2047</v>
      </c>
      <c r="B9" t="s">
        <v>424</v>
      </c>
      <c r="C9" t="s">
        <v>2030</v>
      </c>
      <c r="D9" t="s">
        <v>420</v>
      </c>
      <c r="E9" s="11" t="s">
        <v>26</v>
      </c>
      <c r="F9" t="s">
        <v>27</v>
      </c>
      <c r="G9" s="17"/>
      <c r="H9" s="17"/>
      <c r="I9" s="17"/>
      <c r="J9" s="17"/>
      <c r="K9" s="17" t="s">
        <v>2020</v>
      </c>
      <c r="L9" s="17" t="s">
        <v>2021</v>
      </c>
      <c r="M9" s="17"/>
      <c r="N9" s="17"/>
      <c r="O9" s="17"/>
      <c r="P9" t="s">
        <v>421</v>
      </c>
      <c r="Q9" s="1"/>
      <c r="R9" t="s">
        <v>417</v>
      </c>
      <c r="S9" s="11" t="str">
        <f t="shared" si="0"/>
        <v>Collection_Application_Symphony_GL</v>
      </c>
    </row>
    <row r="10" spans="1:19" x14ac:dyDescent="0.3">
      <c r="A10" t="s">
        <v>2048</v>
      </c>
      <c r="B10" t="s">
        <v>424</v>
      </c>
      <c r="C10" t="s">
        <v>2026</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2049</v>
      </c>
      <c r="B11" t="s">
        <v>424</v>
      </c>
      <c r="C11" t="s">
        <v>2033</v>
      </c>
      <c r="D11" t="s">
        <v>420</v>
      </c>
      <c r="E11" s="11" t="s">
        <v>26</v>
      </c>
      <c r="F11" t="s">
        <v>27</v>
      </c>
      <c r="G11" s="17"/>
      <c r="H11" s="17"/>
      <c r="I11" s="17"/>
      <c r="J11" s="17"/>
      <c r="K11" s="17" t="s">
        <v>2038</v>
      </c>
      <c r="L11" s="17" t="s">
        <v>2039</v>
      </c>
      <c r="M11" s="17"/>
      <c r="N11" s="17"/>
      <c r="O11" s="17"/>
      <c r="P11" t="s">
        <v>421</v>
      </c>
      <c r="Q11" s="1"/>
      <c r="R11" t="s">
        <v>417</v>
      </c>
      <c r="S11" s="11" t="str">
        <f t="shared" si="0"/>
        <v>Collection_Application_Symphony_AS</v>
      </c>
    </row>
    <row r="12" spans="1:19" x14ac:dyDescent="0.3">
      <c r="A12" t="s">
        <v>2050</v>
      </c>
      <c r="B12" t="s">
        <v>424</v>
      </c>
      <c r="C12" t="s">
        <v>2034</v>
      </c>
      <c r="D12" t="s">
        <v>420</v>
      </c>
      <c r="E12" s="11" t="s">
        <v>26</v>
      </c>
      <c r="F12" t="s">
        <v>27</v>
      </c>
      <c r="G12" s="17"/>
      <c r="H12" s="17"/>
      <c r="I12" s="17"/>
      <c r="J12" s="17"/>
      <c r="K12" s="17" t="s">
        <v>2017</v>
      </c>
      <c r="L12" s="17" t="s">
        <v>2018</v>
      </c>
      <c r="M12" s="17"/>
      <c r="N12" s="17"/>
      <c r="O12" s="17"/>
      <c r="P12" t="s">
        <v>421</v>
      </c>
      <c r="Q12" s="1"/>
      <c r="R12" t="s">
        <v>417</v>
      </c>
      <c r="S12" s="11" t="str">
        <f t="shared" si="0"/>
        <v>Collection_Application_Symphony_DE</v>
      </c>
    </row>
    <row r="13" spans="1:19" x14ac:dyDescent="0.3">
      <c r="A13" t="s">
        <v>2051</v>
      </c>
      <c r="B13" t="s">
        <v>424</v>
      </c>
      <c r="C13" t="s">
        <v>2032</v>
      </c>
      <c r="D13" t="s">
        <v>420</v>
      </c>
      <c r="E13" s="11" t="s">
        <v>26</v>
      </c>
      <c r="F13" t="s">
        <v>27</v>
      </c>
      <c r="G13" s="17"/>
      <c r="H13" s="17"/>
      <c r="I13" s="17"/>
      <c r="J13" s="17"/>
      <c r="K13" s="17" t="s">
        <v>2019</v>
      </c>
      <c r="L13" s="17"/>
      <c r="M13" s="17"/>
      <c r="N13" s="17"/>
      <c r="O13" s="17"/>
      <c r="P13" t="s">
        <v>421</v>
      </c>
      <c r="Q13" s="1"/>
      <c r="R13" t="s">
        <v>417</v>
      </c>
      <c r="S13" s="11" t="str">
        <f t="shared" si="0"/>
        <v>Collection_Application_Symphony_FR</v>
      </c>
    </row>
    <row r="14" spans="1:19" ht="15" customHeight="1" x14ac:dyDescent="0.3">
      <c r="A14" t="s">
        <v>2052</v>
      </c>
      <c r="B14" t="s">
        <v>424</v>
      </c>
      <c r="C14" t="s">
        <v>2035</v>
      </c>
      <c r="D14" t="s">
        <v>420</v>
      </c>
      <c r="E14" s="11" t="s">
        <v>26</v>
      </c>
      <c r="F14" t="s">
        <v>27</v>
      </c>
      <c r="G14" s="17"/>
      <c r="H14" s="17"/>
      <c r="I14" s="17"/>
      <c r="J14" s="17"/>
      <c r="K14" s="17" t="s">
        <v>2040</v>
      </c>
      <c r="L14" s="17" t="s">
        <v>2040</v>
      </c>
      <c r="M14" s="17"/>
      <c r="N14" s="17"/>
      <c r="O14" s="17"/>
      <c r="P14" t="s">
        <v>421</v>
      </c>
      <c r="Q14" s="1"/>
      <c r="R14" t="s">
        <v>417</v>
      </c>
      <c r="S14" s="11" t="str">
        <f t="shared" si="0"/>
        <v>Collection_Application_Symphony_BE</v>
      </c>
    </row>
    <row r="15" spans="1:19" x14ac:dyDescent="0.3">
      <c r="A15" t="s">
        <v>2053</v>
      </c>
      <c r="B15" t="s">
        <v>424</v>
      </c>
      <c r="C15" t="s">
        <v>2036</v>
      </c>
      <c r="D15" t="s">
        <v>420</v>
      </c>
      <c r="E15" s="11" t="s">
        <v>26</v>
      </c>
      <c r="F15" t="s">
        <v>27</v>
      </c>
      <c r="G15" s="17"/>
      <c r="H15" s="17"/>
      <c r="I15" s="17"/>
      <c r="J15" s="17"/>
      <c r="K15" s="17" t="s">
        <v>2041</v>
      </c>
      <c r="L15" s="17" t="s">
        <v>2041</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2022</v>
      </c>
      <c r="L16" s="17" t="s">
        <v>2022</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1985</v>
      </c>
      <c r="L17" s="17" t="s">
        <v>1986</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1985</v>
      </c>
      <c r="L18" s="17" t="s">
        <v>1987</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1985</v>
      </c>
      <c r="L19" s="17" t="s">
        <v>1988</v>
      </c>
      <c r="N19" s="17"/>
      <c r="O19" s="17"/>
      <c r="P19" t="s">
        <v>432</v>
      </c>
      <c r="Q19" s="1"/>
      <c r="R19" t="s">
        <v>417</v>
      </c>
      <c r="S19" s="11" t="str">
        <f t="shared" si="1"/>
        <v>Collection_Application_Natstar</v>
      </c>
    </row>
    <row r="20" spans="1:19" x14ac:dyDescent="0.3">
      <c r="A20" t="s">
        <v>439</v>
      </c>
      <c r="B20" t="s">
        <v>2088</v>
      </c>
      <c r="D20" t="s">
        <v>420</v>
      </c>
      <c r="E20" s="11" t="s">
        <v>26</v>
      </c>
      <c r="F20" t="s">
        <v>27</v>
      </c>
      <c r="G20" s="17"/>
      <c r="H20" s="17"/>
      <c r="I20" s="17"/>
      <c r="J20" s="17"/>
      <c r="K20" s="17" t="s">
        <v>2023</v>
      </c>
      <c r="L20" s="17" t="s">
        <v>2023</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2024</v>
      </c>
      <c r="L21" s="17" t="s">
        <v>2024</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2010</v>
      </c>
      <c r="L22" s="17" t="s">
        <v>2010</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2054</v>
      </c>
      <c r="L23" s="17" t="s">
        <v>2054</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2055</v>
      </c>
      <c r="D33" t="s">
        <v>415</v>
      </c>
      <c r="E33" s="11" t="s">
        <v>26</v>
      </c>
      <c r="F33" t="s">
        <v>27</v>
      </c>
      <c r="P33" t="s">
        <v>416</v>
      </c>
      <c r="Q33" s="1"/>
      <c r="R33" t="s">
        <v>417</v>
      </c>
      <c r="S33" s="11" t="str">
        <f t="shared" ref="S33" si="3">SUBSTITUTE(CONCATENATE(R33,"_",D33,"_",B33)," ","_")</f>
        <v>Collection_System_Data_Hub</v>
      </c>
    </row>
    <row r="34" spans="1:19" x14ac:dyDescent="0.3">
      <c r="A34" t="s">
        <v>2212</v>
      </c>
      <c r="B34" t="s">
        <v>2211</v>
      </c>
      <c r="D34" t="s">
        <v>415</v>
      </c>
      <c r="E34" s="11" t="s">
        <v>26</v>
      </c>
      <c r="F34" t="s">
        <v>27</v>
      </c>
      <c r="P34" t="s">
        <v>416</v>
      </c>
      <c r="Q34" s="1"/>
      <c r="R34" t="s">
        <v>417</v>
      </c>
      <c r="S34" s="11" t="str">
        <f t="shared" ref="S34" si="4">SUBSTITUTE(CONCATENATE(R34,"_",D34,"_",B34)," ","_")</f>
        <v>Collection_System_CashFlows</v>
      </c>
    </row>
    <row r="35" spans="1:19" x14ac:dyDescent="0.3">
      <c r="B35" t="s">
        <v>2236</v>
      </c>
      <c r="D35" t="s">
        <v>415</v>
      </c>
      <c r="E35" s="11" t="s">
        <v>26</v>
      </c>
      <c r="F35" t="s">
        <v>27</v>
      </c>
      <c r="P35" t="s">
        <v>416</v>
      </c>
    </row>
    <row r="36" spans="1:19" x14ac:dyDescent="0.3">
      <c r="B36" t="s">
        <v>2237</v>
      </c>
      <c r="D36" t="s">
        <v>420</v>
      </c>
      <c r="E36" s="11" t="s">
        <v>26</v>
      </c>
      <c r="F36" t="s">
        <v>27</v>
      </c>
      <c r="M36" t="s">
        <v>2239</v>
      </c>
    </row>
    <row r="37" spans="1:19" x14ac:dyDescent="0.3">
      <c r="B37" t="s">
        <v>2238</v>
      </c>
      <c r="D37" t="s">
        <v>420</v>
      </c>
      <c r="E37" s="11" t="s">
        <v>26</v>
      </c>
      <c r="F37" t="s">
        <v>27</v>
      </c>
      <c r="M37" t="s">
        <v>2239</v>
      </c>
    </row>
    <row r="38" spans="1:19" x14ac:dyDescent="0.3">
      <c r="B38" t="s">
        <v>2239</v>
      </c>
      <c r="C38" t="s">
        <v>2240</v>
      </c>
      <c r="D38" t="s">
        <v>420</v>
      </c>
      <c r="E38" s="11" t="s">
        <v>26</v>
      </c>
      <c r="F38" t="s">
        <v>27</v>
      </c>
      <c r="M38" t="s">
        <v>2241</v>
      </c>
    </row>
    <row r="39" spans="1:19" x14ac:dyDescent="0.3">
      <c r="B39" t="s">
        <v>2241</v>
      </c>
      <c r="C39" t="s">
        <v>2242</v>
      </c>
      <c r="D39" t="s">
        <v>415</v>
      </c>
      <c r="E39" s="11" t="s">
        <v>26</v>
      </c>
      <c r="F39" t="s">
        <v>27</v>
      </c>
    </row>
  </sheetData>
  <protectedRanges>
    <protectedRange sqref="S2:S34" name="Range1"/>
  </protectedRanges>
  <autoFilter ref="A1:S1"/>
  <dataValidations count="1">
    <dataValidation type="list" allowBlank="1" showInputMessage="1" showErrorMessage="1" sqref="E2:F39">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7"/>
  <sheetViews>
    <sheetView tabSelected="1" topLeftCell="F1" zoomScale="85" zoomScaleNormal="85" workbookViewId="0">
      <pane ySplit="1" topLeftCell="A226" activePane="bottomLeft" state="frozen"/>
      <selection pane="bottomLeft" activeCell="R242" sqref="R242:S245"/>
    </sheetView>
  </sheetViews>
  <sheetFormatPr defaultRowHeight="14.4" x14ac:dyDescent="0.3"/>
  <cols>
    <col min="1" max="1" width="36.33203125" bestFit="1" customWidth="1"/>
    <col min="2" max="2" width="43" customWidth="1"/>
    <col min="3" max="3" width="35.664062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20.109375" bestFit="1" customWidth="1"/>
    <col min="14" max="14" width="17.33203125" bestFit="1" customWidth="1"/>
    <col min="15" max="15" width="18" bestFit="1" customWidth="1"/>
    <col min="16" max="16" width="30.33203125" customWidth="1"/>
    <col min="17" max="17" width="20.5546875" bestFit="1" customWidth="1"/>
    <col min="18" max="18" width="11.109375" bestFit="1" customWidth="1"/>
    <col min="19" max="19" width="57.5546875" bestFit="1" customWidth="1"/>
  </cols>
  <sheetData>
    <row r="1" spans="1:19" ht="15" thickBot="1" x14ac:dyDescent="0.35">
      <c r="A1" s="7" t="s">
        <v>0</v>
      </c>
      <c r="B1" s="7" t="s">
        <v>1</v>
      </c>
      <c r="C1" s="7" t="s">
        <v>2</v>
      </c>
      <c r="D1" s="7" t="s">
        <v>3</v>
      </c>
      <c r="E1" s="7" t="s">
        <v>4</v>
      </c>
      <c r="F1" s="7" t="s">
        <v>5</v>
      </c>
      <c r="G1" s="7" t="s">
        <v>6</v>
      </c>
      <c r="H1" s="7" t="s">
        <v>407</v>
      </c>
      <c r="I1" s="7" t="s">
        <v>408</v>
      </c>
      <c r="J1" s="7" t="s">
        <v>11</v>
      </c>
      <c r="K1" s="7" t="s">
        <v>17</v>
      </c>
      <c r="L1" s="7" t="s">
        <v>269</v>
      </c>
      <c r="M1" s="7" t="s">
        <v>2234</v>
      </c>
      <c r="N1" s="7" t="s">
        <v>18</v>
      </c>
      <c r="O1" s="7" t="s">
        <v>410</v>
      </c>
      <c r="P1" s="7" t="s">
        <v>19</v>
      </c>
      <c r="Q1" s="7" t="s">
        <v>20</v>
      </c>
      <c r="R1" s="7" t="s">
        <v>21</v>
      </c>
      <c r="S1" s="7" t="s">
        <v>22</v>
      </c>
    </row>
    <row r="2" spans="1:19" x14ac:dyDescent="0.3">
      <c r="A2" t="s">
        <v>931</v>
      </c>
      <c r="B2" t="s">
        <v>932</v>
      </c>
      <c r="C2" t="s">
        <v>2243</v>
      </c>
      <c r="D2" t="s">
        <v>473</v>
      </c>
      <c r="E2" s="11" t="s">
        <v>26</v>
      </c>
      <c r="F2" t="s">
        <v>27</v>
      </c>
      <c r="K2" t="s">
        <v>2301</v>
      </c>
      <c r="L2" t="s">
        <v>2302</v>
      </c>
      <c r="M2" t="s">
        <v>2227</v>
      </c>
      <c r="N2" t="s">
        <v>72</v>
      </c>
      <c r="O2" t="s">
        <v>35</v>
      </c>
      <c r="P2" t="s">
        <v>933</v>
      </c>
      <c r="R2" t="s">
        <v>475</v>
      </c>
      <c r="S2" s="11" t="str">
        <f t="shared" ref="S2:S65" si="0">SUBSTITUTE(CONCATENATE(R2,"_",D2,"_",B2,"_",C2), " ", "_")</f>
        <v>Data_Object_Table_CHART_Raw_Data_-_Balloon</v>
      </c>
    </row>
    <row r="3" spans="1:19" x14ac:dyDescent="0.3">
      <c r="A3" t="s">
        <v>934</v>
      </c>
      <c r="B3" t="s">
        <v>935</v>
      </c>
      <c r="C3" t="s">
        <v>2243</v>
      </c>
      <c r="D3" t="s">
        <v>473</v>
      </c>
      <c r="E3" s="11" t="s">
        <v>26</v>
      </c>
      <c r="F3" t="s">
        <v>27</v>
      </c>
      <c r="K3" t="s">
        <v>2301</v>
      </c>
      <c r="L3" t="s">
        <v>2302</v>
      </c>
      <c r="M3" t="s">
        <v>2227</v>
      </c>
      <c r="N3" t="s">
        <v>72</v>
      </c>
      <c r="O3" t="s">
        <v>35</v>
      </c>
      <c r="P3" t="s">
        <v>933</v>
      </c>
      <c r="R3" t="s">
        <v>475</v>
      </c>
      <c r="S3" s="11" t="str">
        <f t="shared" si="0"/>
        <v>Data_Object_Table_CLAIMS_Raw_Data_-_Balloon</v>
      </c>
    </row>
    <row r="4" spans="1:19" x14ac:dyDescent="0.3">
      <c r="A4" t="s">
        <v>936</v>
      </c>
      <c r="B4" t="s">
        <v>937</v>
      </c>
      <c r="C4" t="s">
        <v>2243</v>
      </c>
      <c r="D4" t="s">
        <v>473</v>
      </c>
      <c r="E4" s="11" t="s">
        <v>26</v>
      </c>
      <c r="F4" t="s">
        <v>27</v>
      </c>
      <c r="K4" t="s">
        <v>2301</v>
      </c>
      <c r="L4" t="s">
        <v>2302</v>
      </c>
      <c r="M4" t="s">
        <v>2227</v>
      </c>
      <c r="N4" t="s">
        <v>72</v>
      </c>
      <c r="O4" t="s">
        <v>35</v>
      </c>
      <c r="P4" t="s">
        <v>933</v>
      </c>
      <c r="R4" t="s">
        <v>475</v>
      </c>
      <c r="S4" s="11" t="str">
        <f t="shared" si="0"/>
        <v>Data_Object_Table_DBCODES_Raw_Data_-_Balloon</v>
      </c>
    </row>
    <row r="5" spans="1:19" x14ac:dyDescent="0.3">
      <c r="A5" t="s">
        <v>938</v>
      </c>
      <c r="B5" t="s">
        <v>939</v>
      </c>
      <c r="C5" t="s">
        <v>2243</v>
      </c>
      <c r="D5" t="s">
        <v>473</v>
      </c>
      <c r="E5" s="11" t="s">
        <v>26</v>
      </c>
      <c r="F5" t="s">
        <v>27</v>
      </c>
      <c r="K5" t="s">
        <v>2301</v>
      </c>
      <c r="L5" t="s">
        <v>2302</v>
      </c>
      <c r="M5" t="s">
        <v>2227</v>
      </c>
      <c r="N5" t="s">
        <v>72</v>
      </c>
      <c r="O5" t="s">
        <v>35</v>
      </c>
      <c r="P5" t="s">
        <v>933</v>
      </c>
      <c r="R5" t="s">
        <v>475</v>
      </c>
      <c r="S5" s="11" t="str">
        <f t="shared" si="0"/>
        <v>Data_Object_Table_DBCOMP_Raw_Data_-_Balloon</v>
      </c>
    </row>
    <row r="6" spans="1:19" x14ac:dyDescent="0.3">
      <c r="A6" t="s">
        <v>940</v>
      </c>
      <c r="B6" t="s">
        <v>941</v>
      </c>
      <c r="C6" t="s">
        <v>2243</v>
      </c>
      <c r="D6" t="s">
        <v>473</v>
      </c>
      <c r="E6" s="11" t="s">
        <v>26</v>
      </c>
      <c r="F6" t="s">
        <v>27</v>
      </c>
      <c r="K6" t="s">
        <v>2301</v>
      </c>
      <c r="L6" t="s">
        <v>2302</v>
      </c>
      <c r="M6" t="s">
        <v>2227</v>
      </c>
      <c r="N6" t="s">
        <v>72</v>
      </c>
      <c r="O6" t="s">
        <v>35</v>
      </c>
      <c r="P6" t="s">
        <v>933</v>
      </c>
      <c r="R6" t="s">
        <v>475</v>
      </c>
      <c r="S6" s="11" t="str">
        <f t="shared" si="0"/>
        <v>Data_Object_Table_DBCURR_Raw_Data_-_Balloon</v>
      </c>
    </row>
    <row r="7" spans="1:19" x14ac:dyDescent="0.3">
      <c r="A7" t="s">
        <v>942</v>
      </c>
      <c r="B7" t="s">
        <v>943</v>
      </c>
      <c r="C7" t="s">
        <v>2243</v>
      </c>
      <c r="D7" t="s">
        <v>473</v>
      </c>
      <c r="E7" s="11" t="s">
        <v>26</v>
      </c>
      <c r="F7" t="s">
        <v>27</v>
      </c>
      <c r="K7" t="s">
        <v>2301</v>
      </c>
      <c r="L7" t="s">
        <v>2302</v>
      </c>
      <c r="M7" t="s">
        <v>2227</v>
      </c>
      <c r="N7" t="s">
        <v>72</v>
      </c>
      <c r="O7" t="s">
        <v>35</v>
      </c>
      <c r="P7" t="s">
        <v>933</v>
      </c>
      <c r="R7" t="s">
        <v>475</v>
      </c>
      <c r="S7" s="11" t="str">
        <f t="shared" si="0"/>
        <v>Data_Object_Table_UWACCNT1_Raw_Data_-_Balloon</v>
      </c>
    </row>
    <row r="8" spans="1:19" x14ac:dyDescent="0.3">
      <c r="A8" t="s">
        <v>944</v>
      </c>
      <c r="B8" t="s">
        <v>945</v>
      </c>
      <c r="C8" t="s">
        <v>2243</v>
      </c>
      <c r="D8" t="s">
        <v>473</v>
      </c>
      <c r="E8" s="11" t="s">
        <v>26</v>
      </c>
      <c r="F8" t="s">
        <v>27</v>
      </c>
      <c r="K8" t="s">
        <v>2301</v>
      </c>
      <c r="L8" t="s">
        <v>2302</v>
      </c>
      <c r="M8" t="s">
        <v>2227</v>
      </c>
      <c r="N8" t="s">
        <v>72</v>
      </c>
      <c r="O8" t="s">
        <v>35</v>
      </c>
      <c r="P8" t="s">
        <v>933</v>
      </c>
      <c r="R8" t="s">
        <v>475</v>
      </c>
      <c r="S8" s="11" t="str">
        <f t="shared" si="0"/>
        <v>Data_Object_Table_UWACCNT2_Raw_Data_-_Balloon</v>
      </c>
    </row>
    <row r="9" spans="1:19" x14ac:dyDescent="0.3">
      <c r="A9" t="s">
        <v>946</v>
      </c>
      <c r="B9" t="s">
        <v>947</v>
      </c>
      <c r="C9" t="s">
        <v>2243</v>
      </c>
      <c r="D9" t="s">
        <v>473</v>
      </c>
      <c r="E9" s="11" t="s">
        <v>26</v>
      </c>
      <c r="F9" t="s">
        <v>27</v>
      </c>
      <c r="K9" t="s">
        <v>2301</v>
      </c>
      <c r="L9" t="s">
        <v>2302</v>
      </c>
      <c r="M9" t="s">
        <v>2227</v>
      </c>
      <c r="N9" t="s">
        <v>72</v>
      </c>
      <c r="O9" t="s">
        <v>35</v>
      </c>
      <c r="P9" t="s">
        <v>933</v>
      </c>
      <c r="R9" t="s">
        <v>475</v>
      </c>
      <c r="S9" s="11" t="str">
        <f t="shared" si="0"/>
        <v>Data_Object_Table_UWADDR_Raw_Data_-_Balloon</v>
      </c>
    </row>
    <row r="10" spans="1:19" x14ac:dyDescent="0.3">
      <c r="A10" t="s">
        <v>948</v>
      </c>
      <c r="B10" t="s">
        <v>949</v>
      </c>
      <c r="C10" t="s">
        <v>2243</v>
      </c>
      <c r="D10" t="s">
        <v>473</v>
      </c>
      <c r="E10" s="11" t="s">
        <v>26</v>
      </c>
      <c r="F10" t="s">
        <v>27</v>
      </c>
      <c r="K10" t="s">
        <v>2301</v>
      </c>
      <c r="L10" t="s">
        <v>2302</v>
      </c>
      <c r="M10" t="s">
        <v>2227</v>
      </c>
      <c r="N10" t="s">
        <v>72</v>
      </c>
      <c r="O10" t="s">
        <v>35</v>
      </c>
      <c r="P10" t="s">
        <v>933</v>
      </c>
      <c r="R10" t="s">
        <v>475</v>
      </c>
      <c r="S10" s="11" t="str">
        <f t="shared" si="0"/>
        <v>Data_Object_Table_UWAGREE1_Raw_Data_-_Balloon</v>
      </c>
    </row>
    <row r="11" spans="1:19" x14ac:dyDescent="0.3">
      <c r="A11" t="s">
        <v>950</v>
      </c>
      <c r="B11" t="s">
        <v>951</v>
      </c>
      <c r="C11" t="s">
        <v>2243</v>
      </c>
      <c r="D11" t="s">
        <v>473</v>
      </c>
      <c r="E11" s="11" t="s">
        <v>26</v>
      </c>
      <c r="F11" t="s">
        <v>27</v>
      </c>
      <c r="K11" t="s">
        <v>2301</v>
      </c>
      <c r="L11" t="s">
        <v>2302</v>
      </c>
      <c r="M11" t="s">
        <v>2227</v>
      </c>
      <c r="N11" t="s">
        <v>72</v>
      </c>
      <c r="O11" t="s">
        <v>35</v>
      </c>
      <c r="P11" t="s">
        <v>933</v>
      </c>
      <c r="R11" t="s">
        <v>475</v>
      </c>
      <c r="S11" s="11" t="str">
        <f t="shared" si="0"/>
        <v>Data_Object_Table_UWAGREE7_Raw_Data_-_Balloon</v>
      </c>
    </row>
    <row r="12" spans="1:19" x14ac:dyDescent="0.3">
      <c r="A12" t="s">
        <v>952</v>
      </c>
      <c r="B12" t="s">
        <v>953</v>
      </c>
      <c r="C12" t="s">
        <v>2243</v>
      </c>
      <c r="D12" t="s">
        <v>473</v>
      </c>
      <c r="E12" s="11" t="s">
        <v>26</v>
      </c>
      <c r="F12" t="s">
        <v>27</v>
      </c>
      <c r="K12" t="s">
        <v>2301</v>
      </c>
      <c r="L12" t="s">
        <v>2302</v>
      </c>
      <c r="M12" t="s">
        <v>2227</v>
      </c>
      <c r="N12" t="s">
        <v>72</v>
      </c>
      <c r="O12" t="s">
        <v>35</v>
      </c>
      <c r="P12" t="s">
        <v>933</v>
      </c>
      <c r="R12" t="s">
        <v>475</v>
      </c>
      <c r="S12" s="11" t="str">
        <f t="shared" si="0"/>
        <v>Data_Object_Table_UWCODES_Raw_Data_-_Balloon</v>
      </c>
    </row>
    <row r="13" spans="1:19" x14ac:dyDescent="0.3">
      <c r="A13" t="s">
        <v>954</v>
      </c>
      <c r="B13" t="s">
        <v>955</v>
      </c>
      <c r="C13" t="s">
        <v>2243</v>
      </c>
      <c r="D13" t="s">
        <v>473</v>
      </c>
      <c r="E13" s="11" t="s">
        <v>26</v>
      </c>
      <c r="F13" t="s">
        <v>27</v>
      </c>
      <c r="K13" t="s">
        <v>2301</v>
      </c>
      <c r="L13" t="s">
        <v>2302</v>
      </c>
      <c r="M13" t="s">
        <v>2227</v>
      </c>
      <c r="N13" t="s">
        <v>72</v>
      </c>
      <c r="O13" t="s">
        <v>35</v>
      </c>
      <c r="P13" t="s">
        <v>933</v>
      </c>
      <c r="R13" t="s">
        <v>475</v>
      </c>
      <c r="S13" s="11" t="str">
        <f t="shared" si="0"/>
        <v>Data_Object_Table_UWITEM_Raw_Data_-_Balloon</v>
      </c>
    </row>
    <row r="14" spans="1:19" x14ac:dyDescent="0.3">
      <c r="A14" t="s">
        <v>956</v>
      </c>
      <c r="B14" t="s">
        <v>957</v>
      </c>
      <c r="C14" t="s">
        <v>2243</v>
      </c>
      <c r="D14" t="s">
        <v>473</v>
      </c>
      <c r="E14" s="11" t="s">
        <v>26</v>
      </c>
      <c r="F14" t="s">
        <v>27</v>
      </c>
      <c r="K14" t="s">
        <v>2301</v>
      </c>
      <c r="L14" t="s">
        <v>2302</v>
      </c>
      <c r="M14" t="s">
        <v>2227</v>
      </c>
      <c r="N14" t="s">
        <v>72</v>
      </c>
      <c r="O14" t="s">
        <v>35</v>
      </c>
      <c r="P14" t="s">
        <v>933</v>
      </c>
      <c r="R14" t="s">
        <v>475</v>
      </c>
      <c r="S14" s="11" t="str">
        <f t="shared" si="0"/>
        <v>Data_Object_Table_UWVOUCH_Raw_Data_-_Balloon</v>
      </c>
    </row>
    <row r="15" spans="1:19" x14ac:dyDescent="0.3">
      <c r="A15" t="s">
        <v>958</v>
      </c>
      <c r="B15" t="s">
        <v>959</v>
      </c>
      <c r="C15" t="s">
        <v>2243</v>
      </c>
      <c r="D15" t="s">
        <v>473</v>
      </c>
      <c r="E15" s="11" t="s">
        <v>26</v>
      </c>
      <c r="F15" t="s">
        <v>27</v>
      </c>
      <c r="K15" t="s">
        <v>2301</v>
      </c>
      <c r="L15" t="s">
        <v>2302</v>
      </c>
      <c r="M15" t="s">
        <v>2227</v>
      </c>
      <c r="N15" t="s">
        <v>72</v>
      </c>
      <c r="O15" t="s">
        <v>35</v>
      </c>
      <c r="P15" t="s">
        <v>933</v>
      </c>
      <c r="R15" t="s">
        <v>475</v>
      </c>
      <c r="S15" s="11" t="str">
        <f t="shared" si="0"/>
        <v>Data_Object_Table_UWLOSSEVENT_Raw_Data_-_Balloon</v>
      </c>
    </row>
    <row r="16" spans="1:19" x14ac:dyDescent="0.3">
      <c r="A16" t="s">
        <v>960</v>
      </c>
      <c r="B16" t="s">
        <v>961</v>
      </c>
      <c r="C16" t="s">
        <v>2243</v>
      </c>
      <c r="D16" t="s">
        <v>473</v>
      </c>
      <c r="E16" s="11" t="s">
        <v>26</v>
      </c>
      <c r="F16" t="s">
        <v>27</v>
      </c>
      <c r="K16" t="s">
        <v>2301</v>
      </c>
      <c r="L16" t="s">
        <v>2302</v>
      </c>
      <c r="M16" t="s">
        <v>2227</v>
      </c>
      <c r="N16" t="s">
        <v>72</v>
      </c>
      <c r="O16" t="s">
        <v>35</v>
      </c>
      <c r="P16" t="s">
        <v>933</v>
      </c>
      <c r="R16" t="s">
        <v>475</v>
      </c>
      <c r="S16" s="11" t="str">
        <f t="shared" si="0"/>
        <v>Data_Object_Table_BULKALLOC_Raw_Data_-_Balloon</v>
      </c>
    </row>
    <row r="17" spans="1:19" x14ac:dyDescent="0.3">
      <c r="A17" t="s">
        <v>962</v>
      </c>
      <c r="B17" t="s">
        <v>963</v>
      </c>
      <c r="C17" t="s">
        <v>2243</v>
      </c>
      <c r="D17" t="s">
        <v>473</v>
      </c>
      <c r="E17" s="11" t="s">
        <v>26</v>
      </c>
      <c r="F17" t="s">
        <v>27</v>
      </c>
      <c r="K17" t="s">
        <v>2301</v>
      </c>
      <c r="L17" t="s">
        <v>2302</v>
      </c>
      <c r="M17" t="s">
        <v>2227</v>
      </c>
      <c r="N17" t="s">
        <v>72</v>
      </c>
      <c r="O17" t="s">
        <v>35</v>
      </c>
      <c r="P17" t="s">
        <v>933</v>
      </c>
      <c r="R17" t="s">
        <v>475</v>
      </c>
      <c r="S17" s="11" t="str">
        <f t="shared" si="0"/>
        <v>Data_Object_Table_OVERALLBULK_Raw_Data_-_Balloon</v>
      </c>
    </row>
    <row r="18" spans="1:19" x14ac:dyDescent="0.3">
      <c r="A18" t="s">
        <v>728</v>
      </c>
      <c r="B18" t="s">
        <v>729</v>
      </c>
      <c r="C18" t="s">
        <v>2244</v>
      </c>
      <c r="D18" t="s">
        <v>473</v>
      </c>
      <c r="E18" s="11" t="s">
        <v>26</v>
      </c>
      <c r="F18" t="s">
        <v>27</v>
      </c>
      <c r="K18" t="s">
        <v>2297</v>
      </c>
      <c r="L18" t="s">
        <v>1985</v>
      </c>
      <c r="M18" t="s">
        <v>2227</v>
      </c>
      <c r="N18" t="s">
        <v>72</v>
      </c>
      <c r="O18" t="s">
        <v>35</v>
      </c>
      <c r="P18" t="s">
        <v>730</v>
      </c>
      <c r="R18" t="s">
        <v>475</v>
      </c>
      <c r="S18" s="11" t="str">
        <f t="shared" si="0"/>
        <v>Data_Object_Table_ALLCURPOCACON1_Raw_Data_-_Beyond</v>
      </c>
    </row>
    <row r="19" spans="1:19" x14ac:dyDescent="0.3">
      <c r="A19" t="s">
        <v>731</v>
      </c>
      <c r="B19" t="s">
        <v>732</v>
      </c>
      <c r="C19" t="s">
        <v>2244</v>
      </c>
      <c r="D19" t="s">
        <v>473</v>
      </c>
      <c r="E19" s="11" t="s">
        <v>26</v>
      </c>
      <c r="F19" t="s">
        <v>27</v>
      </c>
      <c r="K19" t="s">
        <v>2297</v>
      </c>
      <c r="L19" t="s">
        <v>1985</v>
      </c>
      <c r="M19" t="s">
        <v>2227</v>
      </c>
      <c r="N19" t="s">
        <v>72</v>
      </c>
      <c r="O19" t="s">
        <v>35</v>
      </c>
      <c r="P19" t="s">
        <v>730</v>
      </c>
      <c r="R19" t="s">
        <v>475</v>
      </c>
      <c r="S19" s="11" t="str">
        <f t="shared" si="0"/>
        <v>Data_Object_Table_ALLCURPOCACON2_Raw_Data_-_Beyond</v>
      </c>
    </row>
    <row r="20" spans="1:19" x14ac:dyDescent="0.3">
      <c r="A20" t="s">
        <v>733</v>
      </c>
      <c r="B20" t="s">
        <v>734</v>
      </c>
      <c r="C20" t="s">
        <v>2244</v>
      </c>
      <c r="D20" t="s">
        <v>473</v>
      </c>
      <c r="E20" s="11" t="s">
        <v>26</v>
      </c>
      <c r="F20" t="s">
        <v>27</v>
      </c>
      <c r="K20" t="s">
        <v>2297</v>
      </c>
      <c r="L20" t="s">
        <v>1985</v>
      </c>
      <c r="M20" t="s">
        <v>2227</v>
      </c>
      <c r="N20" t="s">
        <v>72</v>
      </c>
      <c r="O20" t="s">
        <v>35</v>
      </c>
      <c r="P20" t="s">
        <v>730</v>
      </c>
      <c r="R20" t="s">
        <v>475</v>
      </c>
      <c r="S20" s="11" t="str">
        <f t="shared" si="0"/>
        <v>Data_Object_Table_ALLNAMINTERCON_Raw_Data_-_Beyond</v>
      </c>
    </row>
    <row r="21" spans="1:19" x14ac:dyDescent="0.3">
      <c r="A21" t="s">
        <v>735</v>
      </c>
      <c r="B21" t="s">
        <v>736</v>
      </c>
      <c r="C21" t="s">
        <v>2244</v>
      </c>
      <c r="D21" t="s">
        <v>473</v>
      </c>
      <c r="E21" s="11" t="s">
        <v>26</v>
      </c>
      <c r="F21" t="s">
        <v>27</v>
      </c>
      <c r="K21" t="s">
        <v>2297</v>
      </c>
      <c r="L21" t="s">
        <v>1985</v>
      </c>
      <c r="M21" t="s">
        <v>2227</v>
      </c>
      <c r="N21" t="s">
        <v>72</v>
      </c>
      <c r="O21" t="s">
        <v>35</v>
      </c>
      <c r="P21" t="s">
        <v>730</v>
      </c>
      <c r="R21" t="s">
        <v>475</v>
      </c>
      <c r="S21" s="11" t="str">
        <f t="shared" si="0"/>
        <v>Data_Object_Table_ANAGGRUPPI_Raw_Data_-_Beyond</v>
      </c>
    </row>
    <row r="22" spans="1:19" x14ac:dyDescent="0.3">
      <c r="A22" t="s">
        <v>737</v>
      </c>
      <c r="B22" t="s">
        <v>738</v>
      </c>
      <c r="C22" t="s">
        <v>2244</v>
      </c>
      <c r="D22" t="s">
        <v>473</v>
      </c>
      <c r="E22" s="11" t="s">
        <v>26</v>
      </c>
      <c r="F22" t="s">
        <v>27</v>
      </c>
      <c r="K22" t="s">
        <v>2297</v>
      </c>
      <c r="L22" t="s">
        <v>1985</v>
      </c>
      <c r="M22" t="s">
        <v>2227</v>
      </c>
      <c r="N22" t="s">
        <v>72</v>
      </c>
      <c r="O22" t="s">
        <v>35</v>
      </c>
      <c r="P22" t="s">
        <v>730</v>
      </c>
      <c r="R22" t="s">
        <v>475</v>
      </c>
      <c r="S22" s="11" t="str">
        <f t="shared" si="0"/>
        <v>Data_Object_Table_ANAGRUOLI_Raw_Data_-_Beyond</v>
      </c>
    </row>
    <row r="23" spans="1:19" x14ac:dyDescent="0.3">
      <c r="A23" t="s">
        <v>739</v>
      </c>
      <c r="B23" t="s">
        <v>740</v>
      </c>
      <c r="C23" t="s">
        <v>2244</v>
      </c>
      <c r="D23" t="s">
        <v>473</v>
      </c>
      <c r="E23" s="11" t="s">
        <v>26</v>
      </c>
      <c r="F23" t="s">
        <v>27</v>
      </c>
      <c r="K23" t="s">
        <v>2297</v>
      </c>
      <c r="L23" t="s">
        <v>1985</v>
      </c>
      <c r="M23" t="s">
        <v>2227</v>
      </c>
      <c r="N23" t="s">
        <v>72</v>
      </c>
      <c r="O23" t="s">
        <v>35</v>
      </c>
      <c r="P23" t="s">
        <v>730</v>
      </c>
      <c r="R23" t="s">
        <v>475</v>
      </c>
      <c r="S23" s="11" t="str">
        <f t="shared" si="0"/>
        <v>Data_Object_Table_ANAGCCCON_Raw_Data_-_Beyond</v>
      </c>
    </row>
    <row r="24" spans="1:19" x14ac:dyDescent="0.3">
      <c r="A24" t="s">
        <v>741</v>
      </c>
      <c r="B24" t="s">
        <v>742</v>
      </c>
      <c r="C24" t="s">
        <v>2244</v>
      </c>
      <c r="D24" t="s">
        <v>473</v>
      </c>
      <c r="E24" s="11" t="s">
        <v>26</v>
      </c>
      <c r="F24" t="s">
        <v>27</v>
      </c>
      <c r="K24" t="s">
        <v>2297</v>
      </c>
      <c r="L24" t="s">
        <v>1985</v>
      </c>
      <c r="M24" t="s">
        <v>2227</v>
      </c>
      <c r="N24" t="s">
        <v>72</v>
      </c>
      <c r="O24" t="s">
        <v>35</v>
      </c>
      <c r="P24" t="s">
        <v>730</v>
      </c>
      <c r="R24" t="s">
        <v>475</v>
      </c>
      <c r="S24" s="11" t="str">
        <f t="shared" si="0"/>
        <v>Data_Object_Table_ARRETRATICON_Raw_Data_-_Beyond</v>
      </c>
    </row>
    <row r="25" spans="1:19" x14ac:dyDescent="0.3">
      <c r="A25" t="s">
        <v>743</v>
      </c>
      <c r="B25" t="s">
        <v>744</v>
      </c>
      <c r="C25" t="s">
        <v>2244</v>
      </c>
      <c r="D25" t="s">
        <v>473</v>
      </c>
      <c r="E25" s="11" t="s">
        <v>26</v>
      </c>
      <c r="F25" t="s">
        <v>27</v>
      </c>
      <c r="K25" t="s">
        <v>2297</v>
      </c>
      <c r="L25" t="s">
        <v>1985</v>
      </c>
      <c r="M25" t="s">
        <v>2227</v>
      </c>
      <c r="N25" t="s">
        <v>72</v>
      </c>
      <c r="O25" t="s">
        <v>35</v>
      </c>
      <c r="P25" t="s">
        <v>730</v>
      </c>
      <c r="R25" t="s">
        <v>475</v>
      </c>
      <c r="S25" s="11" t="str">
        <f t="shared" si="0"/>
        <v>Data_Object_Table_ASSUNZIONICON_Raw_Data_-_Beyond</v>
      </c>
    </row>
    <row r="26" spans="1:19" x14ac:dyDescent="0.3">
      <c r="A26" t="s">
        <v>745</v>
      </c>
      <c r="B26" t="s">
        <v>746</v>
      </c>
      <c r="C26" t="s">
        <v>2244</v>
      </c>
      <c r="D26" t="s">
        <v>473</v>
      </c>
      <c r="E26" s="11" t="s">
        <v>26</v>
      </c>
      <c r="F26" t="s">
        <v>27</v>
      </c>
      <c r="K26" t="s">
        <v>2297</v>
      </c>
      <c r="L26" t="s">
        <v>1985</v>
      </c>
      <c r="M26" t="s">
        <v>2227</v>
      </c>
      <c r="N26" t="s">
        <v>72</v>
      </c>
      <c r="O26" t="s">
        <v>35</v>
      </c>
      <c r="P26" t="s">
        <v>730</v>
      </c>
      <c r="R26" t="s">
        <v>475</v>
      </c>
      <c r="S26" s="11" t="str">
        <f t="shared" si="0"/>
        <v>Data_Object_Table_CEMI_Raw_Data_-_Beyond</v>
      </c>
    </row>
    <row r="27" spans="1:19" x14ac:dyDescent="0.3">
      <c r="A27" t="s">
        <v>747</v>
      </c>
      <c r="B27" t="s">
        <v>748</v>
      </c>
      <c r="C27" t="s">
        <v>2244</v>
      </c>
      <c r="D27" t="s">
        <v>473</v>
      </c>
      <c r="E27" s="11" t="s">
        <v>26</v>
      </c>
      <c r="F27" t="s">
        <v>27</v>
      </c>
      <c r="K27" t="s">
        <v>2297</v>
      </c>
      <c r="L27" t="s">
        <v>1985</v>
      </c>
      <c r="M27" t="s">
        <v>2227</v>
      </c>
      <c r="N27" t="s">
        <v>72</v>
      </c>
      <c r="O27" t="s">
        <v>35</v>
      </c>
      <c r="P27" t="s">
        <v>730</v>
      </c>
      <c r="R27" t="s">
        <v>475</v>
      </c>
      <c r="S27" s="11" t="str">
        <f t="shared" si="0"/>
        <v>Data_Object_Table_CLIENTIPERBROKER_Raw_Data_-_Beyond</v>
      </c>
    </row>
    <row r="28" spans="1:19" x14ac:dyDescent="0.3">
      <c r="A28" t="s">
        <v>749</v>
      </c>
      <c r="B28" t="s">
        <v>750</v>
      </c>
      <c r="C28" t="s">
        <v>2244</v>
      </c>
      <c r="D28" t="s">
        <v>473</v>
      </c>
      <c r="E28" s="11" t="s">
        <v>26</v>
      </c>
      <c r="F28" t="s">
        <v>27</v>
      </c>
      <c r="K28" t="s">
        <v>2297</v>
      </c>
      <c r="L28" t="s">
        <v>1985</v>
      </c>
      <c r="M28" t="s">
        <v>2227</v>
      </c>
      <c r="N28" t="s">
        <v>72</v>
      </c>
      <c r="O28" t="s">
        <v>35</v>
      </c>
      <c r="P28" t="s">
        <v>730</v>
      </c>
      <c r="R28" t="s">
        <v>475</v>
      </c>
      <c r="S28" s="11" t="str">
        <f t="shared" si="0"/>
        <v>Data_Object_Table_COGEPREMIEMESSI_Raw_Data_-_Beyond</v>
      </c>
    </row>
    <row r="29" spans="1:19" x14ac:dyDescent="0.3">
      <c r="A29" t="s">
        <v>751</v>
      </c>
      <c r="B29" t="s">
        <v>752</v>
      </c>
      <c r="C29" t="s">
        <v>2244</v>
      </c>
      <c r="D29" t="s">
        <v>473</v>
      </c>
      <c r="E29" s="11" t="s">
        <v>26</v>
      </c>
      <c r="F29" t="s">
        <v>27</v>
      </c>
      <c r="K29" t="s">
        <v>2297</v>
      </c>
      <c r="L29" t="s">
        <v>1985</v>
      </c>
      <c r="M29" t="s">
        <v>2227</v>
      </c>
      <c r="N29" t="s">
        <v>72</v>
      </c>
      <c r="O29" t="s">
        <v>35</v>
      </c>
      <c r="P29" t="s">
        <v>730</v>
      </c>
      <c r="R29" t="s">
        <v>475</v>
      </c>
      <c r="S29" s="11" t="str">
        <f t="shared" si="0"/>
        <v>Data_Object_Table_COGEPREMIINCASSATI_Raw_Data_-_Beyond</v>
      </c>
    </row>
    <row r="30" spans="1:19" x14ac:dyDescent="0.3">
      <c r="A30" t="s">
        <v>753</v>
      </c>
      <c r="B30" t="s">
        <v>754</v>
      </c>
      <c r="C30" t="s">
        <v>2244</v>
      </c>
      <c r="D30" t="s">
        <v>473</v>
      </c>
      <c r="E30" s="11" t="s">
        <v>26</v>
      </c>
      <c r="F30" t="s">
        <v>27</v>
      </c>
      <c r="K30" t="s">
        <v>2297</v>
      </c>
      <c r="L30" t="s">
        <v>1985</v>
      </c>
      <c r="M30" t="s">
        <v>2227</v>
      </c>
      <c r="N30" t="s">
        <v>72</v>
      </c>
      <c r="O30" t="s">
        <v>35</v>
      </c>
      <c r="P30" t="s">
        <v>730</v>
      </c>
      <c r="R30" t="s">
        <v>475</v>
      </c>
      <c r="S30" s="11" t="str">
        <f t="shared" si="0"/>
        <v>Data_Object_Table_COGESINISTRI_Raw_Data_-_Beyond</v>
      </c>
    </row>
    <row r="31" spans="1:19" x14ac:dyDescent="0.3">
      <c r="A31" t="s">
        <v>755</v>
      </c>
      <c r="B31" t="s">
        <v>756</v>
      </c>
      <c r="C31" t="s">
        <v>2244</v>
      </c>
      <c r="D31" t="s">
        <v>473</v>
      </c>
      <c r="E31" s="11" t="s">
        <v>26</v>
      </c>
      <c r="F31" t="s">
        <v>27</v>
      </c>
      <c r="K31" t="s">
        <v>2297</v>
      </c>
      <c r="L31" t="s">
        <v>1985</v>
      </c>
      <c r="M31" t="s">
        <v>2227</v>
      </c>
      <c r="N31" t="s">
        <v>72</v>
      </c>
      <c r="O31" t="s">
        <v>35</v>
      </c>
      <c r="P31" t="s">
        <v>730</v>
      </c>
      <c r="R31" t="s">
        <v>475</v>
      </c>
      <c r="S31" s="11" t="str">
        <f t="shared" si="0"/>
        <v>Data_Object_Table_CORI_Raw_Data_-_Beyond</v>
      </c>
    </row>
    <row r="32" spans="1:19" x14ac:dyDescent="0.3">
      <c r="A32" t="s">
        <v>757</v>
      </c>
      <c r="B32" t="s">
        <v>758</v>
      </c>
      <c r="C32" t="s">
        <v>2244</v>
      </c>
      <c r="D32" t="s">
        <v>473</v>
      </c>
      <c r="E32" s="11" t="s">
        <v>26</v>
      </c>
      <c r="F32" t="s">
        <v>27</v>
      </c>
      <c r="K32" t="s">
        <v>2297</v>
      </c>
      <c r="L32" t="s">
        <v>1985</v>
      </c>
      <c r="M32" t="s">
        <v>2227</v>
      </c>
      <c r="N32" t="s">
        <v>72</v>
      </c>
      <c r="O32" t="s">
        <v>35</v>
      </c>
      <c r="P32" t="s">
        <v>730</v>
      </c>
      <c r="R32" t="s">
        <v>475</v>
      </c>
      <c r="S32" s="11" t="str">
        <f t="shared" si="0"/>
        <v>Data_Object_Table_DELEGAALTRUI_Raw_Data_-_Beyond</v>
      </c>
    </row>
    <row r="33" spans="1:19" x14ac:dyDescent="0.3">
      <c r="A33" t="s">
        <v>759</v>
      </c>
      <c r="B33" t="s">
        <v>760</v>
      </c>
      <c r="C33" t="s">
        <v>2244</v>
      </c>
      <c r="D33" t="s">
        <v>473</v>
      </c>
      <c r="E33" s="11" t="s">
        <v>26</v>
      </c>
      <c r="F33" t="s">
        <v>27</v>
      </c>
      <c r="K33" t="s">
        <v>2297</v>
      </c>
      <c r="L33" t="s">
        <v>1985</v>
      </c>
      <c r="M33" t="s">
        <v>2227</v>
      </c>
      <c r="N33" t="s">
        <v>72</v>
      </c>
      <c r="O33" t="s">
        <v>35</v>
      </c>
      <c r="P33" t="s">
        <v>730</v>
      </c>
      <c r="R33" t="s">
        <v>475</v>
      </c>
      <c r="S33" s="11" t="str">
        <f t="shared" si="0"/>
        <v>Data_Object_Table_DETRISCACON_Raw_Data_-_Beyond</v>
      </c>
    </row>
    <row r="34" spans="1:19" x14ac:dyDescent="0.3">
      <c r="A34" t="s">
        <v>761</v>
      </c>
      <c r="B34" t="s">
        <v>762</v>
      </c>
      <c r="C34" t="s">
        <v>2244</v>
      </c>
      <c r="D34" t="s">
        <v>473</v>
      </c>
      <c r="E34" s="11" t="s">
        <v>26</v>
      </c>
      <c r="F34" t="s">
        <v>27</v>
      </c>
      <c r="K34" t="s">
        <v>2297</v>
      </c>
      <c r="L34" t="s">
        <v>1985</v>
      </c>
      <c r="M34" t="s">
        <v>2227</v>
      </c>
      <c r="N34" t="s">
        <v>72</v>
      </c>
      <c r="O34" t="s">
        <v>35</v>
      </c>
      <c r="P34" t="s">
        <v>730</v>
      </c>
      <c r="R34" t="s">
        <v>475</v>
      </c>
      <c r="S34" s="11" t="str">
        <f t="shared" si="0"/>
        <v>Data_Object_Table_ESPOSIZIONEPRV_Raw_Data_-_Beyond</v>
      </c>
    </row>
    <row r="35" spans="1:19" x14ac:dyDescent="0.3">
      <c r="A35" t="s">
        <v>763</v>
      </c>
      <c r="B35" t="s">
        <v>764</v>
      </c>
      <c r="C35" t="s">
        <v>2244</v>
      </c>
      <c r="D35" t="s">
        <v>473</v>
      </c>
      <c r="E35" s="11" t="s">
        <v>26</v>
      </c>
      <c r="F35" t="s">
        <v>27</v>
      </c>
      <c r="K35" t="s">
        <v>2297</v>
      </c>
      <c r="L35" t="s">
        <v>1985</v>
      </c>
      <c r="M35" t="s">
        <v>2227</v>
      </c>
      <c r="N35" t="s">
        <v>72</v>
      </c>
      <c r="O35" t="s">
        <v>35</v>
      </c>
      <c r="P35" t="s">
        <v>730</v>
      </c>
      <c r="R35" t="s">
        <v>475</v>
      </c>
      <c r="S35" s="11" t="str">
        <f t="shared" si="0"/>
        <v>Data_Object_Table_FIDICAUCON_Raw_Data_-_Beyond</v>
      </c>
    </row>
    <row r="36" spans="1:19" x14ac:dyDescent="0.3">
      <c r="A36" t="s">
        <v>765</v>
      </c>
      <c r="B36" t="s">
        <v>766</v>
      </c>
      <c r="C36" t="s">
        <v>2244</v>
      </c>
      <c r="D36" t="s">
        <v>473</v>
      </c>
      <c r="E36" s="11" t="s">
        <v>26</v>
      </c>
      <c r="F36" t="s">
        <v>27</v>
      </c>
      <c r="K36" t="s">
        <v>2297</v>
      </c>
      <c r="L36" t="s">
        <v>1985</v>
      </c>
      <c r="M36" t="s">
        <v>2227</v>
      </c>
      <c r="N36" t="s">
        <v>72</v>
      </c>
      <c r="O36" t="s">
        <v>35</v>
      </c>
      <c r="P36" t="s">
        <v>730</v>
      </c>
      <c r="R36" t="s">
        <v>475</v>
      </c>
      <c r="S36" s="11" t="str">
        <f t="shared" si="0"/>
        <v>Data_Object_Table_INCASSICON_Raw_Data_-_Beyond</v>
      </c>
    </row>
    <row r="37" spans="1:19" x14ac:dyDescent="0.3">
      <c r="A37" t="s">
        <v>767</v>
      </c>
      <c r="B37" t="s">
        <v>768</v>
      </c>
      <c r="C37" t="s">
        <v>2244</v>
      </c>
      <c r="D37" t="s">
        <v>473</v>
      </c>
      <c r="E37" s="11" t="s">
        <v>26</v>
      </c>
      <c r="F37" t="s">
        <v>27</v>
      </c>
      <c r="K37" t="s">
        <v>2297</v>
      </c>
      <c r="L37" t="s">
        <v>1985</v>
      </c>
      <c r="M37" t="s">
        <v>2227</v>
      </c>
      <c r="N37" t="s">
        <v>72</v>
      </c>
      <c r="O37" t="s">
        <v>35</v>
      </c>
      <c r="P37" t="s">
        <v>730</v>
      </c>
      <c r="R37" t="s">
        <v>475</v>
      </c>
      <c r="S37" s="11" t="str">
        <f t="shared" si="0"/>
        <v>Data_Object_Table_NAMINVINTEGRAZ_Raw_Data_-_Beyond</v>
      </c>
    </row>
    <row r="38" spans="1:19" x14ac:dyDescent="0.3">
      <c r="A38" t="s">
        <v>769</v>
      </c>
      <c r="B38" t="s">
        <v>770</v>
      </c>
      <c r="C38" t="s">
        <v>2244</v>
      </c>
      <c r="D38" t="s">
        <v>473</v>
      </c>
      <c r="E38" s="11" t="s">
        <v>26</v>
      </c>
      <c r="F38" t="s">
        <v>27</v>
      </c>
      <c r="K38" t="s">
        <v>2297</v>
      </c>
      <c r="L38" t="s">
        <v>1985</v>
      </c>
      <c r="M38" t="s">
        <v>2227</v>
      </c>
      <c r="N38" t="s">
        <v>72</v>
      </c>
      <c r="O38" t="s">
        <v>35</v>
      </c>
      <c r="P38" t="s">
        <v>730</v>
      </c>
      <c r="R38" t="s">
        <v>475</v>
      </c>
      <c r="S38" s="11" t="str">
        <f t="shared" si="0"/>
        <v>Data_Object_Table_NAMINVNEW_Raw_Data_-_Beyond</v>
      </c>
    </row>
    <row r="39" spans="1:19" x14ac:dyDescent="0.3">
      <c r="A39" t="s">
        <v>771</v>
      </c>
      <c r="B39" t="s">
        <v>772</v>
      </c>
      <c r="C39" t="s">
        <v>2244</v>
      </c>
      <c r="D39" t="s">
        <v>473</v>
      </c>
      <c r="E39" s="11" t="s">
        <v>26</v>
      </c>
      <c r="F39" t="s">
        <v>27</v>
      </c>
      <c r="K39" t="s">
        <v>2297</v>
      </c>
      <c r="L39" t="s">
        <v>1985</v>
      </c>
      <c r="M39" t="s">
        <v>2227</v>
      </c>
      <c r="N39" t="s">
        <v>72</v>
      </c>
      <c r="O39" t="s">
        <v>35</v>
      </c>
      <c r="P39" t="s">
        <v>730</v>
      </c>
      <c r="R39" t="s">
        <v>475</v>
      </c>
      <c r="S39" s="11" t="str">
        <f t="shared" si="0"/>
        <v>Data_Object_Table_PAGAMCON_Raw_Data_-_Beyond</v>
      </c>
    </row>
    <row r="40" spans="1:19" x14ac:dyDescent="0.3">
      <c r="A40" t="s">
        <v>773</v>
      </c>
      <c r="B40" t="s">
        <v>774</v>
      </c>
      <c r="C40" t="s">
        <v>2244</v>
      </c>
      <c r="D40" t="s">
        <v>473</v>
      </c>
      <c r="E40" s="11" t="s">
        <v>26</v>
      </c>
      <c r="F40" t="s">
        <v>27</v>
      </c>
      <c r="K40" t="s">
        <v>2297</v>
      </c>
      <c r="L40" t="s">
        <v>1985</v>
      </c>
      <c r="M40" t="s">
        <v>2227</v>
      </c>
      <c r="N40" t="s">
        <v>72</v>
      </c>
      <c r="O40" t="s">
        <v>35</v>
      </c>
      <c r="P40" t="s">
        <v>730</v>
      </c>
      <c r="R40" t="s">
        <v>475</v>
      </c>
      <c r="S40" s="11" t="str">
        <f t="shared" si="0"/>
        <v>Data_Object_Table_RAPP_Raw_Data_-_Beyond</v>
      </c>
    </row>
    <row r="41" spans="1:19" x14ac:dyDescent="0.3">
      <c r="A41" t="s">
        <v>775</v>
      </c>
      <c r="B41" t="s">
        <v>776</v>
      </c>
      <c r="C41" t="s">
        <v>2244</v>
      </c>
      <c r="D41" t="s">
        <v>473</v>
      </c>
      <c r="E41" s="11" t="s">
        <v>26</v>
      </c>
      <c r="F41" t="s">
        <v>27</v>
      </c>
      <c r="K41" t="s">
        <v>2297</v>
      </c>
      <c r="L41" t="s">
        <v>1985</v>
      </c>
      <c r="M41" t="s">
        <v>2227</v>
      </c>
      <c r="N41" t="s">
        <v>72</v>
      </c>
      <c r="O41" t="s">
        <v>35</v>
      </c>
      <c r="P41" t="s">
        <v>730</v>
      </c>
      <c r="R41" t="s">
        <v>475</v>
      </c>
      <c r="S41" s="11" t="str">
        <f t="shared" si="0"/>
        <v>Data_Object_Table_RECOVERYONCLAIMSPAID_Raw_Data_-_Beyond</v>
      </c>
    </row>
    <row r="42" spans="1:19" x14ac:dyDescent="0.3">
      <c r="A42" t="s">
        <v>777</v>
      </c>
      <c r="B42" t="s">
        <v>778</v>
      </c>
      <c r="C42" t="s">
        <v>2244</v>
      </c>
      <c r="D42" t="s">
        <v>473</v>
      </c>
      <c r="E42" s="11" t="s">
        <v>26</v>
      </c>
      <c r="F42" t="s">
        <v>27</v>
      </c>
      <c r="K42" t="s">
        <v>2297</v>
      </c>
      <c r="L42" t="s">
        <v>1985</v>
      </c>
      <c r="M42" t="s">
        <v>2227</v>
      </c>
      <c r="N42" t="s">
        <v>72</v>
      </c>
      <c r="O42" t="s">
        <v>35</v>
      </c>
      <c r="P42" t="s">
        <v>730</v>
      </c>
      <c r="R42" t="s">
        <v>475</v>
      </c>
      <c r="S42" s="11" t="str">
        <f t="shared" si="0"/>
        <v>Data_Object_Table_RICA_Raw_Data_-_Beyond</v>
      </c>
    </row>
    <row r="43" spans="1:19" x14ac:dyDescent="0.3">
      <c r="A43" t="s">
        <v>779</v>
      </c>
      <c r="B43" t="s">
        <v>780</v>
      </c>
      <c r="C43" t="s">
        <v>2244</v>
      </c>
      <c r="D43" t="s">
        <v>473</v>
      </c>
      <c r="E43" s="11" t="s">
        <v>26</v>
      </c>
      <c r="F43" t="s">
        <v>27</v>
      </c>
      <c r="K43" t="s">
        <v>2297</v>
      </c>
      <c r="L43" t="s">
        <v>1985</v>
      </c>
      <c r="M43" t="s">
        <v>2227</v>
      </c>
      <c r="N43" t="s">
        <v>72</v>
      </c>
      <c r="O43" t="s">
        <v>35</v>
      </c>
      <c r="P43" t="s">
        <v>730</v>
      </c>
      <c r="R43" t="s">
        <v>475</v>
      </c>
      <c r="S43" s="11" t="str">
        <f t="shared" si="0"/>
        <v>Data_Object_Table_RISERVECON_Raw_Data_-_Beyond</v>
      </c>
    </row>
    <row r="44" spans="1:19" x14ac:dyDescent="0.3">
      <c r="A44" t="s">
        <v>781</v>
      </c>
      <c r="B44" t="s">
        <v>782</v>
      </c>
      <c r="C44" t="s">
        <v>2244</v>
      </c>
      <c r="D44" t="s">
        <v>473</v>
      </c>
      <c r="E44" s="11" t="s">
        <v>26</v>
      </c>
      <c r="F44" t="s">
        <v>27</v>
      </c>
      <c r="K44" t="s">
        <v>2297</v>
      </c>
      <c r="L44" t="s">
        <v>1985</v>
      </c>
      <c r="M44" t="s">
        <v>2227</v>
      </c>
      <c r="N44" t="s">
        <v>72</v>
      </c>
      <c r="O44" t="s">
        <v>35</v>
      </c>
      <c r="P44" t="s">
        <v>730</v>
      </c>
      <c r="R44" t="s">
        <v>475</v>
      </c>
      <c r="S44" s="11" t="str">
        <f t="shared" si="0"/>
        <v>Data_Object_Table_RISPRECAPRV_Raw_Data_-_Beyond</v>
      </c>
    </row>
    <row r="45" spans="1:19" x14ac:dyDescent="0.3">
      <c r="A45" t="s">
        <v>783</v>
      </c>
      <c r="B45" t="s">
        <v>784</v>
      </c>
      <c r="C45" t="s">
        <v>2244</v>
      </c>
      <c r="D45" t="s">
        <v>473</v>
      </c>
      <c r="E45" s="11" t="s">
        <v>26</v>
      </c>
      <c r="F45" t="s">
        <v>27</v>
      </c>
      <c r="K45" t="s">
        <v>2297</v>
      </c>
      <c r="L45" t="s">
        <v>1985</v>
      </c>
      <c r="M45" t="s">
        <v>2227</v>
      </c>
      <c r="N45" t="s">
        <v>72</v>
      </c>
      <c r="O45" t="s">
        <v>35</v>
      </c>
      <c r="P45" t="s">
        <v>730</v>
      </c>
      <c r="R45" t="s">
        <v>475</v>
      </c>
      <c r="S45" s="11" t="str">
        <f t="shared" si="0"/>
        <v>Data_Object_Table_SIMPMIDG_Raw_Data_-_Beyond</v>
      </c>
    </row>
    <row r="46" spans="1:19" x14ac:dyDescent="0.3">
      <c r="A46" t="s">
        <v>785</v>
      </c>
      <c r="B46" t="s">
        <v>786</v>
      </c>
      <c r="C46" t="s">
        <v>2244</v>
      </c>
      <c r="D46" t="s">
        <v>473</v>
      </c>
      <c r="E46" s="11" t="s">
        <v>26</v>
      </c>
      <c r="F46" t="s">
        <v>27</v>
      </c>
      <c r="K46" t="s">
        <v>2297</v>
      </c>
      <c r="L46" t="s">
        <v>1985</v>
      </c>
      <c r="M46" t="s">
        <v>2227</v>
      </c>
      <c r="N46" t="s">
        <v>72</v>
      </c>
      <c r="O46" t="s">
        <v>35</v>
      </c>
      <c r="P46" t="s">
        <v>730</v>
      </c>
      <c r="R46" t="s">
        <v>475</v>
      </c>
      <c r="S46" s="11" t="str">
        <f t="shared" si="0"/>
        <v>Data_Object_Table_SINISTRISENZASEGUITO_Raw_Data_-_Beyond</v>
      </c>
    </row>
    <row r="47" spans="1:19" x14ac:dyDescent="0.3">
      <c r="A47" t="s">
        <v>787</v>
      </c>
      <c r="B47" t="s">
        <v>788</v>
      </c>
      <c r="C47" t="s">
        <v>2244</v>
      </c>
      <c r="D47" t="s">
        <v>473</v>
      </c>
      <c r="E47" s="11" t="s">
        <v>26</v>
      </c>
      <c r="F47" t="s">
        <v>27</v>
      </c>
      <c r="K47" t="s">
        <v>2297</v>
      </c>
      <c r="L47" t="s">
        <v>1985</v>
      </c>
      <c r="M47" t="s">
        <v>2227</v>
      </c>
      <c r="N47" t="s">
        <v>72</v>
      </c>
      <c r="O47" t="s">
        <v>35</v>
      </c>
      <c r="P47" t="s">
        <v>730</v>
      </c>
      <c r="R47" t="s">
        <v>475</v>
      </c>
      <c r="S47" s="11" t="str">
        <f t="shared" si="0"/>
        <v>Data_Object_Table_SINPOCACON_Raw_Data_-_Beyond</v>
      </c>
    </row>
    <row r="48" spans="1:19" x14ac:dyDescent="0.3">
      <c r="A48" t="s">
        <v>789</v>
      </c>
      <c r="B48" t="s">
        <v>790</v>
      </c>
      <c r="C48" t="s">
        <v>2244</v>
      </c>
      <c r="D48" t="s">
        <v>473</v>
      </c>
      <c r="E48" s="11" t="s">
        <v>26</v>
      </c>
      <c r="F48" t="s">
        <v>27</v>
      </c>
      <c r="K48" t="s">
        <v>2297</v>
      </c>
      <c r="L48" t="s">
        <v>1985</v>
      </c>
      <c r="M48" t="s">
        <v>2227</v>
      </c>
      <c r="N48" t="s">
        <v>72</v>
      </c>
      <c r="O48" t="s">
        <v>35</v>
      </c>
      <c r="P48" t="s">
        <v>730</v>
      </c>
      <c r="R48" t="s">
        <v>475</v>
      </c>
      <c r="S48" s="11" t="str">
        <f t="shared" si="0"/>
        <v>Data_Object_Table_SINRECDTCA_Raw_Data_-_Beyond</v>
      </c>
    </row>
    <row r="49" spans="1:19" x14ac:dyDescent="0.3">
      <c r="A49" t="s">
        <v>791</v>
      </c>
      <c r="B49" t="s">
        <v>792</v>
      </c>
      <c r="C49" t="s">
        <v>2244</v>
      </c>
      <c r="D49" t="s">
        <v>473</v>
      </c>
      <c r="E49" s="11" t="s">
        <v>26</v>
      </c>
      <c r="F49" t="s">
        <v>27</v>
      </c>
      <c r="K49" t="s">
        <v>2297</v>
      </c>
      <c r="L49" t="s">
        <v>1985</v>
      </c>
      <c r="M49" t="s">
        <v>2227</v>
      </c>
      <c r="N49" t="s">
        <v>72</v>
      </c>
      <c r="O49" t="s">
        <v>35</v>
      </c>
      <c r="P49" t="s">
        <v>730</v>
      </c>
      <c r="R49" t="s">
        <v>475</v>
      </c>
      <c r="S49" s="11" t="str">
        <f t="shared" si="0"/>
        <v>Data_Object_Table_STOINCACON_Raw_Data_-_Beyond</v>
      </c>
    </row>
    <row r="50" spans="1:19" x14ac:dyDescent="0.3">
      <c r="A50" t="s">
        <v>793</v>
      </c>
      <c r="B50" t="s">
        <v>794</v>
      </c>
      <c r="C50" t="s">
        <v>2244</v>
      </c>
      <c r="D50" t="s">
        <v>473</v>
      </c>
      <c r="E50" s="11" t="s">
        <v>26</v>
      </c>
      <c r="F50" t="s">
        <v>27</v>
      </c>
      <c r="K50" t="s">
        <v>2297</v>
      </c>
      <c r="L50" t="s">
        <v>1985</v>
      </c>
      <c r="M50" t="s">
        <v>2227</v>
      </c>
      <c r="N50" t="s">
        <v>72</v>
      </c>
      <c r="O50" t="s">
        <v>35</v>
      </c>
      <c r="P50" t="s">
        <v>730</v>
      </c>
      <c r="R50" t="s">
        <v>475</v>
      </c>
      <c r="S50" s="11" t="str">
        <f t="shared" si="0"/>
        <v>Data_Object_Table_STORNICON_Raw_Data_-_Beyond</v>
      </c>
    </row>
    <row r="51" spans="1:19" x14ac:dyDescent="0.3">
      <c r="A51" t="s">
        <v>795</v>
      </c>
      <c r="B51" t="s">
        <v>796</v>
      </c>
      <c r="C51" t="s">
        <v>2244</v>
      </c>
      <c r="D51" t="s">
        <v>473</v>
      </c>
      <c r="E51" s="11" t="s">
        <v>26</v>
      </c>
      <c r="F51" t="s">
        <v>27</v>
      </c>
      <c r="K51" t="s">
        <v>2297</v>
      </c>
      <c r="L51" t="s">
        <v>1985</v>
      </c>
      <c r="M51" t="s">
        <v>2227</v>
      </c>
      <c r="N51" t="s">
        <v>72</v>
      </c>
      <c r="O51" t="s">
        <v>35</v>
      </c>
      <c r="P51" t="s">
        <v>730</v>
      </c>
      <c r="R51" t="s">
        <v>475</v>
      </c>
      <c r="S51" s="11" t="str">
        <f t="shared" si="0"/>
        <v>Data_Object_Table_TABRISCON_Raw_Data_-_Beyond</v>
      </c>
    </row>
    <row r="52" spans="1:19" x14ac:dyDescent="0.3">
      <c r="A52" t="s">
        <v>891</v>
      </c>
      <c r="B52" t="s">
        <v>892</v>
      </c>
      <c r="C52" t="s">
        <v>2244</v>
      </c>
      <c r="D52" t="s">
        <v>473</v>
      </c>
      <c r="E52" s="11" t="s">
        <v>26</v>
      </c>
      <c r="F52" t="s">
        <v>27</v>
      </c>
      <c r="K52" t="s">
        <v>2297</v>
      </c>
      <c r="L52" t="s">
        <v>1985</v>
      </c>
      <c r="M52" t="s">
        <v>2227</v>
      </c>
      <c r="N52" t="s">
        <v>72</v>
      </c>
      <c r="O52" t="s">
        <v>35</v>
      </c>
      <c r="P52" t="s">
        <v>730</v>
      </c>
      <c r="R52" t="s">
        <v>475</v>
      </c>
      <c r="S52" s="11" t="str">
        <f t="shared" si="0"/>
        <v>Data_Object_Table_DIFFERENZA_INCASSIFORIFRS17_Raw_Data_-_Beyond</v>
      </c>
    </row>
    <row r="53" spans="1:19" x14ac:dyDescent="0.3">
      <c r="A53" t="s">
        <v>895</v>
      </c>
      <c r="B53" t="s">
        <v>896</v>
      </c>
      <c r="C53" t="s">
        <v>2245</v>
      </c>
      <c r="D53" t="s">
        <v>473</v>
      </c>
      <c r="E53" s="11" t="s">
        <v>26</v>
      </c>
      <c r="F53" t="s">
        <v>27</v>
      </c>
      <c r="K53" t="s">
        <v>2011</v>
      </c>
      <c r="L53" t="s">
        <v>2012</v>
      </c>
      <c r="M53" t="s">
        <v>2227</v>
      </c>
      <c r="N53" t="s">
        <v>72</v>
      </c>
      <c r="O53" t="s">
        <v>35</v>
      </c>
      <c r="P53" t="s">
        <v>897</v>
      </c>
      <c r="R53" t="s">
        <v>475</v>
      </c>
      <c r="S53" s="11" t="str">
        <f t="shared" si="0"/>
        <v>Data_Object_Table_CORRECTED_TBPO_INVOICES_Raw_Data_-_Brazil</v>
      </c>
    </row>
    <row r="54" spans="1:19" x14ac:dyDescent="0.3">
      <c r="A54" t="s">
        <v>898</v>
      </c>
      <c r="B54" t="s">
        <v>899</v>
      </c>
      <c r="C54" t="s">
        <v>2245</v>
      </c>
      <c r="D54" t="s">
        <v>473</v>
      </c>
      <c r="E54" s="11" t="s">
        <v>26</v>
      </c>
      <c r="F54" t="s">
        <v>27</v>
      </c>
      <c r="K54" t="s">
        <v>2011</v>
      </c>
      <c r="L54" t="s">
        <v>2012</v>
      </c>
      <c r="M54" t="s">
        <v>2227</v>
      </c>
      <c r="N54" t="s">
        <v>72</v>
      </c>
      <c r="O54" t="s">
        <v>35</v>
      </c>
      <c r="P54" t="s">
        <v>897</v>
      </c>
      <c r="R54" t="s">
        <v>475</v>
      </c>
      <c r="S54" s="11" t="str">
        <f t="shared" si="0"/>
        <v>Data_Object_Table_CORRECTED_TBOR_ORG_TRADE_SECTORS_Raw_Data_-_Brazil</v>
      </c>
    </row>
    <row r="55" spans="1:19" x14ac:dyDescent="0.3">
      <c r="A55" t="s">
        <v>900</v>
      </c>
      <c r="B55" t="s">
        <v>901</v>
      </c>
      <c r="C55" t="s">
        <v>2245</v>
      </c>
      <c r="D55" t="s">
        <v>473</v>
      </c>
      <c r="E55" s="11" t="s">
        <v>26</v>
      </c>
      <c r="F55" t="s">
        <v>27</v>
      </c>
      <c r="K55" t="s">
        <v>2011</v>
      </c>
      <c r="L55" t="s">
        <v>2012</v>
      </c>
      <c r="M55" t="s">
        <v>2227</v>
      </c>
      <c r="N55" t="s">
        <v>72</v>
      </c>
      <c r="O55" t="s">
        <v>35</v>
      </c>
      <c r="P55" t="s">
        <v>902</v>
      </c>
      <c r="R55" t="s">
        <v>475</v>
      </c>
      <c r="S55" s="11" t="str">
        <f t="shared" si="0"/>
        <v>Data_Object_Table_SINISTROS_PENDENTES_Raw_Data_-_Brazil</v>
      </c>
    </row>
    <row r="56" spans="1:19" x14ac:dyDescent="0.3">
      <c r="A56" t="s">
        <v>903</v>
      </c>
      <c r="B56" t="s">
        <v>904</v>
      </c>
      <c r="C56" t="s">
        <v>2245</v>
      </c>
      <c r="D56" t="s">
        <v>473</v>
      </c>
      <c r="E56" s="11" t="s">
        <v>26</v>
      </c>
      <c r="F56" t="s">
        <v>27</v>
      </c>
      <c r="K56" t="s">
        <v>2011</v>
      </c>
      <c r="L56" t="s">
        <v>2012</v>
      </c>
      <c r="M56" t="s">
        <v>2227</v>
      </c>
      <c r="N56" t="s">
        <v>72</v>
      </c>
      <c r="O56" t="s">
        <v>35</v>
      </c>
      <c r="P56" t="s">
        <v>902</v>
      </c>
      <c r="R56" t="s">
        <v>475</v>
      </c>
      <c r="S56" s="11" t="str">
        <f t="shared" si="0"/>
        <v>Data_Object_Table_CALCULO_RESERVAS_DIREITO_CRED_Raw_Data_-_Brazil</v>
      </c>
    </row>
    <row r="57" spans="1:19" x14ac:dyDescent="0.3">
      <c r="A57" t="s">
        <v>905</v>
      </c>
      <c r="B57" t="s">
        <v>906</v>
      </c>
      <c r="C57" t="s">
        <v>2245</v>
      </c>
      <c r="D57" t="s">
        <v>473</v>
      </c>
      <c r="E57" s="11" t="s">
        <v>26</v>
      </c>
      <c r="F57" t="s">
        <v>27</v>
      </c>
      <c r="K57" t="s">
        <v>2011</v>
      </c>
      <c r="L57" t="s">
        <v>2012</v>
      </c>
      <c r="M57" t="s">
        <v>2227</v>
      </c>
      <c r="N57" t="s">
        <v>72</v>
      </c>
      <c r="O57" t="s">
        <v>35</v>
      </c>
      <c r="P57" t="s">
        <v>902</v>
      </c>
      <c r="R57" t="s">
        <v>475</v>
      </c>
      <c r="S57" s="11" t="str">
        <f t="shared" si="0"/>
        <v>Data_Object_Table_MAPA_CONTROLE_Raw_Data_-_Brazil</v>
      </c>
    </row>
    <row r="58" spans="1:19" x14ac:dyDescent="0.3">
      <c r="A58" t="s">
        <v>964</v>
      </c>
      <c r="B58" t="s">
        <v>578</v>
      </c>
      <c r="C58" t="s">
        <v>2245</v>
      </c>
      <c r="D58" t="s">
        <v>473</v>
      </c>
      <c r="E58" s="11" t="s">
        <v>26</v>
      </c>
      <c r="F58" t="s">
        <v>27</v>
      </c>
      <c r="K58" t="s">
        <v>2011</v>
      </c>
      <c r="L58" t="s">
        <v>2012</v>
      </c>
      <c r="M58" t="s">
        <v>2227</v>
      </c>
      <c r="N58" t="s">
        <v>72</v>
      </c>
      <c r="O58" t="s">
        <v>35</v>
      </c>
      <c r="P58" t="s">
        <v>579</v>
      </c>
      <c r="R58" t="s">
        <v>475</v>
      </c>
      <c r="S58" s="11" t="str">
        <f t="shared" si="0"/>
        <v>Data_Object_Table_TBBU_CLAIMS_CASES_Raw_Data_-_Brazil</v>
      </c>
    </row>
    <row r="59" spans="1:19" x14ac:dyDescent="0.3">
      <c r="A59" t="s">
        <v>965</v>
      </c>
      <c r="B59" t="s">
        <v>581</v>
      </c>
      <c r="C59" t="s">
        <v>2245</v>
      </c>
      <c r="D59" t="s">
        <v>473</v>
      </c>
      <c r="E59" s="11" t="s">
        <v>26</v>
      </c>
      <c r="F59" t="s">
        <v>27</v>
      </c>
      <c r="K59" t="s">
        <v>2011</v>
      </c>
      <c r="L59" t="s">
        <v>2012</v>
      </c>
      <c r="M59" t="s">
        <v>2227</v>
      </c>
      <c r="N59" t="s">
        <v>72</v>
      </c>
      <c r="O59" t="s">
        <v>35</v>
      </c>
      <c r="P59" t="s">
        <v>579</v>
      </c>
      <c r="R59" t="s">
        <v>475</v>
      </c>
      <c r="S59" s="11" t="str">
        <f t="shared" si="0"/>
        <v>Data_Object_Table_TBBU_CLAIMS_STATUS_DESCS_Raw_Data_-_Brazil</v>
      </c>
    </row>
    <row r="60" spans="1:19" x14ac:dyDescent="0.3">
      <c r="A60" t="s">
        <v>966</v>
      </c>
      <c r="B60" t="s">
        <v>583</v>
      </c>
      <c r="C60" t="s">
        <v>2245</v>
      </c>
      <c r="D60" t="s">
        <v>473</v>
      </c>
      <c r="E60" s="11" t="s">
        <v>26</v>
      </c>
      <c r="F60" t="s">
        <v>27</v>
      </c>
      <c r="K60" t="s">
        <v>2011</v>
      </c>
      <c r="L60" t="s">
        <v>2012</v>
      </c>
      <c r="M60" t="s">
        <v>2227</v>
      </c>
      <c r="N60" t="s">
        <v>72</v>
      </c>
      <c r="O60" t="s">
        <v>35</v>
      </c>
      <c r="P60" t="s">
        <v>579</v>
      </c>
      <c r="R60" t="s">
        <v>475</v>
      </c>
      <c r="S60" s="11" t="str">
        <f t="shared" si="0"/>
        <v>Data_Object_Table_TBBU_COLLECT_STATUS_TYPES_Raw_Data_-_Brazil</v>
      </c>
    </row>
    <row r="61" spans="1:19" x14ac:dyDescent="0.3">
      <c r="A61" t="s">
        <v>967</v>
      </c>
      <c r="B61" t="s">
        <v>585</v>
      </c>
      <c r="C61" t="s">
        <v>2245</v>
      </c>
      <c r="D61" t="s">
        <v>473</v>
      </c>
      <c r="E61" s="11" t="s">
        <v>26</v>
      </c>
      <c r="F61" t="s">
        <v>27</v>
      </c>
      <c r="K61" t="s">
        <v>2011</v>
      </c>
      <c r="L61" t="s">
        <v>2012</v>
      </c>
      <c r="M61" t="s">
        <v>2227</v>
      </c>
      <c r="N61" t="s">
        <v>72</v>
      </c>
      <c r="O61" t="s">
        <v>35</v>
      </c>
      <c r="P61" t="s">
        <v>579</v>
      </c>
      <c r="R61" t="s">
        <v>475</v>
      </c>
      <c r="S61" s="11" t="str">
        <f t="shared" si="0"/>
        <v>Data_Object_Table_TBBU_COLLECTION_STATUS_DESCS_Raw_Data_-_Brazil</v>
      </c>
    </row>
    <row r="62" spans="1:19" x14ac:dyDescent="0.3">
      <c r="A62" t="s">
        <v>968</v>
      </c>
      <c r="B62" t="s">
        <v>587</v>
      </c>
      <c r="C62" t="s">
        <v>2245</v>
      </c>
      <c r="D62" t="s">
        <v>473</v>
      </c>
      <c r="E62" s="11" t="s">
        <v>26</v>
      </c>
      <c r="F62" t="s">
        <v>27</v>
      </c>
      <c r="K62" t="s">
        <v>2011</v>
      </c>
      <c r="L62" t="s">
        <v>2012</v>
      </c>
      <c r="M62" t="s">
        <v>2227</v>
      </c>
      <c r="N62" t="s">
        <v>72</v>
      </c>
      <c r="O62" t="s">
        <v>35</v>
      </c>
      <c r="P62" t="s">
        <v>579</v>
      </c>
      <c r="R62" t="s">
        <v>475</v>
      </c>
      <c r="S62" s="11" t="str">
        <f t="shared" si="0"/>
        <v>Data_Object_Table_TBBU_COMMITMENT_CATEGORIES_Raw_Data_-_Brazil</v>
      </c>
    </row>
    <row r="63" spans="1:19" x14ac:dyDescent="0.3">
      <c r="A63" t="s">
        <v>969</v>
      </c>
      <c r="B63" t="s">
        <v>589</v>
      </c>
      <c r="C63" t="s">
        <v>2245</v>
      </c>
      <c r="D63" t="s">
        <v>473</v>
      </c>
      <c r="E63" s="11" t="s">
        <v>26</v>
      </c>
      <c r="F63" t="s">
        <v>27</v>
      </c>
      <c r="K63" t="s">
        <v>2011</v>
      </c>
      <c r="L63" t="s">
        <v>2012</v>
      </c>
      <c r="M63" t="s">
        <v>2227</v>
      </c>
      <c r="N63" t="s">
        <v>72</v>
      </c>
      <c r="O63" t="s">
        <v>35</v>
      </c>
      <c r="P63" t="s">
        <v>579</v>
      </c>
      <c r="R63" t="s">
        <v>475</v>
      </c>
      <c r="S63" s="11" t="str">
        <f t="shared" si="0"/>
        <v>Data_Object_Table_TBBU_CREDIT_LIMITS_Raw_Data_-_Brazil</v>
      </c>
    </row>
    <row r="64" spans="1:19" x14ac:dyDescent="0.3">
      <c r="A64" t="s">
        <v>970</v>
      </c>
      <c r="B64" t="s">
        <v>591</v>
      </c>
      <c r="C64" t="s">
        <v>2245</v>
      </c>
      <c r="D64" t="s">
        <v>473</v>
      </c>
      <c r="E64" s="11" t="s">
        <v>26</v>
      </c>
      <c r="F64" t="s">
        <v>27</v>
      </c>
      <c r="K64" t="s">
        <v>2011</v>
      </c>
      <c r="L64" t="s">
        <v>2012</v>
      </c>
      <c r="M64" t="s">
        <v>2227</v>
      </c>
      <c r="N64" t="s">
        <v>72</v>
      </c>
      <c r="O64" t="s">
        <v>35</v>
      </c>
      <c r="P64" t="s">
        <v>579</v>
      </c>
      <c r="R64" t="s">
        <v>475</v>
      </c>
      <c r="S64" s="11" t="str">
        <f t="shared" si="0"/>
        <v>Data_Object_Table_TBBU_GROUPING_SECTORS_Raw_Data_-_Brazil</v>
      </c>
    </row>
    <row r="65" spans="1:19" x14ac:dyDescent="0.3">
      <c r="A65" t="s">
        <v>971</v>
      </c>
      <c r="B65" t="s">
        <v>593</v>
      </c>
      <c r="C65" t="s">
        <v>2245</v>
      </c>
      <c r="D65" t="s">
        <v>473</v>
      </c>
      <c r="E65" s="11" t="s">
        <v>26</v>
      </c>
      <c r="F65" t="s">
        <v>27</v>
      </c>
      <c r="K65" t="s">
        <v>2011</v>
      </c>
      <c r="L65" t="s">
        <v>2012</v>
      </c>
      <c r="M65" t="s">
        <v>2227</v>
      </c>
      <c r="N65" t="s">
        <v>72</v>
      </c>
      <c r="O65" t="s">
        <v>35</v>
      </c>
      <c r="P65" t="s">
        <v>579</v>
      </c>
      <c r="R65" t="s">
        <v>475</v>
      </c>
      <c r="S65" s="11" t="str">
        <f t="shared" si="0"/>
        <v>Data_Object_Table_TBBU_JURIDICAL_REASONS_Raw_Data_-_Brazil</v>
      </c>
    </row>
    <row r="66" spans="1:19" x14ac:dyDescent="0.3">
      <c r="A66" t="s">
        <v>972</v>
      </c>
      <c r="B66" t="s">
        <v>595</v>
      </c>
      <c r="C66" t="s">
        <v>2245</v>
      </c>
      <c r="D66" t="s">
        <v>473</v>
      </c>
      <c r="E66" s="11" t="s">
        <v>26</v>
      </c>
      <c r="F66" t="s">
        <v>27</v>
      </c>
      <c r="K66" t="s">
        <v>2011</v>
      </c>
      <c r="L66" t="s">
        <v>2012</v>
      </c>
      <c r="M66" t="s">
        <v>2227</v>
      </c>
      <c r="N66" t="s">
        <v>72</v>
      </c>
      <c r="O66" t="s">
        <v>35</v>
      </c>
      <c r="P66" t="s">
        <v>579</v>
      </c>
      <c r="R66" t="s">
        <v>475</v>
      </c>
      <c r="S66" s="11" t="str">
        <f t="shared" ref="S66:S129" si="1">SUBSTITUTE(CONCATENATE(R66,"_",D66,"_",B66,"_",C66), " ", "_")</f>
        <v>Data_Object_Table_TBBU_POLICIES_Raw_Data_-_Brazil</v>
      </c>
    </row>
    <row r="67" spans="1:19" x14ac:dyDescent="0.3">
      <c r="A67" t="s">
        <v>973</v>
      </c>
      <c r="B67" t="s">
        <v>597</v>
      </c>
      <c r="C67" t="s">
        <v>2245</v>
      </c>
      <c r="D67" t="s">
        <v>473</v>
      </c>
      <c r="E67" s="11" t="s">
        <v>26</v>
      </c>
      <c r="F67" t="s">
        <v>27</v>
      </c>
      <c r="K67" t="s">
        <v>2011</v>
      </c>
      <c r="L67" t="s">
        <v>2012</v>
      </c>
      <c r="M67" t="s">
        <v>2227</v>
      </c>
      <c r="N67" t="s">
        <v>72</v>
      </c>
      <c r="O67" t="s">
        <v>35</v>
      </c>
      <c r="P67" t="s">
        <v>579</v>
      </c>
      <c r="R67" t="s">
        <v>475</v>
      </c>
      <c r="S67" s="11" t="str">
        <f t="shared" si="1"/>
        <v>Data_Object_Table_TBBU_POLICY_TYPES_Raw_Data_-_Brazil</v>
      </c>
    </row>
    <row r="68" spans="1:19" x14ac:dyDescent="0.3">
      <c r="A68" t="s">
        <v>974</v>
      </c>
      <c r="B68" t="s">
        <v>599</v>
      </c>
      <c r="C68" t="s">
        <v>2245</v>
      </c>
      <c r="D68" t="s">
        <v>473</v>
      </c>
      <c r="E68" s="11" t="s">
        <v>26</v>
      </c>
      <c r="F68" t="s">
        <v>27</v>
      </c>
      <c r="K68" t="s">
        <v>2011</v>
      </c>
      <c r="L68" t="s">
        <v>2012</v>
      </c>
      <c r="M68" t="s">
        <v>2227</v>
      </c>
      <c r="N68" t="s">
        <v>72</v>
      </c>
      <c r="O68" t="s">
        <v>35</v>
      </c>
      <c r="P68" t="s">
        <v>579</v>
      </c>
      <c r="R68" t="s">
        <v>475</v>
      </c>
      <c r="S68" s="11" t="str">
        <f t="shared" si="1"/>
        <v>Data_Object_Table_TBBU_REINSURANCE_INDICATORS_Raw_Data_-_Brazil</v>
      </c>
    </row>
    <row r="69" spans="1:19" x14ac:dyDescent="0.3">
      <c r="A69" t="s">
        <v>975</v>
      </c>
      <c r="B69" t="s">
        <v>601</v>
      </c>
      <c r="C69" t="s">
        <v>2245</v>
      </c>
      <c r="D69" t="s">
        <v>473</v>
      </c>
      <c r="E69" s="11" t="s">
        <v>26</v>
      </c>
      <c r="F69" t="s">
        <v>27</v>
      </c>
      <c r="K69" t="s">
        <v>2011</v>
      </c>
      <c r="L69" t="s">
        <v>2012</v>
      </c>
      <c r="M69" t="s">
        <v>2227</v>
      </c>
      <c r="N69" t="s">
        <v>72</v>
      </c>
      <c r="O69" t="s">
        <v>35</v>
      </c>
      <c r="P69" t="s">
        <v>579</v>
      </c>
      <c r="R69" t="s">
        <v>475</v>
      </c>
      <c r="S69" s="11" t="str">
        <f t="shared" si="1"/>
        <v>Data_Object_Table_TBBU_TRADE_SECTOR_GROUPINGS_Raw_Data_-_Brazil</v>
      </c>
    </row>
    <row r="70" spans="1:19" x14ac:dyDescent="0.3">
      <c r="A70" t="s">
        <v>976</v>
      </c>
      <c r="B70" t="s">
        <v>603</v>
      </c>
      <c r="C70" t="s">
        <v>2245</v>
      </c>
      <c r="D70" t="s">
        <v>473</v>
      </c>
      <c r="E70" s="11" t="s">
        <v>26</v>
      </c>
      <c r="F70" t="s">
        <v>27</v>
      </c>
      <c r="K70" t="s">
        <v>2011</v>
      </c>
      <c r="L70" t="s">
        <v>2012</v>
      </c>
      <c r="M70" t="s">
        <v>2227</v>
      </c>
      <c r="N70" t="s">
        <v>72</v>
      </c>
      <c r="O70" t="s">
        <v>35</v>
      </c>
      <c r="P70" t="s">
        <v>579</v>
      </c>
      <c r="R70" t="s">
        <v>475</v>
      </c>
      <c r="S70" s="11" t="str">
        <f t="shared" si="1"/>
        <v>Data_Object_Table_TBCL_CHECK_LIAB_RUNS_Raw_Data_-_Brazil</v>
      </c>
    </row>
    <row r="71" spans="1:19" x14ac:dyDescent="0.3">
      <c r="A71" t="s">
        <v>977</v>
      </c>
      <c r="B71" t="s">
        <v>607</v>
      </c>
      <c r="C71" t="s">
        <v>2245</v>
      </c>
      <c r="D71" t="s">
        <v>473</v>
      </c>
      <c r="E71" s="11" t="s">
        <v>26</v>
      </c>
      <c r="F71" t="s">
        <v>27</v>
      </c>
      <c r="K71" t="s">
        <v>2011</v>
      </c>
      <c r="L71" t="s">
        <v>2012</v>
      </c>
      <c r="M71" t="s">
        <v>2227</v>
      </c>
      <c r="N71" t="s">
        <v>72</v>
      </c>
      <c r="O71" t="s">
        <v>35</v>
      </c>
      <c r="P71" t="s">
        <v>579</v>
      </c>
      <c r="R71" t="s">
        <v>475</v>
      </c>
      <c r="S71" s="11" t="str">
        <f t="shared" si="1"/>
        <v>Data_Object_Table_TBCL_CLAIMS_PAY_TYP_CODES_Raw_Data_-_Brazil</v>
      </c>
    </row>
    <row r="72" spans="1:19" x14ac:dyDescent="0.3">
      <c r="A72" t="s">
        <v>978</v>
      </c>
      <c r="B72" t="s">
        <v>609</v>
      </c>
      <c r="C72" t="s">
        <v>2245</v>
      </c>
      <c r="D72" t="s">
        <v>473</v>
      </c>
      <c r="E72" s="11" t="s">
        <v>26</v>
      </c>
      <c r="F72" t="s">
        <v>27</v>
      </c>
      <c r="K72" t="s">
        <v>2011</v>
      </c>
      <c r="L72" t="s">
        <v>2012</v>
      </c>
      <c r="M72" t="s">
        <v>2227</v>
      </c>
      <c r="N72" t="s">
        <v>72</v>
      </c>
      <c r="O72" t="s">
        <v>35</v>
      </c>
      <c r="P72" t="s">
        <v>579</v>
      </c>
      <c r="R72" t="s">
        <v>475</v>
      </c>
      <c r="S72" s="11" t="str">
        <f t="shared" si="1"/>
        <v>Data_Object_Table_TBCL_CLAIMS_PAYMENTS_Raw_Data_-_Brazil</v>
      </c>
    </row>
    <row r="73" spans="1:19" x14ac:dyDescent="0.3">
      <c r="A73" t="s">
        <v>979</v>
      </c>
      <c r="B73" t="s">
        <v>611</v>
      </c>
      <c r="C73" t="s">
        <v>2245</v>
      </c>
      <c r="D73" t="s">
        <v>473</v>
      </c>
      <c r="E73" s="11" t="s">
        <v>26</v>
      </c>
      <c r="F73" t="s">
        <v>27</v>
      </c>
      <c r="K73" t="s">
        <v>2011</v>
      </c>
      <c r="L73" t="s">
        <v>2012</v>
      </c>
      <c r="M73" t="s">
        <v>2227</v>
      </c>
      <c r="N73" t="s">
        <v>72</v>
      </c>
      <c r="O73" t="s">
        <v>35</v>
      </c>
      <c r="P73" t="s">
        <v>579</v>
      </c>
      <c r="R73" t="s">
        <v>475</v>
      </c>
      <c r="S73" s="11" t="str">
        <f t="shared" si="1"/>
        <v>Data_Object_Table_TBCL_CLAIMS_POSTING_CODES_Raw_Data_-_Brazil</v>
      </c>
    </row>
    <row r="74" spans="1:19" x14ac:dyDescent="0.3">
      <c r="A74" t="s">
        <v>980</v>
      </c>
      <c r="B74" t="s">
        <v>613</v>
      </c>
      <c r="C74" t="s">
        <v>2245</v>
      </c>
      <c r="D74" t="s">
        <v>473</v>
      </c>
      <c r="E74" s="11" t="s">
        <v>26</v>
      </c>
      <c r="F74" t="s">
        <v>27</v>
      </c>
      <c r="K74" t="s">
        <v>2011</v>
      </c>
      <c r="L74" t="s">
        <v>2012</v>
      </c>
      <c r="M74" t="s">
        <v>2227</v>
      </c>
      <c r="N74" t="s">
        <v>72</v>
      </c>
      <c r="O74" t="s">
        <v>35</v>
      </c>
      <c r="P74" t="s">
        <v>579</v>
      </c>
      <c r="R74" t="s">
        <v>475</v>
      </c>
      <c r="S74" s="11" t="str">
        <f t="shared" si="1"/>
        <v>Data_Object_Table_TBCL_CLAIMS_POSTINGS_Raw_Data_-_Brazil</v>
      </c>
    </row>
    <row r="75" spans="1:19" x14ac:dyDescent="0.3">
      <c r="A75" t="s">
        <v>981</v>
      </c>
      <c r="B75" t="s">
        <v>615</v>
      </c>
      <c r="C75" t="s">
        <v>2245</v>
      </c>
      <c r="D75" t="s">
        <v>473</v>
      </c>
      <c r="E75" s="11" t="s">
        <v>26</v>
      </c>
      <c r="F75" t="s">
        <v>27</v>
      </c>
      <c r="K75" t="s">
        <v>2011</v>
      </c>
      <c r="L75" t="s">
        <v>2012</v>
      </c>
      <c r="M75" t="s">
        <v>2227</v>
      </c>
      <c r="N75" t="s">
        <v>72</v>
      </c>
      <c r="O75" t="s">
        <v>35</v>
      </c>
      <c r="P75" t="s">
        <v>579</v>
      </c>
      <c r="R75" t="s">
        <v>475</v>
      </c>
      <c r="S75" s="11" t="str">
        <f t="shared" si="1"/>
        <v>Data_Object_Table_TBCL_CLAIMS_RECEIPTS_Raw_Data_-_Brazil</v>
      </c>
    </row>
    <row r="76" spans="1:19" x14ac:dyDescent="0.3">
      <c r="A76" t="s">
        <v>982</v>
      </c>
      <c r="B76" t="s">
        <v>617</v>
      </c>
      <c r="C76" t="s">
        <v>2245</v>
      </c>
      <c r="D76" t="s">
        <v>473</v>
      </c>
      <c r="E76" s="11" t="s">
        <v>26</v>
      </c>
      <c r="F76" t="s">
        <v>27</v>
      </c>
      <c r="K76" t="s">
        <v>2011</v>
      </c>
      <c r="L76" t="s">
        <v>2012</v>
      </c>
      <c r="M76" t="s">
        <v>2227</v>
      </c>
      <c r="N76" t="s">
        <v>72</v>
      </c>
      <c r="O76" t="s">
        <v>35</v>
      </c>
      <c r="P76" t="s">
        <v>579</v>
      </c>
      <c r="R76" t="s">
        <v>475</v>
      </c>
      <c r="S76" s="11" t="str">
        <f t="shared" si="1"/>
        <v>Data_Object_Table_TBCL_CLAIMS_USER_ANALYSIS_CODE_Raw_Data_-_Brazil</v>
      </c>
    </row>
    <row r="77" spans="1:19" x14ac:dyDescent="0.3">
      <c r="A77" t="s">
        <v>983</v>
      </c>
      <c r="B77" t="s">
        <v>619</v>
      </c>
      <c r="C77" t="s">
        <v>2245</v>
      </c>
      <c r="D77" t="s">
        <v>473</v>
      </c>
      <c r="E77" s="11" t="s">
        <v>26</v>
      </c>
      <c r="F77" t="s">
        <v>27</v>
      </c>
      <c r="K77" t="s">
        <v>2011</v>
      </c>
      <c r="L77" t="s">
        <v>2012</v>
      </c>
      <c r="M77" t="s">
        <v>2227</v>
      </c>
      <c r="N77" t="s">
        <v>72</v>
      </c>
      <c r="O77" t="s">
        <v>35</v>
      </c>
      <c r="P77" t="s">
        <v>579</v>
      </c>
      <c r="R77" t="s">
        <v>475</v>
      </c>
      <c r="S77" s="11" t="str">
        <f t="shared" si="1"/>
        <v>Data_Object_Table_TBCL_COL_CODES_Raw_Data_-_Brazil</v>
      </c>
    </row>
    <row r="78" spans="1:19" x14ac:dyDescent="0.3">
      <c r="A78" t="s">
        <v>984</v>
      </c>
      <c r="B78" t="s">
        <v>621</v>
      </c>
      <c r="C78" t="s">
        <v>2245</v>
      </c>
      <c r="D78" t="s">
        <v>473</v>
      </c>
      <c r="E78" s="11" t="s">
        <v>26</v>
      </c>
      <c r="F78" t="s">
        <v>27</v>
      </c>
      <c r="K78" t="s">
        <v>2011</v>
      </c>
      <c r="L78" t="s">
        <v>2012</v>
      </c>
      <c r="M78" t="s">
        <v>2227</v>
      </c>
      <c r="N78" t="s">
        <v>72</v>
      </c>
      <c r="O78" t="s">
        <v>35</v>
      </c>
      <c r="P78" t="s">
        <v>579</v>
      </c>
      <c r="R78" t="s">
        <v>475</v>
      </c>
      <c r="S78" s="11" t="str">
        <f t="shared" si="1"/>
        <v>Data_Object_Table_TBCL_MONITOR_STATUS_DESCS_Raw_Data_-_Brazil</v>
      </c>
    </row>
    <row r="79" spans="1:19" x14ac:dyDescent="0.3">
      <c r="A79" t="s">
        <v>985</v>
      </c>
      <c r="B79" t="s">
        <v>623</v>
      </c>
      <c r="C79" t="s">
        <v>2245</v>
      </c>
      <c r="D79" t="s">
        <v>473</v>
      </c>
      <c r="E79" s="11" t="s">
        <v>26</v>
      </c>
      <c r="F79" t="s">
        <v>27</v>
      </c>
      <c r="K79" t="s">
        <v>2011</v>
      </c>
      <c r="L79" t="s">
        <v>2012</v>
      </c>
      <c r="M79" t="s">
        <v>2227</v>
      </c>
      <c r="N79" t="s">
        <v>72</v>
      </c>
      <c r="O79" t="s">
        <v>35</v>
      </c>
      <c r="P79" t="s">
        <v>579</v>
      </c>
      <c r="R79" t="s">
        <v>475</v>
      </c>
      <c r="S79" s="11" t="str">
        <f t="shared" si="1"/>
        <v>Data_Object_Table_TBCL_THREATENING_LOSSES_Raw_Data_-_Brazil</v>
      </c>
    </row>
    <row r="80" spans="1:19" x14ac:dyDescent="0.3">
      <c r="A80" t="s">
        <v>986</v>
      </c>
      <c r="B80" t="s">
        <v>627</v>
      </c>
      <c r="C80" t="s">
        <v>2245</v>
      </c>
      <c r="D80" t="s">
        <v>473</v>
      </c>
      <c r="E80" s="11" t="s">
        <v>26</v>
      </c>
      <c r="F80" t="s">
        <v>27</v>
      </c>
      <c r="K80" t="s">
        <v>2011</v>
      </c>
      <c r="L80" t="s">
        <v>2012</v>
      </c>
      <c r="M80" t="s">
        <v>2227</v>
      </c>
      <c r="N80" t="s">
        <v>72</v>
      </c>
      <c r="O80" t="s">
        <v>35</v>
      </c>
      <c r="P80" t="s">
        <v>579</v>
      </c>
      <c r="R80" t="s">
        <v>475</v>
      </c>
      <c r="S80" s="11" t="str">
        <f t="shared" si="1"/>
        <v>Data_Object_Table_TBCM_PRODUCT_PRODUCT_TYPES_Raw_Data_-_Brazil</v>
      </c>
    </row>
    <row r="81" spans="1:19" x14ac:dyDescent="0.3">
      <c r="A81" t="s">
        <v>987</v>
      </c>
      <c r="B81" t="s">
        <v>629</v>
      </c>
      <c r="C81" t="s">
        <v>2245</v>
      </c>
      <c r="D81" t="s">
        <v>473</v>
      </c>
      <c r="E81" s="11" t="s">
        <v>26</v>
      </c>
      <c r="F81" t="s">
        <v>27</v>
      </c>
      <c r="K81" t="s">
        <v>2011</v>
      </c>
      <c r="L81" t="s">
        <v>2012</v>
      </c>
      <c r="M81" t="s">
        <v>2227</v>
      </c>
      <c r="N81" t="s">
        <v>72</v>
      </c>
      <c r="O81" t="s">
        <v>35</v>
      </c>
      <c r="P81" t="s">
        <v>579</v>
      </c>
      <c r="R81" t="s">
        <v>475</v>
      </c>
      <c r="S81" s="11" t="str">
        <f t="shared" si="1"/>
        <v>Data_Object_Table_TBGG_SEG_VALUE_TRANSLATIONS_Raw_Data_-_Brazil</v>
      </c>
    </row>
    <row r="82" spans="1:19" x14ac:dyDescent="0.3">
      <c r="A82" t="s">
        <v>988</v>
      </c>
      <c r="B82" t="s">
        <v>631</v>
      </c>
      <c r="C82" t="s">
        <v>2245</v>
      </c>
      <c r="D82" t="s">
        <v>473</v>
      </c>
      <c r="E82" s="11" t="s">
        <v>26</v>
      </c>
      <c r="F82" t="s">
        <v>27</v>
      </c>
      <c r="K82" t="s">
        <v>2011</v>
      </c>
      <c r="L82" t="s">
        <v>2012</v>
      </c>
      <c r="M82" t="s">
        <v>2227</v>
      </c>
      <c r="N82" t="s">
        <v>72</v>
      </c>
      <c r="O82" t="s">
        <v>35</v>
      </c>
      <c r="P82" t="s">
        <v>579</v>
      </c>
      <c r="R82" t="s">
        <v>475</v>
      </c>
      <c r="S82" s="11" t="str">
        <f t="shared" si="1"/>
        <v>Data_Object_Table_TBOR_CORP_ORGANISATIONS_ALL_Raw_Data_-_Brazil</v>
      </c>
    </row>
    <row r="83" spans="1:19" x14ac:dyDescent="0.3">
      <c r="A83" t="s">
        <v>989</v>
      </c>
      <c r="B83" t="s">
        <v>633</v>
      </c>
      <c r="C83" t="s">
        <v>2245</v>
      </c>
      <c r="D83" t="s">
        <v>473</v>
      </c>
      <c r="E83" s="11" t="s">
        <v>26</v>
      </c>
      <c r="F83" t="s">
        <v>27</v>
      </c>
      <c r="K83" t="s">
        <v>2011</v>
      </c>
      <c r="L83" t="s">
        <v>2012</v>
      </c>
      <c r="M83" t="s">
        <v>2227</v>
      </c>
      <c r="N83" t="s">
        <v>72</v>
      </c>
      <c r="O83" t="s">
        <v>35</v>
      </c>
      <c r="P83" t="s">
        <v>579</v>
      </c>
      <c r="R83" t="s">
        <v>475</v>
      </c>
      <c r="S83" s="11" t="str">
        <f t="shared" si="1"/>
        <v>Data_Object_Table_TBOR_COUNTRIES_Raw_Data_-_Brazil</v>
      </c>
    </row>
    <row r="84" spans="1:19" x14ac:dyDescent="0.3">
      <c r="A84" t="s">
        <v>990</v>
      </c>
      <c r="B84" t="s">
        <v>639</v>
      </c>
      <c r="C84" t="s">
        <v>2245</v>
      </c>
      <c r="D84" t="s">
        <v>473</v>
      </c>
      <c r="E84" s="11" t="s">
        <v>26</v>
      </c>
      <c r="F84" t="s">
        <v>27</v>
      </c>
      <c r="K84" t="s">
        <v>2011</v>
      </c>
      <c r="L84" t="s">
        <v>2012</v>
      </c>
      <c r="M84" t="s">
        <v>2227</v>
      </c>
      <c r="N84" t="s">
        <v>72</v>
      </c>
      <c r="O84" t="s">
        <v>35</v>
      </c>
      <c r="P84" t="s">
        <v>579</v>
      </c>
      <c r="R84" t="s">
        <v>475</v>
      </c>
      <c r="S84" s="11" t="str">
        <f t="shared" si="1"/>
        <v>Data_Object_Table_TBOR_CUSTOMER_DETAILS_Raw_Data_-_Brazil</v>
      </c>
    </row>
    <row r="85" spans="1:19" x14ac:dyDescent="0.3">
      <c r="A85" t="s">
        <v>991</v>
      </c>
      <c r="B85" t="s">
        <v>641</v>
      </c>
      <c r="C85" t="s">
        <v>2245</v>
      </c>
      <c r="D85" t="s">
        <v>473</v>
      </c>
      <c r="E85" s="11" t="s">
        <v>26</v>
      </c>
      <c r="F85" t="s">
        <v>27</v>
      </c>
      <c r="K85" t="s">
        <v>2011</v>
      </c>
      <c r="L85" t="s">
        <v>2012</v>
      </c>
      <c r="M85" t="s">
        <v>2227</v>
      </c>
      <c r="N85" t="s">
        <v>72</v>
      </c>
      <c r="O85" t="s">
        <v>35</v>
      </c>
      <c r="P85" t="s">
        <v>579</v>
      </c>
      <c r="R85" t="s">
        <v>475</v>
      </c>
      <c r="S85" s="11" t="str">
        <f t="shared" si="1"/>
        <v>Data_Object_Table_TBOR_NON_NCM_ORGANISATIONS_Raw_Data_-_Brazil</v>
      </c>
    </row>
    <row r="86" spans="1:19" x14ac:dyDescent="0.3">
      <c r="A86" t="s">
        <v>992</v>
      </c>
      <c r="B86" t="s">
        <v>645</v>
      </c>
      <c r="C86" t="s">
        <v>2245</v>
      </c>
      <c r="D86" t="s">
        <v>473</v>
      </c>
      <c r="E86" s="11" t="s">
        <v>26</v>
      </c>
      <c r="F86" t="s">
        <v>27</v>
      </c>
      <c r="K86" t="s">
        <v>2011</v>
      </c>
      <c r="L86" t="s">
        <v>2012</v>
      </c>
      <c r="M86" t="s">
        <v>2227</v>
      </c>
      <c r="N86" t="s">
        <v>72</v>
      </c>
      <c r="O86" t="s">
        <v>35</v>
      </c>
      <c r="P86" t="s">
        <v>579</v>
      </c>
      <c r="R86" t="s">
        <v>475</v>
      </c>
      <c r="S86" s="11" t="str">
        <f t="shared" si="1"/>
        <v>Data_Object_Table_TBOR_ORGANISATION_DETAILS_Raw_Data_-_Brazil</v>
      </c>
    </row>
    <row r="87" spans="1:19" x14ac:dyDescent="0.3">
      <c r="A87" t="s">
        <v>993</v>
      </c>
      <c r="B87" t="s">
        <v>647</v>
      </c>
      <c r="C87" t="s">
        <v>2245</v>
      </c>
      <c r="D87" t="s">
        <v>473</v>
      </c>
      <c r="E87" s="11" t="s">
        <v>26</v>
      </c>
      <c r="F87" t="s">
        <v>27</v>
      </c>
      <c r="K87" t="s">
        <v>2011</v>
      </c>
      <c r="L87" t="s">
        <v>2012</v>
      </c>
      <c r="M87" t="s">
        <v>2227</v>
      </c>
      <c r="N87" t="s">
        <v>72</v>
      </c>
      <c r="O87" t="s">
        <v>35</v>
      </c>
      <c r="P87" t="s">
        <v>579</v>
      </c>
      <c r="R87" t="s">
        <v>475</v>
      </c>
      <c r="S87" s="11" t="str">
        <f t="shared" si="1"/>
        <v>Data_Object_Table_TBPA_GROUPING_AGREEMENTS_Raw_Data_-_Brazil</v>
      </c>
    </row>
    <row r="88" spans="1:19" x14ac:dyDescent="0.3">
      <c r="A88" t="s">
        <v>994</v>
      </c>
      <c r="B88" t="s">
        <v>649</v>
      </c>
      <c r="C88" t="s">
        <v>2245</v>
      </c>
      <c r="D88" t="s">
        <v>473</v>
      </c>
      <c r="E88" s="11" t="s">
        <v>26</v>
      </c>
      <c r="F88" t="s">
        <v>27</v>
      </c>
      <c r="K88" t="s">
        <v>2011</v>
      </c>
      <c r="L88" t="s">
        <v>2012</v>
      </c>
      <c r="M88" t="s">
        <v>2227</v>
      </c>
      <c r="N88" t="s">
        <v>72</v>
      </c>
      <c r="O88" t="s">
        <v>35</v>
      </c>
      <c r="P88" t="s">
        <v>579</v>
      </c>
      <c r="R88" t="s">
        <v>475</v>
      </c>
      <c r="S88" s="11" t="str">
        <f t="shared" si="1"/>
        <v>Data_Object_Table_TBPA_INVOICE_HEADERS_Raw_Data_-_Brazil</v>
      </c>
    </row>
    <row r="89" spans="1:19" x14ac:dyDescent="0.3">
      <c r="A89" t="s">
        <v>995</v>
      </c>
      <c r="B89" t="s">
        <v>651</v>
      </c>
      <c r="C89" t="s">
        <v>2245</v>
      </c>
      <c r="D89" t="s">
        <v>473</v>
      </c>
      <c r="E89" s="11" t="s">
        <v>26</v>
      </c>
      <c r="F89" t="s">
        <v>27</v>
      </c>
      <c r="K89" t="s">
        <v>2011</v>
      </c>
      <c r="L89" t="s">
        <v>2012</v>
      </c>
      <c r="M89" t="s">
        <v>2227</v>
      </c>
      <c r="N89" t="s">
        <v>72</v>
      </c>
      <c r="O89" t="s">
        <v>35</v>
      </c>
      <c r="P89" t="s">
        <v>579</v>
      </c>
      <c r="R89" t="s">
        <v>475</v>
      </c>
      <c r="S89" s="11" t="str">
        <f t="shared" si="1"/>
        <v>Data_Object_Table_TBPO_AGGR_POLICIES_Raw_Data_-_Brazil</v>
      </c>
    </row>
    <row r="90" spans="1:19" x14ac:dyDescent="0.3">
      <c r="A90" t="s">
        <v>996</v>
      </c>
      <c r="B90" t="s">
        <v>653</v>
      </c>
      <c r="C90" t="s">
        <v>2245</v>
      </c>
      <c r="D90" t="s">
        <v>473</v>
      </c>
      <c r="E90" s="11" t="s">
        <v>26</v>
      </c>
      <c r="F90" t="s">
        <v>27</v>
      </c>
      <c r="K90" t="s">
        <v>2011</v>
      </c>
      <c r="L90" t="s">
        <v>2012</v>
      </c>
      <c r="M90" t="s">
        <v>2227</v>
      </c>
      <c r="N90" t="s">
        <v>72</v>
      </c>
      <c r="O90" t="s">
        <v>35</v>
      </c>
      <c r="P90" t="s">
        <v>579</v>
      </c>
      <c r="R90" t="s">
        <v>475</v>
      </c>
      <c r="S90" s="11" t="str">
        <f t="shared" si="1"/>
        <v>Data_Object_Table_TBPO_BONUS_SURCHARGES_Raw_Data_-_Brazil</v>
      </c>
    </row>
    <row r="91" spans="1:19" x14ac:dyDescent="0.3">
      <c r="A91" t="s">
        <v>997</v>
      </c>
      <c r="B91" t="s">
        <v>655</v>
      </c>
      <c r="C91" t="s">
        <v>2245</v>
      </c>
      <c r="D91" t="s">
        <v>473</v>
      </c>
      <c r="E91" s="11" t="s">
        <v>26</v>
      </c>
      <c r="F91" t="s">
        <v>27</v>
      </c>
      <c r="K91" t="s">
        <v>2011</v>
      </c>
      <c r="L91" t="s">
        <v>2012</v>
      </c>
      <c r="M91" t="s">
        <v>2227</v>
      </c>
      <c r="N91" t="s">
        <v>72</v>
      </c>
      <c r="O91" t="s">
        <v>35</v>
      </c>
      <c r="P91" t="s">
        <v>579</v>
      </c>
      <c r="R91" t="s">
        <v>475</v>
      </c>
      <c r="S91" s="11" t="str">
        <f t="shared" si="1"/>
        <v>Data_Object_Table_TBPO_BROKER_COMMISSION_Raw_Data_-_Brazil</v>
      </c>
    </row>
    <row r="92" spans="1:19" x14ac:dyDescent="0.3">
      <c r="A92" t="s">
        <v>998</v>
      </c>
      <c r="B92" t="s">
        <v>657</v>
      </c>
      <c r="C92" t="s">
        <v>2245</v>
      </c>
      <c r="D92" t="s">
        <v>473</v>
      </c>
      <c r="E92" s="11" t="s">
        <v>26</v>
      </c>
      <c r="F92" t="s">
        <v>27</v>
      </c>
      <c r="K92" t="s">
        <v>2011</v>
      </c>
      <c r="L92" t="s">
        <v>2012</v>
      </c>
      <c r="M92" t="s">
        <v>2227</v>
      </c>
      <c r="N92" t="s">
        <v>72</v>
      </c>
      <c r="O92" t="s">
        <v>35</v>
      </c>
      <c r="P92" t="s">
        <v>579</v>
      </c>
      <c r="R92" t="s">
        <v>475</v>
      </c>
      <c r="S92" s="11" t="str">
        <f t="shared" si="1"/>
        <v>Data_Object_Table_TBPO_BUNDLE_MAIN_POLICIES_Raw_Data_-_Brazil</v>
      </c>
    </row>
    <row r="93" spans="1:19" x14ac:dyDescent="0.3">
      <c r="A93" t="s">
        <v>999</v>
      </c>
      <c r="B93" t="s">
        <v>659</v>
      </c>
      <c r="C93" t="s">
        <v>2245</v>
      </c>
      <c r="D93" t="s">
        <v>473</v>
      </c>
      <c r="E93" s="11" t="s">
        <v>26</v>
      </c>
      <c r="F93" t="s">
        <v>27</v>
      </c>
      <c r="K93" t="s">
        <v>2011</v>
      </c>
      <c r="L93" t="s">
        <v>2012</v>
      </c>
      <c r="M93" t="s">
        <v>2227</v>
      </c>
      <c r="N93" t="s">
        <v>72</v>
      </c>
      <c r="O93" t="s">
        <v>35</v>
      </c>
      <c r="P93" t="s">
        <v>579</v>
      </c>
      <c r="R93" t="s">
        <v>475</v>
      </c>
      <c r="S93" s="11" t="str">
        <f t="shared" si="1"/>
        <v>Data_Object_Table_TBPO_BUNDLE_POLICIES_Raw_Data_-_Brazil</v>
      </c>
    </row>
    <row r="94" spans="1:19" x14ac:dyDescent="0.3">
      <c r="A94" t="s">
        <v>1000</v>
      </c>
      <c r="B94" t="s">
        <v>661</v>
      </c>
      <c r="C94" t="s">
        <v>2245</v>
      </c>
      <c r="D94" t="s">
        <v>473</v>
      </c>
      <c r="E94" s="11" t="s">
        <v>26</v>
      </c>
      <c r="F94" t="s">
        <v>27</v>
      </c>
      <c r="K94" t="s">
        <v>2011</v>
      </c>
      <c r="L94" t="s">
        <v>2012</v>
      </c>
      <c r="M94" t="s">
        <v>2227</v>
      </c>
      <c r="N94" t="s">
        <v>72</v>
      </c>
      <c r="O94" t="s">
        <v>35</v>
      </c>
      <c r="P94" t="s">
        <v>579</v>
      </c>
      <c r="R94" t="s">
        <v>475</v>
      </c>
      <c r="S94" s="11" t="str">
        <f t="shared" si="1"/>
        <v>Data_Object_Table_TBPO_BUNDLES_Raw_Data_-_Brazil</v>
      </c>
    </row>
    <row r="95" spans="1:19" x14ac:dyDescent="0.3">
      <c r="A95" t="s">
        <v>1001</v>
      </c>
      <c r="B95" t="s">
        <v>663</v>
      </c>
      <c r="C95" t="s">
        <v>2245</v>
      </c>
      <c r="D95" t="s">
        <v>473</v>
      </c>
      <c r="E95" s="11" t="s">
        <v>26</v>
      </c>
      <c r="F95" t="s">
        <v>27</v>
      </c>
      <c r="K95" t="s">
        <v>2011</v>
      </c>
      <c r="L95" t="s">
        <v>2012</v>
      </c>
      <c r="M95" t="s">
        <v>2227</v>
      </c>
      <c r="N95" t="s">
        <v>72</v>
      </c>
      <c r="O95" t="s">
        <v>35</v>
      </c>
      <c r="P95" t="s">
        <v>579</v>
      </c>
      <c r="R95" t="s">
        <v>475</v>
      </c>
      <c r="S95" s="11" t="str">
        <f t="shared" si="1"/>
        <v>Data_Object_Table_TBPO_COVER_CATEGORIES_Raw_Data_-_Brazil</v>
      </c>
    </row>
    <row r="96" spans="1:19" x14ac:dyDescent="0.3">
      <c r="A96" t="s">
        <v>1002</v>
      </c>
      <c r="B96" t="s">
        <v>665</v>
      </c>
      <c r="C96" t="s">
        <v>2245</v>
      </c>
      <c r="D96" t="s">
        <v>473</v>
      </c>
      <c r="E96" s="11" t="s">
        <v>26</v>
      </c>
      <c r="F96" t="s">
        <v>27</v>
      </c>
      <c r="K96" t="s">
        <v>2011</v>
      </c>
      <c r="L96" t="s">
        <v>2012</v>
      </c>
      <c r="M96" t="s">
        <v>2227</v>
      </c>
      <c r="N96" t="s">
        <v>72</v>
      </c>
      <c r="O96" t="s">
        <v>35</v>
      </c>
      <c r="P96" t="s">
        <v>579</v>
      </c>
      <c r="R96" t="s">
        <v>475</v>
      </c>
      <c r="S96" s="11" t="str">
        <f t="shared" si="1"/>
        <v>Data_Object_Table_TBPO_CTRY_GRP_MCTS_Raw_Data_-_Brazil</v>
      </c>
    </row>
    <row r="97" spans="1:19" x14ac:dyDescent="0.3">
      <c r="A97" t="s">
        <v>1003</v>
      </c>
      <c r="B97" t="s">
        <v>667</v>
      </c>
      <c r="C97" t="s">
        <v>2245</v>
      </c>
      <c r="D97" t="s">
        <v>473</v>
      </c>
      <c r="E97" s="11" t="s">
        <v>26</v>
      </c>
      <c r="F97" t="s">
        <v>27</v>
      </c>
      <c r="K97" t="s">
        <v>2011</v>
      </c>
      <c r="L97" t="s">
        <v>2012</v>
      </c>
      <c r="M97" t="s">
        <v>2227</v>
      </c>
      <c r="N97" t="s">
        <v>72</v>
      </c>
      <c r="O97" t="s">
        <v>35</v>
      </c>
      <c r="P97" t="s">
        <v>579</v>
      </c>
      <c r="R97" t="s">
        <v>475</v>
      </c>
      <c r="S97" s="11" t="str">
        <f t="shared" si="1"/>
        <v>Data_Object_Table_TBPO_DECLARATION_PERIODS_Raw_Data_-_Brazil</v>
      </c>
    </row>
    <row r="98" spans="1:19" x14ac:dyDescent="0.3">
      <c r="A98" t="s">
        <v>1004</v>
      </c>
      <c r="B98" t="s">
        <v>669</v>
      </c>
      <c r="C98" t="s">
        <v>2245</v>
      </c>
      <c r="D98" t="s">
        <v>473</v>
      </c>
      <c r="E98" s="11" t="s">
        <v>26</v>
      </c>
      <c r="F98" t="s">
        <v>27</v>
      </c>
      <c r="K98" t="s">
        <v>2011</v>
      </c>
      <c r="L98" t="s">
        <v>2012</v>
      </c>
      <c r="M98" t="s">
        <v>2227</v>
      </c>
      <c r="N98" t="s">
        <v>72</v>
      </c>
      <c r="O98" t="s">
        <v>35</v>
      </c>
      <c r="P98" t="s">
        <v>579</v>
      </c>
      <c r="R98" t="s">
        <v>475</v>
      </c>
      <c r="S98" s="11" t="str">
        <f t="shared" si="1"/>
        <v>Data_Object_Table_TBPO_DECLARATIONS_Raw_Data_-_Brazil</v>
      </c>
    </row>
    <row r="99" spans="1:19" x14ac:dyDescent="0.3">
      <c r="A99" t="s">
        <v>1005</v>
      </c>
      <c r="B99" t="s">
        <v>671</v>
      </c>
      <c r="C99" t="s">
        <v>2245</v>
      </c>
      <c r="D99" t="s">
        <v>473</v>
      </c>
      <c r="E99" s="11" t="s">
        <v>26</v>
      </c>
      <c r="F99" t="s">
        <v>27</v>
      </c>
      <c r="K99" t="s">
        <v>2011</v>
      </c>
      <c r="L99" t="s">
        <v>2012</v>
      </c>
      <c r="M99" t="s">
        <v>2227</v>
      </c>
      <c r="N99" t="s">
        <v>72</v>
      </c>
      <c r="O99" t="s">
        <v>35</v>
      </c>
      <c r="P99" t="s">
        <v>579</v>
      </c>
      <c r="R99" t="s">
        <v>475</v>
      </c>
      <c r="S99" s="11" t="str">
        <f t="shared" si="1"/>
        <v>Data_Object_Table_TBPO_INVOICE_LINES_Raw_Data_-_Brazil</v>
      </c>
    </row>
    <row r="100" spans="1:19" x14ac:dyDescent="0.3">
      <c r="A100" t="s">
        <v>1006</v>
      </c>
      <c r="B100" t="s">
        <v>673</v>
      </c>
      <c r="C100" t="s">
        <v>2245</v>
      </c>
      <c r="D100" t="s">
        <v>473</v>
      </c>
      <c r="E100" s="11" t="s">
        <v>26</v>
      </c>
      <c r="F100" t="s">
        <v>27</v>
      </c>
      <c r="K100" t="s">
        <v>2011</v>
      </c>
      <c r="L100" t="s">
        <v>2012</v>
      </c>
      <c r="M100" t="s">
        <v>2227</v>
      </c>
      <c r="N100" t="s">
        <v>72</v>
      </c>
      <c r="O100" t="s">
        <v>35</v>
      </c>
      <c r="P100" t="s">
        <v>579</v>
      </c>
      <c r="R100" t="s">
        <v>475</v>
      </c>
      <c r="S100" s="11" t="str">
        <f t="shared" si="1"/>
        <v>Data_Object_Table_TBPO_INVOICES_Raw_Data_-_Brazil</v>
      </c>
    </row>
    <row r="101" spans="1:19" x14ac:dyDescent="0.3">
      <c r="A101" t="s">
        <v>1007</v>
      </c>
      <c r="B101" t="s">
        <v>675</v>
      </c>
      <c r="C101" t="s">
        <v>2245</v>
      </c>
      <c r="D101" t="s">
        <v>473</v>
      </c>
      <c r="E101" s="11" t="s">
        <v>26</v>
      </c>
      <c r="F101" t="s">
        <v>27</v>
      </c>
      <c r="K101" t="s">
        <v>2011</v>
      </c>
      <c r="L101" t="s">
        <v>2012</v>
      </c>
      <c r="M101" t="s">
        <v>2227</v>
      </c>
      <c r="N101" t="s">
        <v>72</v>
      </c>
      <c r="O101" t="s">
        <v>35</v>
      </c>
      <c r="P101" t="s">
        <v>579</v>
      </c>
      <c r="R101" t="s">
        <v>475</v>
      </c>
      <c r="S101" s="11" t="str">
        <f t="shared" si="1"/>
        <v>Data_Object_Table_TBPO_ORG_ORIG_CARRIERS_ALL_Raw_Data_-_Brazil</v>
      </c>
    </row>
    <row r="102" spans="1:19" x14ac:dyDescent="0.3">
      <c r="A102" t="s">
        <v>1008</v>
      </c>
      <c r="B102" t="s">
        <v>677</v>
      </c>
      <c r="C102" t="s">
        <v>2245</v>
      </c>
      <c r="D102" t="s">
        <v>473</v>
      </c>
      <c r="E102" s="11" t="s">
        <v>26</v>
      </c>
      <c r="F102" t="s">
        <v>27</v>
      </c>
      <c r="K102" t="s">
        <v>2011</v>
      </c>
      <c r="L102" t="s">
        <v>2012</v>
      </c>
      <c r="M102" t="s">
        <v>2227</v>
      </c>
      <c r="N102" t="s">
        <v>72</v>
      </c>
      <c r="O102" t="s">
        <v>35</v>
      </c>
      <c r="P102" t="s">
        <v>579</v>
      </c>
      <c r="R102" t="s">
        <v>475</v>
      </c>
      <c r="S102" s="11" t="str">
        <f t="shared" si="1"/>
        <v>Data_Object_Table_TBPO_ORIGINAL_CARRIERS_ALL_Raw_Data_-_Brazil</v>
      </c>
    </row>
    <row r="103" spans="1:19" x14ac:dyDescent="0.3">
      <c r="A103" t="s">
        <v>1009</v>
      </c>
      <c r="B103" t="s">
        <v>679</v>
      </c>
      <c r="C103" t="s">
        <v>2245</v>
      </c>
      <c r="D103" t="s">
        <v>473</v>
      </c>
      <c r="E103" s="11" t="s">
        <v>26</v>
      </c>
      <c r="F103" t="s">
        <v>27</v>
      </c>
      <c r="K103" t="s">
        <v>2011</v>
      </c>
      <c r="L103" t="s">
        <v>2012</v>
      </c>
      <c r="M103" t="s">
        <v>2227</v>
      </c>
      <c r="N103" t="s">
        <v>72</v>
      </c>
      <c r="O103" t="s">
        <v>35</v>
      </c>
      <c r="P103" t="s">
        <v>579</v>
      </c>
      <c r="R103" t="s">
        <v>475</v>
      </c>
      <c r="S103" s="11" t="str">
        <f t="shared" si="1"/>
        <v>Data_Object_Table_TBPO_POL_BROKERS_Raw_Data_-_Brazil</v>
      </c>
    </row>
    <row r="104" spans="1:19" x14ac:dyDescent="0.3">
      <c r="A104" t="s">
        <v>1010</v>
      </c>
      <c r="B104" t="s">
        <v>681</v>
      </c>
      <c r="C104" t="s">
        <v>2245</v>
      </c>
      <c r="D104" t="s">
        <v>473</v>
      </c>
      <c r="E104" s="11" t="s">
        <v>26</v>
      </c>
      <c r="F104" t="s">
        <v>27</v>
      </c>
      <c r="K104" t="s">
        <v>2011</v>
      </c>
      <c r="L104" t="s">
        <v>2012</v>
      </c>
      <c r="M104" t="s">
        <v>2227</v>
      </c>
      <c r="N104" t="s">
        <v>72</v>
      </c>
      <c r="O104" t="s">
        <v>35</v>
      </c>
      <c r="P104" t="s">
        <v>579</v>
      </c>
      <c r="R104" t="s">
        <v>475</v>
      </c>
      <c r="S104" s="11" t="str">
        <f t="shared" si="1"/>
        <v>Data_Object_Table_TBPO_POL_BUDGETS_Raw_Data_-_Brazil</v>
      </c>
    </row>
    <row r="105" spans="1:19" x14ac:dyDescent="0.3">
      <c r="A105" t="s">
        <v>1011</v>
      </c>
      <c r="B105" t="s">
        <v>683</v>
      </c>
      <c r="C105" t="s">
        <v>2245</v>
      </c>
      <c r="D105" t="s">
        <v>473</v>
      </c>
      <c r="E105" s="11" t="s">
        <v>26</v>
      </c>
      <c r="F105" t="s">
        <v>27</v>
      </c>
      <c r="K105" t="s">
        <v>2011</v>
      </c>
      <c r="L105" t="s">
        <v>2012</v>
      </c>
      <c r="M105" t="s">
        <v>2227</v>
      </c>
      <c r="N105" t="s">
        <v>72</v>
      </c>
      <c r="O105" t="s">
        <v>35</v>
      </c>
      <c r="P105" t="s">
        <v>579</v>
      </c>
      <c r="R105" t="s">
        <v>475</v>
      </c>
      <c r="S105" s="11" t="str">
        <f t="shared" si="1"/>
        <v>Data_Object_Table_TBPO_POL_BUSINESS_TYPES_Raw_Data_-_Brazil</v>
      </c>
    </row>
    <row r="106" spans="1:19" x14ac:dyDescent="0.3">
      <c r="A106" t="s">
        <v>1012</v>
      </c>
      <c r="B106" t="s">
        <v>685</v>
      </c>
      <c r="C106" t="s">
        <v>2245</v>
      </c>
      <c r="D106" t="s">
        <v>473</v>
      </c>
      <c r="E106" s="11" t="s">
        <v>26</v>
      </c>
      <c r="F106" t="s">
        <v>27</v>
      </c>
      <c r="K106" t="s">
        <v>2011</v>
      </c>
      <c r="L106" t="s">
        <v>2012</v>
      </c>
      <c r="M106" t="s">
        <v>2227</v>
      </c>
      <c r="N106" t="s">
        <v>72</v>
      </c>
      <c r="O106" t="s">
        <v>35</v>
      </c>
      <c r="P106" t="s">
        <v>579</v>
      </c>
      <c r="R106" t="s">
        <v>475</v>
      </c>
      <c r="S106" s="11" t="str">
        <f t="shared" si="1"/>
        <v>Data_Object_Table_TBPO_POL_DETS_Raw_Data_-_Brazil</v>
      </c>
    </row>
    <row r="107" spans="1:19" x14ac:dyDescent="0.3">
      <c r="A107" t="s">
        <v>1013</v>
      </c>
      <c r="B107" t="s">
        <v>687</v>
      </c>
      <c r="C107" t="s">
        <v>2245</v>
      </c>
      <c r="D107" t="s">
        <v>473</v>
      </c>
      <c r="E107" s="11" t="s">
        <v>26</v>
      </c>
      <c r="F107" t="s">
        <v>27</v>
      </c>
      <c r="K107" t="s">
        <v>2011</v>
      </c>
      <c r="L107" t="s">
        <v>2012</v>
      </c>
      <c r="M107" t="s">
        <v>2227</v>
      </c>
      <c r="N107" t="s">
        <v>72</v>
      </c>
      <c r="O107" t="s">
        <v>35</v>
      </c>
      <c r="P107" t="s">
        <v>579</v>
      </c>
      <c r="R107" t="s">
        <v>475</v>
      </c>
      <c r="S107" s="11" t="str">
        <f t="shared" si="1"/>
        <v>Data_Object_Table_TBPO_POL_DSOS_Raw_Data_-_Brazil</v>
      </c>
    </row>
    <row r="108" spans="1:19" x14ac:dyDescent="0.3">
      <c r="A108" t="s">
        <v>1014</v>
      </c>
      <c r="B108" t="s">
        <v>689</v>
      </c>
      <c r="C108" t="s">
        <v>2245</v>
      </c>
      <c r="D108" t="s">
        <v>473</v>
      </c>
      <c r="E108" s="11" t="s">
        <v>26</v>
      </c>
      <c r="F108" t="s">
        <v>27</v>
      </c>
      <c r="K108" t="s">
        <v>2011</v>
      </c>
      <c r="L108" t="s">
        <v>2012</v>
      </c>
      <c r="M108" t="s">
        <v>2227</v>
      </c>
      <c r="N108" t="s">
        <v>72</v>
      </c>
      <c r="O108" t="s">
        <v>35</v>
      </c>
      <c r="P108" t="s">
        <v>579</v>
      </c>
      <c r="R108" t="s">
        <v>475</v>
      </c>
      <c r="S108" s="11" t="str">
        <f t="shared" si="1"/>
        <v>Data_Object_Table_TBPO_POL_GROUP_POLICIES_Raw_Data_-_Brazil</v>
      </c>
    </row>
    <row r="109" spans="1:19" x14ac:dyDescent="0.3">
      <c r="A109" t="s">
        <v>1015</v>
      </c>
      <c r="B109" t="s">
        <v>691</v>
      </c>
      <c r="C109" t="s">
        <v>2245</v>
      </c>
      <c r="D109" t="s">
        <v>473</v>
      </c>
      <c r="E109" s="11" t="s">
        <v>26</v>
      </c>
      <c r="F109" t="s">
        <v>27</v>
      </c>
      <c r="K109" t="s">
        <v>2011</v>
      </c>
      <c r="L109" t="s">
        <v>2012</v>
      </c>
      <c r="M109" t="s">
        <v>2227</v>
      </c>
      <c r="N109" t="s">
        <v>72</v>
      </c>
      <c r="O109" t="s">
        <v>35</v>
      </c>
      <c r="P109" t="s">
        <v>579</v>
      </c>
      <c r="R109" t="s">
        <v>475</v>
      </c>
      <c r="S109" s="11" t="str">
        <f t="shared" si="1"/>
        <v>Data_Object_Table_TBPO_POL_INSURANCE_PERIODS_Raw_Data_-_Brazil</v>
      </c>
    </row>
    <row r="110" spans="1:19" x14ac:dyDescent="0.3">
      <c r="A110" t="s">
        <v>1016</v>
      </c>
      <c r="B110" t="s">
        <v>693</v>
      </c>
      <c r="C110" t="s">
        <v>2245</v>
      </c>
      <c r="D110" t="s">
        <v>473</v>
      </c>
      <c r="E110" s="11" t="s">
        <v>26</v>
      </c>
      <c r="F110" t="s">
        <v>27</v>
      </c>
      <c r="K110" t="s">
        <v>2011</v>
      </c>
      <c r="L110" t="s">
        <v>2012</v>
      </c>
      <c r="M110" t="s">
        <v>2227</v>
      </c>
      <c r="N110" t="s">
        <v>72</v>
      </c>
      <c r="O110" t="s">
        <v>35</v>
      </c>
      <c r="P110" t="s">
        <v>579</v>
      </c>
      <c r="R110" t="s">
        <v>475</v>
      </c>
      <c r="S110" s="11" t="str">
        <f t="shared" si="1"/>
        <v>Data_Object_Table_TBPO_POL_MINIMUM_PREMIUMS_Raw_Data_-_Brazil</v>
      </c>
    </row>
    <row r="111" spans="1:19" x14ac:dyDescent="0.3">
      <c r="A111" t="s">
        <v>1017</v>
      </c>
      <c r="B111" t="s">
        <v>695</v>
      </c>
      <c r="C111" t="s">
        <v>2245</v>
      </c>
      <c r="D111" t="s">
        <v>473</v>
      </c>
      <c r="E111" s="11" t="s">
        <v>26</v>
      </c>
      <c r="F111" t="s">
        <v>27</v>
      </c>
      <c r="K111" t="s">
        <v>2011</v>
      </c>
      <c r="L111" t="s">
        <v>2012</v>
      </c>
      <c r="M111" t="s">
        <v>2227</v>
      </c>
      <c r="N111" t="s">
        <v>72</v>
      </c>
      <c r="O111" t="s">
        <v>35</v>
      </c>
      <c r="P111" t="s">
        <v>579</v>
      </c>
      <c r="R111" t="s">
        <v>475</v>
      </c>
      <c r="S111" s="11" t="str">
        <f t="shared" si="1"/>
        <v>Data_Object_Table_TBPO_POL_MOD_VARIABLES_Raw_Data_-_Brazil</v>
      </c>
    </row>
    <row r="112" spans="1:19" x14ac:dyDescent="0.3">
      <c r="A112" t="s">
        <v>1018</v>
      </c>
      <c r="B112" t="s">
        <v>697</v>
      </c>
      <c r="C112" t="s">
        <v>2245</v>
      </c>
      <c r="D112" t="s">
        <v>473</v>
      </c>
      <c r="E112" s="11" t="s">
        <v>26</v>
      </c>
      <c r="F112" t="s">
        <v>27</v>
      </c>
      <c r="K112" t="s">
        <v>2011</v>
      </c>
      <c r="L112" t="s">
        <v>2012</v>
      </c>
      <c r="M112" t="s">
        <v>2227</v>
      </c>
      <c r="N112" t="s">
        <v>72</v>
      </c>
      <c r="O112" t="s">
        <v>35</v>
      </c>
      <c r="P112" t="s">
        <v>579</v>
      </c>
      <c r="R112" t="s">
        <v>475</v>
      </c>
      <c r="S112" s="11" t="str">
        <f t="shared" si="1"/>
        <v>Data_Object_Table_TBPO_POL_MODULES_Raw_Data_-_Brazil</v>
      </c>
    </row>
    <row r="113" spans="1:19" x14ac:dyDescent="0.3">
      <c r="A113" t="s">
        <v>1019</v>
      </c>
      <c r="B113" t="s">
        <v>699</v>
      </c>
      <c r="C113" t="s">
        <v>2245</v>
      </c>
      <c r="D113" t="s">
        <v>473</v>
      </c>
      <c r="E113" s="11" t="s">
        <v>26</v>
      </c>
      <c r="F113" t="s">
        <v>27</v>
      </c>
      <c r="K113" t="s">
        <v>2011</v>
      </c>
      <c r="L113" t="s">
        <v>2012</v>
      </c>
      <c r="M113" t="s">
        <v>2227</v>
      </c>
      <c r="N113" t="s">
        <v>72</v>
      </c>
      <c r="O113" t="s">
        <v>35</v>
      </c>
      <c r="P113" t="s">
        <v>579</v>
      </c>
      <c r="R113" t="s">
        <v>475</v>
      </c>
      <c r="S113" s="11" t="str">
        <f t="shared" si="1"/>
        <v>Data_Object_Table_TBPO_POL_PRE_CREDIT_PERIODS_Raw_Data_-_Brazil</v>
      </c>
    </row>
    <row r="114" spans="1:19" x14ac:dyDescent="0.3">
      <c r="A114" t="s">
        <v>1020</v>
      </c>
      <c r="B114" t="s">
        <v>701</v>
      </c>
      <c r="C114" t="s">
        <v>2245</v>
      </c>
      <c r="D114" t="s">
        <v>473</v>
      </c>
      <c r="E114" s="11" t="s">
        <v>26</v>
      </c>
      <c r="F114" t="s">
        <v>27</v>
      </c>
      <c r="K114" t="s">
        <v>2011</v>
      </c>
      <c r="L114" t="s">
        <v>2012</v>
      </c>
      <c r="M114" t="s">
        <v>2227</v>
      </c>
      <c r="N114" t="s">
        <v>72</v>
      </c>
      <c r="O114" t="s">
        <v>35</v>
      </c>
      <c r="P114" t="s">
        <v>579</v>
      </c>
      <c r="R114" t="s">
        <v>475</v>
      </c>
      <c r="S114" s="11" t="str">
        <f t="shared" si="1"/>
        <v>Data_Object_Table_TBPO_POL_REBATES_Raw_Data_-_Brazil</v>
      </c>
    </row>
    <row r="115" spans="1:19" x14ac:dyDescent="0.3">
      <c r="A115" t="s">
        <v>1021</v>
      </c>
      <c r="B115" t="s">
        <v>703</v>
      </c>
      <c r="C115" t="s">
        <v>2245</v>
      </c>
      <c r="D115" t="s">
        <v>473</v>
      </c>
      <c r="E115" s="11" t="s">
        <v>26</v>
      </c>
      <c r="F115" t="s">
        <v>27</v>
      </c>
      <c r="K115" t="s">
        <v>2011</v>
      </c>
      <c r="L115" t="s">
        <v>2012</v>
      </c>
      <c r="M115" t="s">
        <v>2227</v>
      </c>
      <c r="N115" t="s">
        <v>72</v>
      </c>
      <c r="O115" t="s">
        <v>35</v>
      </c>
      <c r="P115" t="s">
        <v>579</v>
      </c>
      <c r="R115" t="s">
        <v>475</v>
      </c>
      <c r="S115" s="11" t="str">
        <f t="shared" si="1"/>
        <v>Data_Object_Table_TBPO_POL_STATUSES_Raw_Data_-_Brazil</v>
      </c>
    </row>
    <row r="116" spans="1:19" x14ac:dyDescent="0.3">
      <c r="A116" t="s">
        <v>1022</v>
      </c>
      <c r="B116" t="s">
        <v>705</v>
      </c>
      <c r="C116" t="s">
        <v>2245</v>
      </c>
      <c r="D116" t="s">
        <v>473</v>
      </c>
      <c r="E116" s="11" t="s">
        <v>26</v>
      </c>
      <c r="F116" t="s">
        <v>27</v>
      </c>
      <c r="K116" t="s">
        <v>2011</v>
      </c>
      <c r="L116" t="s">
        <v>2012</v>
      </c>
      <c r="M116" t="s">
        <v>2227</v>
      </c>
      <c r="N116" t="s">
        <v>72</v>
      </c>
      <c r="O116" t="s">
        <v>35</v>
      </c>
      <c r="P116" t="s">
        <v>579</v>
      </c>
      <c r="R116" t="s">
        <v>475</v>
      </c>
      <c r="S116" s="11" t="str">
        <f t="shared" si="1"/>
        <v>Data_Object_Table_TBPO_POL_TRADE_SECTORS_Raw_Data_-_Brazil</v>
      </c>
    </row>
    <row r="117" spans="1:19" x14ac:dyDescent="0.3">
      <c r="A117" t="s">
        <v>1023</v>
      </c>
      <c r="B117" t="s">
        <v>707</v>
      </c>
      <c r="C117" t="s">
        <v>2245</v>
      </c>
      <c r="D117" t="s">
        <v>473</v>
      </c>
      <c r="E117" s="11" t="s">
        <v>26</v>
      </c>
      <c r="F117" t="s">
        <v>27</v>
      </c>
      <c r="K117" t="s">
        <v>2011</v>
      </c>
      <c r="L117" t="s">
        <v>2012</v>
      </c>
      <c r="M117" t="s">
        <v>2227</v>
      </c>
      <c r="N117" t="s">
        <v>72</v>
      </c>
      <c r="O117" t="s">
        <v>35</v>
      </c>
      <c r="P117" t="s">
        <v>579</v>
      </c>
      <c r="R117" t="s">
        <v>475</v>
      </c>
      <c r="S117" s="11" t="str">
        <f t="shared" si="1"/>
        <v>Data_Object_Table_TBPO_POL_VERSIONS_Raw_Data_-_Brazil</v>
      </c>
    </row>
    <row r="118" spans="1:19" x14ac:dyDescent="0.3">
      <c r="A118" t="s">
        <v>1024</v>
      </c>
      <c r="B118" t="s">
        <v>709</v>
      </c>
      <c r="C118" t="s">
        <v>2245</v>
      </c>
      <c r="D118" t="s">
        <v>473</v>
      </c>
      <c r="E118" s="11" t="s">
        <v>26</v>
      </c>
      <c r="F118" t="s">
        <v>27</v>
      </c>
      <c r="K118" t="s">
        <v>2011</v>
      </c>
      <c r="L118" t="s">
        <v>2012</v>
      </c>
      <c r="M118" t="s">
        <v>2227</v>
      </c>
      <c r="N118" t="s">
        <v>72</v>
      </c>
      <c r="O118" t="s">
        <v>35</v>
      </c>
      <c r="P118" t="s">
        <v>579</v>
      </c>
      <c r="R118" t="s">
        <v>475</v>
      </c>
      <c r="S118" s="11" t="str">
        <f t="shared" si="1"/>
        <v>Data_Object_Table_TBPO_PROCESSED_DECS_Raw_Data_-_Brazil</v>
      </c>
    </row>
    <row r="119" spans="1:19" x14ac:dyDescent="0.3">
      <c r="A119" t="s">
        <v>1025</v>
      </c>
      <c r="B119" t="s">
        <v>711</v>
      </c>
      <c r="C119" t="s">
        <v>2245</v>
      </c>
      <c r="D119" t="s">
        <v>473</v>
      </c>
      <c r="E119" s="11" t="s">
        <v>26</v>
      </c>
      <c r="F119" t="s">
        <v>27</v>
      </c>
      <c r="K119" t="s">
        <v>2011</v>
      </c>
      <c r="L119" t="s">
        <v>2012</v>
      </c>
      <c r="M119" t="s">
        <v>2227</v>
      </c>
      <c r="N119" t="s">
        <v>72</v>
      </c>
      <c r="O119" t="s">
        <v>35</v>
      </c>
      <c r="P119" t="s">
        <v>579</v>
      </c>
      <c r="R119" t="s">
        <v>475</v>
      </c>
      <c r="S119" s="11" t="str">
        <f t="shared" si="1"/>
        <v>Data_Object_Table_TBPO_REF_MODULE_TYPES_Raw_Data_-_Brazil</v>
      </c>
    </row>
    <row r="120" spans="1:19" x14ac:dyDescent="0.3">
      <c r="A120" t="s">
        <v>1026</v>
      </c>
      <c r="B120" t="s">
        <v>713</v>
      </c>
      <c r="C120" t="s">
        <v>2245</v>
      </c>
      <c r="D120" t="s">
        <v>473</v>
      </c>
      <c r="E120" s="11" t="s">
        <v>26</v>
      </c>
      <c r="F120" t="s">
        <v>27</v>
      </c>
      <c r="K120" t="s">
        <v>2011</v>
      </c>
      <c r="L120" t="s">
        <v>2012</v>
      </c>
      <c r="M120" t="s">
        <v>2227</v>
      </c>
      <c r="N120" t="s">
        <v>72</v>
      </c>
      <c r="O120" t="s">
        <v>35</v>
      </c>
      <c r="P120" t="s">
        <v>579</v>
      </c>
      <c r="R120" t="s">
        <v>475</v>
      </c>
      <c r="S120" s="11" t="str">
        <f t="shared" si="1"/>
        <v>Data_Object_Table_TBPO_REF_MODULE_VARIABLE_TYPES_Raw_Data_-_Brazil</v>
      </c>
    </row>
    <row r="121" spans="1:19" x14ac:dyDescent="0.3">
      <c r="A121" t="s">
        <v>1027</v>
      </c>
      <c r="B121" t="s">
        <v>715</v>
      </c>
      <c r="C121" t="s">
        <v>2245</v>
      </c>
      <c r="D121" t="s">
        <v>473</v>
      </c>
      <c r="E121" s="11" t="s">
        <v>26</v>
      </c>
      <c r="F121" t="s">
        <v>27</v>
      </c>
      <c r="K121" t="s">
        <v>2011</v>
      </c>
      <c r="L121" t="s">
        <v>2012</v>
      </c>
      <c r="M121" t="s">
        <v>2227</v>
      </c>
      <c r="N121" t="s">
        <v>72</v>
      </c>
      <c r="O121" t="s">
        <v>35</v>
      </c>
      <c r="P121" t="s">
        <v>579</v>
      </c>
      <c r="R121" t="s">
        <v>475</v>
      </c>
      <c r="S121" s="11" t="str">
        <f t="shared" si="1"/>
        <v>Data_Object_Table_TBPO_RENEWAL_COPY_RULES_Raw_Data_-_Brazil</v>
      </c>
    </row>
    <row r="122" spans="1:19" x14ac:dyDescent="0.3">
      <c r="A122" t="s">
        <v>1028</v>
      </c>
      <c r="B122" t="s">
        <v>717</v>
      </c>
      <c r="C122" t="s">
        <v>2245</v>
      </c>
      <c r="D122" t="s">
        <v>473</v>
      </c>
      <c r="E122" s="11" t="s">
        <v>26</v>
      </c>
      <c r="F122" t="s">
        <v>27</v>
      </c>
      <c r="K122" t="s">
        <v>2011</v>
      </c>
      <c r="L122" t="s">
        <v>2012</v>
      </c>
      <c r="M122" t="s">
        <v>2227</v>
      </c>
      <c r="N122" t="s">
        <v>72</v>
      </c>
      <c r="O122" t="s">
        <v>35</v>
      </c>
      <c r="P122" t="s">
        <v>579</v>
      </c>
      <c r="R122" t="s">
        <v>475</v>
      </c>
      <c r="S122" s="11" t="str">
        <f t="shared" si="1"/>
        <v>Data_Object_Table_TBWM_WORKGRP_DEPTS_Raw_Data_-_Brazil</v>
      </c>
    </row>
    <row r="123" spans="1:19" x14ac:dyDescent="0.3">
      <c r="A123" t="s">
        <v>1029</v>
      </c>
      <c r="B123" t="s">
        <v>719</v>
      </c>
      <c r="C123" t="s">
        <v>2245</v>
      </c>
      <c r="D123" t="s">
        <v>473</v>
      </c>
      <c r="E123" s="11" t="s">
        <v>26</v>
      </c>
      <c r="F123" t="s">
        <v>27</v>
      </c>
      <c r="K123" t="s">
        <v>2011</v>
      </c>
      <c r="L123" t="s">
        <v>2012</v>
      </c>
      <c r="M123" t="s">
        <v>2227</v>
      </c>
      <c r="N123" t="s">
        <v>72</v>
      </c>
      <c r="O123" t="s">
        <v>35</v>
      </c>
      <c r="P123" t="s">
        <v>579</v>
      </c>
      <c r="R123" t="s">
        <v>475</v>
      </c>
      <c r="S123" s="11" t="str">
        <f t="shared" si="1"/>
        <v>Data_Object_Table_TBOR_SYSTEM_USERS_Raw_Data_-_Brazil</v>
      </c>
    </row>
    <row r="124" spans="1:19" x14ac:dyDescent="0.3">
      <c r="A124" t="s">
        <v>1030</v>
      </c>
      <c r="B124" t="s">
        <v>721</v>
      </c>
      <c r="C124" t="s">
        <v>2245</v>
      </c>
      <c r="D124" t="s">
        <v>473</v>
      </c>
      <c r="E124" s="11" t="s">
        <v>26</v>
      </c>
      <c r="F124" t="s">
        <v>27</v>
      </c>
      <c r="K124" t="s">
        <v>2011</v>
      </c>
      <c r="L124" t="s">
        <v>2012</v>
      </c>
      <c r="M124" t="s">
        <v>2227</v>
      </c>
      <c r="N124" t="s">
        <v>72</v>
      </c>
      <c r="O124" t="s">
        <v>35</v>
      </c>
      <c r="P124" t="s">
        <v>723</v>
      </c>
      <c r="R124" t="s">
        <v>475</v>
      </c>
      <c r="S124" s="11" t="str">
        <f t="shared" si="1"/>
        <v>Data_Object_Table_TBPP_MAN_JUDGEMENT_R_Raw_Data_-_Brazil</v>
      </c>
    </row>
    <row r="125" spans="1:19" x14ac:dyDescent="0.3">
      <c r="A125" t="s">
        <v>1031</v>
      </c>
      <c r="B125" t="s">
        <v>725</v>
      </c>
      <c r="C125" t="s">
        <v>2245</v>
      </c>
      <c r="D125" t="s">
        <v>473</v>
      </c>
      <c r="E125" s="11" t="s">
        <v>26</v>
      </c>
      <c r="F125" t="s">
        <v>27</v>
      </c>
      <c r="K125" t="s">
        <v>2011</v>
      </c>
      <c r="L125" t="s">
        <v>2012</v>
      </c>
      <c r="M125" t="s">
        <v>2227</v>
      </c>
      <c r="N125" t="s">
        <v>72</v>
      </c>
      <c r="O125" t="s">
        <v>35</v>
      </c>
      <c r="P125" t="s">
        <v>723</v>
      </c>
      <c r="R125" t="s">
        <v>475</v>
      </c>
      <c r="S125" s="11" t="str">
        <f t="shared" si="1"/>
        <v>Data_Object_Table_TBPP_MVA_POLICY_R_Raw_Data_-_Brazil</v>
      </c>
    </row>
    <row r="126" spans="1:19" x14ac:dyDescent="0.3">
      <c r="A126" t="s">
        <v>1032</v>
      </c>
      <c r="B126" t="s">
        <v>727</v>
      </c>
      <c r="C126" t="s">
        <v>2245</v>
      </c>
      <c r="D126" t="s">
        <v>473</v>
      </c>
      <c r="E126" s="11" t="s">
        <v>26</v>
      </c>
      <c r="F126" t="s">
        <v>27</v>
      </c>
      <c r="K126" t="s">
        <v>2011</v>
      </c>
      <c r="L126" t="s">
        <v>2012</v>
      </c>
      <c r="M126" t="s">
        <v>2227</v>
      </c>
      <c r="N126" t="s">
        <v>72</v>
      </c>
      <c r="O126" t="s">
        <v>35</v>
      </c>
      <c r="P126" t="s">
        <v>723</v>
      </c>
      <c r="R126" t="s">
        <v>475</v>
      </c>
      <c r="S126" s="11" t="str">
        <f t="shared" si="1"/>
        <v>Data_Object_Table_TBPP_TWO_PARAM_Raw_Data_-_Brazil</v>
      </c>
    </row>
    <row r="127" spans="1:19" x14ac:dyDescent="0.3">
      <c r="A127" t="s">
        <v>471</v>
      </c>
      <c r="B127" t="s">
        <v>472</v>
      </c>
      <c r="C127" t="s">
        <v>2304</v>
      </c>
      <c r="D127" t="s">
        <v>473</v>
      </c>
      <c r="E127" s="11" t="s">
        <v>26</v>
      </c>
      <c r="F127" t="s">
        <v>27</v>
      </c>
      <c r="K127" t="s">
        <v>2011</v>
      </c>
      <c r="L127" t="s">
        <v>2012</v>
      </c>
      <c r="M127" t="s">
        <v>2227</v>
      </c>
      <c r="N127" t="s">
        <v>72</v>
      </c>
      <c r="O127" t="s">
        <v>35</v>
      </c>
      <c r="P127" t="s">
        <v>474</v>
      </c>
      <c r="R127" t="s">
        <v>475</v>
      </c>
      <c r="S127" s="11" t="str">
        <f t="shared" si="1"/>
        <v>Data_Object_Table_ASEGURADO_Raw_Data_-_CYC_CI</v>
      </c>
    </row>
    <row r="128" spans="1:19" x14ac:dyDescent="0.3">
      <c r="A128" t="s">
        <v>476</v>
      </c>
      <c r="B128" t="s">
        <v>477</v>
      </c>
      <c r="C128" t="s">
        <v>2304</v>
      </c>
      <c r="D128" t="s">
        <v>473</v>
      </c>
      <c r="E128" s="11" t="s">
        <v>26</v>
      </c>
      <c r="F128" t="s">
        <v>27</v>
      </c>
      <c r="K128" t="s">
        <v>2011</v>
      </c>
      <c r="L128" t="s">
        <v>2012</v>
      </c>
      <c r="M128" t="s">
        <v>2227</v>
      </c>
      <c r="N128" t="s">
        <v>72</v>
      </c>
      <c r="O128" t="s">
        <v>35</v>
      </c>
      <c r="P128" t="s">
        <v>474</v>
      </c>
      <c r="R128" t="s">
        <v>475</v>
      </c>
      <c r="S128" s="11" t="str">
        <f t="shared" si="1"/>
        <v>Data_Object_Table_ASEGURADO_CAUCION_Raw_Data_-_CYC_CI</v>
      </c>
    </row>
    <row r="129" spans="1:19" x14ac:dyDescent="0.3">
      <c r="A129" t="s">
        <v>478</v>
      </c>
      <c r="B129" t="s">
        <v>479</v>
      </c>
      <c r="C129" t="s">
        <v>2304</v>
      </c>
      <c r="D129" t="s">
        <v>473</v>
      </c>
      <c r="E129" s="11" t="s">
        <v>26</v>
      </c>
      <c r="F129" t="s">
        <v>27</v>
      </c>
      <c r="K129" t="s">
        <v>2011</v>
      </c>
      <c r="L129" t="s">
        <v>2012</v>
      </c>
      <c r="M129" t="s">
        <v>2227</v>
      </c>
      <c r="N129" t="s">
        <v>72</v>
      </c>
      <c r="O129" t="s">
        <v>35</v>
      </c>
      <c r="P129" t="s">
        <v>474</v>
      </c>
      <c r="R129" t="s">
        <v>475</v>
      </c>
      <c r="S129" s="11" t="str">
        <f t="shared" si="1"/>
        <v>Data_Object_Table_BLOQUES_PAISES_Raw_Data_-_CYC_CI</v>
      </c>
    </row>
    <row r="130" spans="1:19" x14ac:dyDescent="0.3">
      <c r="A130" t="s">
        <v>480</v>
      </c>
      <c r="B130" t="s">
        <v>481</v>
      </c>
      <c r="C130" t="s">
        <v>2304</v>
      </c>
      <c r="D130" t="s">
        <v>473</v>
      </c>
      <c r="E130" s="11" t="s">
        <v>26</v>
      </c>
      <c r="F130" t="s">
        <v>27</v>
      </c>
      <c r="K130" t="s">
        <v>2011</v>
      </c>
      <c r="L130" t="s">
        <v>2012</v>
      </c>
      <c r="M130" t="s">
        <v>2227</v>
      </c>
      <c r="N130" t="s">
        <v>72</v>
      </c>
      <c r="O130" t="s">
        <v>35</v>
      </c>
      <c r="P130" t="s">
        <v>474</v>
      </c>
      <c r="R130" t="s">
        <v>475</v>
      </c>
      <c r="S130" s="11" t="str">
        <f t="shared" ref="S130:S195" si="2">SUBSTITUTE(CONCATENATE(R130,"_",D130,"_",B130,"_",C130), " ", "_")</f>
        <v>Data_Object_Table_BONPEN_Raw_Data_-_CYC_CI</v>
      </c>
    </row>
    <row r="131" spans="1:19" x14ac:dyDescent="0.3">
      <c r="A131" t="s">
        <v>482</v>
      </c>
      <c r="B131" t="s">
        <v>483</v>
      </c>
      <c r="C131" t="s">
        <v>2304</v>
      </c>
      <c r="D131" t="s">
        <v>473</v>
      </c>
      <c r="E131" s="11" t="s">
        <v>26</v>
      </c>
      <c r="F131" t="s">
        <v>27</v>
      </c>
      <c r="K131" t="s">
        <v>2011</v>
      </c>
      <c r="L131" t="s">
        <v>2012</v>
      </c>
      <c r="M131" t="s">
        <v>2227</v>
      </c>
      <c r="N131" t="s">
        <v>72</v>
      </c>
      <c r="O131" t="s">
        <v>35</v>
      </c>
      <c r="P131" t="s">
        <v>474</v>
      </c>
      <c r="R131" t="s">
        <v>475</v>
      </c>
      <c r="S131" s="11" t="str">
        <f t="shared" si="2"/>
        <v>Data_Object_Table_CASHFLOWS_SINIESTROS_Raw_Data_-_CYC_CI</v>
      </c>
    </row>
    <row r="132" spans="1:19" x14ac:dyDescent="0.3">
      <c r="A132" t="s">
        <v>484</v>
      </c>
      <c r="B132" t="s">
        <v>485</v>
      </c>
      <c r="C132" t="s">
        <v>2304</v>
      </c>
      <c r="D132" t="s">
        <v>473</v>
      </c>
      <c r="E132" s="11" t="s">
        <v>26</v>
      </c>
      <c r="F132" t="s">
        <v>27</v>
      </c>
      <c r="K132" t="s">
        <v>2011</v>
      </c>
      <c r="L132" t="s">
        <v>2012</v>
      </c>
      <c r="M132" t="s">
        <v>2227</v>
      </c>
      <c r="N132" t="s">
        <v>72</v>
      </c>
      <c r="O132" t="s">
        <v>35</v>
      </c>
      <c r="P132" t="s">
        <v>474</v>
      </c>
      <c r="R132" t="s">
        <v>475</v>
      </c>
      <c r="S132" s="11" t="str">
        <f t="shared" si="2"/>
        <v>Data_Object_Table_CLASIFICACION_Raw_Data_-_CYC_CI</v>
      </c>
    </row>
    <row r="133" spans="1:19" x14ac:dyDescent="0.3">
      <c r="A133" t="s">
        <v>486</v>
      </c>
      <c r="B133" t="s">
        <v>487</v>
      </c>
      <c r="C133" t="s">
        <v>2304</v>
      </c>
      <c r="D133" t="s">
        <v>473</v>
      </c>
      <c r="E133" s="11" t="s">
        <v>26</v>
      </c>
      <c r="F133" t="s">
        <v>27</v>
      </c>
      <c r="K133" t="s">
        <v>2011</v>
      </c>
      <c r="L133" t="s">
        <v>2012</v>
      </c>
      <c r="M133" t="s">
        <v>2227</v>
      </c>
      <c r="N133" t="s">
        <v>72</v>
      </c>
      <c r="O133" t="s">
        <v>35</v>
      </c>
      <c r="P133" t="s">
        <v>474</v>
      </c>
      <c r="R133" t="s">
        <v>475</v>
      </c>
      <c r="S133" s="11" t="str">
        <f t="shared" si="2"/>
        <v>Data_Object_Table_CLASIFICACION_CAUCION_Raw_Data_-_CYC_CI</v>
      </c>
    </row>
    <row r="134" spans="1:19" x14ac:dyDescent="0.3">
      <c r="A134" t="s">
        <v>488</v>
      </c>
      <c r="B134" t="s">
        <v>489</v>
      </c>
      <c r="C134" t="s">
        <v>2304</v>
      </c>
      <c r="D134" t="s">
        <v>473</v>
      </c>
      <c r="E134" s="11" t="s">
        <v>26</v>
      </c>
      <c r="F134" t="s">
        <v>27</v>
      </c>
      <c r="K134" t="s">
        <v>2011</v>
      </c>
      <c r="L134" t="s">
        <v>2012</v>
      </c>
      <c r="M134" t="s">
        <v>2227</v>
      </c>
      <c r="N134" t="s">
        <v>72</v>
      </c>
      <c r="O134" t="s">
        <v>35</v>
      </c>
      <c r="P134" t="s">
        <v>474</v>
      </c>
      <c r="R134" t="s">
        <v>475</v>
      </c>
      <c r="S134" s="11" t="str">
        <f t="shared" si="2"/>
        <v>Data_Object_Table_COMISIONES_AGENTES_CAUCION_Raw_Data_-_CYC_CI</v>
      </c>
    </row>
    <row r="135" spans="1:19" x14ac:dyDescent="0.3">
      <c r="A135" t="s">
        <v>490</v>
      </c>
      <c r="B135" t="s">
        <v>491</v>
      </c>
      <c r="C135" t="s">
        <v>2304</v>
      </c>
      <c r="D135" t="s">
        <v>473</v>
      </c>
      <c r="E135" s="11" t="s">
        <v>26</v>
      </c>
      <c r="F135" t="s">
        <v>27</v>
      </c>
      <c r="K135" t="s">
        <v>2011</v>
      </c>
      <c r="L135" t="s">
        <v>2012</v>
      </c>
      <c r="M135" t="s">
        <v>2227</v>
      </c>
      <c r="N135" t="s">
        <v>72</v>
      </c>
      <c r="O135" t="s">
        <v>35</v>
      </c>
      <c r="P135" t="s">
        <v>474</v>
      </c>
      <c r="R135" t="s">
        <v>475</v>
      </c>
      <c r="S135" s="11" t="str">
        <f t="shared" si="2"/>
        <v>Data_Object_Table_COMISIONES_AGENTES_CCOMREG3_Raw_Data_-_CYC_CI</v>
      </c>
    </row>
    <row r="136" spans="1:19" x14ac:dyDescent="0.3">
      <c r="A136" t="s">
        <v>492</v>
      </c>
      <c r="B136" t="s">
        <v>493</v>
      </c>
      <c r="C136" t="s">
        <v>2304</v>
      </c>
      <c r="D136" t="s">
        <v>473</v>
      </c>
      <c r="E136" s="11" t="s">
        <v>26</v>
      </c>
      <c r="F136" t="s">
        <v>27</v>
      </c>
      <c r="K136" t="s">
        <v>2011</v>
      </c>
      <c r="L136" t="s">
        <v>2012</v>
      </c>
      <c r="M136" t="s">
        <v>2227</v>
      </c>
      <c r="N136" t="s">
        <v>72</v>
      </c>
      <c r="O136" t="s">
        <v>35</v>
      </c>
      <c r="P136" t="s">
        <v>474</v>
      </c>
      <c r="R136" t="s">
        <v>475</v>
      </c>
      <c r="S136" s="11" t="str">
        <f t="shared" si="2"/>
        <v>Data_Object_Table_COMISION_POLIZA_Raw_Data_-_CYC_CI</v>
      </c>
    </row>
    <row r="137" spans="1:19" x14ac:dyDescent="0.3">
      <c r="A137" t="s">
        <v>494</v>
      </c>
      <c r="B137" t="s">
        <v>495</v>
      </c>
      <c r="C137" t="s">
        <v>2304</v>
      </c>
      <c r="D137" t="s">
        <v>473</v>
      </c>
      <c r="E137" s="11" t="s">
        <v>26</v>
      </c>
      <c r="F137" t="s">
        <v>27</v>
      </c>
      <c r="K137" t="s">
        <v>2011</v>
      </c>
      <c r="L137" t="s">
        <v>2012</v>
      </c>
      <c r="M137" t="s">
        <v>2227</v>
      </c>
      <c r="N137" t="s">
        <v>72</v>
      </c>
      <c r="O137" t="s">
        <v>35</v>
      </c>
      <c r="P137" t="s">
        <v>474</v>
      </c>
      <c r="R137" t="s">
        <v>475</v>
      </c>
      <c r="S137" s="11" t="str">
        <f t="shared" si="2"/>
        <v>Data_Object_Table_COMISION_POLIZA_CAUCION_Raw_Data_-_CYC_CI</v>
      </c>
    </row>
    <row r="138" spans="1:19" x14ac:dyDescent="0.3">
      <c r="A138" t="s">
        <v>496</v>
      </c>
      <c r="B138" t="s">
        <v>497</v>
      </c>
      <c r="C138" t="s">
        <v>2304</v>
      </c>
      <c r="D138" t="s">
        <v>473</v>
      </c>
      <c r="E138" s="11" t="s">
        <v>26</v>
      </c>
      <c r="F138" t="s">
        <v>27</v>
      </c>
      <c r="K138" t="s">
        <v>2011</v>
      </c>
      <c r="L138" t="s">
        <v>2012</v>
      </c>
      <c r="M138" t="s">
        <v>2227</v>
      </c>
      <c r="N138" t="s">
        <v>72</v>
      </c>
      <c r="O138" t="s">
        <v>35</v>
      </c>
      <c r="P138" t="s">
        <v>474</v>
      </c>
      <c r="R138" t="s">
        <v>475</v>
      </c>
      <c r="S138" s="11" t="str">
        <f t="shared" si="2"/>
        <v>Data_Object_Table_CONDICIONES_PARTICULARES_Raw_Data_-_CYC_CI</v>
      </c>
    </row>
    <row r="139" spans="1:19" x14ac:dyDescent="0.3">
      <c r="A139" t="s">
        <v>498</v>
      </c>
      <c r="B139" t="s">
        <v>499</v>
      </c>
      <c r="C139" t="s">
        <v>2304</v>
      </c>
      <c r="D139" t="s">
        <v>473</v>
      </c>
      <c r="E139" s="11" t="s">
        <v>26</v>
      </c>
      <c r="F139" t="s">
        <v>27</v>
      </c>
      <c r="K139" t="s">
        <v>2011</v>
      </c>
      <c r="L139" t="s">
        <v>2012</v>
      </c>
      <c r="M139" t="s">
        <v>2227</v>
      </c>
      <c r="N139" t="s">
        <v>72</v>
      </c>
      <c r="O139" t="s">
        <v>35</v>
      </c>
      <c r="P139" t="s">
        <v>474</v>
      </c>
      <c r="R139" t="s">
        <v>475</v>
      </c>
      <c r="S139" s="11" t="str">
        <f t="shared" si="2"/>
        <v>Data_Object_Table_CONTRATO_POLIZA_Raw_Data_-_CYC_CI</v>
      </c>
    </row>
    <row r="140" spans="1:19" x14ac:dyDescent="0.3">
      <c r="A140" t="s">
        <v>500</v>
      </c>
      <c r="B140" t="s">
        <v>501</v>
      </c>
      <c r="C140" t="s">
        <v>2304</v>
      </c>
      <c r="D140" t="s">
        <v>473</v>
      </c>
      <c r="E140" s="11" t="s">
        <v>26</v>
      </c>
      <c r="F140" t="s">
        <v>27</v>
      </c>
      <c r="K140" t="s">
        <v>2011</v>
      </c>
      <c r="L140" t="s">
        <v>2012</v>
      </c>
      <c r="M140" t="s">
        <v>2227</v>
      </c>
      <c r="N140" t="s">
        <v>72</v>
      </c>
      <c r="O140" t="s">
        <v>35</v>
      </c>
      <c r="P140" t="s">
        <v>474</v>
      </c>
      <c r="R140" t="s">
        <v>475</v>
      </c>
      <c r="S140" s="11" t="str">
        <f t="shared" si="2"/>
        <v>Data_Object_Table_CONTRATO_POLIZA_CAUCION_Raw_Data_-_CYC_CI</v>
      </c>
    </row>
    <row r="141" spans="1:19" x14ac:dyDescent="0.3">
      <c r="A141" t="s">
        <v>502</v>
      </c>
      <c r="B141" t="s">
        <v>503</v>
      </c>
      <c r="C141" t="s">
        <v>2304</v>
      </c>
      <c r="D141" t="s">
        <v>473</v>
      </c>
      <c r="E141" s="11" t="s">
        <v>26</v>
      </c>
      <c r="F141" t="s">
        <v>27</v>
      </c>
      <c r="K141" t="s">
        <v>2011</v>
      </c>
      <c r="L141" t="s">
        <v>2012</v>
      </c>
      <c r="M141" t="s">
        <v>2227</v>
      </c>
      <c r="N141" t="s">
        <v>72</v>
      </c>
      <c r="O141" t="s">
        <v>35</v>
      </c>
      <c r="P141" t="s">
        <v>474</v>
      </c>
      <c r="R141" t="s">
        <v>475</v>
      </c>
      <c r="S141" s="11" t="str">
        <f t="shared" si="2"/>
        <v>Data_Object_Table_COUNTRY_INSURER_Raw_Data_-_CYC_CI</v>
      </c>
    </row>
    <row r="142" spans="1:19" x14ac:dyDescent="0.3">
      <c r="A142" t="s">
        <v>504</v>
      </c>
      <c r="B142" t="s">
        <v>505</v>
      </c>
      <c r="C142" t="s">
        <v>2304</v>
      </c>
      <c r="D142" t="s">
        <v>473</v>
      </c>
      <c r="E142" s="11" t="s">
        <v>26</v>
      </c>
      <c r="F142" t="s">
        <v>27</v>
      </c>
      <c r="K142" t="s">
        <v>2011</v>
      </c>
      <c r="L142" t="s">
        <v>2012</v>
      </c>
      <c r="M142" t="s">
        <v>2227</v>
      </c>
      <c r="N142" t="s">
        <v>72</v>
      </c>
      <c r="O142" t="s">
        <v>35</v>
      </c>
      <c r="P142" t="s">
        <v>474</v>
      </c>
      <c r="R142" t="s">
        <v>475</v>
      </c>
      <c r="S142" s="11" t="str">
        <f t="shared" si="2"/>
        <v>Data_Object_Table_CYC_IFRS17_CASOS_PROC_AUTOMATICO_Raw_Data_-_CYC_CI</v>
      </c>
    </row>
    <row r="143" spans="1:19" x14ac:dyDescent="0.3">
      <c r="A143" t="s">
        <v>506</v>
      </c>
      <c r="B143" t="s">
        <v>507</v>
      </c>
      <c r="C143" t="s">
        <v>2304</v>
      </c>
      <c r="D143" t="s">
        <v>473</v>
      </c>
      <c r="E143" s="11" t="s">
        <v>26</v>
      </c>
      <c r="F143" t="s">
        <v>27</v>
      </c>
      <c r="K143" t="s">
        <v>2011</v>
      </c>
      <c r="L143" t="s">
        <v>2012</v>
      </c>
      <c r="M143" t="s">
        <v>2227</v>
      </c>
      <c r="N143" t="s">
        <v>72</v>
      </c>
      <c r="O143" t="s">
        <v>35</v>
      </c>
      <c r="P143" t="s">
        <v>474</v>
      </c>
      <c r="R143" t="s">
        <v>475</v>
      </c>
      <c r="S143" s="11" t="str">
        <f t="shared" si="2"/>
        <v>Data_Object_Table_CYC_IFRS17_CASOS_RIESGOS_Raw_Data_-_CYC_CI</v>
      </c>
    </row>
    <row r="144" spans="1:19" x14ac:dyDescent="0.3">
      <c r="A144" t="s">
        <v>508</v>
      </c>
      <c r="B144" t="s">
        <v>509</v>
      </c>
      <c r="C144" t="s">
        <v>2304</v>
      </c>
      <c r="D144" t="s">
        <v>473</v>
      </c>
      <c r="E144" s="11" t="s">
        <v>26</v>
      </c>
      <c r="F144" t="s">
        <v>27</v>
      </c>
      <c r="K144" t="s">
        <v>2011</v>
      </c>
      <c r="L144" t="s">
        <v>2012</v>
      </c>
      <c r="M144" t="s">
        <v>2227</v>
      </c>
      <c r="N144" t="s">
        <v>72</v>
      </c>
      <c r="O144" t="s">
        <v>35</v>
      </c>
      <c r="P144" t="s">
        <v>474</v>
      </c>
      <c r="R144" t="s">
        <v>475</v>
      </c>
      <c r="S144" s="11" t="str">
        <f t="shared" si="2"/>
        <v>Data_Object_Table_CYC_IFRS17_CASOS_RIESGOS_IMPORTES_Raw_Data_-_CYC_CI</v>
      </c>
    </row>
    <row r="145" spans="1:19" x14ac:dyDescent="0.3">
      <c r="A145" t="s">
        <v>510</v>
      </c>
      <c r="B145" t="s">
        <v>511</v>
      </c>
      <c r="C145" t="s">
        <v>2304</v>
      </c>
      <c r="D145" t="s">
        <v>473</v>
      </c>
      <c r="E145" s="11" t="s">
        <v>26</v>
      </c>
      <c r="F145" t="s">
        <v>27</v>
      </c>
      <c r="K145" t="s">
        <v>2011</v>
      </c>
      <c r="L145" t="s">
        <v>2012</v>
      </c>
      <c r="M145" t="s">
        <v>2227</v>
      </c>
      <c r="N145" t="s">
        <v>72</v>
      </c>
      <c r="O145" t="s">
        <v>35</v>
      </c>
      <c r="P145" t="s">
        <v>474</v>
      </c>
      <c r="R145" t="s">
        <v>475</v>
      </c>
      <c r="S145" s="11" t="str">
        <f t="shared" si="2"/>
        <v>Data_Object_Table_LOSS_DATE_Raw_Data_-_CYC_CI</v>
      </c>
    </row>
    <row r="146" spans="1:19" x14ac:dyDescent="0.3">
      <c r="A146" t="s">
        <v>512</v>
      </c>
      <c r="B146" t="s">
        <v>513</v>
      </c>
      <c r="C146" t="s">
        <v>2304</v>
      </c>
      <c r="D146" t="s">
        <v>473</v>
      </c>
      <c r="E146" s="11" t="s">
        <v>26</v>
      </c>
      <c r="F146" t="s">
        <v>27</v>
      </c>
      <c r="K146" t="s">
        <v>2011</v>
      </c>
      <c r="L146" t="s">
        <v>2012</v>
      </c>
      <c r="M146" t="s">
        <v>2227</v>
      </c>
      <c r="N146" t="s">
        <v>72</v>
      </c>
      <c r="O146" t="s">
        <v>35</v>
      </c>
      <c r="P146" t="s">
        <v>474</v>
      </c>
      <c r="R146" t="s">
        <v>475</v>
      </c>
      <c r="S146" s="11" t="str">
        <f t="shared" si="2"/>
        <v>Data_Object_Table_MAPPING_BONDING_Raw_Data_-_CYC_CI</v>
      </c>
    </row>
    <row r="147" spans="1:19" x14ac:dyDescent="0.3">
      <c r="A147" t="s">
        <v>514</v>
      </c>
      <c r="B147" t="s">
        <v>515</v>
      </c>
      <c r="C147" t="s">
        <v>2304</v>
      </c>
      <c r="D147" t="s">
        <v>473</v>
      </c>
      <c r="E147" s="11" t="s">
        <v>26</v>
      </c>
      <c r="F147" t="s">
        <v>27</v>
      </c>
      <c r="K147" t="s">
        <v>2011</v>
      </c>
      <c r="L147" t="s">
        <v>2012</v>
      </c>
      <c r="M147" t="s">
        <v>2227</v>
      </c>
      <c r="N147" t="s">
        <v>72</v>
      </c>
      <c r="O147" t="s">
        <v>35</v>
      </c>
      <c r="P147" t="s">
        <v>474</v>
      </c>
      <c r="R147" t="s">
        <v>475</v>
      </c>
      <c r="S147" s="11" t="str">
        <f t="shared" si="2"/>
        <v>Data_Object_Table_DEUDOR_Raw_Data_-_CYC_CI</v>
      </c>
    </row>
    <row r="148" spans="1:19" x14ac:dyDescent="0.3">
      <c r="A148" t="s">
        <v>516</v>
      </c>
      <c r="B148" t="s">
        <v>517</v>
      </c>
      <c r="C148" t="s">
        <v>2304</v>
      </c>
      <c r="D148" t="s">
        <v>473</v>
      </c>
      <c r="E148" s="11" t="s">
        <v>26</v>
      </c>
      <c r="F148" t="s">
        <v>27</v>
      </c>
      <c r="K148" t="s">
        <v>2011</v>
      </c>
      <c r="L148" t="s">
        <v>2012</v>
      </c>
      <c r="M148" t="s">
        <v>2227</v>
      </c>
      <c r="N148" t="s">
        <v>72</v>
      </c>
      <c r="O148" t="s">
        <v>35</v>
      </c>
      <c r="P148" t="s">
        <v>474</v>
      </c>
      <c r="R148" t="s">
        <v>475</v>
      </c>
      <c r="S148" s="11" t="str">
        <f t="shared" si="2"/>
        <v>Data_Object_Table_EVENTOS_SINIESTRO_Raw_Data_-_CYC_CI</v>
      </c>
    </row>
    <row r="149" spans="1:19" x14ac:dyDescent="0.3">
      <c r="A149" t="s">
        <v>518</v>
      </c>
      <c r="B149" t="s">
        <v>519</v>
      </c>
      <c r="C149" t="s">
        <v>2304</v>
      </c>
      <c r="D149" t="s">
        <v>473</v>
      </c>
      <c r="E149" s="11" t="s">
        <v>26</v>
      </c>
      <c r="F149" t="s">
        <v>27</v>
      </c>
      <c r="K149" t="s">
        <v>2011</v>
      </c>
      <c r="L149" t="s">
        <v>2012</v>
      </c>
      <c r="M149" t="s">
        <v>2227</v>
      </c>
      <c r="N149" t="s">
        <v>72</v>
      </c>
      <c r="O149" t="s">
        <v>35</v>
      </c>
      <c r="P149" t="s">
        <v>474</v>
      </c>
      <c r="R149" t="s">
        <v>475</v>
      </c>
      <c r="S149" s="11" t="str">
        <f t="shared" si="2"/>
        <v>Data_Object_Table_EXCEDENTES_Raw_Data_-_CYC_CI</v>
      </c>
    </row>
    <row r="150" spans="1:19" x14ac:dyDescent="0.3">
      <c r="A150" t="s">
        <v>520</v>
      </c>
      <c r="B150" t="s">
        <v>521</v>
      </c>
      <c r="C150" t="s">
        <v>2304</v>
      </c>
      <c r="D150" t="s">
        <v>473</v>
      </c>
      <c r="E150" s="11" t="s">
        <v>26</v>
      </c>
      <c r="F150" t="s">
        <v>27</v>
      </c>
      <c r="K150" t="s">
        <v>2011</v>
      </c>
      <c r="L150" t="s">
        <v>2012</v>
      </c>
      <c r="M150" t="s">
        <v>2227</v>
      </c>
      <c r="N150" t="s">
        <v>72</v>
      </c>
      <c r="O150" t="s">
        <v>35</v>
      </c>
      <c r="P150" t="s">
        <v>474</v>
      </c>
      <c r="R150" t="s">
        <v>475</v>
      </c>
      <c r="S150" s="11" t="str">
        <f t="shared" si="2"/>
        <v>Data_Object_Table_LIQUIDACIONES_SINIESTROS_Raw_Data_-_CYC_CI</v>
      </c>
    </row>
    <row r="151" spans="1:19" x14ac:dyDescent="0.3">
      <c r="A151" t="s">
        <v>522</v>
      </c>
      <c r="B151" t="s">
        <v>523</v>
      </c>
      <c r="C151" t="s">
        <v>2304</v>
      </c>
      <c r="D151" t="s">
        <v>473</v>
      </c>
      <c r="E151" s="11" t="s">
        <v>26</v>
      </c>
      <c r="F151" t="s">
        <v>27</v>
      </c>
      <c r="K151" t="s">
        <v>2011</v>
      </c>
      <c r="L151" t="s">
        <v>2012</v>
      </c>
      <c r="M151" t="s">
        <v>2227</v>
      </c>
      <c r="N151" t="s">
        <v>72</v>
      </c>
      <c r="O151" t="s">
        <v>35</v>
      </c>
      <c r="P151" t="s">
        <v>474</v>
      </c>
      <c r="R151" t="s">
        <v>475</v>
      </c>
      <c r="S151" s="11" t="str">
        <f t="shared" si="2"/>
        <v>Data_Object_Table_MEDIADOR_Raw_Data_-_CYC_CI</v>
      </c>
    </row>
    <row r="152" spans="1:19" x14ac:dyDescent="0.3">
      <c r="A152" t="s">
        <v>524</v>
      </c>
      <c r="B152" t="s">
        <v>525</v>
      </c>
      <c r="C152" t="s">
        <v>2304</v>
      </c>
      <c r="D152" t="s">
        <v>473</v>
      </c>
      <c r="E152" s="11" t="s">
        <v>26</v>
      </c>
      <c r="F152" t="s">
        <v>27</v>
      </c>
      <c r="K152" t="s">
        <v>2011</v>
      </c>
      <c r="L152" t="s">
        <v>2012</v>
      </c>
      <c r="M152" t="s">
        <v>2227</v>
      </c>
      <c r="N152" t="s">
        <v>72</v>
      </c>
      <c r="O152" t="s">
        <v>35</v>
      </c>
      <c r="P152" t="s">
        <v>474</v>
      </c>
      <c r="R152" t="s">
        <v>475</v>
      </c>
      <c r="S152" s="11" t="str">
        <f t="shared" si="2"/>
        <v>Data_Object_Table_PARAMETERS_BO_CANCELLATION_Raw_Data_-_CYC_CI</v>
      </c>
    </row>
    <row r="153" spans="1:19" x14ac:dyDescent="0.3">
      <c r="A153" t="s">
        <v>526</v>
      </c>
      <c r="B153" t="s">
        <v>527</v>
      </c>
      <c r="C153" t="s">
        <v>2304</v>
      </c>
      <c r="D153" t="s">
        <v>473</v>
      </c>
      <c r="E153" s="11" t="s">
        <v>26</v>
      </c>
      <c r="F153" t="s">
        <v>27</v>
      </c>
      <c r="K153" t="s">
        <v>2011</v>
      </c>
      <c r="L153" t="s">
        <v>2012</v>
      </c>
      <c r="M153" t="s">
        <v>2227</v>
      </c>
      <c r="N153" t="s">
        <v>72</v>
      </c>
      <c r="O153" t="s">
        <v>35</v>
      </c>
      <c r="P153" t="s">
        <v>474</v>
      </c>
      <c r="R153" t="s">
        <v>475</v>
      </c>
      <c r="S153" s="11" t="str">
        <f t="shared" si="2"/>
        <v>Data_Object_Table_PARAMETERS_BO_PRESCRIPTION_PERIO_Raw_Data_-_CYC_CI</v>
      </c>
    </row>
    <row r="154" spans="1:19" x14ac:dyDescent="0.3">
      <c r="A154" t="s">
        <v>528</v>
      </c>
      <c r="B154" t="s">
        <v>529</v>
      </c>
      <c r="C154" t="s">
        <v>2304</v>
      </c>
      <c r="D154" t="s">
        <v>473</v>
      </c>
      <c r="E154" s="11" t="s">
        <v>26</v>
      </c>
      <c r="F154" t="s">
        <v>27</v>
      </c>
      <c r="K154" t="s">
        <v>2011</v>
      </c>
      <c r="L154" t="s">
        <v>2012</v>
      </c>
      <c r="M154" t="s">
        <v>2227</v>
      </c>
      <c r="N154" t="s">
        <v>72</v>
      </c>
      <c r="O154" t="s">
        <v>35</v>
      </c>
      <c r="P154" t="s">
        <v>474</v>
      </c>
      <c r="R154" t="s">
        <v>475</v>
      </c>
      <c r="S154" s="11" t="str">
        <f t="shared" si="2"/>
        <v>Data_Object_Table_PARAMETERS_CI_Raw_Data_-_CYC_CI</v>
      </c>
    </row>
    <row r="155" spans="1:19" x14ac:dyDescent="0.3">
      <c r="A155" t="s">
        <v>530</v>
      </c>
      <c r="B155" t="s">
        <v>531</v>
      </c>
      <c r="C155" t="s">
        <v>2304</v>
      </c>
      <c r="D155" t="s">
        <v>473</v>
      </c>
      <c r="E155" s="11" t="s">
        <v>26</v>
      </c>
      <c r="F155" t="s">
        <v>27</v>
      </c>
      <c r="K155" t="s">
        <v>2011</v>
      </c>
      <c r="L155" t="s">
        <v>2012</v>
      </c>
      <c r="M155" t="s">
        <v>2227</v>
      </c>
      <c r="N155" t="s">
        <v>72</v>
      </c>
      <c r="O155" t="s">
        <v>35</v>
      </c>
      <c r="P155" t="s">
        <v>474</v>
      </c>
      <c r="R155" t="s">
        <v>475</v>
      </c>
      <c r="S155" s="11" t="str">
        <f t="shared" si="2"/>
        <v>Data_Object_Table_PARTIDAS_SINIESTRO_Raw_Data_-_CYC_CI</v>
      </c>
    </row>
    <row r="156" spans="1:19" x14ac:dyDescent="0.3">
      <c r="A156" t="s">
        <v>532</v>
      </c>
      <c r="B156" t="s">
        <v>533</v>
      </c>
      <c r="C156" t="s">
        <v>2304</v>
      </c>
      <c r="D156" t="s">
        <v>473</v>
      </c>
      <c r="E156" s="11" t="s">
        <v>26</v>
      </c>
      <c r="F156" t="s">
        <v>27</v>
      </c>
      <c r="K156" t="s">
        <v>2011</v>
      </c>
      <c r="L156" t="s">
        <v>2012</v>
      </c>
      <c r="M156" t="s">
        <v>2227</v>
      </c>
      <c r="N156" t="s">
        <v>72</v>
      </c>
      <c r="O156" t="s">
        <v>35</v>
      </c>
      <c r="P156" t="s">
        <v>474</v>
      </c>
      <c r="R156" t="s">
        <v>475</v>
      </c>
      <c r="S156" s="11" t="str">
        <f t="shared" si="2"/>
        <v>Data_Object_Table_PARTIDAS_SINIESTRO_CAUCION_Raw_Data_-_CYC_CI</v>
      </c>
    </row>
    <row r="157" spans="1:19" x14ac:dyDescent="0.3">
      <c r="A157" t="s">
        <v>534</v>
      </c>
      <c r="B157" t="s">
        <v>535</v>
      </c>
      <c r="C157" t="s">
        <v>2304</v>
      </c>
      <c r="D157" t="s">
        <v>473</v>
      </c>
      <c r="E157" s="11" t="s">
        <v>26</v>
      </c>
      <c r="F157" t="s">
        <v>27</v>
      </c>
      <c r="K157" t="s">
        <v>2011</v>
      </c>
      <c r="L157" t="s">
        <v>2012</v>
      </c>
      <c r="M157" t="s">
        <v>2227</v>
      </c>
      <c r="N157" t="s">
        <v>72</v>
      </c>
      <c r="O157" t="s">
        <v>35</v>
      </c>
      <c r="P157" t="s">
        <v>474</v>
      </c>
      <c r="R157" t="s">
        <v>475</v>
      </c>
      <c r="S157" s="11" t="str">
        <f t="shared" si="2"/>
        <v>Data_Object_Table_POLIZAS_VINCULADAS_Raw_Data_-_CYC_CI</v>
      </c>
    </row>
    <row r="158" spans="1:19" x14ac:dyDescent="0.3">
      <c r="A158" t="s">
        <v>536</v>
      </c>
      <c r="B158" t="s">
        <v>537</v>
      </c>
      <c r="C158" t="s">
        <v>2304</v>
      </c>
      <c r="D158" t="s">
        <v>473</v>
      </c>
      <c r="E158" s="11" t="s">
        <v>26</v>
      </c>
      <c r="F158" t="s">
        <v>27</v>
      </c>
      <c r="K158" t="s">
        <v>2011</v>
      </c>
      <c r="L158" t="s">
        <v>2012</v>
      </c>
      <c r="M158" t="s">
        <v>2227</v>
      </c>
      <c r="N158" t="s">
        <v>72</v>
      </c>
      <c r="O158" t="s">
        <v>35</v>
      </c>
      <c r="P158" t="s">
        <v>474</v>
      </c>
      <c r="R158" t="s">
        <v>475</v>
      </c>
      <c r="S158" s="11" t="str">
        <f t="shared" si="2"/>
        <v>Data_Object_Table_POLIZAS_VINCULADAS_HIST_Raw_Data_-_CYC_CI</v>
      </c>
    </row>
    <row r="159" spans="1:19" x14ac:dyDescent="0.3">
      <c r="A159" t="s">
        <v>538</v>
      </c>
      <c r="B159" t="s">
        <v>539</v>
      </c>
      <c r="C159" t="s">
        <v>2304</v>
      </c>
      <c r="D159" t="s">
        <v>473</v>
      </c>
      <c r="E159" s="11" t="s">
        <v>26</v>
      </c>
      <c r="F159" t="s">
        <v>27</v>
      </c>
      <c r="K159" t="s">
        <v>2011</v>
      </c>
      <c r="L159" t="s">
        <v>2012</v>
      </c>
      <c r="M159" t="s">
        <v>2227</v>
      </c>
      <c r="N159" t="s">
        <v>72</v>
      </c>
      <c r="O159" t="s">
        <v>35</v>
      </c>
      <c r="P159" t="s">
        <v>474</v>
      </c>
      <c r="R159" t="s">
        <v>475</v>
      </c>
      <c r="S159" s="11" t="str">
        <f t="shared" si="2"/>
        <v>Data_Object_Table_PRIMAS_EMITIDAS_Raw_Data_-_CYC_CI</v>
      </c>
    </row>
    <row r="160" spans="1:19" x14ac:dyDescent="0.3">
      <c r="A160" t="s">
        <v>540</v>
      </c>
      <c r="B160" t="s">
        <v>541</v>
      </c>
      <c r="C160" t="s">
        <v>2304</v>
      </c>
      <c r="D160" t="s">
        <v>473</v>
      </c>
      <c r="E160" s="11" t="s">
        <v>26</v>
      </c>
      <c r="F160" t="s">
        <v>27</v>
      </c>
      <c r="K160" t="s">
        <v>2011</v>
      </c>
      <c r="L160" t="s">
        <v>2012</v>
      </c>
      <c r="M160" t="s">
        <v>2227</v>
      </c>
      <c r="N160" t="s">
        <v>72</v>
      </c>
      <c r="O160" t="s">
        <v>35</v>
      </c>
      <c r="P160" t="s">
        <v>474</v>
      </c>
      <c r="R160" t="s">
        <v>475</v>
      </c>
      <c r="S160" s="11" t="str">
        <f t="shared" si="2"/>
        <v>Data_Object_Table_PRIMAS_EMITIDAS_MES_Raw_Data_-_CYC_CI</v>
      </c>
    </row>
    <row r="161" spans="1:19" x14ac:dyDescent="0.3">
      <c r="A161" t="s">
        <v>542</v>
      </c>
      <c r="B161" t="s">
        <v>543</v>
      </c>
      <c r="C161" t="s">
        <v>2304</v>
      </c>
      <c r="D161" t="s">
        <v>473</v>
      </c>
      <c r="E161" s="11" t="s">
        <v>26</v>
      </c>
      <c r="F161" t="s">
        <v>27</v>
      </c>
      <c r="K161" t="s">
        <v>2011</v>
      </c>
      <c r="L161" t="s">
        <v>2012</v>
      </c>
      <c r="M161" t="s">
        <v>2227</v>
      </c>
      <c r="N161" t="s">
        <v>72</v>
      </c>
      <c r="O161" t="s">
        <v>35</v>
      </c>
      <c r="P161" t="s">
        <v>474</v>
      </c>
      <c r="R161" t="s">
        <v>475</v>
      </c>
      <c r="S161" s="11" t="str">
        <f t="shared" si="2"/>
        <v>Data_Object_Table_PRIMA_EMITIDA_REAJUSTES_Raw_Data_-_CYC_CI</v>
      </c>
    </row>
    <row r="162" spans="1:19" x14ac:dyDescent="0.3">
      <c r="A162" t="s">
        <v>544</v>
      </c>
      <c r="B162" t="s">
        <v>545</v>
      </c>
      <c r="C162" t="s">
        <v>2304</v>
      </c>
      <c r="D162" t="s">
        <v>473</v>
      </c>
      <c r="E162" s="11" t="s">
        <v>26</v>
      </c>
      <c r="F162" t="s">
        <v>27</v>
      </c>
      <c r="K162" t="s">
        <v>2011</v>
      </c>
      <c r="L162" t="s">
        <v>2012</v>
      </c>
      <c r="M162" t="s">
        <v>2227</v>
      </c>
      <c r="N162" t="s">
        <v>72</v>
      </c>
      <c r="O162" t="s">
        <v>35</v>
      </c>
      <c r="P162" t="s">
        <v>474</v>
      </c>
      <c r="R162" t="s">
        <v>475</v>
      </c>
      <c r="S162" s="11" t="str">
        <f t="shared" si="2"/>
        <v>Data_Object_Table_PT_JUDICIAL_CASOS_Raw_Data_-_CYC_CI</v>
      </c>
    </row>
    <row r="163" spans="1:19" x14ac:dyDescent="0.3">
      <c r="A163" t="s">
        <v>546</v>
      </c>
      <c r="B163" t="s">
        <v>547</v>
      </c>
      <c r="C163" t="s">
        <v>2304</v>
      </c>
      <c r="D163" t="s">
        <v>473</v>
      </c>
      <c r="E163" s="11" t="s">
        <v>26</v>
      </c>
      <c r="F163" t="s">
        <v>27</v>
      </c>
      <c r="K163" t="s">
        <v>2011</v>
      </c>
      <c r="L163" t="s">
        <v>2012</v>
      </c>
      <c r="M163" t="s">
        <v>2227</v>
      </c>
      <c r="N163" t="s">
        <v>72</v>
      </c>
      <c r="O163" t="s">
        <v>35</v>
      </c>
      <c r="P163" t="s">
        <v>474</v>
      </c>
      <c r="R163" t="s">
        <v>475</v>
      </c>
      <c r="S163" s="11" t="str">
        <f t="shared" si="2"/>
        <v>Data_Object_Table_PT_JUDICIAL_SINIESTROS_Raw_Data_-_CYC_CI</v>
      </c>
    </row>
    <row r="164" spans="1:19" x14ac:dyDescent="0.3">
      <c r="A164" t="s">
        <v>548</v>
      </c>
      <c r="B164" t="s">
        <v>549</v>
      </c>
      <c r="C164" t="s">
        <v>2304</v>
      </c>
      <c r="D164" t="s">
        <v>473</v>
      </c>
      <c r="E164" s="11" t="s">
        <v>26</v>
      </c>
      <c r="F164" t="s">
        <v>27</v>
      </c>
      <c r="K164" t="s">
        <v>2011</v>
      </c>
      <c r="L164" t="s">
        <v>2012</v>
      </c>
      <c r="M164" t="s">
        <v>2227</v>
      </c>
      <c r="N164" t="s">
        <v>72</v>
      </c>
      <c r="O164" t="s">
        <v>35</v>
      </c>
      <c r="P164" t="s">
        <v>474</v>
      </c>
      <c r="R164" t="s">
        <v>475</v>
      </c>
      <c r="S164" s="11" t="str">
        <f t="shared" si="2"/>
        <v>Data_Object_Table_PT_SINIESTROS_Raw_Data_-_CYC_CI</v>
      </c>
    </row>
    <row r="165" spans="1:19" x14ac:dyDescent="0.3">
      <c r="A165" t="s">
        <v>550</v>
      </c>
      <c r="B165" t="s">
        <v>551</v>
      </c>
      <c r="C165" t="s">
        <v>2304</v>
      </c>
      <c r="D165" t="s">
        <v>473</v>
      </c>
      <c r="E165" s="11" t="s">
        <v>26</v>
      </c>
      <c r="F165" t="s">
        <v>27</v>
      </c>
      <c r="K165" t="s">
        <v>2011</v>
      </c>
      <c r="L165" t="s">
        <v>2012</v>
      </c>
      <c r="M165" t="s">
        <v>2227</v>
      </c>
      <c r="N165" t="s">
        <v>72</v>
      </c>
      <c r="O165" t="s">
        <v>35</v>
      </c>
      <c r="P165" t="s">
        <v>474</v>
      </c>
      <c r="R165" t="s">
        <v>475</v>
      </c>
      <c r="S165" s="11" t="str">
        <f t="shared" si="2"/>
        <v>Data_Object_Table_RECIBO_POLIZA_CAUCION_Raw_Data_-_CYC_CI</v>
      </c>
    </row>
    <row r="166" spans="1:19" x14ac:dyDescent="0.3">
      <c r="A166" t="s">
        <v>552</v>
      </c>
      <c r="B166" t="s">
        <v>553</v>
      </c>
      <c r="C166" t="s">
        <v>2304</v>
      </c>
      <c r="D166" t="s">
        <v>473</v>
      </c>
      <c r="E166" s="11" t="s">
        <v>26</v>
      </c>
      <c r="F166" t="s">
        <v>27</v>
      </c>
      <c r="K166" t="s">
        <v>2011</v>
      </c>
      <c r="L166" t="s">
        <v>2012</v>
      </c>
      <c r="M166" t="s">
        <v>2227</v>
      </c>
      <c r="N166" t="s">
        <v>72</v>
      </c>
      <c r="O166" t="s">
        <v>35</v>
      </c>
      <c r="P166" t="s">
        <v>474</v>
      </c>
      <c r="R166" t="s">
        <v>475</v>
      </c>
      <c r="S166" s="11" t="str">
        <f t="shared" si="2"/>
        <v>Data_Object_Table_REINSURANCE_GROUPINGS_Raw_Data_-_CYC_CI</v>
      </c>
    </row>
    <row r="167" spans="1:19" x14ac:dyDescent="0.3">
      <c r="A167" t="s">
        <v>554</v>
      </c>
      <c r="B167" t="s">
        <v>555</v>
      </c>
      <c r="C167" t="s">
        <v>2304</v>
      </c>
      <c r="D167" t="s">
        <v>473</v>
      </c>
      <c r="E167" s="11" t="s">
        <v>26</v>
      </c>
      <c r="F167" t="s">
        <v>27</v>
      </c>
      <c r="K167" t="s">
        <v>2011</v>
      </c>
      <c r="L167" t="s">
        <v>2012</v>
      </c>
      <c r="M167" t="s">
        <v>2227</v>
      </c>
      <c r="N167" t="s">
        <v>72</v>
      </c>
      <c r="O167" t="s">
        <v>35</v>
      </c>
      <c r="P167" t="s">
        <v>474</v>
      </c>
      <c r="R167" t="s">
        <v>475</v>
      </c>
      <c r="S167" s="11" t="str">
        <f t="shared" si="2"/>
        <v>Data_Object_Table_RISK_ATTACHING_Raw_Data_-_CYC_CI</v>
      </c>
    </row>
    <row r="168" spans="1:19" x14ac:dyDescent="0.3">
      <c r="A168" t="s">
        <v>556</v>
      </c>
      <c r="B168" t="s">
        <v>557</v>
      </c>
      <c r="C168" t="s">
        <v>2304</v>
      </c>
      <c r="D168" t="s">
        <v>473</v>
      </c>
      <c r="E168" s="11" t="s">
        <v>26</v>
      </c>
      <c r="F168" t="s">
        <v>27</v>
      </c>
      <c r="K168" t="s">
        <v>2011</v>
      </c>
      <c r="L168" t="s">
        <v>2012</v>
      </c>
      <c r="M168" t="s">
        <v>2227</v>
      </c>
      <c r="N168" t="s">
        <v>72</v>
      </c>
      <c r="O168" t="s">
        <v>35</v>
      </c>
      <c r="P168" t="s">
        <v>474</v>
      </c>
      <c r="R168" t="s">
        <v>475</v>
      </c>
      <c r="S168" s="11" t="str">
        <f t="shared" si="2"/>
        <v>Data_Object_Table_SOLICITUD_CAUCION_Raw_Data_-_CYC_CI</v>
      </c>
    </row>
    <row r="169" spans="1:19" x14ac:dyDescent="0.3">
      <c r="A169" t="s">
        <v>558</v>
      </c>
      <c r="B169" t="s">
        <v>559</v>
      </c>
      <c r="C169" t="s">
        <v>2304</v>
      </c>
      <c r="D169" t="s">
        <v>473</v>
      </c>
      <c r="E169" s="11" t="s">
        <v>26</v>
      </c>
      <c r="F169" t="s">
        <v>27</v>
      </c>
      <c r="K169" t="s">
        <v>2011</v>
      </c>
      <c r="L169" t="s">
        <v>2012</v>
      </c>
      <c r="M169" t="s">
        <v>2227</v>
      </c>
      <c r="N169" t="s">
        <v>72</v>
      </c>
      <c r="O169" t="s">
        <v>35</v>
      </c>
      <c r="P169" t="s">
        <v>474</v>
      </c>
      <c r="R169" t="s">
        <v>475</v>
      </c>
      <c r="S169" s="11" t="str">
        <f t="shared" si="2"/>
        <v>Data_Object_Table_SUPLEMENTO_Raw_Data_-_CYC_CI</v>
      </c>
    </row>
    <row r="170" spans="1:19" x14ac:dyDescent="0.3">
      <c r="A170" t="s">
        <v>560</v>
      </c>
      <c r="B170" t="s">
        <v>561</v>
      </c>
      <c r="C170" t="s">
        <v>2304</v>
      </c>
      <c r="D170" t="s">
        <v>473</v>
      </c>
      <c r="E170" s="11" t="s">
        <v>26</v>
      </c>
      <c r="F170" t="s">
        <v>27</v>
      </c>
      <c r="K170" t="s">
        <v>2011</v>
      </c>
      <c r="L170" t="s">
        <v>2012</v>
      </c>
      <c r="M170" t="s">
        <v>2227</v>
      </c>
      <c r="N170" t="s">
        <v>72</v>
      </c>
      <c r="O170" t="s">
        <v>35</v>
      </c>
      <c r="P170" t="s">
        <v>474</v>
      </c>
      <c r="R170" t="s">
        <v>475</v>
      </c>
      <c r="S170" s="11" t="str">
        <f t="shared" si="2"/>
        <v>Data_Object_Table_T_PERIMETRO_GRUPOS_Raw_Data_-_CYC_CI</v>
      </c>
    </row>
    <row r="171" spans="1:19" x14ac:dyDescent="0.3">
      <c r="A171" t="s">
        <v>562</v>
      </c>
      <c r="B171" t="s">
        <v>563</v>
      </c>
      <c r="C171" t="s">
        <v>2304</v>
      </c>
      <c r="D171" t="s">
        <v>473</v>
      </c>
      <c r="E171" s="11" t="s">
        <v>26</v>
      </c>
      <c r="F171" t="s">
        <v>27</v>
      </c>
      <c r="K171" t="s">
        <v>2011</v>
      </c>
      <c r="L171" t="s">
        <v>2012</v>
      </c>
      <c r="M171" t="s">
        <v>2227</v>
      </c>
      <c r="N171" t="s">
        <v>72</v>
      </c>
      <c r="O171" t="s">
        <v>35</v>
      </c>
      <c r="P171" t="s">
        <v>474</v>
      </c>
      <c r="R171" t="s">
        <v>475</v>
      </c>
      <c r="S171" s="11" t="str">
        <f t="shared" si="2"/>
        <v>Data_Object_Table_T_VISION_GRUPOS_Raw_Data_-_CYC_CI</v>
      </c>
    </row>
    <row r="172" spans="1:19" x14ac:dyDescent="0.3">
      <c r="A172" t="s">
        <v>564</v>
      </c>
      <c r="B172" t="s">
        <v>565</v>
      </c>
      <c r="C172" t="s">
        <v>2304</v>
      </c>
      <c r="D172" t="s">
        <v>473</v>
      </c>
      <c r="E172" s="11" t="s">
        <v>26</v>
      </c>
      <c r="F172" t="s">
        <v>27</v>
      </c>
      <c r="K172" t="s">
        <v>2011</v>
      </c>
      <c r="L172" t="s">
        <v>2012</v>
      </c>
      <c r="M172" t="s">
        <v>2227</v>
      </c>
      <c r="N172" t="s">
        <v>72</v>
      </c>
      <c r="O172" t="s">
        <v>35</v>
      </c>
      <c r="P172" t="s">
        <v>474</v>
      </c>
      <c r="R172" t="s">
        <v>475</v>
      </c>
      <c r="S172" s="11" t="str">
        <f t="shared" si="2"/>
        <v>Data_Object_Table_VENTASASEGURABLES_Raw_Data_-_CYC_CI</v>
      </c>
    </row>
    <row r="173" spans="1:19" x14ac:dyDescent="0.3">
      <c r="A173" t="s">
        <v>566</v>
      </c>
      <c r="B173" t="s">
        <v>567</v>
      </c>
      <c r="C173" t="s">
        <v>2304</v>
      </c>
      <c r="D173" t="s">
        <v>473</v>
      </c>
      <c r="E173" s="11" t="s">
        <v>26</v>
      </c>
      <c r="F173" t="s">
        <v>27</v>
      </c>
      <c r="K173" t="s">
        <v>2011</v>
      </c>
      <c r="L173" t="s">
        <v>2012</v>
      </c>
      <c r="M173" t="s">
        <v>2227</v>
      </c>
      <c r="N173" t="s">
        <v>72</v>
      </c>
      <c r="O173" t="s">
        <v>35</v>
      </c>
      <c r="P173" t="s">
        <v>474</v>
      </c>
      <c r="R173" t="s">
        <v>475</v>
      </c>
      <c r="S173" s="11" t="str">
        <f t="shared" si="2"/>
        <v>Data_Object_Table_VENTASSTART_Raw_Data_-_CYC_CI</v>
      </c>
    </row>
    <row r="174" spans="1:19" x14ac:dyDescent="0.3">
      <c r="A174" t="s">
        <v>568</v>
      </c>
      <c r="B174" t="s">
        <v>569</v>
      </c>
      <c r="C174" t="s">
        <v>2304</v>
      </c>
      <c r="D174" t="s">
        <v>473</v>
      </c>
      <c r="E174" s="11" t="s">
        <v>26</v>
      </c>
      <c r="F174" t="s">
        <v>27</v>
      </c>
      <c r="K174" t="s">
        <v>2011</v>
      </c>
      <c r="L174" t="s">
        <v>2012</v>
      </c>
      <c r="M174" t="s">
        <v>2227</v>
      </c>
      <c r="N174" t="s">
        <v>72</v>
      </c>
      <c r="O174" t="s">
        <v>35</v>
      </c>
      <c r="P174" t="s">
        <v>474</v>
      </c>
      <c r="R174" t="s">
        <v>475</v>
      </c>
      <c r="S174" s="11" t="str">
        <f t="shared" si="2"/>
        <v>Data_Object_Table_VENTA_POLIZA_Raw_Data_-_CYC_CI</v>
      </c>
    </row>
    <row r="175" spans="1:19" x14ac:dyDescent="0.3">
      <c r="A175" t="s">
        <v>570</v>
      </c>
      <c r="B175" t="s">
        <v>571</v>
      </c>
      <c r="C175" t="s">
        <v>2304</v>
      </c>
      <c r="D175" t="s">
        <v>473</v>
      </c>
      <c r="E175" s="11" t="s">
        <v>26</v>
      </c>
      <c r="F175" t="s">
        <v>27</v>
      </c>
      <c r="K175" t="s">
        <v>2011</v>
      </c>
      <c r="L175" t="s">
        <v>2012</v>
      </c>
      <c r="M175" t="s">
        <v>2227</v>
      </c>
      <c r="N175" t="s">
        <v>72</v>
      </c>
      <c r="O175" t="s">
        <v>35</v>
      </c>
      <c r="P175" t="s">
        <v>474</v>
      </c>
      <c r="R175" t="s">
        <v>475</v>
      </c>
      <c r="S175" s="11" t="str">
        <f t="shared" si="2"/>
        <v>Data_Object_Table_V_PT_SEGUIMIENTO_PROVISION_Raw_Data_-_CYC_CI</v>
      </c>
    </row>
    <row r="176" spans="1:19" x14ac:dyDescent="0.3">
      <c r="A176" t="s">
        <v>2320</v>
      </c>
      <c r="B176" t="s">
        <v>2305</v>
      </c>
      <c r="C176" t="s">
        <v>2305</v>
      </c>
      <c r="D176" t="s">
        <v>473</v>
      </c>
      <c r="E176" s="11" t="s">
        <v>26</v>
      </c>
      <c r="F176" t="s">
        <v>27</v>
      </c>
      <c r="K176" t="s">
        <v>2297</v>
      </c>
      <c r="L176" t="s">
        <v>1985</v>
      </c>
      <c r="M176" t="s">
        <v>2227</v>
      </c>
      <c r="N176" t="s">
        <v>72</v>
      </c>
      <c r="O176" t="s">
        <v>35</v>
      </c>
      <c r="P176" t="s">
        <v>2306</v>
      </c>
      <c r="R176" t="s">
        <v>475</v>
      </c>
      <c r="S176" s="11" t="str">
        <f t="shared" ref="S176" si="3">SUBSTITUTE(CONCATENATE(R176,"_",D176,"_",B176,"_",C176), " ", "_")</f>
        <v>Data_Object_Table_Raw_Data_-_CYC_Bonding_Raw_Data_-_CYC_Bonding</v>
      </c>
    </row>
    <row r="177" spans="1:19" x14ac:dyDescent="0.3">
      <c r="A177" t="s">
        <v>2321</v>
      </c>
      <c r="B177" t="s">
        <v>2315</v>
      </c>
      <c r="C177" t="s">
        <v>2315</v>
      </c>
      <c r="D177" t="s">
        <v>473</v>
      </c>
      <c r="E177" s="11" t="s">
        <v>26</v>
      </c>
      <c r="F177" t="s">
        <v>27</v>
      </c>
      <c r="K177" t="s">
        <v>2316</v>
      </c>
      <c r="L177" t="s">
        <v>2023</v>
      </c>
      <c r="M177" t="s">
        <v>2227</v>
      </c>
      <c r="N177" t="s">
        <v>72</v>
      </c>
      <c r="O177" t="s">
        <v>35</v>
      </c>
      <c r="P177" t="s">
        <v>2306</v>
      </c>
      <c r="R177" t="s">
        <v>475</v>
      </c>
      <c r="S177" s="11" t="str">
        <f t="shared" ref="S177" si="4">SUBSTITUTE(CONCATENATE(R177,"_",D177,"_",B177,"_",C177), " ", "_")</f>
        <v>Data_Object_Table_Raw_Data_-_SPU_Raw_Data_-_SPU</v>
      </c>
    </row>
    <row r="178" spans="1:19" x14ac:dyDescent="0.3">
      <c r="A178" t="s">
        <v>912</v>
      </c>
      <c r="B178" t="s">
        <v>913</v>
      </c>
      <c r="C178" t="s">
        <v>2246</v>
      </c>
      <c r="D178" t="s">
        <v>473</v>
      </c>
      <c r="E178" s="11" t="s">
        <v>26</v>
      </c>
      <c r="F178" t="s">
        <v>27</v>
      </c>
      <c r="K178" t="s">
        <v>2303</v>
      </c>
      <c r="L178" t="s">
        <v>2322</v>
      </c>
      <c r="M178" t="s">
        <v>2227</v>
      </c>
      <c r="N178" t="s">
        <v>72</v>
      </c>
      <c r="O178" t="s">
        <v>35</v>
      </c>
      <c r="P178" t="s">
        <v>914</v>
      </c>
      <c r="R178" t="s">
        <v>475</v>
      </c>
      <c r="S178" s="11" t="str">
        <f t="shared" si="2"/>
        <v>Data_Object_Table_DOSSIER_Raw_Data_-_ICP</v>
      </c>
    </row>
    <row r="179" spans="1:19" x14ac:dyDescent="0.3">
      <c r="A179" t="s">
        <v>915</v>
      </c>
      <c r="B179" t="s">
        <v>916</v>
      </c>
      <c r="C179" t="s">
        <v>2246</v>
      </c>
      <c r="D179" t="s">
        <v>473</v>
      </c>
      <c r="E179" s="11" t="s">
        <v>26</v>
      </c>
      <c r="F179" t="s">
        <v>27</v>
      </c>
      <c r="K179" t="s">
        <v>2303</v>
      </c>
      <c r="L179" t="s">
        <v>2322</v>
      </c>
      <c r="M179" t="s">
        <v>2227</v>
      </c>
      <c r="N179" t="s">
        <v>72</v>
      </c>
      <c r="O179" t="s">
        <v>35</v>
      </c>
      <c r="P179" t="s">
        <v>914</v>
      </c>
      <c r="R179" t="s">
        <v>475</v>
      </c>
      <c r="S179" s="11" t="str">
        <f t="shared" si="2"/>
        <v>Data_Object_Table_PRIMES_Raw_Data_-_ICP</v>
      </c>
    </row>
    <row r="180" spans="1:19" x14ac:dyDescent="0.3">
      <c r="A180" t="s">
        <v>917</v>
      </c>
      <c r="B180" t="s">
        <v>918</v>
      </c>
      <c r="C180" t="s">
        <v>2246</v>
      </c>
      <c r="D180" t="s">
        <v>473</v>
      </c>
      <c r="E180" s="11" t="s">
        <v>26</v>
      </c>
      <c r="F180" t="s">
        <v>27</v>
      </c>
      <c r="K180" t="s">
        <v>2303</v>
      </c>
      <c r="L180" t="s">
        <v>2322</v>
      </c>
      <c r="M180" t="s">
        <v>2227</v>
      </c>
      <c r="N180" t="s">
        <v>72</v>
      </c>
      <c r="O180" t="s">
        <v>35</v>
      </c>
      <c r="P180" t="s">
        <v>914</v>
      </c>
      <c r="R180" t="s">
        <v>475</v>
      </c>
      <c r="S180" s="11" t="str">
        <f t="shared" si="2"/>
        <v>Data_Object_Table_RECOURS_Raw_Data_-_ICP</v>
      </c>
    </row>
    <row r="181" spans="1:19" x14ac:dyDescent="0.3">
      <c r="A181" t="s">
        <v>919</v>
      </c>
      <c r="B181" t="s">
        <v>920</v>
      </c>
      <c r="C181" t="s">
        <v>2246</v>
      </c>
      <c r="D181" t="s">
        <v>473</v>
      </c>
      <c r="E181" s="11" t="s">
        <v>26</v>
      </c>
      <c r="F181" t="s">
        <v>27</v>
      </c>
      <c r="K181" t="s">
        <v>2303</v>
      </c>
      <c r="L181" t="s">
        <v>2322</v>
      </c>
      <c r="M181" t="s">
        <v>2227</v>
      </c>
      <c r="N181" t="s">
        <v>72</v>
      </c>
      <c r="O181" t="s">
        <v>35</v>
      </c>
      <c r="P181" t="s">
        <v>914</v>
      </c>
      <c r="R181" t="s">
        <v>475</v>
      </c>
      <c r="S181" s="11" t="str">
        <f t="shared" si="2"/>
        <v>Data_Object_Table_SINISTRES_Raw_Data_-_ICP</v>
      </c>
    </row>
    <row r="182" spans="1:19" x14ac:dyDescent="0.3">
      <c r="A182" t="s">
        <v>921</v>
      </c>
      <c r="B182" t="s">
        <v>922</v>
      </c>
      <c r="C182" t="s">
        <v>2246</v>
      </c>
      <c r="D182" t="s">
        <v>473</v>
      </c>
      <c r="E182" s="11" t="s">
        <v>26</v>
      </c>
      <c r="F182" t="s">
        <v>27</v>
      </c>
      <c r="K182" t="s">
        <v>2303</v>
      </c>
      <c r="L182" t="s">
        <v>2322</v>
      </c>
      <c r="M182" t="s">
        <v>2227</v>
      </c>
      <c r="N182" t="s">
        <v>72</v>
      </c>
      <c r="O182" t="s">
        <v>35</v>
      </c>
      <c r="P182" t="s">
        <v>914</v>
      </c>
      <c r="R182" t="s">
        <v>475</v>
      </c>
      <c r="S182" s="11" t="str">
        <f t="shared" si="2"/>
        <v>Data_Object_Table_CLAIM_STATUS_Raw_Data_-_ICP</v>
      </c>
    </row>
    <row r="183" spans="1:19" x14ac:dyDescent="0.3">
      <c r="A183" t="s">
        <v>923</v>
      </c>
      <c r="B183" t="s">
        <v>924</v>
      </c>
      <c r="C183" t="s">
        <v>2246</v>
      </c>
      <c r="D183" t="s">
        <v>473</v>
      </c>
      <c r="E183" s="11" t="s">
        <v>26</v>
      </c>
      <c r="F183" t="s">
        <v>27</v>
      </c>
      <c r="K183" t="s">
        <v>2303</v>
      </c>
      <c r="L183" t="s">
        <v>2322</v>
      </c>
      <c r="M183" t="s">
        <v>2227</v>
      </c>
      <c r="N183" t="s">
        <v>72</v>
      </c>
      <c r="O183" t="s">
        <v>35</v>
      </c>
      <c r="P183" t="s">
        <v>914</v>
      </c>
      <c r="R183" t="s">
        <v>475</v>
      </c>
      <c r="S183" s="11" t="str">
        <f t="shared" si="2"/>
        <v>Data_Object_Table_TRANSFERTS_Raw_Data_-_ICP</v>
      </c>
    </row>
    <row r="184" spans="1:19" x14ac:dyDescent="0.3">
      <c r="A184" t="s">
        <v>925</v>
      </c>
      <c r="B184" t="s">
        <v>926</v>
      </c>
      <c r="C184" t="s">
        <v>2246</v>
      </c>
      <c r="D184" t="s">
        <v>473</v>
      </c>
      <c r="E184" s="11" t="s">
        <v>26</v>
      </c>
      <c r="F184" t="s">
        <v>27</v>
      </c>
      <c r="K184" t="s">
        <v>2303</v>
      </c>
      <c r="L184" t="s">
        <v>2322</v>
      </c>
      <c r="M184" t="s">
        <v>2227</v>
      </c>
      <c r="N184" t="s">
        <v>72</v>
      </c>
      <c r="O184" t="s">
        <v>35</v>
      </c>
      <c r="P184" t="s">
        <v>914</v>
      </c>
      <c r="R184" t="s">
        <v>475</v>
      </c>
      <c r="S184" s="11" t="str">
        <f t="shared" si="2"/>
        <v>Data_Object_Table_CONTRACTTABLEHISTORY_Raw_Data_-_ICP</v>
      </c>
    </row>
    <row r="185" spans="1:19" x14ac:dyDescent="0.3">
      <c r="A185" t="s">
        <v>927</v>
      </c>
      <c r="B185" t="s">
        <v>928</v>
      </c>
      <c r="C185" t="s">
        <v>2246</v>
      </c>
      <c r="D185" t="s">
        <v>473</v>
      </c>
      <c r="E185" s="11" t="s">
        <v>26</v>
      </c>
      <c r="F185" t="s">
        <v>27</v>
      </c>
      <c r="K185" t="s">
        <v>2303</v>
      </c>
      <c r="L185" t="s">
        <v>2322</v>
      </c>
      <c r="M185" t="s">
        <v>2227</v>
      </c>
      <c r="N185" t="s">
        <v>72</v>
      </c>
      <c r="O185" t="s">
        <v>35</v>
      </c>
      <c r="P185" t="s">
        <v>914</v>
      </c>
      <c r="R185" t="s">
        <v>475</v>
      </c>
      <c r="S185" s="11" t="str">
        <f t="shared" si="2"/>
        <v>Data_Object_Table_ALAE_Raw_Data_-_ICP</v>
      </c>
    </row>
    <row r="186" spans="1:19" x14ac:dyDescent="0.3">
      <c r="A186" t="s">
        <v>929</v>
      </c>
      <c r="B186" t="s">
        <v>930</v>
      </c>
      <c r="C186" t="s">
        <v>2246</v>
      </c>
      <c r="D186" t="s">
        <v>473</v>
      </c>
      <c r="E186" s="11" t="s">
        <v>26</v>
      </c>
      <c r="F186" t="s">
        <v>27</v>
      </c>
      <c r="K186" t="s">
        <v>2303</v>
      </c>
      <c r="L186" t="s">
        <v>2322</v>
      </c>
      <c r="M186" t="s">
        <v>2227</v>
      </c>
      <c r="N186" t="s">
        <v>72</v>
      </c>
      <c r="O186" t="s">
        <v>35</v>
      </c>
      <c r="P186" t="s">
        <v>914</v>
      </c>
      <c r="R186" t="s">
        <v>475</v>
      </c>
      <c r="S186" s="11" t="str">
        <f t="shared" si="2"/>
        <v>Data_Object_Table_COMMISSIONS_Raw_Data_-_ICP</v>
      </c>
    </row>
    <row r="187" spans="1:19" x14ac:dyDescent="0.3">
      <c r="A187" t="s">
        <v>572</v>
      </c>
      <c r="B187" t="s">
        <v>573</v>
      </c>
      <c r="C187" t="s">
        <v>2328</v>
      </c>
      <c r="D187" t="s">
        <v>473</v>
      </c>
      <c r="E187" s="11" t="s">
        <v>26</v>
      </c>
      <c r="F187" t="s">
        <v>27</v>
      </c>
      <c r="K187" t="s">
        <v>2329</v>
      </c>
      <c r="L187" t="s">
        <v>2327</v>
      </c>
      <c r="M187" t="s">
        <v>2227</v>
      </c>
      <c r="N187" t="s">
        <v>72</v>
      </c>
      <c r="O187" t="s">
        <v>35</v>
      </c>
      <c r="P187" t="s">
        <v>574</v>
      </c>
      <c r="R187" t="s">
        <v>475</v>
      </c>
      <c r="S187" s="11" t="str">
        <f t="shared" si="2"/>
        <v>Data_Object_Table_LARGECASEAMOUNTS_Raw_Data_-_LCT</v>
      </c>
    </row>
    <row r="188" spans="1:19" x14ac:dyDescent="0.3">
      <c r="A188" t="s">
        <v>575</v>
      </c>
      <c r="B188" t="s">
        <v>576</v>
      </c>
      <c r="C188" t="s">
        <v>2328</v>
      </c>
      <c r="D188" t="s">
        <v>473</v>
      </c>
      <c r="E188" s="11" t="s">
        <v>26</v>
      </c>
      <c r="F188" t="s">
        <v>27</v>
      </c>
      <c r="K188" t="s">
        <v>2329</v>
      </c>
      <c r="L188" t="s">
        <v>2327</v>
      </c>
      <c r="M188" t="s">
        <v>2227</v>
      </c>
      <c r="N188" t="s">
        <v>72</v>
      </c>
      <c r="O188" t="s">
        <v>35</v>
      </c>
      <c r="P188" t="s">
        <v>574</v>
      </c>
      <c r="R188" t="s">
        <v>475</v>
      </c>
      <c r="S188" s="11" t="str">
        <f t="shared" si="2"/>
        <v>Data_Object_Table_LARGECASEDETAILS_Raw_Data_-_LCT</v>
      </c>
    </row>
    <row r="189" spans="1:19" x14ac:dyDescent="0.3">
      <c r="A189" t="s">
        <v>799</v>
      </c>
      <c r="B189" t="s">
        <v>800</v>
      </c>
      <c r="C189" t="s">
        <v>2247</v>
      </c>
      <c r="D189" t="s">
        <v>473</v>
      </c>
      <c r="E189" s="11" t="s">
        <v>26</v>
      </c>
      <c r="F189" t="s">
        <v>27</v>
      </c>
      <c r="K189" t="s">
        <v>2297</v>
      </c>
      <c r="L189" t="s">
        <v>1985</v>
      </c>
      <c r="M189" t="s">
        <v>2227</v>
      </c>
      <c r="N189" t="s">
        <v>72</v>
      </c>
      <c r="O189" t="s">
        <v>35</v>
      </c>
      <c r="P189" t="s">
        <v>801</v>
      </c>
      <c r="R189" t="s">
        <v>475</v>
      </c>
      <c r="S189" s="11" t="str">
        <f t="shared" si="2"/>
        <v>Data_Object_Table_Insurance_Entry_Raw_Data_-_Navision</v>
      </c>
    </row>
    <row r="190" spans="1:19" x14ac:dyDescent="0.3">
      <c r="A190" t="s">
        <v>802</v>
      </c>
      <c r="B190" t="s">
        <v>803</v>
      </c>
      <c r="C190" t="s">
        <v>2247</v>
      </c>
      <c r="D190" t="s">
        <v>473</v>
      </c>
      <c r="E190" s="11" t="s">
        <v>26</v>
      </c>
      <c r="F190" t="s">
        <v>27</v>
      </c>
      <c r="K190" t="s">
        <v>2297</v>
      </c>
      <c r="L190" t="s">
        <v>1985</v>
      </c>
      <c r="M190" t="s">
        <v>2227</v>
      </c>
      <c r="N190" t="s">
        <v>72</v>
      </c>
      <c r="O190" t="s">
        <v>35</v>
      </c>
      <c r="P190" t="s">
        <v>801</v>
      </c>
      <c r="R190" t="s">
        <v>475</v>
      </c>
      <c r="S190" s="11" t="str">
        <f t="shared" si="2"/>
        <v>Data_Object_Table_Bond_Type_Category_Raw_Data_-_Navision</v>
      </c>
    </row>
    <row r="191" spans="1:19" x14ac:dyDescent="0.3">
      <c r="A191" t="s">
        <v>804</v>
      </c>
      <c r="B191" t="s">
        <v>805</v>
      </c>
      <c r="C191" t="s">
        <v>2247</v>
      </c>
      <c r="D191" t="s">
        <v>473</v>
      </c>
      <c r="E191" s="11" t="s">
        <v>26</v>
      </c>
      <c r="F191" t="s">
        <v>27</v>
      </c>
      <c r="K191" t="s">
        <v>2297</v>
      </c>
      <c r="L191" t="s">
        <v>1985</v>
      </c>
      <c r="M191" t="s">
        <v>2227</v>
      </c>
      <c r="N191" t="s">
        <v>72</v>
      </c>
      <c r="O191" t="s">
        <v>35</v>
      </c>
      <c r="P191" t="s">
        <v>801</v>
      </c>
      <c r="R191" t="s">
        <v>475</v>
      </c>
      <c r="S191" s="11" t="str">
        <f t="shared" si="2"/>
        <v>Data_Object_Table_Bond_Policy_Raw_Data_-_Navision</v>
      </c>
    </row>
    <row r="192" spans="1:19" x14ac:dyDescent="0.3">
      <c r="A192" t="s">
        <v>806</v>
      </c>
      <c r="B192" t="s">
        <v>807</v>
      </c>
      <c r="C192" t="s">
        <v>2247</v>
      </c>
      <c r="D192" t="s">
        <v>473</v>
      </c>
      <c r="E192" s="11" t="s">
        <v>26</v>
      </c>
      <c r="F192" t="s">
        <v>27</v>
      </c>
      <c r="K192" t="s">
        <v>2297</v>
      </c>
      <c r="L192" t="s">
        <v>1985</v>
      </c>
      <c r="M192" t="s">
        <v>2227</v>
      </c>
      <c r="N192" t="s">
        <v>72</v>
      </c>
      <c r="O192" t="s">
        <v>35</v>
      </c>
      <c r="P192" t="s">
        <v>801</v>
      </c>
      <c r="R192" t="s">
        <v>475</v>
      </c>
      <c r="S192" s="11" t="str">
        <f t="shared" si="2"/>
        <v>Data_Object_Table_invoicing_log_Raw_Data_-_Navision</v>
      </c>
    </row>
    <row r="193" spans="1:19" x14ac:dyDescent="0.3">
      <c r="A193" t="s">
        <v>808</v>
      </c>
      <c r="B193" t="s">
        <v>809</v>
      </c>
      <c r="C193" t="s">
        <v>2247</v>
      </c>
      <c r="D193" t="s">
        <v>473</v>
      </c>
      <c r="E193" s="11" t="s">
        <v>26</v>
      </c>
      <c r="F193" t="s">
        <v>27</v>
      </c>
      <c r="K193" t="s">
        <v>2297</v>
      </c>
      <c r="L193" t="s">
        <v>1985</v>
      </c>
      <c r="M193" t="s">
        <v>2227</v>
      </c>
      <c r="N193" t="s">
        <v>72</v>
      </c>
      <c r="O193" t="s">
        <v>35</v>
      </c>
      <c r="P193" t="s">
        <v>801</v>
      </c>
      <c r="R193" t="s">
        <v>475</v>
      </c>
      <c r="S193" s="11" t="str">
        <f t="shared" si="2"/>
        <v>Data_Object_Table_ppg_logic_bonding_Raw_Data_-_Navision</v>
      </c>
    </row>
    <row r="194" spans="1:19" x14ac:dyDescent="0.3">
      <c r="A194" t="s">
        <v>810</v>
      </c>
      <c r="B194" t="s">
        <v>811</v>
      </c>
      <c r="C194" t="s">
        <v>2247</v>
      </c>
      <c r="D194" t="s">
        <v>473</v>
      </c>
      <c r="E194" s="11" t="s">
        <v>26</v>
      </c>
      <c r="F194" t="s">
        <v>27</v>
      </c>
      <c r="K194" t="s">
        <v>2297</v>
      </c>
      <c r="L194" t="s">
        <v>1985</v>
      </c>
      <c r="M194" t="s">
        <v>2227</v>
      </c>
      <c r="N194" t="s">
        <v>72</v>
      </c>
      <c r="O194" t="s">
        <v>35</v>
      </c>
      <c r="P194" t="s">
        <v>801</v>
      </c>
      <c r="R194" t="s">
        <v>475</v>
      </c>
      <c r="S194" s="11" t="str">
        <f t="shared" si="2"/>
        <v>Data_Object_Table_Claims_Transaction_Entry_Raw_Data_-_Navision</v>
      </c>
    </row>
    <row r="195" spans="1:19" x14ac:dyDescent="0.3">
      <c r="A195" t="s">
        <v>812</v>
      </c>
      <c r="B195" t="s">
        <v>813</v>
      </c>
      <c r="C195" t="s">
        <v>2247</v>
      </c>
      <c r="D195" t="s">
        <v>473</v>
      </c>
      <c r="E195" s="11" t="s">
        <v>26</v>
      </c>
      <c r="F195" t="s">
        <v>27</v>
      </c>
      <c r="K195" t="s">
        <v>2297</v>
      </c>
      <c r="L195" t="s">
        <v>1985</v>
      </c>
      <c r="M195" t="s">
        <v>2227</v>
      </c>
      <c r="N195" t="s">
        <v>72</v>
      </c>
      <c r="O195" t="s">
        <v>35</v>
      </c>
      <c r="P195" t="s">
        <v>801</v>
      </c>
      <c r="R195" t="s">
        <v>475</v>
      </c>
      <c r="S195" s="11" t="str">
        <f t="shared" si="2"/>
        <v>Data_Object_Table_Customer_Claim_Raw_Data_-_Navision</v>
      </c>
    </row>
    <row r="196" spans="1:19" x14ac:dyDescent="0.3">
      <c r="A196" t="s">
        <v>814</v>
      </c>
      <c r="B196" t="s">
        <v>815</v>
      </c>
      <c r="C196" t="s">
        <v>2247</v>
      </c>
      <c r="D196" t="s">
        <v>473</v>
      </c>
      <c r="E196" s="11" t="s">
        <v>26</v>
      </c>
      <c r="F196" t="s">
        <v>27</v>
      </c>
      <c r="K196" t="s">
        <v>2297</v>
      </c>
      <c r="L196" t="s">
        <v>1985</v>
      </c>
      <c r="M196" t="s">
        <v>2227</v>
      </c>
      <c r="N196" t="s">
        <v>72</v>
      </c>
      <c r="O196" t="s">
        <v>35</v>
      </c>
      <c r="P196" t="s">
        <v>801</v>
      </c>
      <c r="R196" t="s">
        <v>475</v>
      </c>
      <c r="S196" s="11" t="str">
        <f t="shared" ref="S196:S272" si="5">SUBSTITUTE(CONCATENATE(R196,"_",D196,"_",B196,"_",C196), " ", "_")</f>
        <v>Data_Object_Table_bond_Raw_Data_-_Navision</v>
      </c>
    </row>
    <row r="197" spans="1:19" x14ac:dyDescent="0.3">
      <c r="A197" t="s">
        <v>816</v>
      </c>
      <c r="B197" t="s">
        <v>817</v>
      </c>
      <c r="C197" t="s">
        <v>2247</v>
      </c>
      <c r="D197" t="s">
        <v>473</v>
      </c>
      <c r="E197" s="11" t="s">
        <v>26</v>
      </c>
      <c r="F197" t="s">
        <v>27</v>
      </c>
      <c r="K197" t="s">
        <v>2297</v>
      </c>
      <c r="L197" t="s">
        <v>1985</v>
      </c>
      <c r="M197" t="s">
        <v>2227</v>
      </c>
      <c r="N197" t="s">
        <v>72</v>
      </c>
      <c r="O197" t="s">
        <v>35</v>
      </c>
      <c r="P197" t="s">
        <v>801</v>
      </c>
      <c r="R197" t="s">
        <v>475</v>
      </c>
      <c r="S197" s="11" t="str">
        <f t="shared" si="5"/>
        <v>Data_Object_Table_Policy_Invoicing_Period_Raw_Data_-_Navision</v>
      </c>
    </row>
    <row r="198" spans="1:19" x14ac:dyDescent="0.3">
      <c r="A198" t="s">
        <v>818</v>
      </c>
      <c r="B198" t="s">
        <v>819</v>
      </c>
      <c r="C198" t="s">
        <v>2247</v>
      </c>
      <c r="D198" t="s">
        <v>473</v>
      </c>
      <c r="E198" s="11" t="s">
        <v>26</v>
      </c>
      <c r="F198" t="s">
        <v>27</v>
      </c>
      <c r="K198" t="s">
        <v>2297</v>
      </c>
      <c r="L198" t="s">
        <v>1985</v>
      </c>
      <c r="M198" t="s">
        <v>2227</v>
      </c>
      <c r="N198" t="s">
        <v>72</v>
      </c>
      <c r="O198" t="s">
        <v>35</v>
      </c>
      <c r="P198" t="s">
        <v>801</v>
      </c>
      <c r="R198" t="s">
        <v>475</v>
      </c>
      <c r="S198" s="11" t="str">
        <f t="shared" si="5"/>
        <v>Data_Object_Table_Currency_Exchange_Rate_Raw_Data_-_Navision</v>
      </c>
    </row>
    <row r="199" spans="1:19" x14ac:dyDescent="0.3">
      <c r="A199" t="s">
        <v>820</v>
      </c>
      <c r="B199" t="s">
        <v>821</v>
      </c>
      <c r="C199" t="s">
        <v>2247</v>
      </c>
      <c r="D199" t="s">
        <v>473</v>
      </c>
      <c r="E199" s="11" t="s">
        <v>26</v>
      </c>
      <c r="F199" t="s">
        <v>27</v>
      </c>
      <c r="K199" t="s">
        <v>2297</v>
      </c>
      <c r="L199" t="s">
        <v>1985</v>
      </c>
      <c r="M199" t="s">
        <v>2227</v>
      </c>
      <c r="N199" t="s">
        <v>72</v>
      </c>
      <c r="O199" t="s">
        <v>35</v>
      </c>
      <c r="P199" t="s">
        <v>801</v>
      </c>
      <c r="R199" t="s">
        <v>475</v>
      </c>
      <c r="S199" s="11" t="str">
        <f t="shared" si="5"/>
        <v>Data_Object_Table_Contact_Raw_Data_-_Navision</v>
      </c>
    </row>
    <row r="200" spans="1:19" x14ac:dyDescent="0.3">
      <c r="A200" t="s">
        <v>822</v>
      </c>
      <c r="B200" t="s">
        <v>823</v>
      </c>
      <c r="C200" t="s">
        <v>2247</v>
      </c>
      <c r="D200" t="s">
        <v>473</v>
      </c>
      <c r="E200" s="11" t="s">
        <v>26</v>
      </c>
      <c r="F200" t="s">
        <v>27</v>
      </c>
      <c r="K200" t="s">
        <v>2297</v>
      </c>
      <c r="L200" t="s">
        <v>1985</v>
      </c>
      <c r="M200" t="s">
        <v>2227</v>
      </c>
      <c r="N200" t="s">
        <v>72</v>
      </c>
      <c r="O200" t="s">
        <v>35</v>
      </c>
      <c r="P200" t="s">
        <v>801</v>
      </c>
      <c r="R200" t="s">
        <v>475</v>
      </c>
      <c r="S200" s="11" t="str">
        <f t="shared" si="5"/>
        <v>Data_Object_Table_Cust_Ledger_Entry_Raw_Data_-_Navision</v>
      </c>
    </row>
    <row r="201" spans="1:19" x14ac:dyDescent="0.3">
      <c r="A201" t="s">
        <v>824</v>
      </c>
      <c r="B201" t="s">
        <v>825</v>
      </c>
      <c r="C201" t="s">
        <v>2247</v>
      </c>
      <c r="D201" t="s">
        <v>473</v>
      </c>
      <c r="E201" s="11" t="s">
        <v>26</v>
      </c>
      <c r="F201" t="s">
        <v>27</v>
      </c>
      <c r="K201" t="s">
        <v>2297</v>
      </c>
      <c r="L201" t="s">
        <v>1985</v>
      </c>
      <c r="M201" t="s">
        <v>2227</v>
      </c>
      <c r="N201" t="s">
        <v>72</v>
      </c>
      <c r="O201" t="s">
        <v>35</v>
      </c>
      <c r="P201" t="s">
        <v>801</v>
      </c>
      <c r="R201" t="s">
        <v>475</v>
      </c>
      <c r="S201" s="11" t="str">
        <f t="shared" si="5"/>
        <v>Data_Object_Table_sales_cr_memo_header_Raw_Data_-_Navision</v>
      </c>
    </row>
    <row r="202" spans="1:19" x14ac:dyDescent="0.3">
      <c r="A202" t="s">
        <v>826</v>
      </c>
      <c r="B202" t="s">
        <v>827</v>
      </c>
      <c r="C202" t="s">
        <v>2247</v>
      </c>
      <c r="D202" t="s">
        <v>473</v>
      </c>
      <c r="E202" s="11" t="s">
        <v>26</v>
      </c>
      <c r="F202" t="s">
        <v>27</v>
      </c>
      <c r="K202" t="s">
        <v>2297</v>
      </c>
      <c r="L202" t="s">
        <v>1985</v>
      </c>
      <c r="M202" t="s">
        <v>2227</v>
      </c>
      <c r="N202" t="s">
        <v>72</v>
      </c>
      <c r="O202" t="s">
        <v>35</v>
      </c>
      <c r="P202" t="s">
        <v>801</v>
      </c>
      <c r="R202" t="s">
        <v>475</v>
      </c>
      <c r="S202" s="11" t="str">
        <f t="shared" si="5"/>
        <v>Data_Object_Table_change_log_entry_Raw_Data_-_Navision</v>
      </c>
    </row>
    <row r="203" spans="1:19" x14ac:dyDescent="0.3">
      <c r="A203" t="s">
        <v>828</v>
      </c>
      <c r="B203" t="s">
        <v>829</v>
      </c>
      <c r="C203" t="s">
        <v>2247</v>
      </c>
      <c r="D203" t="s">
        <v>473</v>
      </c>
      <c r="E203" s="11" t="s">
        <v>26</v>
      </c>
      <c r="F203" t="s">
        <v>27</v>
      </c>
      <c r="K203" t="s">
        <v>2297</v>
      </c>
      <c r="L203" t="s">
        <v>1985</v>
      </c>
      <c r="M203" t="s">
        <v>2227</v>
      </c>
      <c r="N203" t="s">
        <v>72</v>
      </c>
      <c r="O203" t="s">
        <v>35</v>
      </c>
      <c r="P203" t="s">
        <v>801</v>
      </c>
      <c r="R203" t="s">
        <v>475</v>
      </c>
      <c r="S203" s="11" t="str">
        <f t="shared" si="5"/>
        <v>Data_Object_Table_Broker_Settlement_Profile_Raw_Data_-_Navision</v>
      </c>
    </row>
    <row r="204" spans="1:19" x14ac:dyDescent="0.3">
      <c r="A204" t="s">
        <v>830</v>
      </c>
      <c r="B204" t="s">
        <v>831</v>
      </c>
      <c r="C204" t="s">
        <v>2247</v>
      </c>
      <c r="D204" t="s">
        <v>473</v>
      </c>
      <c r="E204" s="11" t="s">
        <v>26</v>
      </c>
      <c r="F204" t="s">
        <v>27</v>
      </c>
      <c r="K204" t="s">
        <v>2297</v>
      </c>
      <c r="L204" t="s">
        <v>1985</v>
      </c>
      <c r="M204" t="s">
        <v>2227</v>
      </c>
      <c r="N204" t="s">
        <v>72</v>
      </c>
      <c r="O204" t="s">
        <v>35</v>
      </c>
      <c r="P204" t="s">
        <v>801</v>
      </c>
      <c r="R204" t="s">
        <v>475</v>
      </c>
      <c r="S204" s="11" t="str">
        <f t="shared" si="5"/>
        <v>Data_Object_Table_sales_invoice_header_Raw_Data_-_Navision</v>
      </c>
    </row>
    <row r="205" spans="1:19" x14ac:dyDescent="0.3">
      <c r="A205" t="s">
        <v>832</v>
      </c>
      <c r="B205" t="s">
        <v>833</v>
      </c>
      <c r="C205" t="s">
        <v>2247</v>
      </c>
      <c r="D205" t="s">
        <v>473</v>
      </c>
      <c r="E205" s="11" t="s">
        <v>26</v>
      </c>
      <c r="F205" t="s">
        <v>27</v>
      </c>
      <c r="K205" t="s">
        <v>2297</v>
      </c>
      <c r="L205" t="s">
        <v>1985</v>
      </c>
      <c r="M205" t="s">
        <v>2227</v>
      </c>
      <c r="N205" t="s">
        <v>72</v>
      </c>
      <c r="O205" t="s">
        <v>35</v>
      </c>
      <c r="P205" t="s">
        <v>801</v>
      </c>
      <c r="R205" t="s">
        <v>475</v>
      </c>
      <c r="S205" s="11" t="str">
        <f t="shared" si="5"/>
        <v>Data_Object_Table_Country_Raw_Data_-_Navision</v>
      </c>
    </row>
    <row r="206" spans="1:19" x14ac:dyDescent="0.3">
      <c r="A206" t="s">
        <v>834</v>
      </c>
      <c r="B206" t="s">
        <v>835</v>
      </c>
      <c r="C206" t="s">
        <v>2247</v>
      </c>
      <c r="D206" t="s">
        <v>473</v>
      </c>
      <c r="E206" s="11" t="s">
        <v>26</v>
      </c>
      <c r="F206" t="s">
        <v>27</v>
      </c>
      <c r="K206" t="s">
        <v>2297</v>
      </c>
      <c r="L206" t="s">
        <v>1985</v>
      </c>
      <c r="M206" t="s">
        <v>2227</v>
      </c>
      <c r="N206" t="s">
        <v>72</v>
      </c>
      <c r="O206" t="s">
        <v>35</v>
      </c>
      <c r="P206" t="s">
        <v>801</v>
      </c>
      <c r="R206" t="s">
        <v>475</v>
      </c>
      <c r="S206" s="11" t="str">
        <f t="shared" si="5"/>
        <v>Data_Object_Table_Policy_Broker_Raw_Data_-_Navision</v>
      </c>
    </row>
    <row r="207" spans="1:19" x14ac:dyDescent="0.3">
      <c r="A207" t="s">
        <v>836</v>
      </c>
      <c r="B207" t="s">
        <v>837</v>
      </c>
      <c r="C207" t="s">
        <v>2247</v>
      </c>
      <c r="D207" t="s">
        <v>473</v>
      </c>
      <c r="E207" s="11" t="s">
        <v>26</v>
      </c>
      <c r="F207" t="s">
        <v>27</v>
      </c>
      <c r="K207" t="s">
        <v>2297</v>
      </c>
      <c r="L207" t="s">
        <v>1985</v>
      </c>
      <c r="M207" t="s">
        <v>2227</v>
      </c>
      <c r="N207" t="s">
        <v>72</v>
      </c>
      <c r="O207" t="s">
        <v>35</v>
      </c>
      <c r="P207" t="s">
        <v>801</v>
      </c>
      <c r="R207" t="s">
        <v>475</v>
      </c>
      <c r="S207" s="11" t="str">
        <f t="shared" si="5"/>
        <v>Data_Object_Table_Customer_Claim_Line_Raw_Data_-_Navision</v>
      </c>
    </row>
    <row r="208" spans="1:19" x14ac:dyDescent="0.3">
      <c r="A208" t="s">
        <v>838</v>
      </c>
      <c r="B208" t="s">
        <v>839</v>
      </c>
      <c r="C208" t="s">
        <v>2247</v>
      </c>
      <c r="D208" t="s">
        <v>473</v>
      </c>
      <c r="E208" s="11" t="s">
        <v>26</v>
      </c>
      <c r="F208" t="s">
        <v>27</v>
      </c>
      <c r="K208" t="s">
        <v>2297</v>
      </c>
      <c r="L208" t="s">
        <v>1985</v>
      </c>
      <c r="M208" t="s">
        <v>2227</v>
      </c>
      <c r="N208" t="s">
        <v>72</v>
      </c>
      <c r="O208" t="s">
        <v>35</v>
      </c>
      <c r="P208" t="s">
        <v>801</v>
      </c>
      <c r="R208" t="s">
        <v>475</v>
      </c>
      <c r="S208" s="11" t="str">
        <f t="shared" si="5"/>
        <v>Data_Object_Table_department_information_Raw_Data_-_Navision</v>
      </c>
    </row>
    <row r="209" spans="1:19" x14ac:dyDescent="0.3">
      <c r="A209" t="s">
        <v>840</v>
      </c>
      <c r="B209" t="s">
        <v>841</v>
      </c>
      <c r="C209" t="s">
        <v>2247</v>
      </c>
      <c r="D209" t="s">
        <v>473</v>
      </c>
      <c r="E209" s="11" t="s">
        <v>26</v>
      </c>
      <c r="F209" t="s">
        <v>27</v>
      </c>
      <c r="K209" t="s">
        <v>2297</v>
      </c>
      <c r="L209" t="s">
        <v>1985</v>
      </c>
      <c r="M209" t="s">
        <v>2227</v>
      </c>
      <c r="N209" t="s">
        <v>72</v>
      </c>
      <c r="O209" t="s">
        <v>35</v>
      </c>
      <c r="P209" t="s">
        <v>801</v>
      </c>
      <c r="R209" t="s">
        <v>475</v>
      </c>
      <c r="S209" s="11" t="str">
        <f t="shared" si="5"/>
        <v>Data_Object_Table_ifrs17_claims_Raw_Data_-_Navision</v>
      </c>
    </row>
    <row r="210" spans="1:19" x14ac:dyDescent="0.3">
      <c r="A210" t="s">
        <v>842</v>
      </c>
      <c r="B210" t="s">
        <v>843</v>
      </c>
      <c r="C210" t="s">
        <v>2247</v>
      </c>
      <c r="D210" t="s">
        <v>473</v>
      </c>
      <c r="E210" s="11" t="s">
        <v>26</v>
      </c>
      <c r="F210" t="s">
        <v>27</v>
      </c>
      <c r="K210" t="s">
        <v>2297</v>
      </c>
      <c r="L210" t="s">
        <v>1985</v>
      </c>
      <c r="M210" t="s">
        <v>2227</v>
      </c>
      <c r="N210" t="s">
        <v>72</v>
      </c>
      <c r="O210" t="s">
        <v>35</v>
      </c>
      <c r="P210" t="s">
        <v>801</v>
      </c>
      <c r="R210" t="s">
        <v>475</v>
      </c>
      <c r="S210" s="11" t="str">
        <f t="shared" si="5"/>
        <v>Data_Object_Table_IFRS17_Broker_Documents_Raw_Data_-_Navision</v>
      </c>
    </row>
    <row r="211" spans="1:19" x14ac:dyDescent="0.3">
      <c r="A211" t="s">
        <v>889</v>
      </c>
      <c r="B211" t="s">
        <v>890</v>
      </c>
      <c r="C211" t="s">
        <v>2247</v>
      </c>
      <c r="D211" t="s">
        <v>473</v>
      </c>
      <c r="E211" s="11" t="s">
        <v>26</v>
      </c>
      <c r="F211" t="s">
        <v>27</v>
      </c>
      <c r="K211" t="s">
        <v>2297</v>
      </c>
      <c r="L211" t="s">
        <v>1985</v>
      </c>
      <c r="M211" t="s">
        <v>2227</v>
      </c>
      <c r="N211" t="s">
        <v>72</v>
      </c>
      <c r="O211" t="s">
        <v>35</v>
      </c>
      <c r="P211" t="s">
        <v>801</v>
      </c>
      <c r="R211" t="s">
        <v>475</v>
      </c>
      <c r="S211" s="11" t="str">
        <f t="shared" si="5"/>
        <v>Data_Object_Table_ifrs17_bondpremiuminfo_Raw_Data_-_Navision</v>
      </c>
    </row>
    <row r="212" spans="1:19" x14ac:dyDescent="0.3">
      <c r="A212" t="s">
        <v>844</v>
      </c>
      <c r="B212" t="s">
        <v>845</v>
      </c>
      <c r="C212" t="s">
        <v>2248</v>
      </c>
      <c r="D212" t="s">
        <v>473</v>
      </c>
      <c r="E212" s="11" t="s">
        <v>26</v>
      </c>
      <c r="F212" t="s">
        <v>27</v>
      </c>
      <c r="K212" t="s">
        <v>2297</v>
      </c>
      <c r="L212" t="s">
        <v>1985</v>
      </c>
      <c r="M212" t="s">
        <v>2227</v>
      </c>
      <c r="N212" t="s">
        <v>72</v>
      </c>
      <c r="O212" t="s">
        <v>35</v>
      </c>
      <c r="P212" t="s">
        <v>846</v>
      </c>
      <c r="R212" t="s">
        <v>475</v>
      </c>
      <c r="S212" s="11" t="str">
        <f t="shared" si="5"/>
        <v>Data_Object_Table_AC_ARTICLE_FCT_Raw_Data_-_Natstar</v>
      </c>
    </row>
    <row r="213" spans="1:19" x14ac:dyDescent="0.3">
      <c r="A213" t="s">
        <v>847</v>
      </c>
      <c r="B213" t="s">
        <v>848</v>
      </c>
      <c r="C213" t="s">
        <v>2248</v>
      </c>
      <c r="D213" t="s">
        <v>473</v>
      </c>
      <c r="E213" s="11" t="s">
        <v>26</v>
      </c>
      <c r="F213" t="s">
        <v>27</v>
      </c>
      <c r="K213" t="s">
        <v>2297</v>
      </c>
      <c r="L213" t="s">
        <v>1985</v>
      </c>
      <c r="M213" t="s">
        <v>2227</v>
      </c>
      <c r="N213" t="s">
        <v>72</v>
      </c>
      <c r="O213" t="s">
        <v>35</v>
      </c>
      <c r="P213" t="s">
        <v>846</v>
      </c>
      <c r="R213" t="s">
        <v>475</v>
      </c>
      <c r="S213" s="11" t="str">
        <f t="shared" si="5"/>
        <v>Data_Object_Table_AC_CAUTION_CAU_Raw_Data_-_Natstar</v>
      </c>
    </row>
    <row r="214" spans="1:19" x14ac:dyDescent="0.3">
      <c r="A214" t="s">
        <v>849</v>
      </c>
      <c r="B214" t="s">
        <v>850</v>
      </c>
      <c r="C214" t="s">
        <v>2248</v>
      </c>
      <c r="D214" t="s">
        <v>473</v>
      </c>
      <c r="E214" s="11" t="s">
        <v>26</v>
      </c>
      <c r="F214" t="s">
        <v>27</v>
      </c>
      <c r="K214" t="s">
        <v>2297</v>
      </c>
      <c r="L214" t="s">
        <v>1985</v>
      </c>
      <c r="M214" t="s">
        <v>2227</v>
      </c>
      <c r="N214" t="s">
        <v>72</v>
      </c>
      <c r="O214" t="s">
        <v>35</v>
      </c>
      <c r="P214" t="s">
        <v>846</v>
      </c>
      <c r="R214" t="s">
        <v>475</v>
      </c>
      <c r="S214" s="11" t="str">
        <f t="shared" si="5"/>
        <v>Data_Object_Table_AC_DOSS_CTX_Raw_Data_-_Natstar</v>
      </c>
    </row>
    <row r="215" spans="1:19" x14ac:dyDescent="0.3">
      <c r="A215" t="s">
        <v>851</v>
      </c>
      <c r="B215" t="s">
        <v>852</v>
      </c>
      <c r="C215" t="s">
        <v>2248</v>
      </c>
      <c r="D215" t="s">
        <v>473</v>
      </c>
      <c r="E215" s="11" t="s">
        <v>26</v>
      </c>
      <c r="F215" t="s">
        <v>27</v>
      </c>
      <c r="K215" t="s">
        <v>2297</v>
      </c>
      <c r="L215" t="s">
        <v>1985</v>
      </c>
      <c r="M215" t="s">
        <v>2227</v>
      </c>
      <c r="N215" t="s">
        <v>72</v>
      </c>
      <c r="O215" t="s">
        <v>35</v>
      </c>
      <c r="P215" t="s">
        <v>846</v>
      </c>
      <c r="R215" t="s">
        <v>475</v>
      </c>
      <c r="S215" s="11" t="str">
        <f t="shared" si="5"/>
        <v>Data_Object_Table_AC_FACTUR_Raw_Data_-_Natstar</v>
      </c>
    </row>
    <row r="216" spans="1:19" x14ac:dyDescent="0.3">
      <c r="A216" t="s">
        <v>853</v>
      </c>
      <c r="B216" t="s">
        <v>854</v>
      </c>
      <c r="C216" t="s">
        <v>2248</v>
      </c>
      <c r="D216" t="s">
        <v>473</v>
      </c>
      <c r="E216" s="11" t="s">
        <v>26</v>
      </c>
      <c r="F216" t="s">
        <v>27</v>
      </c>
      <c r="K216" t="s">
        <v>2297</v>
      </c>
      <c r="L216" t="s">
        <v>1985</v>
      </c>
      <c r="M216" t="s">
        <v>2227</v>
      </c>
      <c r="N216" t="s">
        <v>72</v>
      </c>
      <c r="O216" t="s">
        <v>35</v>
      </c>
      <c r="P216" t="s">
        <v>846</v>
      </c>
      <c r="R216" t="s">
        <v>475</v>
      </c>
      <c r="S216" s="11" t="str">
        <f t="shared" si="5"/>
        <v>Data_Object_Table_AC_PFAMILLE_FCT_Raw_Data_-_Natstar</v>
      </c>
    </row>
    <row r="217" spans="1:19" x14ac:dyDescent="0.3">
      <c r="A217" t="s">
        <v>855</v>
      </c>
      <c r="B217" t="s">
        <v>856</v>
      </c>
      <c r="C217" t="s">
        <v>2248</v>
      </c>
      <c r="D217" t="s">
        <v>473</v>
      </c>
      <c r="E217" s="11" t="s">
        <v>26</v>
      </c>
      <c r="F217" t="s">
        <v>27</v>
      </c>
      <c r="K217" t="s">
        <v>2297</v>
      </c>
      <c r="L217" t="s">
        <v>1985</v>
      </c>
      <c r="M217" t="s">
        <v>2227</v>
      </c>
      <c r="N217" t="s">
        <v>72</v>
      </c>
      <c r="O217" t="s">
        <v>35</v>
      </c>
      <c r="P217" t="s">
        <v>846</v>
      </c>
      <c r="R217" t="s">
        <v>475</v>
      </c>
      <c r="S217" s="11" t="str">
        <f t="shared" si="5"/>
        <v>Data_Object_Table_APPEL_CTX_Raw_Data_-_Natstar</v>
      </c>
    </row>
    <row r="218" spans="1:19" x14ac:dyDescent="0.3">
      <c r="A218" t="s">
        <v>857</v>
      </c>
      <c r="B218" t="s">
        <v>858</v>
      </c>
      <c r="C218" t="s">
        <v>2248</v>
      </c>
      <c r="D218" t="s">
        <v>473</v>
      </c>
      <c r="E218" s="11" t="s">
        <v>26</v>
      </c>
      <c r="F218" t="s">
        <v>27</v>
      </c>
      <c r="K218" t="s">
        <v>2297</v>
      </c>
      <c r="L218" t="s">
        <v>1985</v>
      </c>
      <c r="M218" t="s">
        <v>2227</v>
      </c>
      <c r="N218" t="s">
        <v>72</v>
      </c>
      <c r="O218" t="s">
        <v>35</v>
      </c>
      <c r="P218" t="s">
        <v>846</v>
      </c>
      <c r="R218" t="s">
        <v>475</v>
      </c>
      <c r="S218" s="11" t="str">
        <f t="shared" si="5"/>
        <v>Data_Object_Table_COMPTA_CTX_Raw_Data_-_Natstar</v>
      </c>
    </row>
    <row r="219" spans="1:19" x14ac:dyDescent="0.3">
      <c r="A219" t="s">
        <v>859</v>
      </c>
      <c r="B219" t="s">
        <v>860</v>
      </c>
      <c r="C219" t="s">
        <v>2248</v>
      </c>
      <c r="D219" t="s">
        <v>473</v>
      </c>
      <c r="E219" s="11" t="s">
        <v>26</v>
      </c>
      <c r="F219" t="s">
        <v>27</v>
      </c>
      <c r="K219" t="s">
        <v>2297</v>
      </c>
      <c r="L219" t="s">
        <v>1985</v>
      </c>
      <c r="M219" t="s">
        <v>2227</v>
      </c>
      <c r="N219" t="s">
        <v>72</v>
      </c>
      <c r="O219" t="s">
        <v>35</v>
      </c>
      <c r="P219" t="s">
        <v>846</v>
      </c>
      <c r="R219" t="s">
        <v>475</v>
      </c>
      <c r="S219" s="11" t="str">
        <f t="shared" si="5"/>
        <v>Data_Object_Table_LIGNEDETAIL_FCT_Raw_Data_-_Natstar</v>
      </c>
    </row>
    <row r="220" spans="1:19" x14ac:dyDescent="0.3">
      <c r="A220" t="s">
        <v>861</v>
      </c>
      <c r="B220" t="s">
        <v>862</v>
      </c>
      <c r="C220" t="s">
        <v>2248</v>
      </c>
      <c r="D220" t="s">
        <v>473</v>
      </c>
      <c r="E220" s="11" t="s">
        <v>26</v>
      </c>
      <c r="F220" t="s">
        <v>27</v>
      </c>
      <c r="K220" t="s">
        <v>2297</v>
      </c>
      <c r="L220" t="s">
        <v>1985</v>
      </c>
      <c r="M220" t="s">
        <v>2227</v>
      </c>
      <c r="N220" t="s">
        <v>72</v>
      </c>
      <c r="O220" t="s">
        <v>35</v>
      </c>
      <c r="P220" t="s">
        <v>846</v>
      </c>
      <c r="R220" t="s">
        <v>475</v>
      </c>
      <c r="S220" s="11" t="str">
        <f t="shared" si="5"/>
        <v>Data_Object_Table_LIGNE_FAC_Raw_Data_-_Natstar</v>
      </c>
    </row>
    <row r="221" spans="1:19" x14ac:dyDescent="0.3">
      <c r="A221" t="s">
        <v>863</v>
      </c>
      <c r="B221" t="s">
        <v>864</v>
      </c>
      <c r="C221" t="s">
        <v>2248</v>
      </c>
      <c r="D221" t="s">
        <v>473</v>
      </c>
      <c r="E221" s="11" t="s">
        <v>26</v>
      </c>
      <c r="F221" t="s">
        <v>27</v>
      </c>
      <c r="K221" t="s">
        <v>2297</v>
      </c>
      <c r="L221" t="s">
        <v>1985</v>
      </c>
      <c r="M221" t="s">
        <v>2227</v>
      </c>
      <c r="N221" t="s">
        <v>72</v>
      </c>
      <c r="O221" t="s">
        <v>35</v>
      </c>
      <c r="P221" t="s">
        <v>846</v>
      </c>
      <c r="R221" t="s">
        <v>475</v>
      </c>
      <c r="S221" s="11" t="str">
        <f t="shared" si="5"/>
        <v>Data_Object_Table_PROC_CTX_Raw_Data_-_Natstar</v>
      </c>
    </row>
    <row r="222" spans="1:19" x14ac:dyDescent="0.3">
      <c r="A222" t="s">
        <v>865</v>
      </c>
      <c r="B222" t="s">
        <v>866</v>
      </c>
      <c r="C222" t="s">
        <v>2248</v>
      </c>
      <c r="D222" t="s">
        <v>473</v>
      </c>
      <c r="E222" s="11" t="s">
        <v>26</v>
      </c>
      <c r="F222" t="s">
        <v>27</v>
      </c>
      <c r="K222" t="s">
        <v>2297</v>
      </c>
      <c r="L222" t="s">
        <v>1985</v>
      </c>
      <c r="M222" t="s">
        <v>2227</v>
      </c>
      <c r="N222" t="s">
        <v>72</v>
      </c>
      <c r="O222" t="s">
        <v>35</v>
      </c>
      <c r="P222" t="s">
        <v>846</v>
      </c>
      <c r="R222" t="s">
        <v>475</v>
      </c>
      <c r="S222" s="11" t="str">
        <f t="shared" si="5"/>
        <v>Data_Object_Table_TIERS_GLC_Raw_Data_-_Natstar</v>
      </c>
    </row>
    <row r="223" spans="1:19" x14ac:dyDescent="0.3">
      <c r="A223" t="s">
        <v>867</v>
      </c>
      <c r="B223" t="s">
        <v>868</v>
      </c>
      <c r="C223" t="s">
        <v>2248</v>
      </c>
      <c r="D223" t="s">
        <v>473</v>
      </c>
      <c r="E223" s="11" t="s">
        <v>26</v>
      </c>
      <c r="F223" t="s">
        <v>27</v>
      </c>
      <c r="K223" t="s">
        <v>2297</v>
      </c>
      <c r="L223" t="s">
        <v>1985</v>
      </c>
      <c r="M223" t="s">
        <v>2227</v>
      </c>
      <c r="N223" t="s">
        <v>72</v>
      </c>
      <c r="O223" t="s">
        <v>35</v>
      </c>
      <c r="P223" t="s">
        <v>846</v>
      </c>
      <c r="R223" t="s">
        <v>475</v>
      </c>
      <c r="S223" s="11" t="str">
        <f t="shared" si="5"/>
        <v>Data_Object_Table_LC_GLC_Raw_Data_-_Natstar</v>
      </c>
    </row>
    <row r="224" spans="1:19" x14ac:dyDescent="0.3">
      <c r="A224" t="s">
        <v>869</v>
      </c>
      <c r="B224" t="s">
        <v>870</v>
      </c>
      <c r="C224" t="s">
        <v>2248</v>
      </c>
      <c r="D224" t="s">
        <v>473</v>
      </c>
      <c r="E224" s="11" t="s">
        <v>26</v>
      </c>
      <c r="F224" t="s">
        <v>27</v>
      </c>
      <c r="K224" t="s">
        <v>2297</v>
      </c>
      <c r="L224" t="s">
        <v>1985</v>
      </c>
      <c r="M224" t="s">
        <v>2227</v>
      </c>
      <c r="N224" t="s">
        <v>72</v>
      </c>
      <c r="O224" t="s">
        <v>35</v>
      </c>
      <c r="P224" t="s">
        <v>846</v>
      </c>
      <c r="R224" t="s">
        <v>475</v>
      </c>
      <c r="S224" s="11" t="str">
        <f t="shared" si="5"/>
        <v>Data_Object_Table_AC_CONDPART_GLC_Raw_Data_-_Natstar</v>
      </c>
    </row>
    <row r="225" spans="1:19" x14ac:dyDescent="0.3">
      <c r="A225" t="s">
        <v>871</v>
      </c>
      <c r="B225" t="s">
        <v>872</v>
      </c>
      <c r="C225" t="s">
        <v>2248</v>
      </c>
      <c r="D225" t="s">
        <v>473</v>
      </c>
      <c r="E225" s="11" t="s">
        <v>26</v>
      </c>
      <c r="F225" t="s">
        <v>27</v>
      </c>
      <c r="K225" t="s">
        <v>2297</v>
      </c>
      <c r="L225" t="s">
        <v>1985</v>
      </c>
      <c r="M225" t="s">
        <v>2227</v>
      </c>
      <c r="N225" t="s">
        <v>72</v>
      </c>
      <c r="O225" t="s">
        <v>35</v>
      </c>
      <c r="P225" t="s">
        <v>846</v>
      </c>
      <c r="R225" t="s">
        <v>475</v>
      </c>
      <c r="S225" s="11" t="str">
        <f t="shared" si="5"/>
        <v>Data_Object_Table_AC_ACTEUR_Raw_Data_-_Natstar</v>
      </c>
    </row>
    <row r="226" spans="1:19" x14ac:dyDescent="0.3">
      <c r="A226" t="s">
        <v>873</v>
      </c>
      <c r="B226" t="s">
        <v>874</v>
      </c>
      <c r="C226" t="s">
        <v>2248</v>
      </c>
      <c r="D226" t="s">
        <v>473</v>
      </c>
      <c r="E226" s="11" t="s">
        <v>26</v>
      </c>
      <c r="F226" t="s">
        <v>27</v>
      </c>
      <c r="K226" t="s">
        <v>2297</v>
      </c>
      <c r="L226" t="s">
        <v>1985</v>
      </c>
      <c r="M226" t="s">
        <v>2227</v>
      </c>
      <c r="N226" t="s">
        <v>72</v>
      </c>
      <c r="O226" t="s">
        <v>35</v>
      </c>
      <c r="P226" t="s">
        <v>846</v>
      </c>
      <c r="R226" t="s">
        <v>475</v>
      </c>
      <c r="S226" s="11" t="str">
        <f t="shared" si="5"/>
        <v>Data_Object_Table_UTILPERM_CAU_Raw_Data_-_Natstar</v>
      </c>
    </row>
    <row r="227" spans="1:19" x14ac:dyDescent="0.3">
      <c r="A227" t="s">
        <v>875</v>
      </c>
      <c r="B227" t="s">
        <v>876</v>
      </c>
      <c r="C227" t="s">
        <v>2248</v>
      </c>
      <c r="D227" t="s">
        <v>473</v>
      </c>
      <c r="E227" s="11" t="s">
        <v>26</v>
      </c>
      <c r="F227" t="s">
        <v>27</v>
      </c>
      <c r="K227" t="s">
        <v>2297</v>
      </c>
      <c r="L227" t="s">
        <v>1985</v>
      </c>
      <c r="M227" t="s">
        <v>2227</v>
      </c>
      <c r="N227" t="s">
        <v>72</v>
      </c>
      <c r="O227" t="s">
        <v>35</v>
      </c>
      <c r="P227" t="s">
        <v>846</v>
      </c>
      <c r="R227" t="s">
        <v>475</v>
      </c>
      <c r="S227" s="11" t="str">
        <f t="shared" si="5"/>
        <v>Data_Object_Table_TYPCDT_GLC_Raw_Data_-_Natstar</v>
      </c>
    </row>
    <row r="228" spans="1:19" x14ac:dyDescent="0.3">
      <c r="A228" t="s">
        <v>877</v>
      </c>
      <c r="B228" t="s">
        <v>878</v>
      </c>
      <c r="C228" t="s">
        <v>2248</v>
      </c>
      <c r="D228" t="s">
        <v>473</v>
      </c>
      <c r="E228" s="11" t="s">
        <v>26</v>
      </c>
      <c r="F228" t="s">
        <v>27</v>
      </c>
      <c r="K228" t="s">
        <v>2297</v>
      </c>
      <c r="L228" t="s">
        <v>1985</v>
      </c>
      <c r="M228" t="s">
        <v>2227</v>
      </c>
      <c r="N228" t="s">
        <v>72</v>
      </c>
      <c r="O228" t="s">
        <v>35</v>
      </c>
      <c r="P228" t="s">
        <v>846</v>
      </c>
      <c r="R228" t="s">
        <v>475</v>
      </c>
      <c r="S228" s="11" t="str">
        <f t="shared" si="5"/>
        <v>Data_Object_Table_AC_PPRODUIT_GLC_Raw_Data_-_Natstar</v>
      </c>
    </row>
    <row r="229" spans="1:19" x14ac:dyDescent="0.3">
      <c r="A229" t="s">
        <v>879</v>
      </c>
      <c r="B229" t="s">
        <v>880</v>
      </c>
      <c r="C229" t="s">
        <v>2248</v>
      </c>
      <c r="D229" t="s">
        <v>473</v>
      </c>
      <c r="E229" s="11" t="s">
        <v>26</v>
      </c>
      <c r="F229" t="s">
        <v>27</v>
      </c>
      <c r="K229" t="s">
        <v>2297</v>
      </c>
      <c r="L229" t="s">
        <v>1985</v>
      </c>
      <c r="M229" t="s">
        <v>2227</v>
      </c>
      <c r="N229" t="s">
        <v>72</v>
      </c>
      <c r="O229" t="s">
        <v>35</v>
      </c>
      <c r="P229" t="s">
        <v>846</v>
      </c>
      <c r="R229" t="s">
        <v>475</v>
      </c>
      <c r="S229" s="11" t="str">
        <f t="shared" si="5"/>
        <v>Data_Object_Table_AC_PTYPCDT_GLC_Raw_Data_-_Natstar</v>
      </c>
    </row>
    <row r="230" spans="1:19" x14ac:dyDescent="0.3">
      <c r="A230" t="s">
        <v>881</v>
      </c>
      <c r="B230" t="s">
        <v>882</v>
      </c>
      <c r="C230" t="s">
        <v>2248</v>
      </c>
      <c r="D230" t="s">
        <v>473</v>
      </c>
      <c r="E230" s="11" t="s">
        <v>26</v>
      </c>
      <c r="F230" t="s">
        <v>27</v>
      </c>
      <c r="K230" t="s">
        <v>2297</v>
      </c>
      <c r="L230" t="s">
        <v>1985</v>
      </c>
      <c r="M230" t="s">
        <v>2227</v>
      </c>
      <c r="N230" t="s">
        <v>72</v>
      </c>
      <c r="O230" t="s">
        <v>35</v>
      </c>
      <c r="P230" t="s">
        <v>846</v>
      </c>
      <c r="R230" t="s">
        <v>475</v>
      </c>
      <c r="S230" s="11" t="str">
        <f t="shared" si="5"/>
        <v>Data_Object_Table_histo_proc_ctx_Raw_Data_-_Natstar</v>
      </c>
    </row>
    <row r="231" spans="1:19" x14ac:dyDescent="0.3">
      <c r="A231" t="s">
        <v>883</v>
      </c>
      <c r="B231" t="s">
        <v>884</v>
      </c>
      <c r="C231" t="s">
        <v>2248</v>
      </c>
      <c r="D231" t="s">
        <v>473</v>
      </c>
      <c r="E231" s="11" t="s">
        <v>26</v>
      </c>
      <c r="F231" t="s">
        <v>27</v>
      </c>
      <c r="K231" t="s">
        <v>2297</v>
      </c>
      <c r="L231" t="s">
        <v>1985</v>
      </c>
      <c r="M231" t="s">
        <v>2227</v>
      </c>
      <c r="N231" t="s">
        <v>72</v>
      </c>
      <c r="O231" t="s">
        <v>35</v>
      </c>
      <c r="P231" t="s">
        <v>846</v>
      </c>
      <c r="R231" t="s">
        <v>475</v>
      </c>
      <c r="S231" s="11" t="str">
        <f t="shared" si="5"/>
        <v>Data_Object_Table_IFRS17_BONDING_Raw_Data_-_Natstar</v>
      </c>
    </row>
    <row r="232" spans="1:19" x14ac:dyDescent="0.3">
      <c r="A232" t="s">
        <v>885</v>
      </c>
      <c r="B232" t="s">
        <v>886</v>
      </c>
      <c r="C232" t="s">
        <v>2248</v>
      </c>
      <c r="D232" t="s">
        <v>473</v>
      </c>
      <c r="E232" s="11" t="s">
        <v>26</v>
      </c>
      <c r="F232" t="s">
        <v>27</v>
      </c>
      <c r="K232" t="s">
        <v>2297</v>
      </c>
      <c r="L232" t="s">
        <v>1985</v>
      </c>
      <c r="M232" t="s">
        <v>2227</v>
      </c>
      <c r="N232" t="s">
        <v>72</v>
      </c>
      <c r="O232" t="s">
        <v>35</v>
      </c>
      <c r="P232" t="s">
        <v>846</v>
      </c>
      <c r="R232" t="s">
        <v>475</v>
      </c>
      <c r="S232" s="11" t="str">
        <f t="shared" si="5"/>
        <v>Data_Object_Table_IFRS17_PRODUCT_FAMILY_Raw_Data_-_Natstar</v>
      </c>
    </row>
    <row r="233" spans="1:19" x14ac:dyDescent="0.3">
      <c r="A233" t="s">
        <v>887</v>
      </c>
      <c r="B233" t="s">
        <v>888</v>
      </c>
      <c r="C233" t="s">
        <v>2248</v>
      </c>
      <c r="D233" t="s">
        <v>473</v>
      </c>
      <c r="E233" s="11" t="s">
        <v>26</v>
      </c>
      <c r="F233" t="s">
        <v>27</v>
      </c>
      <c r="K233" t="s">
        <v>2297</v>
      </c>
      <c r="L233" t="s">
        <v>1985</v>
      </c>
      <c r="M233" t="s">
        <v>2227</v>
      </c>
      <c r="N233" t="s">
        <v>72</v>
      </c>
      <c r="O233" t="s">
        <v>35</v>
      </c>
      <c r="P233" t="s">
        <v>846</v>
      </c>
      <c r="R233" t="s">
        <v>475</v>
      </c>
      <c r="S233" s="11" t="str">
        <f t="shared" si="5"/>
        <v>Data_Object_Table_IFRS17_EXPECTED_DURATION_Raw_Data_-_Natstar</v>
      </c>
    </row>
    <row r="234" spans="1:19" x14ac:dyDescent="0.3">
      <c r="A234" t="s">
        <v>893</v>
      </c>
      <c r="B234" t="s">
        <v>894</v>
      </c>
      <c r="C234" t="s">
        <v>2248</v>
      </c>
      <c r="D234" t="s">
        <v>473</v>
      </c>
      <c r="E234" s="11" t="s">
        <v>26</v>
      </c>
      <c r="F234" t="s">
        <v>27</v>
      </c>
      <c r="K234" t="s">
        <v>2297</v>
      </c>
      <c r="L234" t="s">
        <v>1985</v>
      </c>
      <c r="M234" t="s">
        <v>2227</v>
      </c>
      <c r="N234" t="s">
        <v>72</v>
      </c>
      <c r="O234" t="s">
        <v>35</v>
      </c>
      <c r="P234" t="s">
        <v>846</v>
      </c>
      <c r="R234" t="s">
        <v>475</v>
      </c>
      <c r="S234" s="11" t="str">
        <f t="shared" si="5"/>
        <v>Data_Object_Table_IFRS17_DUMMYBOND_Raw_Data_-_Natstar</v>
      </c>
    </row>
    <row r="235" spans="1:19" x14ac:dyDescent="0.3">
      <c r="A235" t="s">
        <v>1033</v>
      </c>
      <c r="B235" t="s">
        <v>841</v>
      </c>
      <c r="C235" t="s">
        <v>2248</v>
      </c>
      <c r="D235" t="s">
        <v>473</v>
      </c>
      <c r="E235" s="11" t="s">
        <v>26</v>
      </c>
      <c r="F235" t="s">
        <v>27</v>
      </c>
      <c r="K235" t="s">
        <v>2297</v>
      </c>
      <c r="L235" t="s">
        <v>1985</v>
      </c>
      <c r="M235" t="s">
        <v>2227</v>
      </c>
      <c r="N235" t="s">
        <v>72</v>
      </c>
      <c r="O235" t="s">
        <v>35</v>
      </c>
      <c r="P235" t="s">
        <v>846</v>
      </c>
      <c r="R235" t="s">
        <v>475</v>
      </c>
      <c r="S235" s="11" t="str">
        <f>SUBSTITUTE(CONCATENATE(R235,"_",D235,"_",B235,"_",C235), " ", "_")</f>
        <v>Data_Object_Table_ifrs17_claims_Raw_Data_-_Natstar</v>
      </c>
    </row>
    <row r="236" spans="1:19" x14ac:dyDescent="0.3">
      <c r="A236" t="s">
        <v>2346</v>
      </c>
      <c r="B236" t="s">
        <v>2330</v>
      </c>
      <c r="C236" t="s">
        <v>2336</v>
      </c>
      <c r="D236" t="s">
        <v>473</v>
      </c>
      <c r="E236" s="11" t="s">
        <v>26</v>
      </c>
      <c r="F236" t="s">
        <v>27</v>
      </c>
      <c r="K236" t="s">
        <v>2354</v>
      </c>
      <c r="L236" t="s">
        <v>2340</v>
      </c>
      <c r="M236" t="s">
        <v>2227</v>
      </c>
      <c r="N236" t="s">
        <v>72</v>
      </c>
      <c r="O236" t="s">
        <v>2341</v>
      </c>
      <c r="P236" t="s">
        <v>2342</v>
      </c>
      <c r="R236" t="s">
        <v>475</v>
      </c>
      <c r="S236" s="11" t="str">
        <f t="shared" ref="S236:S239" si="6">SUBSTITUTE(CONCATENATE(R236,"_",D236,"_",B236,"_",C236), " ", "_")</f>
        <v>Data_Object_Table_Discount_Rates_(EIOPA_-_Excel)_Raw_Data_-_[Reference_Data]_Discount_Rates_EIOPA</v>
      </c>
    </row>
    <row r="237" spans="1:19" x14ac:dyDescent="0.3">
      <c r="A237" t="s">
        <v>2347</v>
      </c>
      <c r="B237" t="s">
        <v>2331</v>
      </c>
      <c r="C237" t="s">
        <v>2337</v>
      </c>
      <c r="D237" t="s">
        <v>473</v>
      </c>
      <c r="E237" s="11" t="s">
        <v>26</v>
      </c>
      <c r="F237" t="s">
        <v>27</v>
      </c>
      <c r="K237" t="s">
        <v>2334</v>
      </c>
      <c r="L237" t="s">
        <v>2334</v>
      </c>
      <c r="M237" t="s">
        <v>2227</v>
      </c>
      <c r="N237" t="s">
        <v>72</v>
      </c>
      <c r="O237" t="s">
        <v>35</v>
      </c>
      <c r="P237" t="s">
        <v>2344</v>
      </c>
      <c r="R237" t="s">
        <v>475</v>
      </c>
      <c r="S237" s="11" t="str">
        <f t="shared" si="6"/>
        <v>Data_Object_Table_Entities_+_Hierarchies_(Excel)_Raw_Data_-_[Reference_Data]_Entities_+_Hierarchies</v>
      </c>
    </row>
    <row r="238" spans="1:19" x14ac:dyDescent="0.3">
      <c r="A238" t="s">
        <v>2348</v>
      </c>
      <c r="B238" t="s">
        <v>2332</v>
      </c>
      <c r="C238" t="s">
        <v>2338</v>
      </c>
      <c r="D238" t="s">
        <v>473</v>
      </c>
      <c r="E238" s="11" t="s">
        <v>26</v>
      </c>
      <c r="F238" t="s">
        <v>27</v>
      </c>
      <c r="K238" t="s">
        <v>2335</v>
      </c>
      <c r="L238" t="s">
        <v>2335</v>
      </c>
      <c r="M238" t="s">
        <v>2227</v>
      </c>
      <c r="N238" t="s">
        <v>72</v>
      </c>
      <c r="O238" t="s">
        <v>35</v>
      </c>
      <c r="P238" t="s">
        <v>2343</v>
      </c>
      <c r="R238" t="s">
        <v>475</v>
      </c>
      <c r="S238" s="11" t="str">
        <f t="shared" si="6"/>
        <v>Data_Object_Table_FX_Rates_(Oracle_Financials)_Raw_Data_-_[Reference_Data]_FXR_ORF</v>
      </c>
    </row>
    <row r="239" spans="1:19" x14ac:dyDescent="0.3">
      <c r="A239" t="s">
        <v>2349</v>
      </c>
      <c r="B239" t="s">
        <v>2333</v>
      </c>
      <c r="C239" t="s">
        <v>2339</v>
      </c>
      <c r="D239" t="s">
        <v>473</v>
      </c>
      <c r="E239" s="11" t="s">
        <v>26</v>
      </c>
      <c r="F239" t="s">
        <v>27</v>
      </c>
      <c r="K239" t="s">
        <v>2329</v>
      </c>
      <c r="L239" t="s">
        <v>2329</v>
      </c>
      <c r="M239" t="s">
        <v>2227</v>
      </c>
      <c r="N239" t="s">
        <v>72</v>
      </c>
      <c r="O239" t="s">
        <v>35</v>
      </c>
      <c r="P239" t="s">
        <v>2345</v>
      </c>
      <c r="R239" t="s">
        <v>475</v>
      </c>
      <c r="S239" s="11" t="str">
        <f t="shared" si="6"/>
        <v>Data_Object_Table_TBIF_Mapping_Tables_(Excel)_Raw_Data_-_[Reference_Data]_TBIF</v>
      </c>
    </row>
    <row r="240" spans="1:19" x14ac:dyDescent="0.3">
      <c r="A240" t="s">
        <v>2358</v>
      </c>
      <c r="B240" t="s">
        <v>2355</v>
      </c>
      <c r="C240" t="s">
        <v>2356</v>
      </c>
      <c r="D240" t="s">
        <v>473</v>
      </c>
      <c r="E240" s="11" t="s">
        <v>26</v>
      </c>
      <c r="F240" t="s">
        <v>27</v>
      </c>
      <c r="K240" t="s">
        <v>2329</v>
      </c>
      <c r="L240" t="s">
        <v>2329</v>
      </c>
      <c r="M240" t="s">
        <v>2227</v>
      </c>
      <c r="N240" t="s">
        <v>72</v>
      </c>
      <c r="O240" t="s">
        <v>35</v>
      </c>
      <c r="P240" t="s">
        <v>2357</v>
      </c>
      <c r="R240" t="s">
        <v>475</v>
      </c>
      <c r="S240" s="11" t="str">
        <f t="shared" ref="S240" si="7">SUBSTITUTE(CONCATENATE(R240,"_",D240,"_",B240,"_",C240), " ", "_")</f>
        <v>Data_Object_Table_DORA_Raw_Data_-_DORA</v>
      </c>
    </row>
    <row r="241" spans="1:19" x14ac:dyDescent="0.3">
      <c r="A241" s="20" t="s">
        <v>2353</v>
      </c>
      <c r="B241" t="s">
        <v>2350</v>
      </c>
      <c r="C241" t="s">
        <v>2351</v>
      </c>
      <c r="D241" t="s">
        <v>473</v>
      </c>
      <c r="E241" s="11" t="s">
        <v>26</v>
      </c>
      <c r="F241" t="s">
        <v>27</v>
      </c>
      <c r="K241" s="17" t="s">
        <v>2054</v>
      </c>
      <c r="L241" s="17" t="s">
        <v>2054</v>
      </c>
      <c r="M241" t="s">
        <v>2227</v>
      </c>
      <c r="N241" t="s">
        <v>72</v>
      </c>
      <c r="O241" t="s">
        <v>35</v>
      </c>
      <c r="P241" t="s">
        <v>2352</v>
      </c>
      <c r="R241" t="s">
        <v>475</v>
      </c>
      <c r="S241" s="11" t="str">
        <f t="shared" ref="S241" si="8">SUBSTITUTE(CONCATENATE(R241,"_",D241,"_",B241,"_",C241), " ", "_")</f>
        <v>Data_Object_Table_TAGETIK_Raw_Data_-_Tagetik</v>
      </c>
    </row>
    <row r="242" spans="1:19" x14ac:dyDescent="0.3">
      <c r="A242" s="20" t="s">
        <v>2361</v>
      </c>
      <c r="B242" t="s">
        <v>2359</v>
      </c>
      <c r="C242" t="s">
        <v>2366</v>
      </c>
      <c r="D242" t="s">
        <v>473</v>
      </c>
      <c r="E242" s="11" t="s">
        <v>26</v>
      </c>
      <c r="F242" t="s">
        <v>27</v>
      </c>
      <c r="K242" t="s">
        <v>2329</v>
      </c>
      <c r="L242" t="s">
        <v>2329</v>
      </c>
      <c r="M242" t="s">
        <v>2227</v>
      </c>
      <c r="N242" t="s">
        <v>72</v>
      </c>
      <c r="O242" t="s">
        <v>35</v>
      </c>
      <c r="P242" t="s">
        <v>2370</v>
      </c>
      <c r="R242" t="s">
        <v>475</v>
      </c>
      <c r="S242" s="11" t="str">
        <f t="shared" ref="S242:S245" si="9">SUBSTITUTE(CONCATENATE(R242,"_",D242,"_",B242,"_",C242), " ", "_")</f>
        <v>Data_Object_Table_CBX_Raw_Data_-_CBX</v>
      </c>
    </row>
    <row r="243" spans="1:19" x14ac:dyDescent="0.3">
      <c r="A243" s="20" t="s">
        <v>2362</v>
      </c>
      <c r="B243" t="s">
        <v>2360</v>
      </c>
      <c r="C243" t="s">
        <v>2367</v>
      </c>
      <c r="D243" t="s">
        <v>473</v>
      </c>
      <c r="E243" s="11" t="s">
        <v>26</v>
      </c>
      <c r="F243" t="s">
        <v>27</v>
      </c>
      <c r="K243" t="s">
        <v>2329</v>
      </c>
      <c r="L243" t="s">
        <v>2329</v>
      </c>
      <c r="M243" t="s">
        <v>2227</v>
      </c>
      <c r="N243" t="s">
        <v>72</v>
      </c>
      <c r="O243" t="s">
        <v>35</v>
      </c>
      <c r="P243" t="s">
        <v>2371</v>
      </c>
      <c r="R243" t="s">
        <v>475</v>
      </c>
      <c r="S243" s="11" t="str">
        <f t="shared" si="9"/>
        <v>Data_Object_Table_ORF_Raw_Data_-_ORF</v>
      </c>
    </row>
    <row r="244" spans="1:19" x14ac:dyDescent="0.3">
      <c r="A244" s="20" t="s">
        <v>2363</v>
      </c>
      <c r="B244" t="s">
        <v>722</v>
      </c>
      <c r="C244" t="s">
        <v>2368</v>
      </c>
      <c r="D244" t="s">
        <v>473</v>
      </c>
      <c r="E244" s="11" t="s">
        <v>26</v>
      </c>
      <c r="F244" t="s">
        <v>27</v>
      </c>
      <c r="K244" t="s">
        <v>2329</v>
      </c>
      <c r="L244" t="s">
        <v>2329</v>
      </c>
      <c r="M244" t="s">
        <v>2227</v>
      </c>
      <c r="N244" t="s">
        <v>72</v>
      </c>
      <c r="O244" t="s">
        <v>35</v>
      </c>
      <c r="P244" t="s">
        <v>2372</v>
      </c>
      <c r="R244" t="s">
        <v>475</v>
      </c>
      <c r="S244" s="11" t="str">
        <f t="shared" si="9"/>
        <v>Data_Object_Table_SYR_Raw_Data_-_SYR</v>
      </c>
    </row>
    <row r="245" spans="1:19" x14ac:dyDescent="0.3">
      <c r="A245" s="20" t="s">
        <v>2364</v>
      </c>
      <c r="B245" t="s">
        <v>2365</v>
      </c>
      <c r="C245" t="s">
        <v>2369</v>
      </c>
      <c r="D245" t="s">
        <v>473</v>
      </c>
      <c r="E245" s="11" t="s">
        <v>26</v>
      </c>
      <c r="F245" t="s">
        <v>27</v>
      </c>
      <c r="K245" t="s">
        <v>2329</v>
      </c>
      <c r="L245" t="s">
        <v>2329</v>
      </c>
      <c r="M245" t="s">
        <v>2227</v>
      </c>
      <c r="N245" t="s">
        <v>72</v>
      </c>
      <c r="O245" t="s">
        <v>35</v>
      </c>
      <c r="P245" t="s">
        <v>2373</v>
      </c>
      <c r="R245" t="s">
        <v>475</v>
      </c>
      <c r="S245" s="11" t="str">
        <f t="shared" si="9"/>
        <v>Data_Object_Table_Grouping_Raw_Data_-_Grouping</v>
      </c>
    </row>
    <row r="246" spans="1:19" x14ac:dyDescent="0.3">
      <c r="A246" t="s">
        <v>1034</v>
      </c>
      <c r="B246" t="s">
        <v>424</v>
      </c>
      <c r="C246" t="s">
        <v>1035</v>
      </c>
      <c r="D246" t="s">
        <v>473</v>
      </c>
      <c r="E246" s="11" t="s">
        <v>26</v>
      </c>
      <c r="F246" t="s">
        <v>27</v>
      </c>
      <c r="P246" t="s">
        <v>2056</v>
      </c>
      <c r="R246" t="s">
        <v>475</v>
      </c>
      <c r="S246" s="11" t="str">
        <f t="shared" si="5"/>
        <v>Data_Object_Table_Symphony_SL1</v>
      </c>
    </row>
    <row r="247" spans="1:19" x14ac:dyDescent="0.3">
      <c r="A247" t="s">
        <v>2057</v>
      </c>
      <c r="B247" t="s">
        <v>453</v>
      </c>
      <c r="C247" t="s">
        <v>1035</v>
      </c>
      <c r="D247" t="s">
        <v>473</v>
      </c>
      <c r="E247" s="11" t="s">
        <v>26</v>
      </c>
      <c r="F247" t="s">
        <v>27</v>
      </c>
      <c r="P247" t="s">
        <v>2056</v>
      </c>
      <c r="R247" t="s">
        <v>475</v>
      </c>
      <c r="S247" s="11" t="str">
        <f t="shared" si="5"/>
        <v>Data_Object_Table_Contracts_SL1</v>
      </c>
    </row>
    <row r="248" spans="1:19" x14ac:dyDescent="0.3">
      <c r="A248" t="s">
        <v>2058</v>
      </c>
      <c r="B248" t="s">
        <v>454</v>
      </c>
      <c r="C248" t="s">
        <v>1035</v>
      </c>
      <c r="D248" t="s">
        <v>473</v>
      </c>
      <c r="E248" s="11" t="s">
        <v>26</v>
      </c>
      <c r="F248" t="s">
        <v>27</v>
      </c>
      <c r="P248" t="s">
        <v>2056</v>
      </c>
      <c r="R248" t="s">
        <v>475</v>
      </c>
      <c r="S248" s="11" t="str">
        <f t="shared" si="5"/>
        <v>Data_Object_Table_ContractPartnerGroupings_SL1</v>
      </c>
    </row>
    <row r="249" spans="1:19" x14ac:dyDescent="0.3">
      <c r="A249" t="s">
        <v>2059</v>
      </c>
      <c r="B249" t="s">
        <v>457</v>
      </c>
      <c r="C249" t="s">
        <v>1035</v>
      </c>
      <c r="D249" t="s">
        <v>473</v>
      </c>
      <c r="E249" s="11" t="s">
        <v>26</v>
      </c>
      <c r="F249" t="s">
        <v>27</v>
      </c>
      <c r="P249" t="s">
        <v>2056</v>
      </c>
      <c r="R249" t="s">
        <v>475</v>
      </c>
      <c r="S249" s="11" t="str">
        <f t="shared" si="5"/>
        <v>Data_Object_Table_DiscountRateCurves_SL1</v>
      </c>
    </row>
    <row r="250" spans="1:19" x14ac:dyDescent="0.3">
      <c r="A250" t="s">
        <v>2060</v>
      </c>
      <c r="B250" t="s">
        <v>458</v>
      </c>
      <c r="C250" t="s">
        <v>1035</v>
      </c>
      <c r="D250" t="s">
        <v>473</v>
      </c>
      <c r="E250" s="11" t="s">
        <v>26</v>
      </c>
      <c r="F250" t="s">
        <v>27</v>
      </c>
      <c r="P250" t="s">
        <v>2056</v>
      </c>
      <c r="R250" t="s">
        <v>475</v>
      </c>
      <c r="S250" s="11" t="str">
        <f t="shared" si="5"/>
        <v>Data_Object_Table_DiscountRates_SL1</v>
      </c>
    </row>
    <row r="251" spans="1:19" x14ac:dyDescent="0.3">
      <c r="A251" t="s">
        <v>2061</v>
      </c>
      <c r="B251" t="s">
        <v>459</v>
      </c>
      <c r="C251" t="s">
        <v>1035</v>
      </c>
      <c r="D251" t="s">
        <v>473</v>
      </c>
      <c r="E251" s="11" t="s">
        <v>26</v>
      </c>
      <c r="F251" t="s">
        <v>27</v>
      </c>
      <c r="P251" t="s">
        <v>2056</v>
      </c>
      <c r="R251" t="s">
        <v>475</v>
      </c>
      <c r="S251" s="11" t="str">
        <f t="shared" si="5"/>
        <v>Data_Object_Table_Entities_SL1</v>
      </c>
    </row>
    <row r="252" spans="1:19" x14ac:dyDescent="0.3">
      <c r="A252" t="s">
        <v>2062</v>
      </c>
      <c r="B252" t="s">
        <v>460</v>
      </c>
      <c r="C252" t="s">
        <v>1035</v>
      </c>
      <c r="D252" t="s">
        <v>473</v>
      </c>
      <c r="E252" s="11" t="s">
        <v>26</v>
      </c>
      <c r="F252" t="s">
        <v>27</v>
      </c>
      <c r="P252" t="s">
        <v>2056</v>
      </c>
      <c r="R252" t="s">
        <v>475</v>
      </c>
      <c r="S252" s="11" t="str">
        <f t="shared" si="5"/>
        <v>Data_Object_Table_FxRates_SL1</v>
      </c>
    </row>
    <row r="253" spans="1:19" x14ac:dyDescent="0.3">
      <c r="A253" t="s">
        <v>2063</v>
      </c>
      <c r="B253" t="s">
        <v>461</v>
      </c>
      <c r="C253" t="s">
        <v>1035</v>
      </c>
      <c r="D253" t="s">
        <v>473</v>
      </c>
      <c r="E253" s="11" t="s">
        <v>26</v>
      </c>
      <c r="F253" t="s">
        <v>27</v>
      </c>
      <c r="P253" t="s">
        <v>2056</v>
      </c>
      <c r="R253" t="s">
        <v>475</v>
      </c>
      <c r="S253" s="11" t="str">
        <f t="shared" si="5"/>
        <v>Data_Object_Table_Hierarchies_SL1</v>
      </c>
    </row>
    <row r="254" spans="1:19" x14ac:dyDescent="0.3">
      <c r="A254" t="s">
        <v>2064</v>
      </c>
      <c r="B254" t="s">
        <v>467</v>
      </c>
      <c r="C254" t="s">
        <v>1035</v>
      </c>
      <c r="D254" t="s">
        <v>473</v>
      </c>
      <c r="E254" s="11" t="s">
        <v>26</v>
      </c>
      <c r="F254" t="s">
        <v>27</v>
      </c>
      <c r="P254" t="s">
        <v>2056</v>
      </c>
      <c r="R254" t="s">
        <v>475</v>
      </c>
      <c r="S254" s="11" t="str">
        <f t="shared" si="5"/>
        <v>Data_Object_Table_ExpensesMainUnitMainProductSet_SL1</v>
      </c>
    </row>
    <row r="255" spans="1:19" x14ac:dyDescent="0.3">
      <c r="A255" t="s">
        <v>2065</v>
      </c>
      <c r="B255" t="s">
        <v>470</v>
      </c>
      <c r="C255" t="s">
        <v>1035</v>
      </c>
      <c r="D255" t="s">
        <v>473</v>
      </c>
      <c r="E255" s="11" t="s">
        <v>26</v>
      </c>
      <c r="F255" t="s">
        <v>27</v>
      </c>
      <c r="P255" t="s">
        <v>2056</v>
      </c>
      <c r="R255" t="s">
        <v>475</v>
      </c>
      <c r="S255" s="11" t="str">
        <f t="shared" si="5"/>
        <v>Data_Object_Table_ClaimsRegistrationBacklog_SL1</v>
      </c>
    </row>
    <row r="256" spans="1:19" x14ac:dyDescent="0.3">
      <c r="A256" t="s">
        <v>1036</v>
      </c>
      <c r="B256" t="s">
        <v>1037</v>
      </c>
      <c r="C256" t="s">
        <v>2267</v>
      </c>
      <c r="D256" t="s">
        <v>473</v>
      </c>
      <c r="E256" s="11" t="s">
        <v>26</v>
      </c>
      <c r="F256" t="s">
        <v>27</v>
      </c>
      <c r="K256" s="19" t="s">
        <v>2295</v>
      </c>
      <c r="L256" s="19" t="s">
        <v>2296</v>
      </c>
      <c r="M256" t="s">
        <v>2235</v>
      </c>
      <c r="N256" t="s">
        <v>2323</v>
      </c>
      <c r="O256" t="s">
        <v>2324</v>
      </c>
      <c r="P256" t="s">
        <v>1038</v>
      </c>
      <c r="R256" t="s">
        <v>475</v>
      </c>
      <c r="S256" s="11" t="str">
        <f t="shared" si="5"/>
        <v>Data_Object_Table_SL1_BAL_SL1_-_Balloon</v>
      </c>
    </row>
    <row r="257" spans="1:19" x14ac:dyDescent="0.3">
      <c r="A257" t="s">
        <v>1039</v>
      </c>
      <c r="B257" s="18" t="s">
        <v>1040</v>
      </c>
      <c r="C257" s="18" t="s">
        <v>2268</v>
      </c>
      <c r="D257" t="s">
        <v>473</v>
      </c>
      <c r="E257" s="11" t="s">
        <v>26</v>
      </c>
      <c r="F257" t="s">
        <v>27</v>
      </c>
      <c r="K257" s="19" t="s">
        <v>2297</v>
      </c>
      <c r="L257" s="19" t="s">
        <v>2298</v>
      </c>
      <c r="M257" t="s">
        <v>2235</v>
      </c>
      <c r="N257" t="s">
        <v>2323</v>
      </c>
      <c r="O257" t="s">
        <v>2324</v>
      </c>
      <c r="P257" t="s">
        <v>1038</v>
      </c>
      <c r="R257" t="s">
        <v>475</v>
      </c>
      <c r="S257" s="11" t="str">
        <f t="shared" si="5"/>
        <v>Data_Object_Table_SL1_BEY_SL1_-_Beyond</v>
      </c>
    </row>
    <row r="258" spans="1:19" x14ac:dyDescent="0.3">
      <c r="A258" t="s">
        <v>2300</v>
      </c>
      <c r="B258" s="18" t="s">
        <v>2299</v>
      </c>
      <c r="C258" s="18" t="s">
        <v>2299</v>
      </c>
      <c r="D258" t="s">
        <v>473</v>
      </c>
      <c r="E258" s="11" t="s">
        <v>26</v>
      </c>
      <c r="F258" t="s">
        <v>27</v>
      </c>
      <c r="K258" s="19" t="s">
        <v>2303</v>
      </c>
      <c r="L258" s="19" t="s">
        <v>2322</v>
      </c>
      <c r="M258" t="s">
        <v>2235</v>
      </c>
      <c r="N258" t="s">
        <v>2323</v>
      </c>
      <c r="O258" t="s">
        <v>2324</v>
      </c>
      <c r="P258" t="s">
        <v>1038</v>
      </c>
      <c r="R258" t="s">
        <v>475</v>
      </c>
      <c r="S258" s="11" t="str">
        <f t="shared" ref="S258" si="10">SUBSTITUTE(CONCATENATE(R258,"_",D258,"_",B258,"_",C258), " ", "_")</f>
        <v>Data_Object_Table_SL1_-_ICP_SL1_-_ICP</v>
      </c>
    </row>
    <row r="259" spans="1:19" x14ac:dyDescent="0.3">
      <c r="A259" t="s">
        <v>1041</v>
      </c>
      <c r="B259" t="s">
        <v>1042</v>
      </c>
      <c r="C259" t="s">
        <v>2269</v>
      </c>
      <c r="D259" t="s">
        <v>473</v>
      </c>
      <c r="E259" s="11" t="s">
        <v>26</v>
      </c>
      <c r="F259" t="s">
        <v>27</v>
      </c>
      <c r="M259" t="s">
        <v>2235</v>
      </c>
      <c r="N259" t="s">
        <v>2323</v>
      </c>
      <c r="O259" t="s">
        <v>2324</v>
      </c>
      <c r="P259" t="s">
        <v>1038</v>
      </c>
      <c r="R259" t="s">
        <v>475</v>
      </c>
      <c r="S259" s="11" t="str">
        <f t="shared" si="5"/>
        <v>Data_Object_Table_SL1_BRX_SL1_-_Brazil</v>
      </c>
    </row>
    <row r="260" spans="1:19" x14ac:dyDescent="0.3">
      <c r="A260" t="s">
        <v>1043</v>
      </c>
      <c r="B260" t="s">
        <v>1044</v>
      </c>
      <c r="C260" t="s">
        <v>2270</v>
      </c>
      <c r="D260" t="s">
        <v>473</v>
      </c>
      <c r="E260" s="11" t="s">
        <v>26</v>
      </c>
      <c r="F260" t="s">
        <v>27</v>
      </c>
      <c r="M260" t="s">
        <v>2235</v>
      </c>
      <c r="N260" t="s">
        <v>2323</v>
      </c>
      <c r="O260" t="s">
        <v>2324</v>
      </c>
      <c r="P260" t="s">
        <v>1038</v>
      </c>
      <c r="R260" t="s">
        <v>475</v>
      </c>
      <c r="S260" s="11" t="str">
        <f t="shared" si="5"/>
        <v>Data_Object_Table_SL1_CYB_SL1_-_CYB</v>
      </c>
    </row>
    <row r="261" spans="1:19" x14ac:dyDescent="0.3">
      <c r="A261" t="s">
        <v>1045</v>
      </c>
      <c r="B261" t="s">
        <v>2311</v>
      </c>
      <c r="C261" t="s">
        <v>2309</v>
      </c>
      <c r="D261" t="s">
        <v>473</v>
      </c>
      <c r="E261" s="11" t="s">
        <v>26</v>
      </c>
      <c r="F261" t="s">
        <v>27</v>
      </c>
      <c r="K261" t="s">
        <v>2011</v>
      </c>
      <c r="L261" t="s">
        <v>2012</v>
      </c>
      <c r="M261" t="s">
        <v>2235</v>
      </c>
      <c r="N261" t="s">
        <v>2323</v>
      </c>
      <c r="O261" t="s">
        <v>2324</v>
      </c>
      <c r="P261" t="s">
        <v>1038</v>
      </c>
      <c r="R261" t="s">
        <v>475</v>
      </c>
      <c r="S261" s="11" t="str">
        <f t="shared" si="5"/>
        <v>Data_Object_Table_SL1_CYC_CI_SL1_-_CYC_CI</v>
      </c>
    </row>
    <row r="262" spans="1:19" x14ac:dyDescent="0.3">
      <c r="A262" t="s">
        <v>2318</v>
      </c>
      <c r="B262" t="s">
        <v>2317</v>
      </c>
      <c r="C262" t="s">
        <v>2317</v>
      </c>
      <c r="D262" t="s">
        <v>473</v>
      </c>
      <c r="E262" s="11" t="s">
        <v>26</v>
      </c>
      <c r="F262" t="s">
        <v>27</v>
      </c>
      <c r="K262" t="s">
        <v>2316</v>
      </c>
      <c r="L262" t="s">
        <v>2023</v>
      </c>
      <c r="M262" t="s">
        <v>2235</v>
      </c>
      <c r="N262" t="s">
        <v>2323</v>
      </c>
      <c r="O262" t="s">
        <v>2324</v>
      </c>
      <c r="P262" t="s">
        <v>1038</v>
      </c>
      <c r="R262" t="s">
        <v>475</v>
      </c>
      <c r="S262" s="11" t="str">
        <f t="shared" si="5"/>
        <v>Data_Object_Table_SL1_-_SPU_SL1_-_SPU</v>
      </c>
    </row>
    <row r="263" spans="1:19" x14ac:dyDescent="0.3">
      <c r="A263" t="s">
        <v>2319</v>
      </c>
      <c r="B263" t="s">
        <v>2310</v>
      </c>
      <c r="C263" t="s">
        <v>2312</v>
      </c>
      <c r="D263" t="s">
        <v>473</v>
      </c>
      <c r="E263" s="11" t="s">
        <v>26</v>
      </c>
      <c r="F263" t="s">
        <v>27</v>
      </c>
      <c r="K263" t="s">
        <v>2297</v>
      </c>
      <c r="L263" t="s">
        <v>1985</v>
      </c>
      <c r="M263" t="s">
        <v>2235</v>
      </c>
      <c r="N263" t="s">
        <v>2323</v>
      </c>
      <c r="O263" t="s">
        <v>2324</v>
      </c>
      <c r="P263" t="s">
        <v>1038</v>
      </c>
      <c r="R263" t="s">
        <v>475</v>
      </c>
      <c r="S263" s="11" t="str">
        <f t="shared" ref="S263" si="11">SUBSTITUTE(CONCATENATE(R263,"_",D263,"_",B263,"_",C263), " ", "_")</f>
        <v>Data_Object_Table_SL1_CYC_Bonding_SL1_-_CYC_Bonding</v>
      </c>
    </row>
    <row r="264" spans="1:19" x14ac:dyDescent="0.3">
      <c r="A264" t="s">
        <v>1046</v>
      </c>
      <c r="B264" t="s">
        <v>1047</v>
      </c>
      <c r="C264" t="s">
        <v>2271</v>
      </c>
      <c r="D264" t="s">
        <v>473</v>
      </c>
      <c r="E264" s="11" t="s">
        <v>26</v>
      </c>
      <c r="F264" t="s">
        <v>27</v>
      </c>
      <c r="M264" t="s">
        <v>2235</v>
      </c>
      <c r="N264" t="s">
        <v>2323</v>
      </c>
      <c r="O264" t="s">
        <v>2324</v>
      </c>
      <c r="P264" t="s">
        <v>1038</v>
      </c>
      <c r="R264" t="s">
        <v>475</v>
      </c>
      <c r="S264" s="11" t="str">
        <f t="shared" si="5"/>
        <v>Data_Object_Table_SL1_IKV_SL1_-_IKV</v>
      </c>
    </row>
    <row r="265" spans="1:19" x14ac:dyDescent="0.3">
      <c r="A265" t="s">
        <v>1048</v>
      </c>
      <c r="B265" t="s">
        <v>1049</v>
      </c>
      <c r="C265" t="s">
        <v>2272</v>
      </c>
      <c r="D265" t="s">
        <v>473</v>
      </c>
      <c r="E265" s="11" t="s">
        <v>26</v>
      </c>
      <c r="F265" t="s">
        <v>27</v>
      </c>
      <c r="K265" s="19" t="s">
        <v>2297</v>
      </c>
      <c r="L265" s="19" t="s">
        <v>2298</v>
      </c>
      <c r="M265" t="s">
        <v>2235</v>
      </c>
      <c r="N265" t="s">
        <v>2323</v>
      </c>
      <c r="O265" t="s">
        <v>2324</v>
      </c>
      <c r="P265" t="s">
        <v>1038</v>
      </c>
      <c r="R265" t="s">
        <v>475</v>
      </c>
      <c r="S265" s="11" t="str">
        <f t="shared" si="5"/>
        <v>Data_Object_Table_SL1_NAV_SL1_-_Navision</v>
      </c>
    </row>
    <row r="266" spans="1:19" x14ac:dyDescent="0.3">
      <c r="A266" t="s">
        <v>1050</v>
      </c>
      <c r="B266" t="s">
        <v>1051</v>
      </c>
      <c r="C266" t="s">
        <v>2273</v>
      </c>
      <c r="D266" t="s">
        <v>473</v>
      </c>
      <c r="E266" s="11" t="s">
        <v>26</v>
      </c>
      <c r="F266" t="s">
        <v>27</v>
      </c>
      <c r="K266" s="19" t="s">
        <v>2297</v>
      </c>
      <c r="L266" s="19" t="s">
        <v>2298</v>
      </c>
      <c r="M266" t="s">
        <v>2235</v>
      </c>
      <c r="N266" t="s">
        <v>2323</v>
      </c>
      <c r="O266" t="s">
        <v>2324</v>
      </c>
      <c r="P266" t="s">
        <v>1038</v>
      </c>
      <c r="R266" t="s">
        <v>475</v>
      </c>
      <c r="S266" s="11" t="str">
        <f t="shared" si="5"/>
        <v>Data_Object_Table_SL1_NST_SL1_-_Natstar</v>
      </c>
    </row>
    <row r="267" spans="1:19" x14ac:dyDescent="0.3">
      <c r="A267" t="s">
        <v>1052</v>
      </c>
      <c r="B267" t="s">
        <v>1053</v>
      </c>
      <c r="C267" t="s">
        <v>2274</v>
      </c>
      <c r="D267" t="s">
        <v>473</v>
      </c>
      <c r="E267" s="11" t="s">
        <v>26</v>
      </c>
      <c r="F267" t="s">
        <v>27</v>
      </c>
      <c r="M267" t="s">
        <v>2235</v>
      </c>
      <c r="N267" t="s">
        <v>2323</v>
      </c>
      <c r="O267" t="s">
        <v>2324</v>
      </c>
      <c r="P267" t="s">
        <v>1038</v>
      </c>
      <c r="R267" t="s">
        <v>475</v>
      </c>
      <c r="S267" s="11" t="str">
        <f t="shared" si="5"/>
        <v>Data_Object_Table_SL1_PRS_SL1_-_PRS</v>
      </c>
    </row>
    <row r="268" spans="1:19" x14ac:dyDescent="0.3">
      <c r="A268" t="s">
        <v>1054</v>
      </c>
      <c r="B268" t="s">
        <v>1055</v>
      </c>
      <c r="C268" t="s">
        <v>2275</v>
      </c>
      <c r="D268" t="s">
        <v>473</v>
      </c>
      <c r="E268" s="11" t="s">
        <v>26</v>
      </c>
      <c r="F268" t="s">
        <v>27</v>
      </c>
      <c r="M268" t="s">
        <v>2235</v>
      </c>
      <c r="N268" t="s">
        <v>2323</v>
      </c>
      <c r="O268" t="s">
        <v>2324</v>
      </c>
      <c r="P268" t="s">
        <v>1038</v>
      </c>
      <c r="R268" t="s">
        <v>475</v>
      </c>
      <c r="S268" s="11" t="str">
        <f t="shared" si="5"/>
        <v>Data_Object_Table_SL1_SPX_SL1_-_SPX</v>
      </c>
    </row>
    <row r="269" spans="1:19" x14ac:dyDescent="0.3">
      <c r="A269" t="s">
        <v>2001</v>
      </c>
      <c r="B269" t="s">
        <v>1992</v>
      </c>
      <c r="C269" t="s">
        <v>2276</v>
      </c>
      <c r="D269" t="s">
        <v>473</v>
      </c>
      <c r="E269" s="11" t="s">
        <v>26</v>
      </c>
      <c r="F269" t="s">
        <v>27</v>
      </c>
      <c r="K269" t="s">
        <v>2013</v>
      </c>
      <c r="L269" t="s">
        <v>2014</v>
      </c>
      <c r="M269" t="s">
        <v>2235</v>
      </c>
      <c r="N269" t="s">
        <v>2323</v>
      </c>
      <c r="O269" t="s">
        <v>2324</v>
      </c>
      <c r="P269" t="s">
        <v>1038</v>
      </c>
      <c r="R269" t="s">
        <v>475</v>
      </c>
      <c r="S269" s="11" t="str">
        <f t="shared" si="5"/>
        <v>Data_Object_Table_SL1_SYM_NL_SL1_-_Symphony_Netherlands</v>
      </c>
    </row>
    <row r="270" spans="1:19" x14ac:dyDescent="0.3">
      <c r="A270" t="s">
        <v>2002</v>
      </c>
      <c r="B270" t="s">
        <v>1993</v>
      </c>
      <c r="C270" t="s">
        <v>2277</v>
      </c>
      <c r="D270" t="s">
        <v>473</v>
      </c>
      <c r="E270" s="11" t="s">
        <v>26</v>
      </c>
      <c r="F270" t="s">
        <v>27</v>
      </c>
      <c r="K270" s="19" t="s">
        <v>2293</v>
      </c>
      <c r="L270" s="19" t="s">
        <v>2019</v>
      </c>
      <c r="M270" t="s">
        <v>2235</v>
      </c>
      <c r="N270" t="s">
        <v>2323</v>
      </c>
      <c r="O270" t="s">
        <v>2324</v>
      </c>
      <c r="P270" t="s">
        <v>1038</v>
      </c>
      <c r="R270" t="s">
        <v>475</v>
      </c>
      <c r="S270" s="11" t="str">
        <f t="shared" si="5"/>
        <v>Data_Object_Table_SL1_SYM_BE_SL1_-_Symphony_Belgium</v>
      </c>
    </row>
    <row r="271" spans="1:19" x14ac:dyDescent="0.3">
      <c r="A271" t="s">
        <v>2003</v>
      </c>
      <c r="B271" t="s">
        <v>1994</v>
      </c>
      <c r="C271" t="s">
        <v>2278</v>
      </c>
      <c r="D271" t="s">
        <v>473</v>
      </c>
      <c r="E271" s="11" t="s">
        <v>26</v>
      </c>
      <c r="F271" t="s">
        <v>27</v>
      </c>
      <c r="K271" t="s">
        <v>2013</v>
      </c>
      <c r="L271" t="s">
        <v>2014</v>
      </c>
      <c r="M271" t="s">
        <v>2235</v>
      </c>
      <c r="N271" t="s">
        <v>2323</v>
      </c>
      <c r="O271" t="s">
        <v>2324</v>
      </c>
      <c r="P271" t="s">
        <v>1038</v>
      </c>
      <c r="R271" t="s">
        <v>475</v>
      </c>
      <c r="S271" s="11" t="str">
        <f t="shared" si="5"/>
        <v>Data_Object_Table_SL1_SYM_NO_SL1_-_Symphony_Nordic</v>
      </c>
    </row>
    <row r="272" spans="1:19" x14ac:dyDescent="0.3">
      <c r="A272" t="s">
        <v>2004</v>
      </c>
      <c r="B272" t="s">
        <v>1995</v>
      </c>
      <c r="C272" t="s">
        <v>2307</v>
      </c>
      <c r="D272" t="s">
        <v>473</v>
      </c>
      <c r="E272" s="11" t="s">
        <v>26</v>
      </c>
      <c r="F272" t="s">
        <v>27</v>
      </c>
      <c r="K272" s="19" t="s">
        <v>2283</v>
      </c>
      <c r="L272" s="19" t="s">
        <v>2284</v>
      </c>
      <c r="M272" t="s">
        <v>2235</v>
      </c>
      <c r="N272" t="s">
        <v>2323</v>
      </c>
      <c r="O272" t="s">
        <v>2324</v>
      </c>
      <c r="P272" t="s">
        <v>1038</v>
      </c>
      <c r="R272" t="s">
        <v>475</v>
      </c>
      <c r="S272" s="11" t="str">
        <f t="shared" si="5"/>
        <v>Data_Object_Table_SL1_SYM_US_SL1_-_Symphony_North_America</v>
      </c>
    </row>
    <row r="273" spans="1:19" x14ac:dyDescent="0.3">
      <c r="A273" t="s">
        <v>2005</v>
      </c>
      <c r="B273" t="s">
        <v>1996</v>
      </c>
      <c r="C273" t="s">
        <v>2308</v>
      </c>
      <c r="D273" t="s">
        <v>473</v>
      </c>
      <c r="E273" s="11" t="s">
        <v>26</v>
      </c>
      <c r="F273" t="s">
        <v>27</v>
      </c>
      <c r="K273" s="19" t="s">
        <v>2287</v>
      </c>
      <c r="L273" s="19" t="s">
        <v>2288</v>
      </c>
      <c r="M273" t="s">
        <v>2235</v>
      </c>
      <c r="N273" t="s">
        <v>2323</v>
      </c>
      <c r="O273" t="s">
        <v>2324</v>
      </c>
      <c r="P273" t="s">
        <v>1038</v>
      </c>
      <c r="R273" t="s">
        <v>475</v>
      </c>
      <c r="S273" s="11" t="str">
        <f t="shared" ref="S273:S335" si="12">SUBSTITUTE(CONCATENATE(R273,"_",D273,"_",B273,"_",C273), " ", "_")</f>
        <v>Data_Object_Table_SL1_SYM_UK_SL1_-_Symphony_UK_&amp;_Ireland</v>
      </c>
    </row>
    <row r="274" spans="1:19" x14ac:dyDescent="0.3">
      <c r="A274" t="s">
        <v>2006</v>
      </c>
      <c r="B274" t="s">
        <v>1997</v>
      </c>
      <c r="C274" t="s">
        <v>2279</v>
      </c>
      <c r="D274" t="s">
        <v>473</v>
      </c>
      <c r="E274" s="11" t="s">
        <v>26</v>
      </c>
      <c r="F274" t="s">
        <v>27</v>
      </c>
      <c r="K274" s="19" t="s">
        <v>2265</v>
      </c>
      <c r="L274" s="19" t="s">
        <v>2266</v>
      </c>
      <c r="M274" t="s">
        <v>2235</v>
      </c>
      <c r="N274" t="s">
        <v>2323</v>
      </c>
      <c r="O274" t="s">
        <v>2324</v>
      </c>
      <c r="P274" t="s">
        <v>1038</v>
      </c>
      <c r="R274" t="s">
        <v>475</v>
      </c>
      <c r="S274" s="11" t="str">
        <f t="shared" si="12"/>
        <v>Data_Object_Table_SL1_SYM_IT_SL1_-_Symphony_Italy</v>
      </c>
    </row>
    <row r="275" spans="1:19" x14ac:dyDescent="0.3">
      <c r="A275" t="s">
        <v>2007</v>
      </c>
      <c r="B275" t="s">
        <v>1998</v>
      </c>
      <c r="C275" t="s">
        <v>2280</v>
      </c>
      <c r="D275" t="s">
        <v>473</v>
      </c>
      <c r="E275" s="11" t="s">
        <v>26</v>
      </c>
      <c r="F275" t="s">
        <v>27</v>
      </c>
      <c r="K275" s="19" t="s">
        <v>2291</v>
      </c>
      <c r="L275" s="19" t="s">
        <v>2292</v>
      </c>
      <c r="M275" t="s">
        <v>2235</v>
      </c>
      <c r="N275" t="s">
        <v>2323</v>
      </c>
      <c r="O275" t="s">
        <v>2324</v>
      </c>
      <c r="P275" t="s">
        <v>1038</v>
      </c>
      <c r="R275" t="s">
        <v>475</v>
      </c>
      <c r="S275" s="11" t="str">
        <f t="shared" si="12"/>
        <v>Data_Object_Table_SL1_SYM_DE_SL1_-_Symphony_Germany_and_CEE</v>
      </c>
    </row>
    <row r="276" spans="1:19" x14ac:dyDescent="0.3">
      <c r="A276" t="s">
        <v>2008</v>
      </c>
      <c r="B276" t="s">
        <v>1999</v>
      </c>
      <c r="C276" t="s">
        <v>2281</v>
      </c>
      <c r="D276" t="s">
        <v>473</v>
      </c>
      <c r="E276" s="11" t="s">
        <v>26</v>
      </c>
      <c r="F276" t="s">
        <v>27</v>
      </c>
      <c r="K276" s="19" t="s">
        <v>2293</v>
      </c>
      <c r="L276" s="19" t="s">
        <v>2294</v>
      </c>
      <c r="M276" t="s">
        <v>2235</v>
      </c>
      <c r="N276" t="s">
        <v>2323</v>
      </c>
      <c r="O276" t="s">
        <v>2324</v>
      </c>
      <c r="P276" t="s">
        <v>1038</v>
      </c>
      <c r="R276" t="s">
        <v>475</v>
      </c>
      <c r="S276" s="11" t="str">
        <f t="shared" si="12"/>
        <v>Data_Object_Table_SL1_SYM_FR_SL1_-_Symphony_France</v>
      </c>
    </row>
    <row r="277" spans="1:19" x14ac:dyDescent="0.3">
      <c r="A277" t="s">
        <v>2009</v>
      </c>
      <c r="B277" t="s">
        <v>2000</v>
      </c>
      <c r="C277" t="s">
        <v>2282</v>
      </c>
      <c r="D277" t="s">
        <v>473</v>
      </c>
      <c r="E277" s="11" t="s">
        <v>26</v>
      </c>
      <c r="F277" t="s">
        <v>27</v>
      </c>
      <c r="K277" t="s">
        <v>2020</v>
      </c>
      <c r="L277" t="s">
        <v>2021</v>
      </c>
      <c r="M277" t="s">
        <v>2235</v>
      </c>
      <c r="N277" t="s">
        <v>2323</v>
      </c>
      <c r="O277" t="s">
        <v>2324</v>
      </c>
      <c r="P277" t="s">
        <v>1038</v>
      </c>
      <c r="R277" t="s">
        <v>475</v>
      </c>
      <c r="S277" s="11" t="str">
        <f t="shared" si="12"/>
        <v>Data_Object_Table_SL1_SYM_GL_SL1_-_Symphony_Global</v>
      </c>
    </row>
    <row r="278" spans="1:19" x14ac:dyDescent="0.3">
      <c r="A278" t="s">
        <v>2183</v>
      </c>
      <c r="B278" t="s">
        <v>2174</v>
      </c>
      <c r="C278" t="s">
        <v>2256</v>
      </c>
      <c r="D278" t="s">
        <v>473</v>
      </c>
      <c r="E278" s="11" t="s">
        <v>26</v>
      </c>
      <c r="F278" t="s">
        <v>27</v>
      </c>
      <c r="K278" s="17" t="s">
        <v>2013</v>
      </c>
      <c r="L278" s="17" t="s">
        <v>2014</v>
      </c>
      <c r="M278" t="s">
        <v>2227</v>
      </c>
      <c r="N278" t="s">
        <v>72</v>
      </c>
      <c r="O278" t="s">
        <v>35</v>
      </c>
      <c r="P278" t="s">
        <v>579</v>
      </c>
      <c r="R278" t="s">
        <v>475</v>
      </c>
      <c r="S278" s="11" t="str">
        <f t="shared" si="12"/>
        <v>Data_Object_Table_RAWDATA_SYM_NL_Raw_Data_-_Symphony_Netherlands</v>
      </c>
    </row>
    <row r="279" spans="1:19" x14ac:dyDescent="0.3">
      <c r="A279" t="s">
        <v>2184</v>
      </c>
      <c r="B279" t="s">
        <v>2176</v>
      </c>
      <c r="C279" t="s">
        <v>2257</v>
      </c>
      <c r="D279" t="s">
        <v>473</v>
      </c>
      <c r="E279" s="11" t="s">
        <v>26</v>
      </c>
      <c r="F279" t="s">
        <v>27</v>
      </c>
      <c r="K279" s="17" t="s">
        <v>2013</v>
      </c>
      <c r="L279" s="17" t="s">
        <v>2014</v>
      </c>
      <c r="M279" t="s">
        <v>2227</v>
      </c>
      <c r="N279" t="s">
        <v>72</v>
      </c>
      <c r="O279" t="s">
        <v>35</v>
      </c>
      <c r="P279" t="s">
        <v>579</v>
      </c>
      <c r="R279" t="s">
        <v>475</v>
      </c>
      <c r="S279" s="11" t="str">
        <f t="shared" si="12"/>
        <v>Data_Object_Table_RAWDATA_SYM_NO_Raw_Data_-_Symphony_Nordic</v>
      </c>
    </row>
    <row r="280" spans="1:19" x14ac:dyDescent="0.3">
      <c r="A280" t="s">
        <v>2185</v>
      </c>
      <c r="B280" t="s">
        <v>2177</v>
      </c>
      <c r="C280" t="s">
        <v>2313</v>
      </c>
      <c r="D280" t="s">
        <v>473</v>
      </c>
      <c r="E280" s="11" t="s">
        <v>26</v>
      </c>
      <c r="F280" t="s">
        <v>27</v>
      </c>
      <c r="K280" s="19" t="s">
        <v>2283</v>
      </c>
      <c r="L280" s="19" t="s">
        <v>2284</v>
      </c>
      <c r="M280" t="s">
        <v>2227</v>
      </c>
      <c r="N280" t="s">
        <v>72</v>
      </c>
      <c r="O280" t="s">
        <v>35</v>
      </c>
      <c r="P280" t="s">
        <v>579</v>
      </c>
      <c r="R280" t="s">
        <v>475</v>
      </c>
      <c r="S280" s="11" t="str">
        <f t="shared" si="12"/>
        <v>Data_Object_Table_RAWDATA_SYM_US_Raw_Data_-_Symphony__North_America</v>
      </c>
    </row>
    <row r="281" spans="1:19" x14ac:dyDescent="0.3">
      <c r="A281" t="s">
        <v>2186</v>
      </c>
      <c r="B281" t="s">
        <v>2193</v>
      </c>
      <c r="C281" t="s">
        <v>2258</v>
      </c>
      <c r="D281" t="s">
        <v>473</v>
      </c>
      <c r="E281" s="11" t="s">
        <v>26</v>
      </c>
      <c r="F281" t="s">
        <v>27</v>
      </c>
      <c r="K281" s="19" t="s">
        <v>2285</v>
      </c>
      <c r="L281" s="19" t="s">
        <v>2286</v>
      </c>
      <c r="M281" t="s">
        <v>2227</v>
      </c>
      <c r="N281" t="s">
        <v>72</v>
      </c>
      <c r="O281" t="s">
        <v>35</v>
      </c>
      <c r="P281" t="s">
        <v>579</v>
      </c>
      <c r="R281" t="s">
        <v>475</v>
      </c>
      <c r="S281" s="11" t="str">
        <f t="shared" si="12"/>
        <v>Data_Object_Table_RAWDATA_SYM_OC_Raw_Data_-_Symphony_Oceania</v>
      </c>
    </row>
    <row r="282" spans="1:19" x14ac:dyDescent="0.3">
      <c r="A282" t="s">
        <v>2187</v>
      </c>
      <c r="B282" t="s">
        <v>2178</v>
      </c>
      <c r="C282" t="s">
        <v>2314</v>
      </c>
      <c r="D282" t="s">
        <v>473</v>
      </c>
      <c r="E282" s="11" t="s">
        <v>26</v>
      </c>
      <c r="F282" t="s">
        <v>27</v>
      </c>
      <c r="K282" s="19" t="s">
        <v>2287</v>
      </c>
      <c r="L282" s="19" t="s">
        <v>2288</v>
      </c>
      <c r="M282" t="s">
        <v>2227</v>
      </c>
      <c r="N282" t="s">
        <v>72</v>
      </c>
      <c r="O282" t="s">
        <v>35</v>
      </c>
      <c r="P282" t="s">
        <v>579</v>
      </c>
      <c r="R282" t="s">
        <v>475</v>
      </c>
      <c r="S282" s="11" t="str">
        <f t="shared" si="12"/>
        <v>Data_Object_Table_RAWDATA_SYM_UK_Raw_Data_-_Symphony_UK_&amp;_Ireland</v>
      </c>
    </row>
    <row r="283" spans="1:19" x14ac:dyDescent="0.3">
      <c r="A283" t="s">
        <v>2188</v>
      </c>
      <c r="B283" t="s">
        <v>2182</v>
      </c>
      <c r="C283" t="s">
        <v>2259</v>
      </c>
      <c r="D283" t="s">
        <v>473</v>
      </c>
      <c r="E283" s="11" t="s">
        <v>26</v>
      </c>
      <c r="F283" t="s">
        <v>27</v>
      </c>
      <c r="K283" s="17" t="s">
        <v>2020</v>
      </c>
      <c r="L283" s="17" t="s">
        <v>2021</v>
      </c>
      <c r="M283" t="s">
        <v>2227</v>
      </c>
      <c r="N283" t="s">
        <v>72</v>
      </c>
      <c r="O283" t="s">
        <v>35</v>
      </c>
      <c r="P283" t="s">
        <v>579</v>
      </c>
      <c r="R283" t="s">
        <v>475</v>
      </c>
      <c r="S283" s="11" t="str">
        <f t="shared" si="12"/>
        <v>Data_Object_Table_RAWDATA_SYM_GL_Raw_Data_-_Symphony__Global</v>
      </c>
    </row>
    <row r="284" spans="1:19" x14ac:dyDescent="0.3">
      <c r="A284" t="s">
        <v>2189</v>
      </c>
      <c r="B284" t="s">
        <v>2179</v>
      </c>
      <c r="C284" t="s">
        <v>2260</v>
      </c>
      <c r="D284" t="s">
        <v>473</v>
      </c>
      <c r="E284" s="11" t="s">
        <v>26</v>
      </c>
      <c r="F284" t="s">
        <v>27</v>
      </c>
      <c r="K284" s="19" t="s">
        <v>2265</v>
      </c>
      <c r="L284" s="19" t="s">
        <v>2266</v>
      </c>
      <c r="M284" t="s">
        <v>2227</v>
      </c>
      <c r="N284" t="s">
        <v>72</v>
      </c>
      <c r="O284" t="s">
        <v>35</v>
      </c>
      <c r="P284" t="s">
        <v>579</v>
      </c>
      <c r="R284" t="s">
        <v>475</v>
      </c>
      <c r="S284" s="11" t="str">
        <f t="shared" si="12"/>
        <v>Data_Object_Table_RAWDATA_SYM_IT_Raw_Data_-_Symphony_Italy</v>
      </c>
    </row>
    <row r="285" spans="1:19" x14ac:dyDescent="0.3">
      <c r="A285" t="s">
        <v>2190</v>
      </c>
      <c r="B285" t="s">
        <v>2194</v>
      </c>
      <c r="C285" t="s">
        <v>2261</v>
      </c>
      <c r="D285" t="s">
        <v>473</v>
      </c>
      <c r="E285" s="11" t="s">
        <v>26</v>
      </c>
      <c r="F285" t="s">
        <v>27</v>
      </c>
      <c r="K285" s="19" t="s">
        <v>2289</v>
      </c>
      <c r="L285" s="19" t="s">
        <v>2290</v>
      </c>
      <c r="M285" t="s">
        <v>2227</v>
      </c>
      <c r="N285" t="s">
        <v>72</v>
      </c>
      <c r="O285" t="s">
        <v>35</v>
      </c>
      <c r="P285" t="s">
        <v>579</v>
      </c>
      <c r="R285" t="s">
        <v>475</v>
      </c>
      <c r="S285" s="11" t="str">
        <f t="shared" si="12"/>
        <v>Data_Object_Table_RAWDATA_SYM_AS_Raw_Data_-_Symphony_Asia</v>
      </c>
    </row>
    <row r="286" spans="1:19" x14ac:dyDescent="0.3">
      <c r="A286" t="s">
        <v>2191</v>
      </c>
      <c r="B286" t="s">
        <v>2180</v>
      </c>
      <c r="C286" t="s">
        <v>2264</v>
      </c>
      <c r="D286" t="s">
        <v>473</v>
      </c>
      <c r="E286" s="11" t="s">
        <v>26</v>
      </c>
      <c r="F286" t="s">
        <v>27</v>
      </c>
      <c r="K286" s="19" t="s">
        <v>2291</v>
      </c>
      <c r="L286" s="19" t="s">
        <v>2292</v>
      </c>
      <c r="M286" t="s">
        <v>2227</v>
      </c>
      <c r="N286" t="s">
        <v>72</v>
      </c>
      <c r="O286" t="s">
        <v>35</v>
      </c>
      <c r="P286" t="s">
        <v>579</v>
      </c>
      <c r="R286" t="s">
        <v>475</v>
      </c>
      <c r="S286" s="11" t="str">
        <f t="shared" si="12"/>
        <v>Data_Object_Table_RAWDATA_SYM_DE_Raw_Data_-_Symphony_Germany_and_CEE</v>
      </c>
    </row>
    <row r="287" spans="1:19" x14ac:dyDescent="0.3">
      <c r="A287" t="s">
        <v>2195</v>
      </c>
      <c r="B287" t="s">
        <v>2181</v>
      </c>
      <c r="C287" t="s">
        <v>2262</v>
      </c>
      <c r="D287" t="s">
        <v>473</v>
      </c>
      <c r="E287" s="11" t="s">
        <v>26</v>
      </c>
      <c r="F287" t="s">
        <v>27</v>
      </c>
      <c r="K287" s="19" t="s">
        <v>2293</v>
      </c>
      <c r="L287" s="19" t="s">
        <v>2294</v>
      </c>
      <c r="M287" t="s">
        <v>2227</v>
      </c>
      <c r="N287" t="s">
        <v>72</v>
      </c>
      <c r="O287" t="s">
        <v>35</v>
      </c>
      <c r="P287" t="s">
        <v>579</v>
      </c>
      <c r="R287" t="s">
        <v>475</v>
      </c>
      <c r="S287" s="11" t="str">
        <f t="shared" si="12"/>
        <v>Data_Object_Table_RAWDATA_SYM_FR_Raw_Data_-_Symphony_France</v>
      </c>
    </row>
    <row r="288" spans="1:19" x14ac:dyDescent="0.3">
      <c r="A288" t="s">
        <v>2196</v>
      </c>
      <c r="B288" t="s">
        <v>2175</v>
      </c>
      <c r="C288" t="s">
        <v>2263</v>
      </c>
      <c r="D288" t="s">
        <v>473</v>
      </c>
      <c r="E288" s="11" t="s">
        <v>26</v>
      </c>
      <c r="F288" t="s">
        <v>27</v>
      </c>
      <c r="K288" s="19" t="s">
        <v>2293</v>
      </c>
      <c r="L288" s="19" t="s">
        <v>2294</v>
      </c>
      <c r="M288" t="s">
        <v>2227</v>
      </c>
      <c r="N288" t="s">
        <v>72</v>
      </c>
      <c r="O288" t="s">
        <v>35</v>
      </c>
      <c r="P288" t="s">
        <v>579</v>
      </c>
      <c r="R288" t="s">
        <v>475</v>
      </c>
      <c r="S288" s="11" t="str">
        <f t="shared" si="12"/>
        <v>Data_Object_Table_RAWDATA_SYM_BE_Raw_Data_-_Symphony_Belgium</v>
      </c>
    </row>
    <row r="289" spans="1:19" x14ac:dyDescent="0.3">
      <c r="A289" t="s">
        <v>2192</v>
      </c>
      <c r="B289" t="s">
        <v>907</v>
      </c>
      <c r="C289" t="s">
        <v>908</v>
      </c>
      <c r="D289" t="s">
        <v>473</v>
      </c>
      <c r="E289" s="11" t="s">
        <v>26</v>
      </c>
      <c r="F289" t="s">
        <v>27</v>
      </c>
      <c r="P289" t="s">
        <v>909</v>
      </c>
      <c r="R289" t="s">
        <v>475</v>
      </c>
      <c r="S289" s="11" t="str">
        <f t="shared" si="12"/>
        <v>Data_Object_Table_BOUND_POLICY_DATA_SPX</v>
      </c>
    </row>
    <row r="290" spans="1:19" x14ac:dyDescent="0.3">
      <c r="A290" t="s">
        <v>910</v>
      </c>
      <c r="B290" t="s">
        <v>911</v>
      </c>
      <c r="C290" t="s">
        <v>908</v>
      </c>
      <c r="D290" t="s">
        <v>473</v>
      </c>
      <c r="E290" s="11" t="s">
        <v>26</v>
      </c>
      <c r="F290" t="s">
        <v>27</v>
      </c>
      <c r="P290" t="s">
        <v>909</v>
      </c>
      <c r="R290" t="s">
        <v>475</v>
      </c>
      <c r="S290" s="11" t="str">
        <f t="shared" si="12"/>
        <v>Data_Object_Table_OBLIGOR_DETAILS_SPX</v>
      </c>
    </row>
    <row r="291" spans="1:19" x14ac:dyDescent="0.3">
      <c r="A291" t="s">
        <v>577</v>
      </c>
      <c r="B291" t="s">
        <v>578</v>
      </c>
      <c r="C291" t="s">
        <v>425</v>
      </c>
      <c r="D291" t="s">
        <v>473</v>
      </c>
      <c r="E291" s="11" t="s">
        <v>26</v>
      </c>
      <c r="F291" t="s">
        <v>27</v>
      </c>
      <c r="P291" t="s">
        <v>579</v>
      </c>
      <c r="R291" t="s">
        <v>475</v>
      </c>
      <c r="S291" s="11" t="str">
        <f t="shared" si="12"/>
        <v>Data_Object_Table_TBBU_CLAIMS_CASES_SYM</v>
      </c>
    </row>
    <row r="292" spans="1:19" x14ac:dyDescent="0.3">
      <c r="A292" t="s">
        <v>580</v>
      </c>
      <c r="B292" t="s">
        <v>581</v>
      </c>
      <c r="C292" t="s">
        <v>425</v>
      </c>
      <c r="D292" t="s">
        <v>473</v>
      </c>
      <c r="E292" s="11" t="s">
        <v>26</v>
      </c>
      <c r="F292" t="s">
        <v>27</v>
      </c>
      <c r="P292" t="s">
        <v>579</v>
      </c>
      <c r="R292" t="s">
        <v>475</v>
      </c>
      <c r="S292" s="11" t="str">
        <f t="shared" si="12"/>
        <v>Data_Object_Table_TBBU_CLAIMS_STATUS_DESCS_SYM</v>
      </c>
    </row>
    <row r="293" spans="1:19" x14ac:dyDescent="0.3">
      <c r="A293" t="s">
        <v>582</v>
      </c>
      <c r="B293" t="s">
        <v>583</v>
      </c>
      <c r="C293" t="s">
        <v>425</v>
      </c>
      <c r="D293" t="s">
        <v>473</v>
      </c>
      <c r="E293" s="11" t="s">
        <v>26</v>
      </c>
      <c r="F293" t="s">
        <v>27</v>
      </c>
      <c r="P293" t="s">
        <v>579</v>
      </c>
      <c r="R293" t="s">
        <v>475</v>
      </c>
      <c r="S293" s="11" t="str">
        <f t="shared" si="12"/>
        <v>Data_Object_Table_TBBU_COLLECT_STATUS_TYPES_SYM</v>
      </c>
    </row>
    <row r="294" spans="1:19" x14ac:dyDescent="0.3">
      <c r="A294" t="s">
        <v>584</v>
      </c>
      <c r="B294" t="s">
        <v>585</v>
      </c>
      <c r="C294" t="s">
        <v>425</v>
      </c>
      <c r="D294" t="s">
        <v>473</v>
      </c>
      <c r="E294" s="11" t="s">
        <v>26</v>
      </c>
      <c r="F294" t="s">
        <v>27</v>
      </c>
      <c r="P294" t="s">
        <v>579</v>
      </c>
      <c r="R294" t="s">
        <v>475</v>
      </c>
      <c r="S294" s="11" t="str">
        <f t="shared" si="12"/>
        <v>Data_Object_Table_TBBU_COLLECTION_STATUS_DESCS_SYM</v>
      </c>
    </row>
    <row r="295" spans="1:19" x14ac:dyDescent="0.3">
      <c r="A295" t="s">
        <v>586</v>
      </c>
      <c r="B295" t="s">
        <v>587</v>
      </c>
      <c r="C295" t="s">
        <v>425</v>
      </c>
      <c r="D295" t="s">
        <v>473</v>
      </c>
      <c r="E295" s="11" t="s">
        <v>26</v>
      </c>
      <c r="F295" t="s">
        <v>27</v>
      </c>
      <c r="P295" t="s">
        <v>579</v>
      </c>
      <c r="R295" t="s">
        <v>475</v>
      </c>
      <c r="S295" s="11" t="str">
        <f t="shared" si="12"/>
        <v>Data_Object_Table_TBBU_COMMITMENT_CATEGORIES_SYM</v>
      </c>
    </row>
    <row r="296" spans="1:19" x14ac:dyDescent="0.3">
      <c r="A296" t="s">
        <v>588</v>
      </c>
      <c r="B296" t="s">
        <v>589</v>
      </c>
      <c r="C296" t="s">
        <v>425</v>
      </c>
      <c r="D296" t="s">
        <v>473</v>
      </c>
      <c r="E296" s="11" t="s">
        <v>26</v>
      </c>
      <c r="F296" t="s">
        <v>27</v>
      </c>
      <c r="P296" t="s">
        <v>579</v>
      </c>
      <c r="R296" t="s">
        <v>475</v>
      </c>
      <c r="S296" s="11" t="str">
        <f t="shared" si="12"/>
        <v>Data_Object_Table_TBBU_CREDIT_LIMITS_SYM</v>
      </c>
    </row>
    <row r="297" spans="1:19" x14ac:dyDescent="0.3">
      <c r="A297" t="s">
        <v>590</v>
      </c>
      <c r="B297" t="s">
        <v>591</v>
      </c>
      <c r="C297" t="s">
        <v>425</v>
      </c>
      <c r="D297" t="s">
        <v>473</v>
      </c>
      <c r="E297" s="11" t="s">
        <v>26</v>
      </c>
      <c r="F297" t="s">
        <v>27</v>
      </c>
      <c r="P297" t="s">
        <v>579</v>
      </c>
      <c r="R297" t="s">
        <v>475</v>
      </c>
      <c r="S297" s="11" t="str">
        <f t="shared" si="12"/>
        <v>Data_Object_Table_TBBU_GROUPING_SECTORS_SYM</v>
      </c>
    </row>
    <row r="298" spans="1:19" x14ac:dyDescent="0.3">
      <c r="A298" t="s">
        <v>592</v>
      </c>
      <c r="B298" t="s">
        <v>593</v>
      </c>
      <c r="C298" t="s">
        <v>425</v>
      </c>
      <c r="D298" t="s">
        <v>473</v>
      </c>
      <c r="E298" s="11" t="s">
        <v>26</v>
      </c>
      <c r="F298" t="s">
        <v>27</v>
      </c>
      <c r="P298" t="s">
        <v>579</v>
      </c>
      <c r="R298" t="s">
        <v>475</v>
      </c>
      <c r="S298" s="11" t="str">
        <f t="shared" si="12"/>
        <v>Data_Object_Table_TBBU_JURIDICAL_REASONS_SYM</v>
      </c>
    </row>
    <row r="299" spans="1:19" x14ac:dyDescent="0.3">
      <c r="A299" t="s">
        <v>594</v>
      </c>
      <c r="B299" t="s">
        <v>595</v>
      </c>
      <c r="C299" t="s">
        <v>425</v>
      </c>
      <c r="D299" t="s">
        <v>473</v>
      </c>
      <c r="E299" s="11" t="s">
        <v>26</v>
      </c>
      <c r="F299" t="s">
        <v>27</v>
      </c>
      <c r="P299" t="s">
        <v>579</v>
      </c>
      <c r="R299" t="s">
        <v>475</v>
      </c>
      <c r="S299" s="11" t="str">
        <f t="shared" si="12"/>
        <v>Data_Object_Table_TBBU_POLICIES_SYM</v>
      </c>
    </row>
    <row r="300" spans="1:19" x14ac:dyDescent="0.3">
      <c r="A300" t="s">
        <v>596</v>
      </c>
      <c r="B300" t="s">
        <v>597</v>
      </c>
      <c r="C300" t="s">
        <v>425</v>
      </c>
      <c r="D300" t="s">
        <v>473</v>
      </c>
      <c r="E300" s="11" t="s">
        <v>26</v>
      </c>
      <c r="F300" t="s">
        <v>27</v>
      </c>
      <c r="P300" t="s">
        <v>579</v>
      </c>
      <c r="R300" t="s">
        <v>475</v>
      </c>
      <c r="S300" s="11" t="str">
        <f t="shared" si="12"/>
        <v>Data_Object_Table_TBBU_POLICY_TYPES_SYM</v>
      </c>
    </row>
    <row r="301" spans="1:19" x14ac:dyDescent="0.3">
      <c r="A301" t="s">
        <v>598</v>
      </c>
      <c r="B301" t="s">
        <v>599</v>
      </c>
      <c r="C301" t="s">
        <v>425</v>
      </c>
      <c r="D301" t="s">
        <v>473</v>
      </c>
      <c r="E301" s="11" t="s">
        <v>26</v>
      </c>
      <c r="F301" t="s">
        <v>27</v>
      </c>
      <c r="P301" t="s">
        <v>579</v>
      </c>
      <c r="R301" t="s">
        <v>475</v>
      </c>
      <c r="S301" s="11" t="str">
        <f t="shared" si="12"/>
        <v>Data_Object_Table_TBBU_REINSURANCE_INDICATORS_SYM</v>
      </c>
    </row>
    <row r="302" spans="1:19" x14ac:dyDescent="0.3">
      <c r="A302" t="s">
        <v>600</v>
      </c>
      <c r="B302" t="s">
        <v>601</v>
      </c>
      <c r="C302" t="s">
        <v>425</v>
      </c>
      <c r="D302" t="s">
        <v>473</v>
      </c>
      <c r="E302" s="11" t="s">
        <v>26</v>
      </c>
      <c r="F302" t="s">
        <v>27</v>
      </c>
      <c r="P302" t="s">
        <v>579</v>
      </c>
      <c r="R302" t="s">
        <v>475</v>
      </c>
      <c r="S302" s="11" t="str">
        <f t="shared" si="12"/>
        <v>Data_Object_Table_TBBU_TRADE_SECTOR_GROUPINGS_SYM</v>
      </c>
    </row>
    <row r="303" spans="1:19" x14ac:dyDescent="0.3">
      <c r="A303" t="s">
        <v>602</v>
      </c>
      <c r="B303" t="s">
        <v>603</v>
      </c>
      <c r="C303" t="s">
        <v>425</v>
      </c>
      <c r="D303" t="s">
        <v>473</v>
      </c>
      <c r="E303" s="11" t="s">
        <v>26</v>
      </c>
      <c r="F303" t="s">
        <v>27</v>
      </c>
      <c r="P303" t="s">
        <v>579</v>
      </c>
      <c r="R303" t="s">
        <v>475</v>
      </c>
      <c r="S303" s="11" t="str">
        <f t="shared" si="12"/>
        <v>Data_Object_Table_TBCL_CHECK_LIAB_RUNS_SYM</v>
      </c>
    </row>
    <row r="304" spans="1:19" x14ac:dyDescent="0.3">
      <c r="A304" t="s">
        <v>604</v>
      </c>
      <c r="B304" t="s">
        <v>605</v>
      </c>
      <c r="C304" t="s">
        <v>425</v>
      </c>
      <c r="D304" t="s">
        <v>473</v>
      </c>
      <c r="E304" s="11" t="s">
        <v>26</v>
      </c>
      <c r="F304" t="s">
        <v>27</v>
      </c>
      <c r="P304" t="s">
        <v>579</v>
      </c>
      <c r="R304" t="s">
        <v>475</v>
      </c>
      <c r="S304" s="11" t="str">
        <f t="shared" si="12"/>
        <v>Data_Object_Table_TBCL_CLAIMS_ACTIONS_SYM</v>
      </c>
    </row>
    <row r="305" spans="1:19" x14ac:dyDescent="0.3">
      <c r="A305" t="s">
        <v>606</v>
      </c>
      <c r="B305" t="s">
        <v>607</v>
      </c>
      <c r="C305" t="s">
        <v>425</v>
      </c>
      <c r="D305" t="s">
        <v>473</v>
      </c>
      <c r="E305" s="11" t="s">
        <v>26</v>
      </c>
      <c r="F305" t="s">
        <v>27</v>
      </c>
      <c r="P305" t="s">
        <v>579</v>
      </c>
      <c r="R305" t="s">
        <v>475</v>
      </c>
      <c r="S305" s="11" t="str">
        <f t="shared" si="12"/>
        <v>Data_Object_Table_TBCL_CLAIMS_PAY_TYP_CODES_SYM</v>
      </c>
    </row>
    <row r="306" spans="1:19" x14ac:dyDescent="0.3">
      <c r="A306" t="s">
        <v>608</v>
      </c>
      <c r="B306" t="s">
        <v>609</v>
      </c>
      <c r="C306" t="s">
        <v>425</v>
      </c>
      <c r="D306" t="s">
        <v>473</v>
      </c>
      <c r="E306" s="11" t="s">
        <v>26</v>
      </c>
      <c r="F306" t="s">
        <v>27</v>
      </c>
      <c r="P306" t="s">
        <v>579</v>
      </c>
      <c r="R306" t="s">
        <v>475</v>
      </c>
      <c r="S306" s="11" t="str">
        <f t="shared" si="12"/>
        <v>Data_Object_Table_TBCL_CLAIMS_PAYMENTS_SYM</v>
      </c>
    </row>
    <row r="307" spans="1:19" x14ac:dyDescent="0.3">
      <c r="A307" t="s">
        <v>610</v>
      </c>
      <c r="B307" t="s">
        <v>611</v>
      </c>
      <c r="C307" t="s">
        <v>425</v>
      </c>
      <c r="D307" t="s">
        <v>473</v>
      </c>
      <c r="E307" s="11" t="s">
        <v>26</v>
      </c>
      <c r="F307" t="s">
        <v>27</v>
      </c>
      <c r="P307" t="s">
        <v>579</v>
      </c>
      <c r="R307" t="s">
        <v>475</v>
      </c>
      <c r="S307" s="11" t="str">
        <f t="shared" si="12"/>
        <v>Data_Object_Table_TBCL_CLAIMS_POSTING_CODES_SYM</v>
      </c>
    </row>
    <row r="308" spans="1:19" x14ac:dyDescent="0.3">
      <c r="A308" t="s">
        <v>612</v>
      </c>
      <c r="B308" t="s">
        <v>613</v>
      </c>
      <c r="C308" t="s">
        <v>425</v>
      </c>
      <c r="D308" t="s">
        <v>473</v>
      </c>
      <c r="E308" s="11" t="s">
        <v>26</v>
      </c>
      <c r="F308" t="s">
        <v>27</v>
      </c>
      <c r="P308" t="s">
        <v>579</v>
      </c>
      <c r="R308" t="s">
        <v>475</v>
      </c>
      <c r="S308" s="11" t="str">
        <f t="shared" si="12"/>
        <v>Data_Object_Table_TBCL_CLAIMS_POSTINGS_SYM</v>
      </c>
    </row>
    <row r="309" spans="1:19" x14ac:dyDescent="0.3">
      <c r="A309" t="s">
        <v>614</v>
      </c>
      <c r="B309" t="s">
        <v>615</v>
      </c>
      <c r="C309" t="s">
        <v>425</v>
      </c>
      <c r="D309" t="s">
        <v>473</v>
      </c>
      <c r="E309" s="11" t="s">
        <v>26</v>
      </c>
      <c r="F309" t="s">
        <v>27</v>
      </c>
      <c r="P309" t="s">
        <v>579</v>
      </c>
      <c r="R309" t="s">
        <v>475</v>
      </c>
      <c r="S309" s="11" t="str">
        <f t="shared" si="12"/>
        <v>Data_Object_Table_TBCL_CLAIMS_RECEIPTS_SYM</v>
      </c>
    </row>
    <row r="310" spans="1:19" x14ac:dyDescent="0.3">
      <c r="A310" t="s">
        <v>616</v>
      </c>
      <c r="B310" t="s">
        <v>617</v>
      </c>
      <c r="C310" t="s">
        <v>425</v>
      </c>
      <c r="D310" t="s">
        <v>473</v>
      </c>
      <c r="E310" s="11" t="s">
        <v>26</v>
      </c>
      <c r="F310" t="s">
        <v>27</v>
      </c>
      <c r="P310" t="s">
        <v>579</v>
      </c>
      <c r="R310" t="s">
        <v>475</v>
      </c>
      <c r="S310" s="11" t="str">
        <f t="shared" si="12"/>
        <v>Data_Object_Table_TBCL_CLAIMS_USER_ANALYSIS_CODE_SYM</v>
      </c>
    </row>
    <row r="311" spans="1:19" x14ac:dyDescent="0.3">
      <c r="A311" t="s">
        <v>618</v>
      </c>
      <c r="B311" t="s">
        <v>619</v>
      </c>
      <c r="C311" t="s">
        <v>425</v>
      </c>
      <c r="D311" t="s">
        <v>473</v>
      </c>
      <c r="E311" s="11" t="s">
        <v>26</v>
      </c>
      <c r="F311" t="s">
        <v>27</v>
      </c>
      <c r="P311" t="s">
        <v>579</v>
      </c>
      <c r="R311" t="s">
        <v>475</v>
      </c>
      <c r="S311" s="11" t="str">
        <f t="shared" si="12"/>
        <v>Data_Object_Table_TBCL_COL_CODES_SYM</v>
      </c>
    </row>
    <row r="312" spans="1:19" x14ac:dyDescent="0.3">
      <c r="A312" t="s">
        <v>620</v>
      </c>
      <c r="B312" t="s">
        <v>621</v>
      </c>
      <c r="C312" t="s">
        <v>425</v>
      </c>
      <c r="D312" t="s">
        <v>473</v>
      </c>
      <c r="E312" s="11" t="s">
        <v>26</v>
      </c>
      <c r="F312" t="s">
        <v>27</v>
      </c>
      <c r="P312" t="s">
        <v>579</v>
      </c>
      <c r="R312" t="s">
        <v>475</v>
      </c>
      <c r="S312" s="11" t="str">
        <f t="shared" si="12"/>
        <v>Data_Object_Table_TBCL_MONITOR_STATUS_DESCS_SYM</v>
      </c>
    </row>
    <row r="313" spans="1:19" x14ac:dyDescent="0.3">
      <c r="A313" t="s">
        <v>622</v>
      </c>
      <c r="B313" t="s">
        <v>623</v>
      </c>
      <c r="C313" t="s">
        <v>425</v>
      </c>
      <c r="D313" t="s">
        <v>473</v>
      </c>
      <c r="E313" s="11" t="s">
        <v>26</v>
      </c>
      <c r="F313" t="s">
        <v>27</v>
      </c>
      <c r="P313" t="s">
        <v>579</v>
      </c>
      <c r="R313" t="s">
        <v>475</v>
      </c>
      <c r="S313" s="11" t="str">
        <f t="shared" si="12"/>
        <v>Data_Object_Table_TBCL_THREATENING_LOSSES_SYM</v>
      </c>
    </row>
    <row r="314" spans="1:19" x14ac:dyDescent="0.3">
      <c r="A314" t="s">
        <v>624</v>
      </c>
      <c r="B314" t="s">
        <v>625</v>
      </c>
      <c r="C314" t="s">
        <v>425</v>
      </c>
      <c r="D314" t="s">
        <v>473</v>
      </c>
      <c r="E314" s="11" t="s">
        <v>26</v>
      </c>
      <c r="F314" t="s">
        <v>27</v>
      </c>
      <c r="P314" t="s">
        <v>579</v>
      </c>
      <c r="R314" t="s">
        <v>475</v>
      </c>
      <c r="S314" s="11" t="str">
        <f t="shared" si="12"/>
        <v>Data_Object_Table_TBCL_THREATENING_LOSSES_LOG_SYM</v>
      </c>
    </row>
    <row r="315" spans="1:19" x14ac:dyDescent="0.3">
      <c r="A315" t="s">
        <v>626</v>
      </c>
      <c r="B315" t="s">
        <v>627</v>
      </c>
      <c r="C315" t="s">
        <v>425</v>
      </c>
      <c r="D315" t="s">
        <v>473</v>
      </c>
      <c r="E315" s="11" t="s">
        <v>26</v>
      </c>
      <c r="F315" t="s">
        <v>27</v>
      </c>
      <c r="P315" t="s">
        <v>579</v>
      </c>
      <c r="R315" t="s">
        <v>475</v>
      </c>
      <c r="S315" s="11" t="str">
        <f t="shared" si="12"/>
        <v>Data_Object_Table_TBCM_PRODUCT_PRODUCT_TYPES_SYM</v>
      </c>
    </row>
    <row r="316" spans="1:19" x14ac:dyDescent="0.3">
      <c r="A316" t="s">
        <v>628</v>
      </c>
      <c r="B316" t="s">
        <v>629</v>
      </c>
      <c r="C316" t="s">
        <v>425</v>
      </c>
      <c r="D316" t="s">
        <v>473</v>
      </c>
      <c r="E316" s="11" t="s">
        <v>26</v>
      </c>
      <c r="F316" t="s">
        <v>27</v>
      </c>
      <c r="P316" t="s">
        <v>579</v>
      </c>
      <c r="R316" t="s">
        <v>475</v>
      </c>
      <c r="S316" s="11" t="str">
        <f t="shared" si="12"/>
        <v>Data_Object_Table_TBGG_SEG_VALUE_TRANSLATIONS_SYM</v>
      </c>
    </row>
    <row r="317" spans="1:19" x14ac:dyDescent="0.3">
      <c r="A317" t="s">
        <v>630</v>
      </c>
      <c r="B317" t="s">
        <v>631</v>
      </c>
      <c r="C317" t="s">
        <v>425</v>
      </c>
      <c r="D317" t="s">
        <v>473</v>
      </c>
      <c r="E317" s="11" t="s">
        <v>26</v>
      </c>
      <c r="F317" t="s">
        <v>27</v>
      </c>
      <c r="P317" t="s">
        <v>579</v>
      </c>
      <c r="R317" t="s">
        <v>475</v>
      </c>
      <c r="S317" s="11" t="str">
        <f t="shared" si="12"/>
        <v>Data_Object_Table_TBOR_CORP_ORGANISATIONS_ALL_SYM</v>
      </c>
    </row>
    <row r="318" spans="1:19" x14ac:dyDescent="0.3">
      <c r="A318" t="s">
        <v>632</v>
      </c>
      <c r="B318" t="s">
        <v>633</v>
      </c>
      <c r="C318" t="s">
        <v>425</v>
      </c>
      <c r="D318" t="s">
        <v>473</v>
      </c>
      <c r="E318" s="11" t="s">
        <v>26</v>
      </c>
      <c r="F318" t="s">
        <v>27</v>
      </c>
      <c r="P318" t="s">
        <v>579</v>
      </c>
      <c r="R318" t="s">
        <v>475</v>
      </c>
      <c r="S318" s="11" t="str">
        <f t="shared" si="12"/>
        <v>Data_Object_Table_TBOR_COUNTRIES_SYM</v>
      </c>
    </row>
    <row r="319" spans="1:19" x14ac:dyDescent="0.3">
      <c r="A319" t="s">
        <v>634</v>
      </c>
      <c r="B319" t="s">
        <v>635</v>
      </c>
      <c r="C319" t="s">
        <v>425</v>
      </c>
      <c r="D319" t="s">
        <v>473</v>
      </c>
      <c r="E319" s="11" t="s">
        <v>26</v>
      </c>
      <c r="F319" t="s">
        <v>27</v>
      </c>
      <c r="P319" t="s">
        <v>579</v>
      </c>
      <c r="R319" t="s">
        <v>475</v>
      </c>
      <c r="S319" s="11" t="str">
        <f t="shared" si="12"/>
        <v>Data_Object_Table_TBOR_CURRENCIES_SYM</v>
      </c>
    </row>
    <row r="320" spans="1:19" x14ac:dyDescent="0.3">
      <c r="A320" t="s">
        <v>636</v>
      </c>
      <c r="B320" t="s">
        <v>637</v>
      </c>
      <c r="C320" t="s">
        <v>425</v>
      </c>
      <c r="D320" t="s">
        <v>473</v>
      </c>
      <c r="E320" s="11" t="s">
        <v>26</v>
      </c>
      <c r="F320" t="s">
        <v>27</v>
      </c>
      <c r="P320" t="s">
        <v>579</v>
      </c>
      <c r="R320" t="s">
        <v>475</v>
      </c>
      <c r="S320" s="11" t="str">
        <f t="shared" si="12"/>
        <v>Data_Object_Table_TBOR_CURRENCY_EXCHANGE_RATES_SYM</v>
      </c>
    </row>
    <row r="321" spans="1:19" x14ac:dyDescent="0.3">
      <c r="A321" t="s">
        <v>638</v>
      </c>
      <c r="B321" t="s">
        <v>639</v>
      </c>
      <c r="C321" t="s">
        <v>425</v>
      </c>
      <c r="D321" t="s">
        <v>473</v>
      </c>
      <c r="E321" s="11" t="s">
        <v>26</v>
      </c>
      <c r="F321" t="s">
        <v>27</v>
      </c>
      <c r="P321" t="s">
        <v>579</v>
      </c>
      <c r="R321" t="s">
        <v>475</v>
      </c>
      <c r="S321" s="11" t="str">
        <f t="shared" si="12"/>
        <v>Data_Object_Table_TBOR_CUSTOMER_DETAILS_SYM</v>
      </c>
    </row>
    <row r="322" spans="1:19" x14ac:dyDescent="0.3">
      <c r="A322" t="s">
        <v>640</v>
      </c>
      <c r="B322" t="s">
        <v>641</v>
      </c>
      <c r="C322" t="s">
        <v>425</v>
      </c>
      <c r="D322" t="s">
        <v>473</v>
      </c>
      <c r="E322" s="11" t="s">
        <v>26</v>
      </c>
      <c r="F322" t="s">
        <v>27</v>
      </c>
      <c r="P322" t="s">
        <v>579</v>
      </c>
      <c r="R322" t="s">
        <v>475</v>
      </c>
      <c r="S322" s="11" t="str">
        <f t="shared" si="12"/>
        <v>Data_Object_Table_TBOR_NON_NCM_ORGANISATIONS_SYM</v>
      </c>
    </row>
    <row r="323" spans="1:19" x14ac:dyDescent="0.3">
      <c r="A323" t="s">
        <v>642</v>
      </c>
      <c r="B323" t="s">
        <v>643</v>
      </c>
      <c r="C323" t="s">
        <v>425</v>
      </c>
      <c r="D323" t="s">
        <v>473</v>
      </c>
      <c r="E323" s="11" t="s">
        <v>26</v>
      </c>
      <c r="F323" t="s">
        <v>27</v>
      </c>
      <c r="P323" t="s">
        <v>579</v>
      </c>
      <c r="R323" t="s">
        <v>475</v>
      </c>
      <c r="S323" s="11" t="str">
        <f t="shared" si="12"/>
        <v>Data_Object_Table_TBOR_ORG_TRADE_SECTORS_SYM</v>
      </c>
    </row>
    <row r="324" spans="1:19" x14ac:dyDescent="0.3">
      <c r="A324" t="s">
        <v>644</v>
      </c>
      <c r="B324" t="s">
        <v>645</v>
      </c>
      <c r="C324" t="s">
        <v>425</v>
      </c>
      <c r="D324" t="s">
        <v>473</v>
      </c>
      <c r="E324" s="11" t="s">
        <v>26</v>
      </c>
      <c r="F324" t="s">
        <v>27</v>
      </c>
      <c r="P324" t="s">
        <v>579</v>
      </c>
      <c r="R324" t="s">
        <v>475</v>
      </c>
      <c r="S324" s="11" t="str">
        <f t="shared" si="12"/>
        <v>Data_Object_Table_TBOR_ORGANISATION_DETAILS_SYM</v>
      </c>
    </row>
    <row r="325" spans="1:19" x14ac:dyDescent="0.3">
      <c r="A325" t="s">
        <v>646</v>
      </c>
      <c r="B325" t="s">
        <v>647</v>
      </c>
      <c r="C325" t="s">
        <v>425</v>
      </c>
      <c r="D325" t="s">
        <v>473</v>
      </c>
      <c r="E325" s="11" t="s">
        <v>26</v>
      </c>
      <c r="F325" t="s">
        <v>27</v>
      </c>
      <c r="P325" t="s">
        <v>579</v>
      </c>
      <c r="R325" t="s">
        <v>475</v>
      </c>
      <c r="S325" s="11" t="str">
        <f t="shared" si="12"/>
        <v>Data_Object_Table_TBPA_GROUPING_AGREEMENTS_SYM</v>
      </c>
    </row>
    <row r="326" spans="1:19" x14ac:dyDescent="0.3">
      <c r="A326" t="s">
        <v>648</v>
      </c>
      <c r="B326" t="s">
        <v>649</v>
      </c>
      <c r="C326" t="s">
        <v>425</v>
      </c>
      <c r="D326" t="s">
        <v>473</v>
      </c>
      <c r="E326" s="11" t="s">
        <v>26</v>
      </c>
      <c r="F326" t="s">
        <v>27</v>
      </c>
      <c r="P326" t="s">
        <v>579</v>
      </c>
      <c r="R326" t="s">
        <v>475</v>
      </c>
      <c r="S326" s="11" t="str">
        <f t="shared" si="12"/>
        <v>Data_Object_Table_TBPA_INVOICE_HEADERS_SYM</v>
      </c>
    </row>
    <row r="327" spans="1:19" x14ac:dyDescent="0.3">
      <c r="A327" t="s">
        <v>650</v>
      </c>
      <c r="B327" t="s">
        <v>651</v>
      </c>
      <c r="C327" t="s">
        <v>425</v>
      </c>
      <c r="D327" t="s">
        <v>473</v>
      </c>
      <c r="E327" s="11" t="s">
        <v>26</v>
      </c>
      <c r="F327" t="s">
        <v>27</v>
      </c>
      <c r="P327" t="s">
        <v>579</v>
      </c>
      <c r="R327" t="s">
        <v>475</v>
      </c>
      <c r="S327" s="11" t="str">
        <f t="shared" si="12"/>
        <v>Data_Object_Table_TBPO_AGGR_POLICIES_SYM</v>
      </c>
    </row>
    <row r="328" spans="1:19" x14ac:dyDescent="0.3">
      <c r="A328" t="s">
        <v>652</v>
      </c>
      <c r="B328" t="s">
        <v>653</v>
      </c>
      <c r="C328" t="s">
        <v>425</v>
      </c>
      <c r="D328" t="s">
        <v>473</v>
      </c>
      <c r="E328" s="11" t="s">
        <v>26</v>
      </c>
      <c r="F328" t="s">
        <v>27</v>
      </c>
      <c r="P328" t="s">
        <v>579</v>
      </c>
      <c r="R328" t="s">
        <v>475</v>
      </c>
      <c r="S328" s="11" t="str">
        <f t="shared" si="12"/>
        <v>Data_Object_Table_TBPO_BONUS_SURCHARGES_SYM</v>
      </c>
    </row>
    <row r="329" spans="1:19" x14ac:dyDescent="0.3">
      <c r="A329" t="s">
        <v>654</v>
      </c>
      <c r="B329" t="s">
        <v>655</v>
      </c>
      <c r="C329" t="s">
        <v>425</v>
      </c>
      <c r="D329" t="s">
        <v>473</v>
      </c>
      <c r="E329" s="11" t="s">
        <v>26</v>
      </c>
      <c r="F329" t="s">
        <v>27</v>
      </c>
      <c r="P329" t="s">
        <v>579</v>
      </c>
      <c r="R329" t="s">
        <v>475</v>
      </c>
      <c r="S329" s="11" t="str">
        <f t="shared" si="12"/>
        <v>Data_Object_Table_TBPO_BROKER_COMMISSION_SYM</v>
      </c>
    </row>
    <row r="330" spans="1:19" x14ac:dyDescent="0.3">
      <c r="A330" t="s">
        <v>656</v>
      </c>
      <c r="B330" t="s">
        <v>657</v>
      </c>
      <c r="C330" t="s">
        <v>425</v>
      </c>
      <c r="D330" t="s">
        <v>473</v>
      </c>
      <c r="E330" s="11" t="s">
        <v>26</v>
      </c>
      <c r="F330" t="s">
        <v>27</v>
      </c>
      <c r="P330" t="s">
        <v>579</v>
      </c>
      <c r="R330" t="s">
        <v>475</v>
      </c>
      <c r="S330" s="11" t="str">
        <f t="shared" si="12"/>
        <v>Data_Object_Table_TBPO_BUNDLE_MAIN_POLICIES_SYM</v>
      </c>
    </row>
    <row r="331" spans="1:19" x14ac:dyDescent="0.3">
      <c r="A331" t="s">
        <v>658</v>
      </c>
      <c r="B331" t="s">
        <v>659</v>
      </c>
      <c r="C331" t="s">
        <v>425</v>
      </c>
      <c r="D331" t="s">
        <v>473</v>
      </c>
      <c r="E331" s="11" t="s">
        <v>26</v>
      </c>
      <c r="F331" t="s">
        <v>27</v>
      </c>
      <c r="P331" t="s">
        <v>579</v>
      </c>
      <c r="R331" t="s">
        <v>475</v>
      </c>
      <c r="S331" s="11" t="str">
        <f t="shared" si="12"/>
        <v>Data_Object_Table_TBPO_BUNDLE_POLICIES_SYM</v>
      </c>
    </row>
    <row r="332" spans="1:19" x14ac:dyDescent="0.3">
      <c r="A332" t="s">
        <v>660</v>
      </c>
      <c r="B332" t="s">
        <v>661</v>
      </c>
      <c r="C332" t="s">
        <v>425</v>
      </c>
      <c r="D332" t="s">
        <v>473</v>
      </c>
      <c r="E332" s="11" t="s">
        <v>26</v>
      </c>
      <c r="F332" t="s">
        <v>27</v>
      </c>
      <c r="P332" t="s">
        <v>579</v>
      </c>
      <c r="R332" t="s">
        <v>475</v>
      </c>
      <c r="S332" s="11" t="str">
        <f t="shared" si="12"/>
        <v>Data_Object_Table_TBPO_BUNDLES_SYM</v>
      </c>
    </row>
    <row r="333" spans="1:19" x14ac:dyDescent="0.3">
      <c r="A333" t="s">
        <v>662</v>
      </c>
      <c r="B333" t="s">
        <v>663</v>
      </c>
      <c r="C333" t="s">
        <v>425</v>
      </c>
      <c r="D333" t="s">
        <v>473</v>
      </c>
      <c r="E333" s="11" t="s">
        <v>26</v>
      </c>
      <c r="F333" t="s">
        <v>27</v>
      </c>
      <c r="P333" t="s">
        <v>579</v>
      </c>
      <c r="R333" t="s">
        <v>475</v>
      </c>
      <c r="S333" s="11" t="str">
        <f t="shared" si="12"/>
        <v>Data_Object_Table_TBPO_COVER_CATEGORIES_SYM</v>
      </c>
    </row>
    <row r="334" spans="1:19" x14ac:dyDescent="0.3">
      <c r="A334" t="s">
        <v>664</v>
      </c>
      <c r="B334" t="s">
        <v>665</v>
      </c>
      <c r="C334" t="s">
        <v>425</v>
      </c>
      <c r="D334" t="s">
        <v>473</v>
      </c>
      <c r="E334" s="11" t="s">
        <v>26</v>
      </c>
      <c r="F334" t="s">
        <v>27</v>
      </c>
      <c r="P334" t="s">
        <v>579</v>
      </c>
      <c r="R334" t="s">
        <v>475</v>
      </c>
      <c r="S334" s="11" t="str">
        <f t="shared" si="12"/>
        <v>Data_Object_Table_TBPO_CTRY_GRP_MCTS_SYM</v>
      </c>
    </row>
    <row r="335" spans="1:19" x14ac:dyDescent="0.3">
      <c r="A335" t="s">
        <v>666</v>
      </c>
      <c r="B335" t="s">
        <v>667</v>
      </c>
      <c r="C335" t="s">
        <v>425</v>
      </c>
      <c r="D335" t="s">
        <v>473</v>
      </c>
      <c r="E335" s="11" t="s">
        <v>26</v>
      </c>
      <c r="F335" t="s">
        <v>27</v>
      </c>
      <c r="P335" t="s">
        <v>579</v>
      </c>
      <c r="R335" t="s">
        <v>475</v>
      </c>
      <c r="S335" s="11" t="str">
        <f t="shared" si="12"/>
        <v>Data_Object_Table_TBPO_DECLARATION_PERIODS_SYM</v>
      </c>
    </row>
    <row r="336" spans="1:19" x14ac:dyDescent="0.3">
      <c r="A336" t="s">
        <v>668</v>
      </c>
      <c r="B336" t="s">
        <v>669</v>
      </c>
      <c r="C336" t="s">
        <v>425</v>
      </c>
      <c r="D336" t="s">
        <v>473</v>
      </c>
      <c r="E336" s="11" t="s">
        <v>26</v>
      </c>
      <c r="F336" t="s">
        <v>27</v>
      </c>
      <c r="P336" t="s">
        <v>579</v>
      </c>
      <c r="R336" t="s">
        <v>475</v>
      </c>
      <c r="S336" s="11" t="str">
        <f t="shared" ref="S336:S365" si="13">SUBSTITUTE(CONCATENATE(R336,"_",D336,"_",B336,"_",C336), " ", "_")</f>
        <v>Data_Object_Table_TBPO_DECLARATIONS_SYM</v>
      </c>
    </row>
    <row r="337" spans="1:19" x14ac:dyDescent="0.3">
      <c r="A337" t="s">
        <v>670</v>
      </c>
      <c r="B337" t="s">
        <v>671</v>
      </c>
      <c r="C337" t="s">
        <v>425</v>
      </c>
      <c r="D337" t="s">
        <v>473</v>
      </c>
      <c r="E337" s="11" t="s">
        <v>26</v>
      </c>
      <c r="F337" t="s">
        <v>27</v>
      </c>
      <c r="P337" t="s">
        <v>579</v>
      </c>
      <c r="R337" t="s">
        <v>475</v>
      </c>
      <c r="S337" s="11" t="str">
        <f t="shared" si="13"/>
        <v>Data_Object_Table_TBPO_INVOICE_LINES_SYM</v>
      </c>
    </row>
    <row r="338" spans="1:19" x14ac:dyDescent="0.3">
      <c r="A338" t="s">
        <v>672</v>
      </c>
      <c r="B338" t="s">
        <v>673</v>
      </c>
      <c r="C338" t="s">
        <v>425</v>
      </c>
      <c r="D338" t="s">
        <v>473</v>
      </c>
      <c r="E338" s="11" t="s">
        <v>26</v>
      </c>
      <c r="F338" t="s">
        <v>27</v>
      </c>
      <c r="P338" t="s">
        <v>579</v>
      </c>
      <c r="R338" t="s">
        <v>475</v>
      </c>
      <c r="S338" s="11" t="str">
        <f t="shared" si="13"/>
        <v>Data_Object_Table_TBPO_INVOICES_SYM</v>
      </c>
    </row>
    <row r="339" spans="1:19" x14ac:dyDescent="0.3">
      <c r="A339" t="s">
        <v>674</v>
      </c>
      <c r="B339" t="s">
        <v>675</v>
      </c>
      <c r="C339" t="s">
        <v>425</v>
      </c>
      <c r="D339" t="s">
        <v>473</v>
      </c>
      <c r="E339" s="11" t="s">
        <v>26</v>
      </c>
      <c r="F339" t="s">
        <v>27</v>
      </c>
      <c r="P339" t="s">
        <v>579</v>
      </c>
      <c r="R339" t="s">
        <v>475</v>
      </c>
      <c r="S339" s="11" t="str">
        <f t="shared" si="13"/>
        <v>Data_Object_Table_TBPO_ORG_ORIG_CARRIERS_ALL_SYM</v>
      </c>
    </row>
    <row r="340" spans="1:19" x14ac:dyDescent="0.3">
      <c r="A340" t="s">
        <v>676</v>
      </c>
      <c r="B340" t="s">
        <v>677</v>
      </c>
      <c r="C340" t="s">
        <v>425</v>
      </c>
      <c r="D340" t="s">
        <v>473</v>
      </c>
      <c r="E340" s="11" t="s">
        <v>26</v>
      </c>
      <c r="F340" t="s">
        <v>27</v>
      </c>
      <c r="P340" t="s">
        <v>579</v>
      </c>
      <c r="R340" t="s">
        <v>475</v>
      </c>
      <c r="S340" s="11" t="str">
        <f t="shared" si="13"/>
        <v>Data_Object_Table_TBPO_ORIGINAL_CARRIERS_ALL_SYM</v>
      </c>
    </row>
    <row r="341" spans="1:19" x14ac:dyDescent="0.3">
      <c r="A341" t="s">
        <v>678</v>
      </c>
      <c r="B341" t="s">
        <v>679</v>
      </c>
      <c r="C341" t="s">
        <v>425</v>
      </c>
      <c r="D341" t="s">
        <v>473</v>
      </c>
      <c r="E341" s="11" t="s">
        <v>26</v>
      </c>
      <c r="F341" t="s">
        <v>27</v>
      </c>
      <c r="P341" t="s">
        <v>579</v>
      </c>
      <c r="R341" t="s">
        <v>475</v>
      </c>
      <c r="S341" s="11" t="str">
        <f t="shared" si="13"/>
        <v>Data_Object_Table_TBPO_POL_BROKERS_SYM</v>
      </c>
    </row>
    <row r="342" spans="1:19" x14ac:dyDescent="0.3">
      <c r="A342" t="s">
        <v>680</v>
      </c>
      <c r="B342" t="s">
        <v>681</v>
      </c>
      <c r="C342" t="s">
        <v>425</v>
      </c>
      <c r="D342" t="s">
        <v>473</v>
      </c>
      <c r="E342" s="11" t="s">
        <v>26</v>
      </c>
      <c r="F342" t="s">
        <v>27</v>
      </c>
      <c r="P342" t="s">
        <v>579</v>
      </c>
      <c r="R342" t="s">
        <v>475</v>
      </c>
      <c r="S342" s="11" t="str">
        <f t="shared" si="13"/>
        <v>Data_Object_Table_TBPO_POL_BUDGETS_SYM</v>
      </c>
    </row>
    <row r="343" spans="1:19" x14ac:dyDescent="0.3">
      <c r="A343" t="s">
        <v>682</v>
      </c>
      <c r="B343" t="s">
        <v>683</v>
      </c>
      <c r="C343" t="s">
        <v>425</v>
      </c>
      <c r="D343" t="s">
        <v>473</v>
      </c>
      <c r="E343" s="11" t="s">
        <v>26</v>
      </c>
      <c r="F343" t="s">
        <v>27</v>
      </c>
      <c r="P343" t="s">
        <v>579</v>
      </c>
      <c r="R343" t="s">
        <v>475</v>
      </c>
      <c r="S343" s="11" t="str">
        <f t="shared" si="13"/>
        <v>Data_Object_Table_TBPO_POL_BUSINESS_TYPES_SYM</v>
      </c>
    </row>
    <row r="344" spans="1:19" x14ac:dyDescent="0.3">
      <c r="A344" t="s">
        <v>684</v>
      </c>
      <c r="B344" t="s">
        <v>685</v>
      </c>
      <c r="C344" t="s">
        <v>425</v>
      </c>
      <c r="D344" t="s">
        <v>473</v>
      </c>
      <c r="E344" s="11" t="s">
        <v>26</v>
      </c>
      <c r="F344" t="s">
        <v>27</v>
      </c>
      <c r="P344" t="s">
        <v>579</v>
      </c>
      <c r="R344" t="s">
        <v>475</v>
      </c>
      <c r="S344" s="11" t="str">
        <f t="shared" si="13"/>
        <v>Data_Object_Table_TBPO_POL_DETS_SYM</v>
      </c>
    </row>
    <row r="345" spans="1:19" x14ac:dyDescent="0.3">
      <c r="A345" t="s">
        <v>686</v>
      </c>
      <c r="B345" t="s">
        <v>687</v>
      </c>
      <c r="C345" t="s">
        <v>425</v>
      </c>
      <c r="D345" t="s">
        <v>473</v>
      </c>
      <c r="E345" s="11" t="s">
        <v>26</v>
      </c>
      <c r="F345" t="s">
        <v>27</v>
      </c>
      <c r="P345" t="s">
        <v>579</v>
      </c>
      <c r="R345" t="s">
        <v>475</v>
      </c>
      <c r="S345" s="11" t="str">
        <f t="shared" si="13"/>
        <v>Data_Object_Table_TBPO_POL_DSOS_SYM</v>
      </c>
    </row>
    <row r="346" spans="1:19" x14ac:dyDescent="0.3">
      <c r="A346" t="s">
        <v>688</v>
      </c>
      <c r="B346" t="s">
        <v>689</v>
      </c>
      <c r="C346" t="s">
        <v>425</v>
      </c>
      <c r="D346" t="s">
        <v>473</v>
      </c>
      <c r="E346" s="11" t="s">
        <v>26</v>
      </c>
      <c r="F346" t="s">
        <v>27</v>
      </c>
      <c r="P346" t="s">
        <v>579</v>
      </c>
      <c r="R346" t="s">
        <v>475</v>
      </c>
      <c r="S346" s="11" t="str">
        <f t="shared" si="13"/>
        <v>Data_Object_Table_TBPO_POL_GROUP_POLICIES_SYM</v>
      </c>
    </row>
    <row r="347" spans="1:19" x14ac:dyDescent="0.3">
      <c r="A347" t="s">
        <v>690</v>
      </c>
      <c r="B347" t="s">
        <v>691</v>
      </c>
      <c r="C347" t="s">
        <v>425</v>
      </c>
      <c r="D347" t="s">
        <v>473</v>
      </c>
      <c r="E347" s="11" t="s">
        <v>26</v>
      </c>
      <c r="F347" t="s">
        <v>27</v>
      </c>
      <c r="P347" t="s">
        <v>579</v>
      </c>
      <c r="R347" t="s">
        <v>475</v>
      </c>
      <c r="S347" s="11" t="str">
        <f t="shared" si="13"/>
        <v>Data_Object_Table_TBPO_POL_INSURANCE_PERIODS_SYM</v>
      </c>
    </row>
    <row r="348" spans="1:19" x14ac:dyDescent="0.3">
      <c r="A348" t="s">
        <v>692</v>
      </c>
      <c r="B348" t="s">
        <v>693</v>
      </c>
      <c r="C348" t="s">
        <v>425</v>
      </c>
      <c r="D348" t="s">
        <v>473</v>
      </c>
      <c r="E348" s="11" t="s">
        <v>26</v>
      </c>
      <c r="F348" t="s">
        <v>27</v>
      </c>
      <c r="P348" t="s">
        <v>579</v>
      </c>
      <c r="R348" t="s">
        <v>475</v>
      </c>
      <c r="S348" s="11" t="str">
        <f t="shared" si="13"/>
        <v>Data_Object_Table_TBPO_POL_MINIMUM_PREMIUMS_SYM</v>
      </c>
    </row>
    <row r="349" spans="1:19" x14ac:dyDescent="0.3">
      <c r="A349" t="s">
        <v>694</v>
      </c>
      <c r="B349" t="s">
        <v>695</v>
      </c>
      <c r="C349" t="s">
        <v>425</v>
      </c>
      <c r="D349" t="s">
        <v>473</v>
      </c>
      <c r="E349" s="11" t="s">
        <v>26</v>
      </c>
      <c r="F349" t="s">
        <v>27</v>
      </c>
      <c r="P349" t="s">
        <v>579</v>
      </c>
      <c r="R349" t="s">
        <v>475</v>
      </c>
      <c r="S349" s="11" t="str">
        <f t="shared" si="13"/>
        <v>Data_Object_Table_TBPO_POL_MOD_VARIABLES_SYM</v>
      </c>
    </row>
    <row r="350" spans="1:19" x14ac:dyDescent="0.3">
      <c r="A350" t="s">
        <v>696</v>
      </c>
      <c r="B350" t="s">
        <v>697</v>
      </c>
      <c r="C350" t="s">
        <v>425</v>
      </c>
      <c r="D350" t="s">
        <v>473</v>
      </c>
      <c r="E350" s="11" t="s">
        <v>26</v>
      </c>
      <c r="F350" t="s">
        <v>27</v>
      </c>
      <c r="P350" t="s">
        <v>579</v>
      </c>
      <c r="R350" t="s">
        <v>475</v>
      </c>
      <c r="S350" s="11" t="str">
        <f t="shared" si="13"/>
        <v>Data_Object_Table_TBPO_POL_MODULES_SYM</v>
      </c>
    </row>
    <row r="351" spans="1:19" x14ac:dyDescent="0.3">
      <c r="A351" t="s">
        <v>698</v>
      </c>
      <c r="B351" t="s">
        <v>699</v>
      </c>
      <c r="C351" t="s">
        <v>425</v>
      </c>
      <c r="D351" t="s">
        <v>473</v>
      </c>
      <c r="E351" s="11" t="s">
        <v>26</v>
      </c>
      <c r="F351" t="s">
        <v>27</v>
      </c>
      <c r="P351" t="s">
        <v>579</v>
      </c>
      <c r="R351" t="s">
        <v>475</v>
      </c>
      <c r="S351" s="11" t="str">
        <f t="shared" si="13"/>
        <v>Data_Object_Table_TBPO_POL_PRE_CREDIT_PERIODS_SYM</v>
      </c>
    </row>
    <row r="352" spans="1:19" x14ac:dyDescent="0.3">
      <c r="A352" t="s">
        <v>700</v>
      </c>
      <c r="B352" t="s">
        <v>701</v>
      </c>
      <c r="C352" t="s">
        <v>425</v>
      </c>
      <c r="D352" t="s">
        <v>473</v>
      </c>
      <c r="E352" s="11" t="s">
        <v>26</v>
      </c>
      <c r="F352" t="s">
        <v>27</v>
      </c>
      <c r="P352" t="s">
        <v>579</v>
      </c>
      <c r="R352" t="s">
        <v>475</v>
      </c>
      <c r="S352" s="11" t="str">
        <f t="shared" si="13"/>
        <v>Data_Object_Table_TBPO_POL_REBATES_SYM</v>
      </c>
    </row>
    <row r="353" spans="1:19" x14ac:dyDescent="0.3">
      <c r="A353" t="s">
        <v>702</v>
      </c>
      <c r="B353" t="s">
        <v>703</v>
      </c>
      <c r="C353" t="s">
        <v>425</v>
      </c>
      <c r="D353" t="s">
        <v>473</v>
      </c>
      <c r="E353" s="11" t="s">
        <v>26</v>
      </c>
      <c r="F353" t="s">
        <v>27</v>
      </c>
      <c r="P353" t="s">
        <v>579</v>
      </c>
      <c r="R353" t="s">
        <v>475</v>
      </c>
      <c r="S353" s="11" t="str">
        <f t="shared" si="13"/>
        <v>Data_Object_Table_TBPO_POL_STATUSES_SYM</v>
      </c>
    </row>
    <row r="354" spans="1:19" x14ac:dyDescent="0.3">
      <c r="A354" t="s">
        <v>704</v>
      </c>
      <c r="B354" t="s">
        <v>705</v>
      </c>
      <c r="C354" t="s">
        <v>425</v>
      </c>
      <c r="D354" t="s">
        <v>473</v>
      </c>
      <c r="E354" s="11" t="s">
        <v>26</v>
      </c>
      <c r="F354" t="s">
        <v>27</v>
      </c>
      <c r="P354" t="s">
        <v>579</v>
      </c>
      <c r="R354" t="s">
        <v>475</v>
      </c>
      <c r="S354" s="11" t="str">
        <f t="shared" si="13"/>
        <v>Data_Object_Table_TBPO_POL_TRADE_SECTORS_SYM</v>
      </c>
    </row>
    <row r="355" spans="1:19" x14ac:dyDescent="0.3">
      <c r="A355" t="s">
        <v>706</v>
      </c>
      <c r="B355" t="s">
        <v>707</v>
      </c>
      <c r="C355" t="s">
        <v>425</v>
      </c>
      <c r="D355" t="s">
        <v>473</v>
      </c>
      <c r="E355" s="11" t="s">
        <v>26</v>
      </c>
      <c r="F355" t="s">
        <v>27</v>
      </c>
      <c r="P355" t="s">
        <v>579</v>
      </c>
      <c r="R355" t="s">
        <v>475</v>
      </c>
      <c r="S355" s="11" t="str">
        <f t="shared" si="13"/>
        <v>Data_Object_Table_TBPO_POL_VERSIONS_SYM</v>
      </c>
    </row>
    <row r="356" spans="1:19" x14ac:dyDescent="0.3">
      <c r="A356" t="s">
        <v>708</v>
      </c>
      <c r="B356" t="s">
        <v>709</v>
      </c>
      <c r="C356" t="s">
        <v>425</v>
      </c>
      <c r="D356" t="s">
        <v>473</v>
      </c>
      <c r="E356" s="11" t="s">
        <v>26</v>
      </c>
      <c r="F356" t="s">
        <v>27</v>
      </c>
      <c r="P356" t="s">
        <v>579</v>
      </c>
      <c r="R356" t="s">
        <v>475</v>
      </c>
      <c r="S356" s="11" t="str">
        <f t="shared" si="13"/>
        <v>Data_Object_Table_TBPO_PROCESSED_DECS_SYM</v>
      </c>
    </row>
    <row r="357" spans="1:19" x14ac:dyDescent="0.3">
      <c r="A357" t="s">
        <v>710</v>
      </c>
      <c r="B357" t="s">
        <v>711</v>
      </c>
      <c r="C357" t="s">
        <v>425</v>
      </c>
      <c r="D357" t="s">
        <v>473</v>
      </c>
      <c r="E357" s="11" t="s">
        <v>26</v>
      </c>
      <c r="F357" t="s">
        <v>27</v>
      </c>
      <c r="P357" t="s">
        <v>579</v>
      </c>
      <c r="R357" t="s">
        <v>475</v>
      </c>
      <c r="S357" s="11" t="str">
        <f t="shared" si="13"/>
        <v>Data_Object_Table_TBPO_REF_MODULE_TYPES_SYM</v>
      </c>
    </row>
    <row r="358" spans="1:19" x14ac:dyDescent="0.3">
      <c r="A358" t="s">
        <v>712</v>
      </c>
      <c r="B358" t="s">
        <v>713</v>
      </c>
      <c r="C358" t="s">
        <v>425</v>
      </c>
      <c r="D358" t="s">
        <v>473</v>
      </c>
      <c r="E358" s="11" t="s">
        <v>26</v>
      </c>
      <c r="F358" t="s">
        <v>27</v>
      </c>
      <c r="P358" t="s">
        <v>579</v>
      </c>
      <c r="R358" t="s">
        <v>475</v>
      </c>
      <c r="S358" s="11" t="str">
        <f t="shared" si="13"/>
        <v>Data_Object_Table_TBPO_REF_MODULE_VARIABLE_TYPES_SYM</v>
      </c>
    </row>
    <row r="359" spans="1:19" x14ac:dyDescent="0.3">
      <c r="A359" t="s">
        <v>714</v>
      </c>
      <c r="B359" t="s">
        <v>715</v>
      </c>
      <c r="C359" t="s">
        <v>425</v>
      </c>
      <c r="D359" t="s">
        <v>473</v>
      </c>
      <c r="E359" s="11" t="s">
        <v>26</v>
      </c>
      <c r="F359" t="s">
        <v>27</v>
      </c>
      <c r="P359" t="s">
        <v>579</v>
      </c>
      <c r="R359" t="s">
        <v>475</v>
      </c>
      <c r="S359" s="11" t="str">
        <f t="shared" si="13"/>
        <v>Data_Object_Table_TBPO_RENEWAL_COPY_RULES_SYM</v>
      </c>
    </row>
    <row r="360" spans="1:19" x14ac:dyDescent="0.3">
      <c r="A360" t="s">
        <v>716</v>
      </c>
      <c r="B360" t="s">
        <v>717</v>
      </c>
      <c r="C360" t="s">
        <v>425</v>
      </c>
      <c r="D360" t="s">
        <v>473</v>
      </c>
      <c r="E360" s="11" t="s">
        <v>26</v>
      </c>
      <c r="F360" t="s">
        <v>27</v>
      </c>
      <c r="P360" t="s">
        <v>579</v>
      </c>
      <c r="R360" t="s">
        <v>475</v>
      </c>
      <c r="S360" s="11" t="str">
        <f t="shared" si="13"/>
        <v>Data_Object_Table_TBWM_WORKGRP_DEPTS_SYM</v>
      </c>
    </row>
    <row r="361" spans="1:19" x14ac:dyDescent="0.3">
      <c r="A361" t="s">
        <v>718</v>
      </c>
      <c r="B361" t="s">
        <v>719</v>
      </c>
      <c r="C361" t="s">
        <v>425</v>
      </c>
      <c r="D361" t="s">
        <v>473</v>
      </c>
      <c r="E361" s="11" t="s">
        <v>26</v>
      </c>
      <c r="F361" t="s">
        <v>27</v>
      </c>
      <c r="P361" t="s">
        <v>579</v>
      </c>
      <c r="R361" t="s">
        <v>475</v>
      </c>
      <c r="S361" s="11" t="str">
        <f t="shared" si="13"/>
        <v>Data_Object_Table_TBOR_SYSTEM_USERS_SYM</v>
      </c>
    </row>
    <row r="362" spans="1:19" x14ac:dyDescent="0.3">
      <c r="A362" t="s">
        <v>797</v>
      </c>
      <c r="B362" t="s">
        <v>798</v>
      </c>
      <c r="C362" t="s">
        <v>425</v>
      </c>
      <c r="D362" t="s">
        <v>473</v>
      </c>
      <c r="E362" s="11" t="s">
        <v>26</v>
      </c>
      <c r="F362" t="s">
        <v>27</v>
      </c>
      <c r="P362" t="s">
        <v>579</v>
      </c>
      <c r="R362" t="s">
        <v>475</v>
      </c>
      <c r="S362" s="11" t="str">
        <f t="shared" si="13"/>
        <v>Data_Object_Table_TBBU_OVERALL_OUTPUT_IBR_SYM</v>
      </c>
    </row>
    <row r="363" spans="1:19" x14ac:dyDescent="0.3">
      <c r="A363" t="s">
        <v>720</v>
      </c>
      <c r="B363" t="s">
        <v>721</v>
      </c>
      <c r="C363" t="s">
        <v>722</v>
      </c>
      <c r="D363" t="s">
        <v>473</v>
      </c>
      <c r="E363" s="11" t="s">
        <v>26</v>
      </c>
      <c r="F363" t="s">
        <v>27</v>
      </c>
      <c r="P363" t="s">
        <v>723</v>
      </c>
      <c r="R363" t="s">
        <v>475</v>
      </c>
      <c r="S363" s="11" t="str">
        <f t="shared" si="13"/>
        <v>Data_Object_Table_TBPP_MAN_JUDGEMENT_R_SYR</v>
      </c>
    </row>
    <row r="364" spans="1:19" x14ac:dyDescent="0.3">
      <c r="A364" t="s">
        <v>724</v>
      </c>
      <c r="B364" t="s">
        <v>725</v>
      </c>
      <c r="C364" t="s">
        <v>722</v>
      </c>
      <c r="D364" t="s">
        <v>473</v>
      </c>
      <c r="E364" s="11" t="s">
        <v>26</v>
      </c>
      <c r="F364" t="s">
        <v>27</v>
      </c>
      <c r="P364" t="s">
        <v>723</v>
      </c>
      <c r="R364" t="s">
        <v>475</v>
      </c>
      <c r="S364" s="11" t="str">
        <f t="shared" si="13"/>
        <v>Data_Object_Table_TBPP_MVA_POLICY_R_SYR</v>
      </c>
    </row>
    <row r="365" spans="1:19" x14ac:dyDescent="0.3">
      <c r="A365" t="s">
        <v>726</v>
      </c>
      <c r="B365" t="s">
        <v>727</v>
      </c>
      <c r="C365" t="s">
        <v>722</v>
      </c>
      <c r="D365" t="s">
        <v>473</v>
      </c>
      <c r="E365" s="11" t="s">
        <v>26</v>
      </c>
      <c r="F365" t="s">
        <v>27</v>
      </c>
      <c r="P365" t="s">
        <v>723</v>
      </c>
      <c r="R365" t="s">
        <v>475</v>
      </c>
      <c r="S365" s="11" t="str">
        <f t="shared" si="13"/>
        <v>Data_Object_Table_TBPP_TWO_PARAM_SYR</v>
      </c>
    </row>
    <row r="366" spans="1:19" x14ac:dyDescent="0.3">
      <c r="A366" t="s">
        <v>2220</v>
      </c>
      <c r="B366" t="s">
        <v>2213</v>
      </c>
      <c r="C366" t="s">
        <v>2249</v>
      </c>
      <c r="D366" t="s">
        <v>473</v>
      </c>
      <c r="E366" s="11" t="s">
        <v>26</v>
      </c>
      <c r="F366" t="s">
        <v>27</v>
      </c>
      <c r="K366" t="s">
        <v>2227</v>
      </c>
      <c r="L366" t="s">
        <v>2228</v>
      </c>
      <c r="M366" t="s">
        <v>2235</v>
      </c>
      <c r="N366" t="s">
        <v>2326</v>
      </c>
      <c r="O366" t="s">
        <v>2325</v>
      </c>
      <c r="P366" t="s">
        <v>723</v>
      </c>
      <c r="R366" t="s">
        <v>475</v>
      </c>
      <c r="S366" s="11" t="str">
        <f t="shared" ref="S366:S372" si="14">SUBSTITUTE(CONCATENATE(R366,"_",D366,"_",B366,"_",C366), " ", "_")</f>
        <v>Data_Object_Table_SL2_Credit_Insurance_SL2_-_Credit_Insurance</v>
      </c>
    </row>
    <row r="367" spans="1:19" x14ac:dyDescent="0.3">
      <c r="A367" t="s">
        <v>2221</v>
      </c>
      <c r="B367" t="s">
        <v>2214</v>
      </c>
      <c r="C367" t="s">
        <v>2250</v>
      </c>
      <c r="D367" t="s">
        <v>473</v>
      </c>
      <c r="E367" s="11" t="s">
        <v>26</v>
      </c>
      <c r="F367" t="s">
        <v>27</v>
      </c>
      <c r="K367" t="s">
        <v>2229</v>
      </c>
      <c r="M367" t="s">
        <v>2235</v>
      </c>
      <c r="N367" t="s">
        <v>2326</v>
      </c>
      <c r="O367" t="s">
        <v>2325</v>
      </c>
      <c r="P367" t="s">
        <v>723</v>
      </c>
      <c r="R367" t="s">
        <v>475</v>
      </c>
      <c r="S367" s="11" t="str">
        <f t="shared" si="14"/>
        <v>Data_Object_Table_SL2_ICP_SL2_-_ICP</v>
      </c>
    </row>
    <row r="368" spans="1:19" x14ac:dyDescent="0.3">
      <c r="A368" t="s">
        <v>2222</v>
      </c>
      <c r="B368" t="s">
        <v>2215</v>
      </c>
      <c r="C368" t="s">
        <v>2251</v>
      </c>
      <c r="D368" t="s">
        <v>473</v>
      </c>
      <c r="E368" s="11" t="s">
        <v>26</v>
      </c>
      <c r="F368" t="s">
        <v>27</v>
      </c>
      <c r="K368" t="s">
        <v>2230</v>
      </c>
      <c r="L368" t="s">
        <v>2231</v>
      </c>
      <c r="M368" t="s">
        <v>2235</v>
      </c>
      <c r="N368" t="s">
        <v>2326</v>
      </c>
      <c r="O368" t="s">
        <v>2325</v>
      </c>
      <c r="P368" t="s">
        <v>723</v>
      </c>
      <c r="R368" t="s">
        <v>475</v>
      </c>
      <c r="S368" s="11" t="str">
        <f t="shared" si="14"/>
        <v>Data_Object_Table_SL2_Bonding_SL2_-_Bonding</v>
      </c>
    </row>
    <row r="369" spans="1:19" x14ac:dyDescent="0.3">
      <c r="A369" t="s">
        <v>2223</v>
      </c>
      <c r="B369" t="s">
        <v>2216</v>
      </c>
      <c r="C369" t="s">
        <v>2252</v>
      </c>
      <c r="D369" t="s">
        <v>473</v>
      </c>
      <c r="E369" s="11" t="s">
        <v>26</v>
      </c>
      <c r="F369" t="s">
        <v>27</v>
      </c>
      <c r="K369" t="s">
        <v>2227</v>
      </c>
      <c r="L369" t="s">
        <v>2232</v>
      </c>
      <c r="M369" t="s">
        <v>2235</v>
      </c>
      <c r="N369" t="s">
        <v>2326</v>
      </c>
      <c r="O369" t="s">
        <v>2325</v>
      </c>
      <c r="P369" t="s">
        <v>723</v>
      </c>
      <c r="R369" t="s">
        <v>475</v>
      </c>
      <c r="S369" s="11" t="str">
        <f t="shared" si="14"/>
        <v>Data_Object_Table_SL2_InwardRe_SL2_-_InwardRe</v>
      </c>
    </row>
    <row r="370" spans="1:19" x14ac:dyDescent="0.3">
      <c r="A370" t="s">
        <v>2224</v>
      </c>
      <c r="B370" t="s">
        <v>2217</v>
      </c>
      <c r="C370" t="s">
        <v>2253</v>
      </c>
      <c r="D370" t="s">
        <v>473</v>
      </c>
      <c r="E370" s="11" t="s">
        <v>26</v>
      </c>
      <c r="F370" t="s">
        <v>27</v>
      </c>
      <c r="K370" t="s">
        <v>2227</v>
      </c>
      <c r="M370" t="s">
        <v>2235</v>
      </c>
      <c r="N370" t="s">
        <v>2326</v>
      </c>
      <c r="O370" t="s">
        <v>2325</v>
      </c>
      <c r="P370" t="s">
        <v>723</v>
      </c>
      <c r="R370" t="s">
        <v>475</v>
      </c>
      <c r="S370" s="11" t="str">
        <f t="shared" si="14"/>
        <v>Data_Object_Table_SL2_SpecialProducts_SL2_-_SpecialProducts</v>
      </c>
    </row>
    <row r="371" spans="1:19" x14ac:dyDescent="0.3">
      <c r="A371" t="s">
        <v>2225</v>
      </c>
      <c r="B371" t="s">
        <v>2218</v>
      </c>
      <c r="C371" t="s">
        <v>2254</v>
      </c>
      <c r="D371" t="s">
        <v>473</v>
      </c>
      <c r="E371" s="11" t="s">
        <v>26</v>
      </c>
      <c r="F371" t="s">
        <v>27</v>
      </c>
      <c r="K371" t="s">
        <v>2227</v>
      </c>
      <c r="L371" t="s">
        <v>2233</v>
      </c>
      <c r="M371" t="s">
        <v>2235</v>
      </c>
      <c r="N371" t="s">
        <v>2326</v>
      </c>
      <c r="O371" t="s">
        <v>2325</v>
      </c>
      <c r="P371" t="s">
        <v>723</v>
      </c>
      <c r="R371" t="s">
        <v>475</v>
      </c>
      <c r="S371" s="11" t="str">
        <f t="shared" si="14"/>
        <v>Data_Object_Table_SL2_Reinsurance_SL2_-_Reinsurance</v>
      </c>
    </row>
    <row r="372" spans="1:19" x14ac:dyDescent="0.3">
      <c r="A372" t="s">
        <v>2226</v>
      </c>
      <c r="B372" t="s">
        <v>2219</v>
      </c>
      <c r="C372" t="s">
        <v>2255</v>
      </c>
      <c r="D372" t="s">
        <v>473</v>
      </c>
      <c r="E372" s="11" t="s">
        <v>26</v>
      </c>
      <c r="F372" t="s">
        <v>27</v>
      </c>
      <c r="K372" t="s">
        <v>2227</v>
      </c>
      <c r="M372" t="s">
        <v>2235</v>
      </c>
      <c r="N372" t="s">
        <v>2326</v>
      </c>
      <c r="O372" t="s">
        <v>2325</v>
      </c>
      <c r="P372" t="s">
        <v>723</v>
      </c>
      <c r="R372" t="s">
        <v>475</v>
      </c>
      <c r="S372" s="11" t="str">
        <f t="shared" si="14"/>
        <v>Data_Object_Table_SL2_Expenses_SL2_-_Expenses</v>
      </c>
    </row>
    <row r="374" spans="1:19" x14ac:dyDescent="0.3">
      <c r="A374" t="str">
        <f ca="1">LOWER(CONCATENATE(DEC2HEX(RANDBETWEEN(0,4294967295),8),"-",DEC2HEX(RANDBETWEEN(0,65535),4),"-",DEC2HEX(RANDBETWEEN(0,65535),4),"-",DEC2HEX(RANDBETWEEN(0,65535),4),"-",DEC2HEX(RANDBETWEEN(0,4294967295),8),DEC2HEX(RANDBETWEEN(0,65535),4)))</f>
        <v>1ea32a65-b26f-4ff5-d09d-2564a2c9a16e</v>
      </c>
    </row>
    <row r="375" spans="1:19" x14ac:dyDescent="0.3">
      <c r="A375" t="str">
        <f ca="1">LOWER(CONCATENATE(DEC2HEX(RANDBETWEEN(0,4294967295),8),"-",DEC2HEX(RANDBETWEEN(0,65535),4),"-",DEC2HEX(RANDBETWEEN(0,65535),4),"-",DEC2HEX(RANDBETWEEN(0,65535),4),"-",DEC2HEX(RANDBETWEEN(0,4294967295),8),DEC2HEX(RANDBETWEEN(0,65535),4)))</f>
        <v>61c09fe3-969c-90c7-1de5-3518ff59b838</v>
      </c>
    </row>
    <row r="376" spans="1:19" x14ac:dyDescent="0.3">
      <c r="A376" t="str">
        <f ca="1">LOWER(CONCATENATE(DEC2HEX(RANDBETWEEN(0,4294967295),8),"-",DEC2HEX(RANDBETWEEN(0,65535),4),"-",DEC2HEX(RANDBETWEEN(0,65535),4),"-",DEC2HEX(RANDBETWEEN(0,65535),4),"-",DEC2HEX(RANDBETWEEN(0,4294967295),8),DEC2HEX(RANDBETWEEN(0,65535),4)))</f>
        <v>5bf4383e-bcec-75ae-05db-a09993c70c70</v>
      </c>
    </row>
    <row r="377" spans="1:19" x14ac:dyDescent="0.3">
      <c r="A377" t="str">
        <f ca="1">LOWER(CONCATENATE(DEC2HEX(RANDBETWEEN(0,4294967295),8),"-",DEC2HEX(RANDBETWEEN(0,65535),4),"-",DEC2HEX(RANDBETWEEN(0,65535),4),"-",DEC2HEX(RANDBETWEEN(0,65535),4),"-",DEC2HEX(RANDBETWEEN(0,4294967295),8),DEC2HEX(RANDBETWEEN(0,65535),4)))</f>
        <v>27825ec8-a5a8-946c-56b6-9c05920ae67b</v>
      </c>
    </row>
  </sheetData>
  <autoFilter ref="A1:S1"/>
  <dataValidations count="1">
    <dataValidation type="list" allowBlank="1" showInputMessage="1" showErrorMessage="1" sqref="E2:F372">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0"/>
  <sheetViews>
    <sheetView zoomScale="80" zoomScaleNormal="80" workbookViewId="0">
      <pane xSplit="3" ySplit="1" topLeftCell="D23" activePane="bottomRight" state="frozen"/>
      <selection pane="topRight"/>
      <selection pane="bottomLeft"/>
      <selection pane="bottomRight" activeCell="C44" sqref="C44"/>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1056</v>
      </c>
      <c r="C1" s="7" t="s">
        <v>1057</v>
      </c>
      <c r="D1" s="7" t="s">
        <v>3</v>
      </c>
      <c r="E1" s="7" t="s">
        <v>4</v>
      </c>
      <c r="F1" s="7" t="s">
        <v>1058</v>
      </c>
      <c r="G1" s="7" t="s">
        <v>1059</v>
      </c>
      <c r="H1" s="7" t="s">
        <v>18</v>
      </c>
      <c r="I1" s="7" t="s">
        <v>409</v>
      </c>
      <c r="J1" s="7" t="s">
        <v>19</v>
      </c>
      <c r="K1" s="7" t="s">
        <v>21</v>
      </c>
      <c r="L1" s="7" t="s">
        <v>22</v>
      </c>
    </row>
    <row r="2" spans="1:12" x14ac:dyDescent="0.3">
      <c r="A2" s="14" t="s">
        <v>1060</v>
      </c>
      <c r="B2" s="15" t="s">
        <v>1061</v>
      </c>
      <c r="C2" s="14" t="s">
        <v>1062</v>
      </c>
      <c r="D2" s="14" t="s">
        <v>1063</v>
      </c>
      <c r="E2" s="14" t="s">
        <v>26</v>
      </c>
      <c r="F2" s="14"/>
      <c r="G2" s="14" t="s">
        <v>1064</v>
      </c>
      <c r="J2" t="s">
        <v>242</v>
      </c>
      <c r="K2" t="s">
        <v>1065</v>
      </c>
      <c r="L2" s="11" t="str">
        <f>SUBSTITUTE(SUBSTITUTE(CONCATENATE(K2,"_",D2,"_",B2,"_",G2,"_",C2)," ","_"),":","")</f>
        <v>Lineage_Component_Mapping_Data_Catalogue_Element_Conceptual_Term_Contract_Related_To_Data_Catalogue_Element_Business_Term_Insurance_Contract</v>
      </c>
    </row>
    <row r="3" spans="1:12" x14ac:dyDescent="0.3">
      <c r="A3" s="14" t="s">
        <v>1066</v>
      </c>
      <c r="B3" s="15" t="s">
        <v>1062</v>
      </c>
      <c r="C3" s="14" t="s">
        <v>1067</v>
      </c>
      <c r="D3" s="14" t="s">
        <v>1063</v>
      </c>
      <c r="E3" s="14" t="s">
        <v>26</v>
      </c>
      <c r="F3" s="14"/>
      <c r="G3" s="14" t="s">
        <v>1064</v>
      </c>
      <c r="J3" t="s">
        <v>242</v>
      </c>
      <c r="K3" t="s">
        <v>1065</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1068</v>
      </c>
      <c r="B4" s="14" t="s">
        <v>1067</v>
      </c>
      <c r="C4" s="15" t="s">
        <v>1069</v>
      </c>
      <c r="D4" s="14" t="s">
        <v>1063</v>
      </c>
      <c r="E4" s="14" t="s">
        <v>26</v>
      </c>
      <c r="F4" s="14"/>
      <c r="G4" s="14" t="s">
        <v>1064</v>
      </c>
      <c r="J4" t="s">
        <v>242</v>
      </c>
      <c r="K4" t="s">
        <v>1065</v>
      </c>
      <c r="L4" s="11" t="str">
        <f t="shared" si="0"/>
        <v>Lineage_Component_Mapping_Data_Catalogue_Element_Data_Element_ContractId_Related_To_Data_Catalogue_Element_Data_Element_Npolizza</v>
      </c>
    </row>
    <row r="5" spans="1:12" x14ac:dyDescent="0.3">
      <c r="A5" t="s">
        <v>1070</v>
      </c>
      <c r="B5" s="15" t="s">
        <v>1069</v>
      </c>
      <c r="C5" s="15" t="s">
        <v>1487</v>
      </c>
      <c r="D5" s="14" t="s">
        <v>1063</v>
      </c>
      <c r="E5" s="14" t="s">
        <v>26</v>
      </c>
      <c r="F5" s="14"/>
      <c r="G5" s="14" t="s">
        <v>1071</v>
      </c>
      <c r="J5" t="s">
        <v>242</v>
      </c>
      <c r="K5" t="s">
        <v>1065</v>
      </c>
      <c r="L5" s="11" t="str">
        <f t="shared" si="0"/>
        <v>Lineage_Component_Mapping_Data_Catalogue_Element_Data_Element_Npolizza_Part_Of_Data_Object_Table_ALLCURPOCACON1_BEY</v>
      </c>
    </row>
    <row r="6" spans="1:12" x14ac:dyDescent="0.3">
      <c r="A6" s="14" t="s">
        <v>1072</v>
      </c>
      <c r="B6" s="14" t="s">
        <v>1067</v>
      </c>
      <c r="C6" s="14" t="s">
        <v>1073</v>
      </c>
      <c r="D6" s="14" t="s">
        <v>1063</v>
      </c>
      <c r="E6" s="14" t="s">
        <v>26</v>
      </c>
      <c r="F6" s="14"/>
      <c r="G6" s="14" t="s">
        <v>1064</v>
      </c>
      <c r="J6" t="s">
        <v>242</v>
      </c>
      <c r="K6" t="s">
        <v>1065</v>
      </c>
      <c r="L6" s="11" t="str">
        <f t="shared" si="0"/>
        <v>Lineage_Component_Mapping_Data_Catalogue_Element_Data_Element_ContractId_Related_To_Collection_Application_Beyond</v>
      </c>
    </row>
    <row r="7" spans="1:12" x14ac:dyDescent="0.3">
      <c r="A7" s="14" t="s">
        <v>1074</v>
      </c>
      <c r="B7" s="14" t="s">
        <v>1073</v>
      </c>
      <c r="C7" s="14" t="s">
        <v>1075</v>
      </c>
      <c r="D7" s="14" t="s">
        <v>1063</v>
      </c>
      <c r="E7" s="14" t="s">
        <v>26</v>
      </c>
      <c r="F7" s="14"/>
      <c r="G7" s="14" t="s">
        <v>1076</v>
      </c>
      <c r="J7" t="s">
        <v>242</v>
      </c>
      <c r="K7" t="s">
        <v>1065</v>
      </c>
      <c r="L7" s="11" t="str">
        <f t="shared" si="0"/>
        <v>Lineage_Component_Mapping_Collection_Application_Beyond_Data_Flow_Collection_System_Bonding</v>
      </c>
    </row>
    <row r="8" spans="1:12" x14ac:dyDescent="0.3">
      <c r="A8" t="s">
        <v>1077</v>
      </c>
      <c r="B8" s="15" t="s">
        <v>1069</v>
      </c>
      <c r="C8" s="15" t="s">
        <v>1984</v>
      </c>
      <c r="D8" s="14" t="s">
        <v>1063</v>
      </c>
      <c r="E8" s="14" t="s">
        <v>26</v>
      </c>
      <c r="F8" s="14"/>
      <c r="G8" s="14" t="s">
        <v>1064</v>
      </c>
      <c r="J8" t="s">
        <v>242</v>
      </c>
      <c r="K8" t="s">
        <v>1065</v>
      </c>
      <c r="L8" s="11" t="str">
        <f t="shared" si="0"/>
        <v>Lineage_Component_Mapping_Data_Catalogue_Element_Data_Element_Npolizza_Related_To_DQ_Control_Inventory_Control_validate_key_uniqueness</v>
      </c>
    </row>
    <row r="9" spans="1:12" x14ac:dyDescent="0.3">
      <c r="A9" t="s">
        <v>1078</v>
      </c>
      <c r="B9" s="11" t="s">
        <v>1079</v>
      </c>
      <c r="C9" t="s">
        <v>1067</v>
      </c>
      <c r="D9" t="s">
        <v>1063</v>
      </c>
      <c r="E9" t="s">
        <v>26</v>
      </c>
      <c r="G9" t="s">
        <v>1064</v>
      </c>
      <c r="J9" t="s">
        <v>242</v>
      </c>
      <c r="K9" t="s">
        <v>1065</v>
      </c>
      <c r="L9" s="11" t="str">
        <f t="shared" si="0"/>
        <v>Lineage_Component_Mapping_Data_Catalogue_Element_Data_Element_Bond_ID_Related_To_Data_Catalogue_Element_Data_Element_ContractId</v>
      </c>
    </row>
    <row r="10" spans="1:12" x14ac:dyDescent="0.3">
      <c r="A10" t="s">
        <v>1080</v>
      </c>
      <c r="B10" s="11" t="s">
        <v>1081</v>
      </c>
      <c r="C10" t="s">
        <v>1067</v>
      </c>
      <c r="D10" t="s">
        <v>1063</v>
      </c>
      <c r="E10" t="s">
        <v>26</v>
      </c>
      <c r="G10" t="s">
        <v>1064</v>
      </c>
      <c r="J10" t="s">
        <v>242</v>
      </c>
      <c r="K10" t="s">
        <v>1065</v>
      </c>
      <c r="L10" s="11" t="str">
        <f t="shared" si="0"/>
        <v>Lineage_Component_Mapping_Data_Catalogue_Element_Data_Element_Bond_Business_Version_Related_To_Data_Catalogue_Element_Data_Element_ContractId</v>
      </c>
    </row>
    <row r="11" spans="1:12" x14ac:dyDescent="0.3">
      <c r="A11" t="s">
        <v>1082</v>
      </c>
      <c r="B11" s="11" t="s">
        <v>1083</v>
      </c>
      <c r="C11" t="s">
        <v>1067</v>
      </c>
      <c r="D11" t="s">
        <v>1063</v>
      </c>
      <c r="E11" t="s">
        <v>26</v>
      </c>
      <c r="G11" t="s">
        <v>1064</v>
      </c>
      <c r="J11" t="s">
        <v>242</v>
      </c>
      <c r="K11" t="s">
        <v>1065</v>
      </c>
      <c r="L11" s="11" t="str">
        <f t="shared" si="0"/>
        <v>Lineage_Component_Mapping_Data_Catalogue_Element_Data_Element_Bond_Version_Related_To_Data_Catalogue_Element_Data_Element_ContractId</v>
      </c>
    </row>
    <row r="12" spans="1:12" x14ac:dyDescent="0.3">
      <c r="A12" t="s">
        <v>1084</v>
      </c>
      <c r="B12" s="11" t="s">
        <v>1085</v>
      </c>
      <c r="C12" t="s">
        <v>1067</v>
      </c>
      <c r="D12" t="s">
        <v>1063</v>
      </c>
      <c r="E12" t="s">
        <v>26</v>
      </c>
      <c r="G12" t="s">
        <v>1064</v>
      </c>
      <c r="J12" t="s">
        <v>242</v>
      </c>
      <c r="K12" t="s">
        <v>1065</v>
      </c>
      <c r="L12" s="11" t="str">
        <f t="shared" si="0"/>
        <v>Lineage_Component_Mapping_Data_Catalogue_Element_Data_Element_Bond_Event_Related_To_Data_Catalogue_Element_Data_Element_ContractId</v>
      </c>
    </row>
    <row r="13" spans="1:12" x14ac:dyDescent="0.3">
      <c r="A13" t="s">
        <v>1086</v>
      </c>
      <c r="B13" s="11" t="s">
        <v>1087</v>
      </c>
      <c r="C13" t="s">
        <v>1067</v>
      </c>
      <c r="D13" t="s">
        <v>1063</v>
      </c>
      <c r="E13" t="s">
        <v>26</v>
      </c>
      <c r="G13" t="s">
        <v>1064</v>
      </c>
      <c r="J13" t="s">
        <v>242</v>
      </c>
      <c r="K13" t="s">
        <v>1065</v>
      </c>
      <c r="L13" s="11" t="str">
        <f t="shared" si="0"/>
        <v>Lineage_Component_Mapping_Data_Catalogue_Element_Data_Element_tbpb_bonds.event_issuance_date_Related_To_Data_Catalogue_Element_Data_Element_ContractId</v>
      </c>
    </row>
    <row r="14" spans="1:12" x14ac:dyDescent="0.3">
      <c r="A14" t="s">
        <v>1088</v>
      </c>
      <c r="B14" s="11" t="s">
        <v>1089</v>
      </c>
      <c r="C14" t="s">
        <v>1067</v>
      </c>
      <c r="D14" t="s">
        <v>1063</v>
      </c>
      <c r="E14" t="s">
        <v>26</v>
      </c>
      <c r="G14" t="s">
        <v>1064</v>
      </c>
      <c r="J14" t="s">
        <v>242</v>
      </c>
      <c r="K14" t="s">
        <v>1065</v>
      </c>
      <c r="L14" s="11" t="str">
        <f t="shared" si="0"/>
        <v>Lineage_Component_Mapping_Data_Catalogue_Element_Data_Element_tbpb_bonds.Event_effective_date_Related_To_Data_Catalogue_Element_Data_Element_ContractId</v>
      </c>
    </row>
    <row r="15" spans="1:12" x14ac:dyDescent="0.3">
      <c r="A15" t="s">
        <v>1090</v>
      </c>
      <c r="B15" s="11" t="s">
        <v>1091</v>
      </c>
      <c r="C15" t="s">
        <v>1067</v>
      </c>
      <c r="D15" t="s">
        <v>1063</v>
      </c>
      <c r="E15" t="s">
        <v>26</v>
      </c>
      <c r="G15" t="s">
        <v>1064</v>
      </c>
      <c r="J15" t="s">
        <v>242</v>
      </c>
      <c r="K15" t="s">
        <v>1065</v>
      </c>
      <c r="L15" s="11" t="str">
        <f t="shared" si="0"/>
        <v>Lineage_Component_Mapping_Data_Catalogue_Element_Data_Element_tbpb_bonds.bond_expiry_date_Related_To_Data_Catalogue_Element_Data_Element_ContractId</v>
      </c>
    </row>
    <row r="16" spans="1:12" x14ac:dyDescent="0.3">
      <c r="A16" t="s">
        <v>1092</v>
      </c>
      <c r="B16" s="11" t="s">
        <v>1093</v>
      </c>
      <c r="C16" t="s">
        <v>1067</v>
      </c>
      <c r="D16" t="s">
        <v>1063</v>
      </c>
      <c r="E16" t="s">
        <v>26</v>
      </c>
      <c r="G16" t="s">
        <v>1064</v>
      </c>
      <c r="J16" t="s">
        <v>242</v>
      </c>
      <c r="K16" t="s">
        <v>1065</v>
      </c>
      <c r="L16" s="11" t="str">
        <f t="shared" si="0"/>
        <v>Lineage_Component_Mapping_Data_Catalogue_Element_Data_Element_PolicyId_Related_To_Data_Catalogue_Element_Data_Element_ContractId</v>
      </c>
    </row>
    <row r="17" spans="1:12" x14ac:dyDescent="0.3">
      <c r="A17" t="s">
        <v>1094</v>
      </c>
      <c r="B17" s="11" t="s">
        <v>1095</v>
      </c>
      <c r="C17" t="s">
        <v>1067</v>
      </c>
      <c r="D17" t="s">
        <v>1063</v>
      </c>
      <c r="E17" t="s">
        <v>26</v>
      </c>
      <c r="G17" t="s">
        <v>1064</v>
      </c>
      <c r="J17" t="s">
        <v>242</v>
      </c>
      <c r="K17" t="s">
        <v>1065</v>
      </c>
      <c r="L17" s="11" t="str">
        <f t="shared" si="0"/>
        <v>Lineage_Component_Mapping_Data_Catalogue_Element_Data_Element_commencementdate_Related_To_Data_Catalogue_Element_Data_Element_ContractId</v>
      </c>
    </row>
    <row r="18" spans="1:12" x14ac:dyDescent="0.3">
      <c r="A18" t="s">
        <v>1096</v>
      </c>
      <c r="B18" s="11" t="s">
        <v>1097</v>
      </c>
      <c r="C18" t="s">
        <v>1067</v>
      </c>
      <c r="D18" t="s">
        <v>1063</v>
      </c>
      <c r="E18" t="s">
        <v>26</v>
      </c>
      <c r="G18" t="s">
        <v>1064</v>
      </c>
      <c r="J18" t="s">
        <v>242</v>
      </c>
      <c r="K18" t="s">
        <v>1065</v>
      </c>
      <c r="L18" s="11" t="str">
        <f t="shared" si="0"/>
        <v>Lineage_Component_Mapping_Data_Catalogue_Element_Data_Element_issuedate_Related_To_Data_Catalogue_Element_Data_Element_ContractId</v>
      </c>
    </row>
    <row r="19" spans="1:12" x14ac:dyDescent="0.3">
      <c r="A19" t="s">
        <v>1098</v>
      </c>
      <c r="B19" s="11" t="s">
        <v>1099</v>
      </c>
      <c r="C19" t="s">
        <v>1067</v>
      </c>
      <c r="D19" t="s">
        <v>1063</v>
      </c>
      <c r="E19" t="s">
        <v>26</v>
      </c>
      <c r="G19" t="s">
        <v>1064</v>
      </c>
      <c r="J19" t="s">
        <v>242</v>
      </c>
      <c r="K19" t="s">
        <v>1065</v>
      </c>
      <c r="L19" s="11" t="str">
        <f t="shared" si="0"/>
        <v>Lineage_Component_Mapping_Data_Catalogue_Element_Data_Element_movimenti.startdate_Related_To_Data_Catalogue_Element_Data_Element_ContractId</v>
      </c>
    </row>
    <row r="20" spans="1:12" x14ac:dyDescent="0.3">
      <c r="A20" t="s">
        <v>1100</v>
      </c>
      <c r="B20" s="11" t="s">
        <v>1101</v>
      </c>
      <c r="C20" t="s">
        <v>1067</v>
      </c>
      <c r="D20" t="s">
        <v>1063</v>
      </c>
      <c r="E20" t="s">
        <v>26</v>
      </c>
      <c r="G20" t="s">
        <v>1064</v>
      </c>
      <c r="J20" t="s">
        <v>242</v>
      </c>
      <c r="K20" t="s">
        <v>1065</v>
      </c>
      <c r="L20" s="11" t="str">
        <f t="shared" si="0"/>
        <v>Lineage_Component_Mapping_Data_Catalogue_Element_Data_Element_fx_efecto_poliza_Related_To_Data_Catalogue_Element_Data_Element_ContractId</v>
      </c>
    </row>
    <row r="21" spans="1:12" x14ac:dyDescent="0.3">
      <c r="A21" t="s">
        <v>1102</v>
      </c>
      <c r="B21" s="11" t="s">
        <v>1103</v>
      </c>
      <c r="C21" t="s">
        <v>1067</v>
      </c>
      <c r="D21" t="s">
        <v>1063</v>
      </c>
      <c r="E21" t="s">
        <v>26</v>
      </c>
      <c r="G21" t="s">
        <v>1064</v>
      </c>
      <c r="J21" t="s">
        <v>242</v>
      </c>
      <c r="K21" t="s">
        <v>1065</v>
      </c>
      <c r="L21" s="11" t="str">
        <f t="shared" si="0"/>
        <v>Lineage_Component_Mapping_Data_Catalogue_Element_Data_Element_num_act_Related_To_Data_Catalogue_Element_Data_Element_ContractId</v>
      </c>
    </row>
    <row r="22" spans="1:12" x14ac:dyDescent="0.3">
      <c r="A22" t="s">
        <v>1104</v>
      </c>
      <c r="B22" s="11" t="s">
        <v>1105</v>
      </c>
      <c r="C22" t="s">
        <v>1067</v>
      </c>
      <c r="D22" t="s">
        <v>1063</v>
      </c>
      <c r="E22" t="s">
        <v>26</v>
      </c>
      <c r="G22" t="s">
        <v>1064</v>
      </c>
      <c r="J22" t="s">
        <v>242</v>
      </c>
      <c r="K22" t="s">
        <v>1065</v>
      </c>
      <c r="L22" s="11" t="str">
        <f t="shared" si="0"/>
        <v>Lineage_Component_Mapping_Data_Catalogue_Element_Data_Element_ac_caution_cau.num_et_Related_To_Data_Catalogue_Element_Data_Element_ContractId</v>
      </c>
    </row>
    <row r="23" spans="1:12" x14ac:dyDescent="0.3">
      <c r="A23" t="s">
        <v>1106</v>
      </c>
      <c r="B23" s="11" t="s">
        <v>1107</v>
      </c>
      <c r="C23" t="s">
        <v>1067</v>
      </c>
      <c r="D23" t="s">
        <v>1063</v>
      </c>
      <c r="E23" t="s">
        <v>26</v>
      </c>
      <c r="G23" t="s">
        <v>1064</v>
      </c>
      <c r="J23" t="s">
        <v>242</v>
      </c>
      <c r="K23" t="s">
        <v>1065</v>
      </c>
      <c r="L23" s="11" t="str">
        <f t="shared" si="0"/>
        <v>Lineage_Component_Mapping_Data_Catalogue_Element_Data_Element_ac_caution_cau.num_lc_Related_To_Data_Catalogue_Element_Data_Element_ContractId</v>
      </c>
    </row>
    <row r="24" spans="1:12" x14ac:dyDescent="0.3">
      <c r="A24" t="s">
        <v>1108</v>
      </c>
      <c r="B24" s="11" t="s">
        <v>1109</v>
      </c>
      <c r="C24" t="s">
        <v>1067</v>
      </c>
      <c r="D24" t="s">
        <v>1063</v>
      </c>
      <c r="E24" t="s">
        <v>26</v>
      </c>
      <c r="G24" t="s">
        <v>1064</v>
      </c>
      <c r="J24" t="s">
        <v>242</v>
      </c>
      <c r="K24" t="s">
        <v>1065</v>
      </c>
      <c r="L24" s="11" t="str">
        <f t="shared" si="0"/>
        <v>Lineage_Component_Mapping_Data_Catalogue_Element_Data_Element_ac_caution_cau.num_cau_Related_To_Data_Catalogue_Element_Data_Element_ContractId</v>
      </c>
    </row>
    <row r="25" spans="1:12" x14ac:dyDescent="0.3">
      <c r="A25" t="s">
        <v>1110</v>
      </c>
      <c r="B25" s="11" t="s">
        <v>1111</v>
      </c>
      <c r="C25" t="s">
        <v>1067</v>
      </c>
      <c r="D25" t="s">
        <v>1063</v>
      </c>
      <c r="E25" t="s">
        <v>26</v>
      </c>
      <c r="G25" t="s">
        <v>1064</v>
      </c>
      <c r="J25" t="s">
        <v>242</v>
      </c>
      <c r="K25" t="s">
        <v>1065</v>
      </c>
      <c r="L25" s="11" t="str">
        <f t="shared" si="0"/>
        <v>Lineage_Component_Mapping_Data_Catalogue_Element_Data_Element_ac_caution_cau.cod_typcdt_Related_To_Data_Catalogue_Element_Data_Element_ContractId</v>
      </c>
    </row>
    <row r="26" spans="1:12" x14ac:dyDescent="0.3">
      <c r="A26" t="s">
        <v>1112</v>
      </c>
      <c r="B26" s="11" t="s">
        <v>1113</v>
      </c>
      <c r="C26" t="s">
        <v>1067</v>
      </c>
      <c r="D26" t="s">
        <v>1063</v>
      </c>
      <c r="E26" t="s">
        <v>26</v>
      </c>
      <c r="G26" t="s">
        <v>1064</v>
      </c>
      <c r="J26" t="s">
        <v>242</v>
      </c>
      <c r="K26" t="s">
        <v>1065</v>
      </c>
      <c r="L26" s="11" t="str">
        <f t="shared" si="0"/>
        <v>Lineage_Component_Mapping_Data_Catalogue_Element_Data_Element_ac_caution_cau.num_ave_Related_To_Data_Catalogue_Element_Data_Element_ContractId</v>
      </c>
    </row>
    <row r="27" spans="1:12" x14ac:dyDescent="0.3">
      <c r="A27" t="s">
        <v>1114</v>
      </c>
      <c r="B27" s="11" t="s">
        <v>1115</v>
      </c>
      <c r="C27" t="s">
        <v>1067</v>
      </c>
      <c r="D27" t="s">
        <v>1063</v>
      </c>
      <c r="E27" t="s">
        <v>26</v>
      </c>
      <c r="G27" t="s">
        <v>1064</v>
      </c>
      <c r="J27" t="s">
        <v>242</v>
      </c>
      <c r="K27" t="s">
        <v>1065</v>
      </c>
      <c r="L27" s="11" t="str">
        <f t="shared" si="0"/>
        <v>Lineage_Component_Mapping_Data_Catalogue_Element_Data_Element_dat_effet_Related_To_Data_Catalogue_Element_Data_Element_ContractId</v>
      </c>
    </row>
    <row r="28" spans="1:12" x14ac:dyDescent="0.3">
      <c r="A28" t="s">
        <v>1116</v>
      </c>
      <c r="B28" s="11" t="s">
        <v>1117</v>
      </c>
      <c r="C28" t="s">
        <v>1067</v>
      </c>
      <c r="D28" t="s">
        <v>1063</v>
      </c>
      <c r="E28" t="s">
        <v>26</v>
      </c>
      <c r="G28" t="s">
        <v>1064</v>
      </c>
      <c r="J28" t="s">
        <v>242</v>
      </c>
      <c r="K28" t="s">
        <v>1065</v>
      </c>
      <c r="L28" s="11" t="str">
        <f t="shared" si="0"/>
        <v>Lineage_Component_Mapping_Data_Catalogue_Element_Data_Element_contrato_poliza.fx_efecto_poliza_Related_To_Data_Catalogue_Element_Data_Element_ContractId</v>
      </c>
    </row>
    <row r="29" spans="1:12" x14ac:dyDescent="0.3">
      <c r="A29" t="s">
        <v>1118</v>
      </c>
      <c r="B29" s="11" t="s">
        <v>1119</v>
      </c>
      <c r="C29" t="s">
        <v>1067</v>
      </c>
      <c r="D29" t="s">
        <v>1063</v>
      </c>
      <c r="E29" t="s">
        <v>26</v>
      </c>
      <c r="G29" t="s">
        <v>1064</v>
      </c>
      <c r="J29" t="s">
        <v>242</v>
      </c>
      <c r="K29" t="s">
        <v>1065</v>
      </c>
      <c r="L29" s="11" t="str">
        <f t="shared" si="0"/>
        <v>Lineage_Component_Mapping_Data_Catalogue_Element_Data_Element_tbpo_pol_versions.bupiy_id_Related_To_Data_Catalogue_Element_Data_Element_ContractId</v>
      </c>
    </row>
    <row r="30" spans="1:12" x14ac:dyDescent="0.3">
      <c r="A30" t="s">
        <v>1120</v>
      </c>
      <c r="B30" s="11" t="s">
        <v>1121</v>
      </c>
      <c r="C30" t="s">
        <v>1067</v>
      </c>
      <c r="D30" t="s">
        <v>1063</v>
      </c>
      <c r="E30" t="s">
        <v>26</v>
      </c>
      <c r="G30" t="s">
        <v>1064</v>
      </c>
      <c r="J30" t="s">
        <v>242</v>
      </c>
      <c r="K30" t="s">
        <v>1065</v>
      </c>
      <c r="L30" s="11" t="str">
        <f t="shared" si="0"/>
        <v>Lineage_Component_Mapping_Data_Catalogue_Element_Data_Element_tbbu_credit_limits.id_Related_To_Data_Catalogue_Element_Data_Element_ContractId</v>
      </c>
    </row>
    <row r="31" spans="1:12" x14ac:dyDescent="0.3">
      <c r="A31" t="s">
        <v>1122</v>
      </c>
      <c r="B31" s="11" t="s">
        <v>1123</v>
      </c>
      <c r="C31" t="s">
        <v>1067</v>
      </c>
      <c r="D31" t="s">
        <v>1063</v>
      </c>
      <c r="E31" t="s">
        <v>26</v>
      </c>
      <c r="G31" t="s">
        <v>1064</v>
      </c>
      <c r="J31" t="s">
        <v>242</v>
      </c>
      <c r="K31" t="s">
        <v>1065</v>
      </c>
      <c r="L31" s="11" t="str">
        <f t="shared" si="0"/>
        <v>Lineage_Component_Mapping_Data_Catalogue_Element_Data_Element_dossier.police_num_Related_To_Data_Catalogue_Element_Data_Element_ContractId</v>
      </c>
    </row>
    <row r="32" spans="1:12" x14ac:dyDescent="0.3">
      <c r="A32" t="s">
        <v>1124</v>
      </c>
      <c r="B32" s="11" t="s">
        <v>1125</v>
      </c>
      <c r="C32" t="s">
        <v>1067</v>
      </c>
      <c r="D32" t="s">
        <v>1063</v>
      </c>
      <c r="E32" t="s">
        <v>26</v>
      </c>
      <c r="G32" t="s">
        <v>1064</v>
      </c>
      <c r="J32" t="s">
        <v>242</v>
      </c>
      <c r="K32" t="s">
        <v>1065</v>
      </c>
      <c r="L32" s="11" t="str">
        <f t="shared" si="0"/>
        <v>Lineage_Component_Mapping_Data_Catalogue_Element_Data_Element_mois_rea_Related_To_Data_Catalogue_Element_Data_Element_ContractId</v>
      </c>
    </row>
    <row r="33" spans="1:12" x14ac:dyDescent="0.3">
      <c r="A33" t="s">
        <v>1126</v>
      </c>
      <c r="B33" s="11" t="s">
        <v>1127</v>
      </c>
      <c r="C33" t="s">
        <v>1067</v>
      </c>
      <c r="D33" t="s">
        <v>1063</v>
      </c>
      <c r="E33" t="s">
        <v>26</v>
      </c>
      <c r="G33" t="s">
        <v>1064</v>
      </c>
      <c r="J33" t="s">
        <v>242</v>
      </c>
      <c r="K33" t="s">
        <v>1065</v>
      </c>
      <c r="L33" s="11" t="str">
        <f t="shared" si="0"/>
        <v>Lineage_Component_Mapping_Data_Catalogue_Element_Data_Element_dossier.refdoss_Related_To_Data_Catalogue_Element_Data_Element_ContractId</v>
      </c>
    </row>
    <row r="34" spans="1:12" x14ac:dyDescent="0.3">
      <c r="A34" t="s">
        <v>1128</v>
      </c>
      <c r="B34" s="11" t="s">
        <v>1129</v>
      </c>
      <c r="C34" t="s">
        <v>1067</v>
      </c>
      <c r="D34" t="s">
        <v>1063</v>
      </c>
      <c r="E34" t="s">
        <v>26</v>
      </c>
      <c r="G34" t="s">
        <v>1064</v>
      </c>
      <c r="J34" t="s">
        <v>242</v>
      </c>
      <c r="K34" t="s">
        <v>1065</v>
      </c>
      <c r="L34" s="11" t="str">
        <f t="shared" si="0"/>
        <v>Lineage_Component_Mapping_Data_Catalogue_Element_Data_Element_dossier.coverstartdate_Related_To_Data_Catalogue_Element_Data_Element_ContractId</v>
      </c>
    </row>
    <row r="35" spans="1:12" x14ac:dyDescent="0.3">
      <c r="A35" t="s">
        <v>1130</v>
      </c>
      <c r="B35" s="11" t="s">
        <v>1131</v>
      </c>
      <c r="C35" t="s">
        <v>1067</v>
      </c>
      <c r="D35" t="s">
        <v>1063</v>
      </c>
      <c r="E35" t="s">
        <v>26</v>
      </c>
      <c r="G35" t="s">
        <v>1064</v>
      </c>
      <c r="J35" t="s">
        <v>242</v>
      </c>
      <c r="K35" t="s">
        <v>1065</v>
      </c>
      <c r="L35" s="11" t="str">
        <f t="shared" si="0"/>
        <v>Lineage_Component_Mapping_Data_Catalogue_Element_Data_Element_start_risk_dat_Related_To_Data_Catalogue_Element_Data_Element_ContractId</v>
      </c>
    </row>
    <row r="36" spans="1:12" x14ac:dyDescent="0.3">
      <c r="A36" t="s">
        <v>1132</v>
      </c>
      <c r="B36" s="11" t="s">
        <v>1133</v>
      </c>
      <c r="C36" t="s">
        <v>1067</v>
      </c>
      <c r="D36" t="s">
        <v>1063</v>
      </c>
      <c r="E36" t="s">
        <v>26</v>
      </c>
      <c r="G36" t="s">
        <v>1064</v>
      </c>
      <c r="J36" t="s">
        <v>242</v>
      </c>
      <c r="K36" t="s">
        <v>1065</v>
      </c>
      <c r="L36" s="11" t="str">
        <f t="shared" si="0"/>
        <v>Lineage_Component_Mapping_Data_Catalogue_Element_Data_Element_bound_policy_data.inceptiondate_Related_To_Data_Catalogue_Element_Data_Element_ContractId</v>
      </c>
    </row>
    <row r="37" spans="1:12" x14ac:dyDescent="0.3">
      <c r="A37" t="s">
        <v>1134</v>
      </c>
      <c r="B37" t="s">
        <v>1067</v>
      </c>
      <c r="C37" t="s">
        <v>1135</v>
      </c>
      <c r="D37" t="s">
        <v>1063</v>
      </c>
      <c r="E37" t="s">
        <v>26</v>
      </c>
      <c r="G37" t="s">
        <v>1064</v>
      </c>
      <c r="J37" t="s">
        <v>242</v>
      </c>
      <c r="K37" t="s">
        <v>1065</v>
      </c>
      <c r="L37" s="11" t="str">
        <f t="shared" si="0"/>
        <v>Lineage_Component_Mapping_Data_Catalogue_Element_Data_Element_ContractId_Related_To_Collection_Application_Navision</v>
      </c>
    </row>
    <row r="38" spans="1:12" x14ac:dyDescent="0.3">
      <c r="A38" t="s">
        <v>1136</v>
      </c>
      <c r="B38" t="s">
        <v>1067</v>
      </c>
      <c r="C38" t="s">
        <v>1137</v>
      </c>
      <c r="D38" t="s">
        <v>1063</v>
      </c>
      <c r="E38" t="s">
        <v>26</v>
      </c>
      <c r="G38" t="s">
        <v>1064</v>
      </c>
      <c r="J38" t="s">
        <v>242</v>
      </c>
      <c r="K38" t="s">
        <v>1065</v>
      </c>
      <c r="L38" s="11" t="str">
        <f t="shared" si="0"/>
        <v>Lineage_Component_Mapping_Data_Catalogue_Element_Data_Element_ContractId_Related_To_Collection_Application_CyC_SAS</v>
      </c>
    </row>
    <row r="39" spans="1:12" x14ac:dyDescent="0.3">
      <c r="A39" t="s">
        <v>1138</v>
      </c>
      <c r="B39" t="s">
        <v>1067</v>
      </c>
      <c r="C39" t="s">
        <v>1139</v>
      </c>
      <c r="D39" t="s">
        <v>1063</v>
      </c>
      <c r="E39" t="s">
        <v>26</v>
      </c>
      <c r="G39" t="s">
        <v>1064</v>
      </c>
      <c r="J39" t="s">
        <v>242</v>
      </c>
      <c r="K39" t="s">
        <v>1065</v>
      </c>
      <c r="L39" s="11" t="str">
        <f t="shared" si="0"/>
        <v>Lineage_Component_Mapping_Data_Catalogue_Element_Data_Element_ContractId_Related_To_Collection_Application_Natstar</v>
      </c>
    </row>
    <row r="40" spans="1:12" x14ac:dyDescent="0.3">
      <c r="A40" t="s">
        <v>1140</v>
      </c>
      <c r="B40" t="s">
        <v>1067</v>
      </c>
      <c r="C40" t="s">
        <v>2087</v>
      </c>
      <c r="D40" t="s">
        <v>1063</v>
      </c>
      <c r="E40" t="s">
        <v>26</v>
      </c>
      <c r="G40" t="s">
        <v>1064</v>
      </c>
      <c r="J40" t="s">
        <v>242</v>
      </c>
      <c r="K40" t="s">
        <v>1065</v>
      </c>
      <c r="L40" s="11" t="str">
        <f t="shared" si="0"/>
        <v>Lineage_Component_Mapping_Data_Catalogue_Element_Data_Element_ContractId_Related_To_Collection_Application_Symphony_ALL</v>
      </c>
    </row>
    <row r="41" spans="1:12" x14ac:dyDescent="0.3">
      <c r="A41" t="s">
        <v>1142</v>
      </c>
      <c r="B41" t="s">
        <v>1067</v>
      </c>
      <c r="C41" t="s">
        <v>1143</v>
      </c>
      <c r="D41" t="s">
        <v>1063</v>
      </c>
      <c r="E41" t="s">
        <v>26</v>
      </c>
      <c r="G41" t="s">
        <v>1064</v>
      </c>
      <c r="J41" t="s">
        <v>242</v>
      </c>
      <c r="K41" t="s">
        <v>1065</v>
      </c>
      <c r="L41" s="11" t="str">
        <f t="shared" si="0"/>
        <v>Lineage_Component_Mapping_Data_Catalogue_Element_Data_Element_ContractId_Related_To_Collection_Application_Balloon</v>
      </c>
    </row>
    <row r="42" spans="1:12" x14ac:dyDescent="0.3">
      <c r="A42" t="s">
        <v>1144</v>
      </c>
      <c r="B42" t="s">
        <v>1145</v>
      </c>
      <c r="C42" t="s">
        <v>1075</v>
      </c>
      <c r="D42" t="s">
        <v>1063</v>
      </c>
      <c r="E42" t="s">
        <v>26</v>
      </c>
      <c r="G42" t="s">
        <v>1076</v>
      </c>
      <c r="J42" t="s">
        <v>242</v>
      </c>
      <c r="K42" t="s">
        <v>1065</v>
      </c>
      <c r="L42" s="11" t="str">
        <f t="shared" si="0"/>
        <v>Lineage_Component_Mapping_Collection_Application_Navision_(NAV)_Data_Flow_Collection_System_Bonding</v>
      </c>
    </row>
    <row r="43" spans="1:12" x14ac:dyDescent="0.3">
      <c r="A43" t="s">
        <v>1146</v>
      </c>
      <c r="B43" t="s">
        <v>1137</v>
      </c>
      <c r="C43" t="s">
        <v>1075</v>
      </c>
      <c r="D43" t="s">
        <v>1063</v>
      </c>
      <c r="E43" t="s">
        <v>26</v>
      </c>
      <c r="G43" t="s">
        <v>1076</v>
      </c>
      <c r="J43" t="s">
        <v>242</v>
      </c>
      <c r="K43" t="s">
        <v>1065</v>
      </c>
      <c r="L43" s="11" t="str">
        <f t="shared" si="0"/>
        <v>Lineage_Component_Mapping_Collection_Application_CyC_SAS_Data_Flow_Collection_System_Bonding</v>
      </c>
    </row>
    <row r="44" spans="1:12" x14ac:dyDescent="0.3">
      <c r="A44" t="s">
        <v>1147</v>
      </c>
      <c r="B44" t="s">
        <v>1139</v>
      </c>
      <c r="C44" t="s">
        <v>1075</v>
      </c>
      <c r="D44" t="s">
        <v>1063</v>
      </c>
      <c r="E44" t="s">
        <v>26</v>
      </c>
      <c r="G44" t="s">
        <v>1076</v>
      </c>
      <c r="J44" t="s">
        <v>242</v>
      </c>
      <c r="K44" t="s">
        <v>1065</v>
      </c>
      <c r="L44" s="11" t="str">
        <f t="shared" si="0"/>
        <v>Lineage_Component_Mapping_Collection_Application_Natstar_Data_Flow_Collection_System_Bonding</v>
      </c>
    </row>
    <row r="45" spans="1:12" x14ac:dyDescent="0.3">
      <c r="A45" t="s">
        <v>1148</v>
      </c>
      <c r="B45" t="s">
        <v>1141</v>
      </c>
      <c r="C45" t="s">
        <v>1149</v>
      </c>
      <c r="D45" t="s">
        <v>1063</v>
      </c>
      <c r="E45" t="s">
        <v>26</v>
      </c>
      <c r="G45" t="s">
        <v>1076</v>
      </c>
      <c r="J45" t="s">
        <v>242</v>
      </c>
      <c r="K45" t="s">
        <v>1065</v>
      </c>
      <c r="L45" s="11" t="str">
        <f t="shared" si="0"/>
        <v>Lineage_Component_Mapping_Collection_Application_Symphony_Data_Flow_Collection_System_Credit_Insurance_(CI)</v>
      </c>
    </row>
    <row r="46" spans="1:12" x14ac:dyDescent="0.3">
      <c r="A46" t="s">
        <v>1150</v>
      </c>
      <c r="B46" t="s">
        <v>1137</v>
      </c>
      <c r="C46" t="s">
        <v>1149</v>
      </c>
      <c r="D46" t="s">
        <v>1063</v>
      </c>
      <c r="E46" t="s">
        <v>26</v>
      </c>
      <c r="G46" t="s">
        <v>1076</v>
      </c>
      <c r="J46" t="s">
        <v>242</v>
      </c>
      <c r="K46" t="s">
        <v>1065</v>
      </c>
      <c r="L46" s="11" t="str">
        <f t="shared" si="0"/>
        <v>Lineage_Component_Mapping_Collection_Application_CyC_SAS_Data_Flow_Collection_System_Credit_Insurance_(CI)</v>
      </c>
    </row>
    <row r="47" spans="1:12" x14ac:dyDescent="0.3">
      <c r="A47" t="s">
        <v>1151</v>
      </c>
      <c r="B47" s="11" t="s">
        <v>1152</v>
      </c>
      <c r="C47" s="11" t="s">
        <v>1153</v>
      </c>
      <c r="D47" t="s">
        <v>1063</v>
      </c>
      <c r="E47" t="s">
        <v>26</v>
      </c>
      <c r="G47" t="s">
        <v>1071</v>
      </c>
      <c r="J47" t="s">
        <v>242</v>
      </c>
      <c r="K47" t="s">
        <v>1065</v>
      </c>
      <c r="L47" s="11" t="str">
        <f t="shared" si="0"/>
        <v>Lineage_Component_Mapping_Data_Catalogue_Element_Data_Element_Effetto_Part_Of_Data_Catalogue_Element_Data_Element_ContractInceptionDate</v>
      </c>
    </row>
    <row r="48" spans="1:12" x14ac:dyDescent="0.3">
      <c r="A48" t="s">
        <v>1154</v>
      </c>
      <c r="B48" s="11" t="s">
        <v>1155</v>
      </c>
      <c r="C48" s="11" t="s">
        <v>1153</v>
      </c>
      <c r="D48" t="s">
        <v>1063</v>
      </c>
      <c r="E48" t="s">
        <v>26</v>
      </c>
      <c r="G48" t="s">
        <v>1071</v>
      </c>
      <c r="J48" t="s">
        <v>242</v>
      </c>
      <c r="K48" t="s">
        <v>1065</v>
      </c>
      <c r="L48" s="11" t="str">
        <f t="shared" si="0"/>
        <v>Lineage_Component_Mapping_Data_Catalogue_Element_Data_Element_bond_issuance_date_Part_Of_Data_Catalogue_Element_Data_Element_ContractInceptionDate</v>
      </c>
    </row>
    <row r="49" spans="1:12" x14ac:dyDescent="0.3">
      <c r="A49" t="s">
        <v>1156</v>
      </c>
      <c r="B49" s="11" t="s">
        <v>1157</v>
      </c>
      <c r="C49" s="11" t="s">
        <v>1153</v>
      </c>
      <c r="D49" t="s">
        <v>1063</v>
      </c>
      <c r="E49" t="s">
        <v>26</v>
      </c>
      <c r="G49" t="s">
        <v>1071</v>
      </c>
      <c r="J49" t="s">
        <v>242</v>
      </c>
      <c r="K49" t="s">
        <v>1065</v>
      </c>
      <c r="L49" s="11" t="str">
        <f t="shared" si="0"/>
        <v>Lineage_Component_Mapping_Collection_Application_SpecialProducts_Part_Of_Data_Catalogue_Element_Data_Element_ContractInceptionDate</v>
      </c>
    </row>
    <row r="50" spans="1:12" x14ac:dyDescent="0.3">
      <c r="A50" t="s">
        <v>1158</v>
      </c>
      <c r="B50" s="11" t="s">
        <v>1095</v>
      </c>
      <c r="C50" s="11" t="s">
        <v>1153</v>
      </c>
      <c r="D50" t="s">
        <v>1063</v>
      </c>
      <c r="E50" t="s">
        <v>26</v>
      </c>
      <c r="G50" t="s">
        <v>1071</v>
      </c>
      <c r="J50" t="s">
        <v>242</v>
      </c>
      <c r="K50" t="s">
        <v>1065</v>
      </c>
      <c r="L50" s="11" t="str">
        <f t="shared" si="0"/>
        <v>Lineage_Component_Mapping_Data_Catalogue_Element_Data_Element_commencementdate_Part_Of_Data_Catalogue_Element_Data_Element_ContractInceptionDate</v>
      </c>
    </row>
    <row r="51" spans="1:12" x14ac:dyDescent="0.3">
      <c r="A51" t="s">
        <v>1159</v>
      </c>
      <c r="B51" s="11" t="s">
        <v>1160</v>
      </c>
      <c r="C51" s="11" t="s">
        <v>1153</v>
      </c>
      <c r="D51" t="s">
        <v>1063</v>
      </c>
      <c r="E51" t="s">
        <v>26</v>
      </c>
      <c r="G51" t="s">
        <v>1071</v>
      </c>
      <c r="J51" t="s">
        <v>242</v>
      </c>
      <c r="K51" t="s">
        <v>1065</v>
      </c>
      <c r="L51" s="11" t="str">
        <f t="shared" si="0"/>
        <v>Lineage_Component_Mapping_Data_Catalogue_Element_Data_Element_dat_edit_Part_Of_Data_Catalogue_Element_Data_Element_ContractInceptionDate</v>
      </c>
    </row>
    <row r="52" spans="1:12" x14ac:dyDescent="0.3">
      <c r="A52" t="s">
        <v>1161</v>
      </c>
      <c r="B52" s="11" t="s">
        <v>1162</v>
      </c>
      <c r="C52" s="11" t="s">
        <v>1153</v>
      </c>
      <c r="D52" t="s">
        <v>1063</v>
      </c>
      <c r="E52" t="s">
        <v>26</v>
      </c>
      <c r="G52" t="s">
        <v>1071</v>
      </c>
      <c r="J52" t="s">
        <v>242</v>
      </c>
      <c r="K52" t="s">
        <v>1065</v>
      </c>
      <c r="L52" s="11" t="str">
        <f t="shared" si="0"/>
        <v>Lineage_Component_Mapping_Data_Catalogue_Element_Data_Element_dat_crea_Part_Of_Data_Catalogue_Element_Data_Element_ContractInceptionDate</v>
      </c>
    </row>
    <row r="53" spans="1:12" x14ac:dyDescent="0.3">
      <c r="A53" t="s">
        <v>1163</v>
      </c>
      <c r="B53" s="11" t="s">
        <v>1164</v>
      </c>
      <c r="C53" s="11" t="s">
        <v>1153</v>
      </c>
      <c r="D53" t="s">
        <v>1063</v>
      </c>
      <c r="E53" t="s">
        <v>26</v>
      </c>
      <c r="G53" t="s">
        <v>1071</v>
      </c>
      <c r="J53" t="s">
        <v>242</v>
      </c>
      <c r="K53" t="s">
        <v>1065</v>
      </c>
      <c r="L53" s="11" t="str">
        <f t="shared" si="0"/>
        <v>Lineage_Component_Mapping_Data_Catalogue_Element_Data_Element_cld_status_dat_Part_Of_Data_Catalogue_Element_Data_Element_ContractInceptionDate</v>
      </c>
    </row>
    <row r="54" spans="1:12" x14ac:dyDescent="0.3">
      <c r="A54" t="s">
        <v>1165</v>
      </c>
      <c r="B54" s="11" t="s">
        <v>1131</v>
      </c>
      <c r="C54" s="11" t="s">
        <v>1153</v>
      </c>
      <c r="D54" t="s">
        <v>1063</v>
      </c>
      <c r="E54" t="s">
        <v>26</v>
      </c>
      <c r="G54" t="s">
        <v>1071</v>
      </c>
      <c r="J54" t="s">
        <v>242</v>
      </c>
      <c r="K54" t="s">
        <v>1065</v>
      </c>
      <c r="L54" s="11" t="str">
        <f t="shared" si="0"/>
        <v>Lineage_Component_Mapping_Data_Catalogue_Element_Data_Element_start_risk_dat_Part_Of_Data_Catalogue_Element_Data_Element_ContractInceptionDate</v>
      </c>
    </row>
    <row r="55" spans="1:12" x14ac:dyDescent="0.3">
      <c r="A55" t="s">
        <v>1166</v>
      </c>
      <c r="B55" s="11" t="s">
        <v>1125</v>
      </c>
      <c r="C55" s="11" t="s">
        <v>1153</v>
      </c>
      <c r="D55" t="s">
        <v>1063</v>
      </c>
      <c r="E55" t="s">
        <v>26</v>
      </c>
      <c r="G55" t="s">
        <v>1071</v>
      </c>
      <c r="J55" t="s">
        <v>242</v>
      </c>
      <c r="K55" t="s">
        <v>1065</v>
      </c>
      <c r="L55" s="11" t="str">
        <f t="shared" si="0"/>
        <v>Lineage_Component_Mapping_Data_Catalogue_Element_Data_Element_mois_rea_Part_Of_Data_Catalogue_Element_Data_Element_ContractInceptionDate</v>
      </c>
    </row>
    <row r="56" spans="1:12" x14ac:dyDescent="0.3">
      <c r="A56" t="s">
        <v>1167</v>
      </c>
      <c r="B56" s="11" t="s">
        <v>1168</v>
      </c>
      <c r="C56" s="11" t="s">
        <v>1153</v>
      </c>
      <c r="D56" t="s">
        <v>1063</v>
      </c>
      <c r="E56" t="s">
        <v>26</v>
      </c>
      <c r="G56" t="s">
        <v>1071</v>
      </c>
      <c r="J56" t="s">
        <v>242</v>
      </c>
      <c r="K56" t="s">
        <v>1065</v>
      </c>
      <c r="L56" s="11" t="str">
        <f t="shared" si="0"/>
        <v>Lineage_Component_Mapping_Data_Catalogue_Element_Data_Element_A1Pdbeg_Part_Of_Data_Catalogue_Element_Data_Element_ContractInceptionDate</v>
      </c>
    </row>
    <row r="57" spans="1:12" x14ac:dyDescent="0.3">
      <c r="A57" t="s">
        <v>1169</v>
      </c>
      <c r="B57" s="11" t="s">
        <v>1170</v>
      </c>
      <c r="C57" s="11" t="s">
        <v>1153</v>
      </c>
      <c r="D57" t="s">
        <v>1063</v>
      </c>
      <c r="E57" t="s">
        <v>26</v>
      </c>
      <c r="G57" t="s">
        <v>1071</v>
      </c>
      <c r="J57" t="s">
        <v>242</v>
      </c>
      <c r="K57" t="s">
        <v>1065</v>
      </c>
      <c r="L57" s="11" t="str">
        <f t="shared" si="0"/>
        <v>Lineage_Component_Mapping_Data_Catalogue_Element_Data_Element_inception_date_Part_Of_Data_Catalogue_Element_Data_Element_ContractInceptionDate</v>
      </c>
    </row>
    <row r="58" spans="1:12" x14ac:dyDescent="0.3">
      <c r="A58" t="s">
        <v>1171</v>
      </c>
      <c r="B58" s="11" t="s">
        <v>1172</v>
      </c>
      <c r="C58" s="11" t="s">
        <v>1173</v>
      </c>
      <c r="D58" t="s">
        <v>1063</v>
      </c>
      <c r="E58" t="s">
        <v>26</v>
      </c>
      <c r="G58" t="s">
        <v>1071</v>
      </c>
      <c r="J58" t="s">
        <v>242</v>
      </c>
      <c r="K58" t="s">
        <v>1065</v>
      </c>
      <c r="L58" s="11" t="str">
        <f t="shared" si="0"/>
        <v>Lineage_Component_Mapping_Collection_Application_DiscountRateCurves_Part_Of_Data_Catalogue_Element_Data_Element_RiskPeriodStartDate</v>
      </c>
    </row>
    <row r="59" spans="1:12" x14ac:dyDescent="0.3">
      <c r="A59" t="s">
        <v>1174</v>
      </c>
      <c r="B59" s="11" t="s">
        <v>1175</v>
      </c>
      <c r="C59" s="11" t="s">
        <v>1173</v>
      </c>
      <c r="D59" t="s">
        <v>1063</v>
      </c>
      <c r="E59" t="s">
        <v>26</v>
      </c>
      <c r="G59" t="s">
        <v>1071</v>
      </c>
      <c r="J59" t="s">
        <v>242</v>
      </c>
      <c r="K59" t="s">
        <v>1065</v>
      </c>
      <c r="L59" s="11" t="str">
        <f t="shared" si="0"/>
        <v>Lineage_Component_Mapping_Collection_Application_DiscountRates_Part_Of_Data_Catalogue_Element_Data_Element_RiskPeriodStartDate</v>
      </c>
    </row>
    <row r="60" spans="1:12" x14ac:dyDescent="0.3">
      <c r="A60" t="s">
        <v>1176</v>
      </c>
      <c r="B60" s="11" t="s">
        <v>1177</v>
      </c>
      <c r="C60" s="11" t="s">
        <v>1173</v>
      </c>
      <c r="D60" t="s">
        <v>1063</v>
      </c>
      <c r="E60" t="s">
        <v>26</v>
      </c>
      <c r="G60" t="s">
        <v>1071</v>
      </c>
      <c r="J60" t="s">
        <v>242</v>
      </c>
      <c r="K60" t="s">
        <v>1065</v>
      </c>
      <c r="L60" s="11" t="str">
        <f t="shared" si="0"/>
        <v>Lineage_Component_Mapping_Collection_Application_Entities_Part_Of_Data_Catalogue_Element_Data_Element_RiskPeriodStartDate</v>
      </c>
    </row>
    <row r="61" spans="1:12" x14ac:dyDescent="0.3">
      <c r="A61" t="s">
        <v>1178</v>
      </c>
      <c r="B61" s="11" t="s">
        <v>1179</v>
      </c>
      <c r="C61" s="11" t="s">
        <v>1173</v>
      </c>
      <c r="D61" t="s">
        <v>1063</v>
      </c>
      <c r="E61" t="s">
        <v>26</v>
      </c>
      <c r="G61" t="s">
        <v>1071</v>
      </c>
      <c r="J61" t="s">
        <v>242</v>
      </c>
      <c r="K61" t="s">
        <v>1065</v>
      </c>
      <c r="L61" s="11" t="str">
        <f t="shared" si="0"/>
        <v>Lineage_Component_Mapping_Collection_Application_FxRates_Part_Of_Data_Catalogue_Element_Data_Element_RiskPeriodStartDate</v>
      </c>
    </row>
    <row r="62" spans="1:12" x14ac:dyDescent="0.3">
      <c r="A62" t="s">
        <v>1180</v>
      </c>
      <c r="B62" s="11" t="s">
        <v>1181</v>
      </c>
      <c r="C62" s="11" t="s">
        <v>1173</v>
      </c>
      <c r="D62" t="s">
        <v>1063</v>
      </c>
      <c r="E62" t="s">
        <v>26</v>
      </c>
      <c r="G62" t="s">
        <v>1071</v>
      </c>
      <c r="J62" t="s">
        <v>242</v>
      </c>
      <c r="K62" t="s">
        <v>1065</v>
      </c>
      <c r="L62" s="11" t="str">
        <f t="shared" si="0"/>
        <v>Lineage_Component_Mapping_Collection_Application_Hierarchies_Part_Of_Data_Catalogue_Element_Data_Element_RiskPeriodStartDate</v>
      </c>
    </row>
    <row r="63" spans="1:12" x14ac:dyDescent="0.3">
      <c r="A63" t="s">
        <v>1182</v>
      </c>
      <c r="B63" s="11" t="s">
        <v>1183</v>
      </c>
      <c r="C63" s="11" t="s">
        <v>1173</v>
      </c>
      <c r="D63" t="s">
        <v>1063</v>
      </c>
      <c r="E63" t="s">
        <v>26</v>
      </c>
      <c r="G63" t="s">
        <v>1071</v>
      </c>
      <c r="J63" t="s">
        <v>242</v>
      </c>
      <c r="K63" t="s">
        <v>1065</v>
      </c>
      <c r="L63" s="11" t="str">
        <f t="shared" si="0"/>
        <v>Lineage_Component_Mapping_Data_Catalogue_Element_Data_Element_bond_amend_issue_date_Part_Of_Data_Catalogue_Element_Data_Element_RiskPeriodStartDate</v>
      </c>
    </row>
    <row r="64" spans="1:12" x14ac:dyDescent="0.3">
      <c r="A64" t="s">
        <v>1184</v>
      </c>
      <c r="B64" s="11" t="s">
        <v>1115</v>
      </c>
      <c r="C64" s="11" t="s">
        <v>1173</v>
      </c>
      <c r="D64" t="s">
        <v>1063</v>
      </c>
      <c r="E64" t="s">
        <v>26</v>
      </c>
      <c r="G64" t="s">
        <v>1071</v>
      </c>
      <c r="J64" t="s">
        <v>242</v>
      </c>
      <c r="K64" t="s">
        <v>1065</v>
      </c>
      <c r="L64" s="11" t="str">
        <f t="shared" si="0"/>
        <v>Lineage_Component_Mapping_Data_Catalogue_Element_Data_Element_dat_effet_Part_Of_Data_Catalogue_Element_Data_Element_RiskPeriodStartDate</v>
      </c>
    </row>
    <row r="65" spans="1:12" x14ac:dyDescent="0.3">
      <c r="A65" t="s">
        <v>1185</v>
      </c>
      <c r="B65" s="11" t="s">
        <v>1164</v>
      </c>
      <c r="C65" s="11" t="s">
        <v>1173</v>
      </c>
      <c r="D65" t="s">
        <v>1063</v>
      </c>
      <c r="E65" t="s">
        <v>26</v>
      </c>
      <c r="G65" t="s">
        <v>1071</v>
      </c>
      <c r="J65" t="s">
        <v>242</v>
      </c>
      <c r="K65" t="s">
        <v>1065</v>
      </c>
      <c r="L65" s="11" t="str">
        <f t="shared" si="0"/>
        <v>Lineage_Component_Mapping_Data_Catalogue_Element_Data_Element_cld_status_dat_Part_Of_Data_Catalogue_Element_Data_Element_RiskPeriodStartDate</v>
      </c>
    </row>
    <row r="66" spans="1:12" x14ac:dyDescent="0.3">
      <c r="A66" t="s">
        <v>1186</v>
      </c>
      <c r="B66" s="11" t="s">
        <v>1187</v>
      </c>
      <c r="C66" s="11" t="s">
        <v>1173</v>
      </c>
      <c r="D66" t="s">
        <v>1063</v>
      </c>
      <c r="E66" t="s">
        <v>26</v>
      </c>
      <c r="G66" t="s">
        <v>1071</v>
      </c>
      <c r="J66" t="s">
        <v>242</v>
      </c>
      <c r="K66" t="s">
        <v>1065</v>
      </c>
      <c r="L66" s="11" t="str">
        <f t="shared" si="0"/>
        <v>Lineage_Component_Mapping_Data_Catalogue_Element_Data_Element_d_popvn_start_risk_dat_Part_Of_Data_Catalogue_Element_Data_Element_RiskPeriodStartDate</v>
      </c>
    </row>
    <row r="67" spans="1:12" x14ac:dyDescent="0.3">
      <c r="A67" t="s">
        <v>1188</v>
      </c>
      <c r="B67" s="11" t="s">
        <v>1189</v>
      </c>
      <c r="C67" s="11" t="s">
        <v>1173</v>
      </c>
      <c r="D67" t="s">
        <v>1063</v>
      </c>
      <c r="E67" t="s">
        <v>26</v>
      </c>
      <c r="G67" t="s">
        <v>1071</v>
      </c>
      <c r="J67" t="s">
        <v>242</v>
      </c>
      <c r="K67" t="s">
        <v>1065</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1190</v>
      </c>
      <c r="B68" s="11" t="s">
        <v>1131</v>
      </c>
      <c r="C68" s="11" t="s">
        <v>1173</v>
      </c>
      <c r="D68" t="s">
        <v>1063</v>
      </c>
      <c r="E68" t="s">
        <v>26</v>
      </c>
      <c r="G68" t="s">
        <v>1071</v>
      </c>
      <c r="J68" t="s">
        <v>242</v>
      </c>
      <c r="K68" t="s">
        <v>1065</v>
      </c>
      <c r="L68" s="11" t="str">
        <f t="shared" si="1"/>
        <v>Lineage_Component_Mapping_Data_Catalogue_Element_Data_Element_start_risk_dat_Part_Of_Data_Catalogue_Element_Data_Element_RiskPeriodStartDate</v>
      </c>
    </row>
    <row r="69" spans="1:12" x14ac:dyDescent="0.3">
      <c r="A69" t="s">
        <v>1191</v>
      </c>
      <c r="B69" s="11" t="s">
        <v>1125</v>
      </c>
      <c r="C69" s="11" t="s">
        <v>1173</v>
      </c>
      <c r="D69" t="s">
        <v>1063</v>
      </c>
      <c r="E69" t="s">
        <v>26</v>
      </c>
      <c r="G69" t="s">
        <v>1071</v>
      </c>
      <c r="J69" t="s">
        <v>242</v>
      </c>
      <c r="K69" t="s">
        <v>1065</v>
      </c>
      <c r="L69" s="11" t="str">
        <f t="shared" si="1"/>
        <v>Lineage_Component_Mapping_Data_Catalogue_Element_Data_Element_mois_rea_Part_Of_Data_Catalogue_Element_Data_Element_RiskPeriodStartDate</v>
      </c>
    </row>
    <row r="70" spans="1:12" x14ac:dyDescent="0.3">
      <c r="A70" t="s">
        <v>1192</v>
      </c>
      <c r="B70" s="11" t="s">
        <v>1193</v>
      </c>
      <c r="C70" s="11" t="s">
        <v>1173</v>
      </c>
      <c r="D70" t="s">
        <v>1063</v>
      </c>
      <c r="E70" t="s">
        <v>26</v>
      </c>
      <c r="G70" t="s">
        <v>1071</v>
      </c>
      <c r="J70" t="s">
        <v>242</v>
      </c>
      <c r="K70" t="s">
        <v>1065</v>
      </c>
      <c r="L70" s="11" t="str">
        <f t="shared" si="1"/>
        <v>Lineage_Component_Mapping_Data_Catalogue_Element_Data_Element_credit_limit_review_date_Part_Of_Data_Catalogue_Element_Data_Element_RiskPeriodStartDate</v>
      </c>
    </row>
    <row r="71" spans="1:12" x14ac:dyDescent="0.3">
      <c r="A71" t="s">
        <v>1194</v>
      </c>
      <c r="B71" s="11" t="s">
        <v>1153</v>
      </c>
      <c r="C71" t="s">
        <v>1195</v>
      </c>
      <c r="D71" t="s">
        <v>1063</v>
      </c>
      <c r="E71" t="s">
        <v>26</v>
      </c>
      <c r="G71" t="s">
        <v>1071</v>
      </c>
      <c r="J71" t="s">
        <v>242</v>
      </c>
      <c r="K71" t="s">
        <v>1065</v>
      </c>
      <c r="L71" s="11" t="str">
        <f t="shared" si="1"/>
        <v>Lineage_Component_Mapping_Data_Catalogue_Element_Data_Element_ContractInceptionDate_Part_Of_Data_Catalogue_Element_Conceptual_Term_Date_of_inception</v>
      </c>
    </row>
    <row r="72" spans="1:12" x14ac:dyDescent="0.3">
      <c r="A72" t="s">
        <v>1196</v>
      </c>
      <c r="B72" s="11" t="s">
        <v>1173</v>
      </c>
      <c r="C72" s="1" t="s">
        <v>1197</v>
      </c>
      <c r="D72" t="s">
        <v>1063</v>
      </c>
      <c r="E72" t="s">
        <v>26</v>
      </c>
      <c r="G72" t="s">
        <v>1071</v>
      </c>
      <c r="J72" t="s">
        <v>242</v>
      </c>
      <c r="K72" t="s">
        <v>1065</v>
      </c>
      <c r="L72" s="11" t="str">
        <f t="shared" si="1"/>
        <v>Lineage_Component_Mapping_Data_Catalogue_Element_Data_Element_RiskPeriodStartDate_Part_Of_Data_Catalogue_Element_Conceptual_Term_Date_of_risk_period_start</v>
      </c>
    </row>
    <row r="73" spans="1:12" x14ac:dyDescent="0.3">
      <c r="A73" t="s">
        <v>1198</v>
      </c>
      <c r="B73" t="s">
        <v>1195</v>
      </c>
      <c r="C73" s="11" t="s">
        <v>1153</v>
      </c>
      <c r="D73" t="s">
        <v>1063</v>
      </c>
      <c r="E73" t="s">
        <v>26</v>
      </c>
      <c r="G73" t="s">
        <v>1071</v>
      </c>
      <c r="J73" t="s">
        <v>242</v>
      </c>
      <c r="K73" t="s">
        <v>1065</v>
      </c>
      <c r="L73" s="11" t="str">
        <f t="shared" si="1"/>
        <v>Lineage_Component_Mapping_Data_Catalogue_Element_Conceptual_Term_Date_of_inception_Part_Of_Data_Catalogue_Element_Data_Element_ContractInceptionDate</v>
      </c>
    </row>
    <row r="74" spans="1:12" x14ac:dyDescent="0.3">
      <c r="A74" t="s">
        <v>1199</v>
      </c>
      <c r="B74" t="s">
        <v>1197</v>
      </c>
      <c r="C74" s="11" t="s">
        <v>1173</v>
      </c>
      <c r="D74" t="s">
        <v>1063</v>
      </c>
      <c r="E74" t="s">
        <v>26</v>
      </c>
      <c r="G74" t="s">
        <v>1071</v>
      </c>
      <c r="J74" t="s">
        <v>242</v>
      </c>
      <c r="K74" t="s">
        <v>1065</v>
      </c>
      <c r="L74" s="11" t="str">
        <f t="shared" si="1"/>
        <v>Lineage_Component_Mapping_Data_Catalogue_Element_Conceptual_Term_Date_of_risk_period_start_Part_Of_Data_Catalogue_Element_Data_Element_RiskPeriodStartDate</v>
      </c>
    </row>
    <row r="75" spans="1:12" x14ac:dyDescent="0.3">
      <c r="A75" t="s">
        <v>1200</v>
      </c>
      <c r="B75" s="11" t="s">
        <v>1137</v>
      </c>
      <c r="C75" t="s">
        <v>1149</v>
      </c>
      <c r="D75" t="s">
        <v>1063</v>
      </c>
      <c r="E75" t="s">
        <v>26</v>
      </c>
      <c r="G75" t="s">
        <v>1076</v>
      </c>
      <c r="J75" t="s">
        <v>242</v>
      </c>
      <c r="K75" t="s">
        <v>1065</v>
      </c>
      <c r="L75" s="11" t="str">
        <f t="shared" si="1"/>
        <v>Lineage_Component_Mapping_Collection_Application_CyC_SAS_Data_Flow_Collection_System_Credit_Insurance_(CI)</v>
      </c>
    </row>
    <row r="76" spans="1:12" x14ac:dyDescent="0.3">
      <c r="A76" t="s">
        <v>1201</v>
      </c>
      <c r="B76" s="11" t="s">
        <v>1202</v>
      </c>
      <c r="C76" t="s">
        <v>1149</v>
      </c>
      <c r="D76" t="s">
        <v>1063</v>
      </c>
      <c r="E76" t="s">
        <v>26</v>
      </c>
      <c r="G76" t="s">
        <v>1076</v>
      </c>
      <c r="J76" t="s">
        <v>242</v>
      </c>
      <c r="K76" t="s">
        <v>1065</v>
      </c>
      <c r="L76" s="11" t="str">
        <f t="shared" si="1"/>
        <v>Lineage_Component_Mapping_Collection_Application_LargeCaseTool_Data_Flow_Collection_System_Credit_Insurance_(CI)</v>
      </c>
    </row>
    <row r="77" spans="1:12" x14ac:dyDescent="0.3">
      <c r="A77" t="s">
        <v>1203</v>
      </c>
      <c r="B77" s="11" t="s">
        <v>1141</v>
      </c>
      <c r="C77" t="s">
        <v>1149</v>
      </c>
      <c r="D77" t="s">
        <v>1063</v>
      </c>
      <c r="E77" t="s">
        <v>26</v>
      </c>
      <c r="G77" t="s">
        <v>1076</v>
      </c>
      <c r="J77" t="s">
        <v>242</v>
      </c>
      <c r="K77" t="s">
        <v>1065</v>
      </c>
      <c r="L77" s="11" t="str">
        <f t="shared" si="1"/>
        <v>Lineage_Component_Mapping_Collection_Application_Symphony_Data_Flow_Collection_System_Credit_Insurance_(CI)</v>
      </c>
    </row>
    <row r="78" spans="1:12" x14ac:dyDescent="0.3">
      <c r="A78" t="s">
        <v>1204</v>
      </c>
      <c r="B78" s="11" t="s">
        <v>1205</v>
      </c>
      <c r="C78" t="s">
        <v>1149</v>
      </c>
      <c r="D78" t="s">
        <v>1063</v>
      </c>
      <c r="E78" t="s">
        <v>26</v>
      </c>
      <c r="G78" t="s">
        <v>1076</v>
      </c>
      <c r="J78" t="s">
        <v>242</v>
      </c>
      <c r="K78" t="s">
        <v>1065</v>
      </c>
      <c r="L78" s="11" t="str">
        <f t="shared" si="1"/>
        <v>Lineage_Component_Mapping_Collection_Application_Brazil_Data_Flow_Collection_System_Credit_Insurance_(CI)</v>
      </c>
    </row>
    <row r="79" spans="1:12" x14ac:dyDescent="0.3">
      <c r="A79" t="s">
        <v>1206</v>
      </c>
      <c r="B79" s="11" t="s">
        <v>1073</v>
      </c>
      <c r="C79" t="s">
        <v>1075</v>
      </c>
      <c r="D79" t="s">
        <v>1063</v>
      </c>
      <c r="E79" t="s">
        <v>26</v>
      </c>
      <c r="G79" t="s">
        <v>1076</v>
      </c>
      <c r="J79" t="s">
        <v>242</v>
      </c>
      <c r="K79" t="s">
        <v>1065</v>
      </c>
      <c r="L79" s="11" t="str">
        <f t="shared" si="1"/>
        <v>Lineage_Component_Mapping_Collection_Application_Beyond_Data_Flow_Collection_System_Bonding</v>
      </c>
    </row>
    <row r="80" spans="1:12" x14ac:dyDescent="0.3">
      <c r="A80" t="s">
        <v>1207</v>
      </c>
      <c r="B80" s="11" t="s">
        <v>1145</v>
      </c>
      <c r="C80" t="s">
        <v>1075</v>
      </c>
      <c r="D80" t="s">
        <v>1063</v>
      </c>
      <c r="E80" t="s">
        <v>26</v>
      </c>
      <c r="G80" t="s">
        <v>1076</v>
      </c>
      <c r="J80" t="s">
        <v>242</v>
      </c>
      <c r="K80" t="s">
        <v>1065</v>
      </c>
      <c r="L80" s="11" t="str">
        <f t="shared" si="1"/>
        <v>Lineage_Component_Mapping_Collection_Application_Navision_(NAV)_Data_Flow_Collection_System_Bonding</v>
      </c>
    </row>
    <row r="81" spans="1:12" x14ac:dyDescent="0.3">
      <c r="A81" t="s">
        <v>1208</v>
      </c>
      <c r="B81" s="11" t="s">
        <v>1139</v>
      </c>
      <c r="C81" t="s">
        <v>1075</v>
      </c>
      <c r="D81" t="s">
        <v>1063</v>
      </c>
      <c r="E81" t="s">
        <v>26</v>
      </c>
      <c r="G81" t="s">
        <v>1076</v>
      </c>
      <c r="J81" t="s">
        <v>242</v>
      </c>
      <c r="K81" t="s">
        <v>1065</v>
      </c>
      <c r="L81" s="11" t="str">
        <f t="shared" si="1"/>
        <v>Lineage_Component_Mapping_Collection_Application_Natstar_Data_Flow_Collection_System_Bonding</v>
      </c>
    </row>
    <row r="82" spans="1:12" x14ac:dyDescent="0.3">
      <c r="A82" t="s">
        <v>1209</v>
      </c>
      <c r="B82" s="11" t="s">
        <v>1157</v>
      </c>
      <c r="C82" t="s">
        <v>1210</v>
      </c>
      <c r="D82" t="s">
        <v>1063</v>
      </c>
      <c r="E82" t="s">
        <v>26</v>
      </c>
      <c r="G82" t="s">
        <v>1076</v>
      </c>
      <c r="J82" t="s">
        <v>242</v>
      </c>
      <c r="K82" t="s">
        <v>1065</v>
      </c>
      <c r="L82" s="11" t="str">
        <f t="shared" si="1"/>
        <v>Lineage_Component_Mapping_Collection_Application_SpecialProducts_Data_Flow_Collection_System_SP_(Special_Products)</v>
      </c>
    </row>
    <row r="83" spans="1:12" x14ac:dyDescent="0.3">
      <c r="A83" t="s">
        <v>1211</v>
      </c>
      <c r="B83" s="11" t="s">
        <v>1212</v>
      </c>
      <c r="C83" t="s">
        <v>1213</v>
      </c>
      <c r="D83" t="s">
        <v>1063</v>
      </c>
      <c r="E83" t="s">
        <v>26</v>
      </c>
      <c r="G83" t="s">
        <v>1076</v>
      </c>
      <c r="J83" t="s">
        <v>242</v>
      </c>
      <c r="K83" t="s">
        <v>1065</v>
      </c>
      <c r="L83" s="11" t="str">
        <f t="shared" si="1"/>
        <v>Lineage_Component_Mapping_Collection_Application_ICP_SAS_Data_Flow_Collection_System_ICP</v>
      </c>
    </row>
    <row r="84" spans="1:12" x14ac:dyDescent="0.3">
      <c r="A84" t="s">
        <v>1214</v>
      </c>
      <c r="B84" s="11" t="s">
        <v>1143</v>
      </c>
      <c r="C84" t="s">
        <v>1215</v>
      </c>
      <c r="D84" t="s">
        <v>1063</v>
      </c>
      <c r="E84" t="s">
        <v>26</v>
      </c>
      <c r="G84" t="s">
        <v>1076</v>
      </c>
      <c r="J84" t="s">
        <v>242</v>
      </c>
      <c r="K84" t="s">
        <v>1065</v>
      </c>
      <c r="L84" s="11" t="str">
        <f t="shared" si="1"/>
        <v>Lineage_Component_Mapping_Collection_Application_Balloon_Data_Flow_Collection_System_InwardReinsurance</v>
      </c>
    </row>
    <row r="85" spans="1:12" x14ac:dyDescent="0.3">
      <c r="A85" t="s">
        <v>1216</v>
      </c>
      <c r="B85" s="11" t="s">
        <v>1217</v>
      </c>
      <c r="C85" t="s">
        <v>1218</v>
      </c>
      <c r="D85" t="s">
        <v>1063</v>
      </c>
      <c r="E85" t="s">
        <v>26</v>
      </c>
      <c r="G85" t="s">
        <v>1076</v>
      </c>
      <c r="J85" t="s">
        <v>242</v>
      </c>
      <c r="K85" t="s">
        <v>1065</v>
      </c>
      <c r="L85" s="11" t="str">
        <f t="shared" si="1"/>
        <v>Lineage_Component_Mapping_Collection_Application_Contracts_Data_Flow_Collection_System_HarmonizedData</v>
      </c>
    </row>
    <row r="86" spans="1:12" x14ac:dyDescent="0.3">
      <c r="A86" t="s">
        <v>1219</v>
      </c>
      <c r="B86" s="11" t="s">
        <v>1220</v>
      </c>
      <c r="C86" t="s">
        <v>1218</v>
      </c>
      <c r="D86" t="s">
        <v>1063</v>
      </c>
      <c r="E86" t="s">
        <v>26</v>
      </c>
      <c r="G86" t="s">
        <v>1076</v>
      </c>
      <c r="J86" t="s">
        <v>242</v>
      </c>
      <c r="K86" t="s">
        <v>1065</v>
      </c>
      <c r="L86" s="11" t="str">
        <f t="shared" si="1"/>
        <v>Lineage_Component_Mapping_Collection_Application_ContractPartnerGroupings_Data_Flow_Collection_System_HarmonizedData</v>
      </c>
    </row>
    <row r="87" spans="1:12" x14ac:dyDescent="0.3">
      <c r="A87" t="s">
        <v>1221</v>
      </c>
      <c r="B87" s="11" t="s">
        <v>1172</v>
      </c>
      <c r="C87" t="s">
        <v>1222</v>
      </c>
      <c r="D87" t="s">
        <v>1063</v>
      </c>
      <c r="E87" t="s">
        <v>26</v>
      </c>
      <c r="G87" t="s">
        <v>1076</v>
      </c>
      <c r="J87" t="s">
        <v>242</v>
      </c>
      <c r="K87" t="s">
        <v>1065</v>
      </c>
      <c r="L87" s="11" t="str">
        <f t="shared" si="1"/>
        <v>Lineage_Component_Mapping_Collection_Application_DiscountRateCurves_Data_Flow_Collection_System_ReferenceData</v>
      </c>
    </row>
    <row r="88" spans="1:12" x14ac:dyDescent="0.3">
      <c r="A88" t="s">
        <v>1223</v>
      </c>
      <c r="B88" s="11" t="s">
        <v>1175</v>
      </c>
      <c r="C88" t="s">
        <v>1222</v>
      </c>
      <c r="D88" t="s">
        <v>1063</v>
      </c>
      <c r="E88" t="s">
        <v>26</v>
      </c>
      <c r="G88" t="s">
        <v>1076</v>
      </c>
      <c r="J88" t="s">
        <v>242</v>
      </c>
      <c r="K88" t="s">
        <v>1065</v>
      </c>
      <c r="L88" s="11" t="str">
        <f t="shared" si="1"/>
        <v>Lineage_Component_Mapping_Collection_Application_DiscountRates_Data_Flow_Collection_System_ReferenceData</v>
      </c>
    </row>
    <row r="89" spans="1:12" x14ac:dyDescent="0.3">
      <c r="A89" t="s">
        <v>1224</v>
      </c>
      <c r="B89" s="11" t="s">
        <v>1177</v>
      </c>
      <c r="C89" t="s">
        <v>1222</v>
      </c>
      <c r="D89" t="s">
        <v>1063</v>
      </c>
      <c r="E89" t="s">
        <v>26</v>
      </c>
      <c r="G89" t="s">
        <v>1076</v>
      </c>
      <c r="J89" t="s">
        <v>242</v>
      </c>
      <c r="K89" t="s">
        <v>1065</v>
      </c>
      <c r="L89" s="11" t="str">
        <f t="shared" si="1"/>
        <v>Lineage_Component_Mapping_Collection_Application_Entities_Data_Flow_Collection_System_ReferenceData</v>
      </c>
    </row>
    <row r="90" spans="1:12" x14ac:dyDescent="0.3">
      <c r="A90" t="s">
        <v>1225</v>
      </c>
      <c r="B90" s="11" t="s">
        <v>1179</v>
      </c>
      <c r="C90" t="s">
        <v>1222</v>
      </c>
      <c r="D90" t="s">
        <v>1063</v>
      </c>
      <c r="E90" t="s">
        <v>26</v>
      </c>
      <c r="G90" t="s">
        <v>1076</v>
      </c>
      <c r="J90" t="s">
        <v>242</v>
      </c>
      <c r="K90" t="s">
        <v>1065</v>
      </c>
      <c r="L90" s="11" t="str">
        <f t="shared" si="1"/>
        <v>Lineage_Component_Mapping_Collection_Application_FxRates_Data_Flow_Collection_System_ReferenceData</v>
      </c>
    </row>
    <row r="91" spans="1:12" x14ac:dyDescent="0.3">
      <c r="A91" t="s">
        <v>1226</v>
      </c>
      <c r="B91" s="11" t="s">
        <v>1181</v>
      </c>
      <c r="C91" t="s">
        <v>1222</v>
      </c>
      <c r="D91" t="s">
        <v>1063</v>
      </c>
      <c r="E91" t="s">
        <v>26</v>
      </c>
      <c r="G91" t="s">
        <v>1076</v>
      </c>
      <c r="J91" t="s">
        <v>242</v>
      </c>
      <c r="K91" t="s">
        <v>1065</v>
      </c>
      <c r="L91" s="11" t="str">
        <f t="shared" si="1"/>
        <v>Lineage_Component_Mapping_Collection_Application_Hierarchies_Data_Flow_Collection_System_ReferenceData</v>
      </c>
    </row>
    <row r="92" spans="1:12" x14ac:dyDescent="0.3">
      <c r="A92" t="s">
        <v>1227</v>
      </c>
      <c r="B92" s="11" t="s">
        <v>1228</v>
      </c>
      <c r="C92" t="s">
        <v>1229</v>
      </c>
      <c r="D92" t="s">
        <v>1063</v>
      </c>
      <c r="E92" t="s">
        <v>26</v>
      </c>
      <c r="G92" t="s">
        <v>1076</v>
      </c>
      <c r="J92" t="s">
        <v>242</v>
      </c>
      <c r="K92" t="s">
        <v>1065</v>
      </c>
      <c r="L92" s="11" t="str">
        <f t="shared" si="1"/>
        <v>Lineage_Component_Mapping_Collection_Application_Tagetik_Data_Flow_Collection_System_Expenses</v>
      </c>
    </row>
    <row r="93" spans="1:12" x14ac:dyDescent="0.3">
      <c r="A93" t="s">
        <v>1230</v>
      </c>
      <c r="B93" s="11" t="s">
        <v>1231</v>
      </c>
      <c r="C93" t="s">
        <v>1229</v>
      </c>
      <c r="D93" t="s">
        <v>1063</v>
      </c>
      <c r="E93" t="s">
        <v>26</v>
      </c>
      <c r="G93" t="s">
        <v>1076</v>
      </c>
      <c r="J93" t="s">
        <v>242</v>
      </c>
      <c r="K93" t="s">
        <v>1065</v>
      </c>
      <c r="L93" s="11" t="str">
        <f t="shared" si="1"/>
        <v>Lineage_Component_Mapping_Collection_Application_ExpensesMainUnitMainProductSet_Data_Flow_Collection_System_Expenses</v>
      </c>
    </row>
    <row r="94" spans="1:12" x14ac:dyDescent="0.3">
      <c r="A94" t="s">
        <v>1232</v>
      </c>
      <c r="B94" s="11" t="s">
        <v>1233</v>
      </c>
      <c r="C94" t="s">
        <v>1234</v>
      </c>
      <c r="D94" t="s">
        <v>1063</v>
      </c>
      <c r="E94" t="s">
        <v>26</v>
      </c>
      <c r="G94" t="s">
        <v>1076</v>
      </c>
      <c r="J94" t="s">
        <v>242</v>
      </c>
      <c r="K94" t="s">
        <v>1065</v>
      </c>
      <c r="L94" s="11" t="str">
        <f t="shared" si="1"/>
        <v>Lineage_Component_Mapping_Collection_Application_ClaimsRegistrationBacklog_Data_Flow_Collection_System_Claims</v>
      </c>
    </row>
    <row r="95" spans="1:12" x14ac:dyDescent="0.3">
      <c r="A95" t="s">
        <v>1235</v>
      </c>
      <c r="B95" t="s">
        <v>1236</v>
      </c>
      <c r="C95" t="s">
        <v>1137</v>
      </c>
      <c r="D95" t="s">
        <v>1063</v>
      </c>
      <c r="E95" t="s">
        <v>26</v>
      </c>
      <c r="G95" t="s">
        <v>1237</v>
      </c>
      <c r="J95" t="s">
        <v>242</v>
      </c>
      <c r="K95" t="s">
        <v>1065</v>
      </c>
      <c r="L95" s="11" t="str">
        <f t="shared" si="1"/>
        <v>Lineage_Component_Mapping_Data_Object_Table_ASEGURADO_CYC_Belongs_to_Collection_Application_CyC_SAS</v>
      </c>
    </row>
    <row r="96" spans="1:12" x14ac:dyDescent="0.3">
      <c r="A96" t="s">
        <v>1238</v>
      </c>
      <c r="B96" t="s">
        <v>1239</v>
      </c>
      <c r="C96" t="s">
        <v>1137</v>
      </c>
      <c r="D96" t="s">
        <v>1063</v>
      </c>
      <c r="E96" t="s">
        <v>26</v>
      </c>
      <c r="G96" t="s">
        <v>1237</v>
      </c>
      <c r="J96" t="s">
        <v>242</v>
      </c>
      <c r="K96" t="s">
        <v>1065</v>
      </c>
      <c r="L96" s="11" t="str">
        <f t="shared" si="1"/>
        <v>Lineage_Component_Mapping_Data_Object_Table_ASEGURADO_CAUCION_CYC_Belongs_to_Collection_Application_CyC_SAS</v>
      </c>
    </row>
    <row r="97" spans="1:12" x14ac:dyDescent="0.3">
      <c r="A97" t="s">
        <v>1240</v>
      </c>
      <c r="B97" t="s">
        <v>1241</v>
      </c>
      <c r="C97" t="s">
        <v>1137</v>
      </c>
      <c r="D97" t="s">
        <v>1063</v>
      </c>
      <c r="E97" t="s">
        <v>26</v>
      </c>
      <c r="G97" t="s">
        <v>1237</v>
      </c>
      <c r="J97" t="s">
        <v>242</v>
      </c>
      <c r="K97" t="s">
        <v>1065</v>
      </c>
      <c r="L97" s="11" t="str">
        <f t="shared" si="1"/>
        <v>Lineage_Component_Mapping_Data_Object_Table_BLOQUES_PAISES_CYC_Belongs_to_Collection_Application_CyC_SAS</v>
      </c>
    </row>
    <row r="98" spans="1:12" x14ac:dyDescent="0.3">
      <c r="A98" t="s">
        <v>1242</v>
      </c>
      <c r="B98" t="s">
        <v>1243</v>
      </c>
      <c r="C98" t="s">
        <v>1137</v>
      </c>
      <c r="D98" t="s">
        <v>1063</v>
      </c>
      <c r="E98" t="s">
        <v>26</v>
      </c>
      <c r="G98" t="s">
        <v>1237</v>
      </c>
      <c r="J98" t="s">
        <v>242</v>
      </c>
      <c r="K98" t="s">
        <v>1065</v>
      </c>
      <c r="L98" s="11" t="str">
        <f t="shared" si="1"/>
        <v>Lineage_Component_Mapping_Data_Object_Table_BONPEN_CYC_Belongs_to_Collection_Application_CyC_SAS</v>
      </c>
    </row>
    <row r="99" spans="1:12" x14ac:dyDescent="0.3">
      <c r="A99" t="s">
        <v>1244</v>
      </c>
      <c r="B99" t="s">
        <v>1245</v>
      </c>
      <c r="C99" t="s">
        <v>1137</v>
      </c>
      <c r="D99" t="s">
        <v>1063</v>
      </c>
      <c r="E99" t="s">
        <v>26</v>
      </c>
      <c r="G99" t="s">
        <v>1237</v>
      </c>
      <c r="J99" t="s">
        <v>242</v>
      </c>
      <c r="K99" t="s">
        <v>1065</v>
      </c>
      <c r="L99" s="11" t="str">
        <f t="shared" si="1"/>
        <v>Lineage_Component_Mapping_Data_Object_Table_CASHFLOWS_SINIESTROS_CYC_Belongs_to_Collection_Application_CyC_SAS</v>
      </c>
    </row>
    <row r="100" spans="1:12" x14ac:dyDescent="0.3">
      <c r="A100" t="s">
        <v>1246</v>
      </c>
      <c r="B100" t="s">
        <v>1247</v>
      </c>
      <c r="C100" t="s">
        <v>1137</v>
      </c>
      <c r="D100" t="s">
        <v>1063</v>
      </c>
      <c r="E100" t="s">
        <v>26</v>
      </c>
      <c r="G100" t="s">
        <v>1237</v>
      </c>
      <c r="J100" t="s">
        <v>242</v>
      </c>
      <c r="K100" t="s">
        <v>1065</v>
      </c>
      <c r="L100" s="11" t="str">
        <f t="shared" si="1"/>
        <v>Lineage_Component_Mapping_Data_Object_Table_CLASIFICACION_CYC_Belongs_to_Collection_Application_CyC_SAS</v>
      </c>
    </row>
    <row r="101" spans="1:12" x14ac:dyDescent="0.3">
      <c r="A101" t="s">
        <v>1248</v>
      </c>
      <c r="B101" t="s">
        <v>1249</v>
      </c>
      <c r="C101" t="s">
        <v>1137</v>
      </c>
      <c r="D101" t="s">
        <v>1063</v>
      </c>
      <c r="E101" t="s">
        <v>26</v>
      </c>
      <c r="G101" t="s">
        <v>1237</v>
      </c>
      <c r="J101" t="s">
        <v>242</v>
      </c>
      <c r="K101" t="s">
        <v>1065</v>
      </c>
      <c r="L101" s="11" t="str">
        <f t="shared" si="1"/>
        <v>Lineage_Component_Mapping_Data_Object_Table_CLASIFICACION_CAUCION_CYC_Belongs_to_Collection_Application_CyC_SAS</v>
      </c>
    </row>
    <row r="102" spans="1:12" x14ac:dyDescent="0.3">
      <c r="A102" t="s">
        <v>1250</v>
      </c>
      <c r="B102" t="s">
        <v>1251</v>
      </c>
      <c r="C102" t="s">
        <v>1137</v>
      </c>
      <c r="D102" t="s">
        <v>1063</v>
      </c>
      <c r="E102" t="s">
        <v>26</v>
      </c>
      <c r="G102" t="s">
        <v>1237</v>
      </c>
      <c r="J102" t="s">
        <v>242</v>
      </c>
      <c r="K102" t="s">
        <v>1065</v>
      </c>
      <c r="L102" s="11" t="str">
        <f t="shared" si="1"/>
        <v>Lineage_Component_Mapping_Data_Object_Table_COMISIONES_AGENTES_CAUCION_CYC_Belongs_to_Collection_Application_CyC_SAS</v>
      </c>
    </row>
    <row r="103" spans="1:12" x14ac:dyDescent="0.3">
      <c r="A103" t="s">
        <v>1252</v>
      </c>
      <c r="B103" t="s">
        <v>1253</v>
      </c>
      <c r="C103" t="s">
        <v>1137</v>
      </c>
      <c r="D103" t="s">
        <v>1063</v>
      </c>
      <c r="E103" t="s">
        <v>26</v>
      </c>
      <c r="G103" t="s">
        <v>1237</v>
      </c>
      <c r="J103" t="s">
        <v>242</v>
      </c>
      <c r="K103" t="s">
        <v>1065</v>
      </c>
      <c r="L103" s="11" t="str">
        <f t="shared" si="1"/>
        <v>Lineage_Component_Mapping_Data_Object_Table_COMISIONES_AGENTES_CCOMREG3_CYC_Belongs_to_Collection_Application_CyC_SAS</v>
      </c>
    </row>
    <row r="104" spans="1:12" x14ac:dyDescent="0.3">
      <c r="A104" t="s">
        <v>1254</v>
      </c>
      <c r="B104" t="s">
        <v>1255</v>
      </c>
      <c r="C104" t="s">
        <v>1137</v>
      </c>
      <c r="D104" t="s">
        <v>1063</v>
      </c>
      <c r="E104" t="s">
        <v>26</v>
      </c>
      <c r="G104" t="s">
        <v>1237</v>
      </c>
      <c r="J104" t="s">
        <v>242</v>
      </c>
      <c r="K104" t="s">
        <v>1065</v>
      </c>
      <c r="L104" s="11" t="str">
        <f t="shared" si="1"/>
        <v>Lineage_Component_Mapping_Data_Object_Table_COMISION_POLIZA_CYC_Belongs_to_Collection_Application_CyC_SAS</v>
      </c>
    </row>
    <row r="105" spans="1:12" x14ac:dyDescent="0.3">
      <c r="A105" t="s">
        <v>1256</v>
      </c>
      <c r="B105" t="s">
        <v>1257</v>
      </c>
      <c r="C105" t="s">
        <v>1137</v>
      </c>
      <c r="D105" t="s">
        <v>1063</v>
      </c>
      <c r="E105" t="s">
        <v>26</v>
      </c>
      <c r="G105" t="s">
        <v>1237</v>
      </c>
      <c r="J105" t="s">
        <v>242</v>
      </c>
      <c r="K105" t="s">
        <v>1065</v>
      </c>
      <c r="L105" s="11" t="str">
        <f t="shared" si="1"/>
        <v>Lineage_Component_Mapping_Data_Object_Table_COMISION_POLIZA_CAUCION_CYC_Belongs_to_Collection_Application_CyC_SAS</v>
      </c>
    </row>
    <row r="106" spans="1:12" x14ac:dyDescent="0.3">
      <c r="A106" t="s">
        <v>1258</v>
      </c>
      <c r="B106" t="s">
        <v>1259</v>
      </c>
      <c r="C106" t="s">
        <v>1137</v>
      </c>
      <c r="D106" t="s">
        <v>1063</v>
      </c>
      <c r="E106" t="s">
        <v>26</v>
      </c>
      <c r="G106" t="s">
        <v>1237</v>
      </c>
      <c r="J106" t="s">
        <v>242</v>
      </c>
      <c r="K106" t="s">
        <v>1065</v>
      </c>
      <c r="L106" s="11" t="str">
        <f t="shared" si="1"/>
        <v>Lineage_Component_Mapping_Data_Object_Table_CONDICIONES_PARTICULARES_CYC_Belongs_to_Collection_Application_CyC_SAS</v>
      </c>
    </row>
    <row r="107" spans="1:12" x14ac:dyDescent="0.3">
      <c r="A107" t="s">
        <v>1260</v>
      </c>
      <c r="B107" t="s">
        <v>1261</v>
      </c>
      <c r="C107" t="s">
        <v>1137</v>
      </c>
      <c r="D107" t="s">
        <v>1063</v>
      </c>
      <c r="E107" t="s">
        <v>26</v>
      </c>
      <c r="G107" t="s">
        <v>1237</v>
      </c>
      <c r="J107" t="s">
        <v>242</v>
      </c>
      <c r="K107" t="s">
        <v>1065</v>
      </c>
      <c r="L107" s="11" t="str">
        <f t="shared" si="1"/>
        <v>Lineage_Component_Mapping_Data_Object_Table_CONTRATO_POLIZA_CYC_Belongs_to_Collection_Application_CyC_SAS</v>
      </c>
    </row>
    <row r="108" spans="1:12" x14ac:dyDescent="0.3">
      <c r="A108" t="s">
        <v>1262</v>
      </c>
      <c r="B108" t="s">
        <v>1263</v>
      </c>
      <c r="C108" t="s">
        <v>1137</v>
      </c>
      <c r="D108" t="s">
        <v>1063</v>
      </c>
      <c r="E108" t="s">
        <v>26</v>
      </c>
      <c r="G108" t="s">
        <v>1237</v>
      </c>
      <c r="J108" t="s">
        <v>242</v>
      </c>
      <c r="K108" t="s">
        <v>1065</v>
      </c>
      <c r="L108" s="11" t="str">
        <f t="shared" si="1"/>
        <v>Lineage_Component_Mapping_Data_Object_Table_CONTRATO_POLIZA_CAUCION_CYC_Belongs_to_Collection_Application_CyC_SAS</v>
      </c>
    </row>
    <row r="109" spans="1:12" x14ac:dyDescent="0.3">
      <c r="A109" t="s">
        <v>1264</v>
      </c>
      <c r="B109" t="s">
        <v>1265</v>
      </c>
      <c r="C109" t="s">
        <v>1137</v>
      </c>
      <c r="D109" t="s">
        <v>1063</v>
      </c>
      <c r="E109" t="s">
        <v>26</v>
      </c>
      <c r="G109" t="s">
        <v>1237</v>
      </c>
      <c r="J109" t="s">
        <v>242</v>
      </c>
      <c r="K109" t="s">
        <v>1065</v>
      </c>
      <c r="L109" s="11" t="str">
        <f t="shared" si="1"/>
        <v>Lineage_Component_Mapping_Data_Object_Table_COUNTRY_INSURER_CYC_Belongs_to_Collection_Application_CyC_SAS</v>
      </c>
    </row>
    <row r="110" spans="1:12" x14ac:dyDescent="0.3">
      <c r="A110" t="s">
        <v>1266</v>
      </c>
      <c r="B110" t="s">
        <v>1267</v>
      </c>
      <c r="C110" t="s">
        <v>1137</v>
      </c>
      <c r="D110" t="s">
        <v>1063</v>
      </c>
      <c r="E110" t="s">
        <v>26</v>
      </c>
      <c r="G110" t="s">
        <v>1237</v>
      </c>
      <c r="J110" t="s">
        <v>242</v>
      </c>
      <c r="K110" t="s">
        <v>1065</v>
      </c>
      <c r="L110" s="11" t="str">
        <f t="shared" si="1"/>
        <v>Lineage_Component_Mapping_Data_Object_Table_CYC_IFRS17_CASOS_PROC_AUTOMATICO_CYC_Belongs_to_Collection_Application_CyC_SAS</v>
      </c>
    </row>
    <row r="111" spans="1:12" x14ac:dyDescent="0.3">
      <c r="A111" t="s">
        <v>1268</v>
      </c>
      <c r="B111" t="s">
        <v>1269</v>
      </c>
      <c r="C111" t="s">
        <v>1137</v>
      </c>
      <c r="D111" t="s">
        <v>1063</v>
      </c>
      <c r="E111" t="s">
        <v>26</v>
      </c>
      <c r="G111" t="s">
        <v>1237</v>
      </c>
      <c r="J111" t="s">
        <v>242</v>
      </c>
      <c r="K111" t="s">
        <v>1065</v>
      </c>
      <c r="L111" s="11" t="str">
        <f t="shared" si="1"/>
        <v>Lineage_Component_Mapping_Data_Object_Table_CYC_IFRS17_CASOS_RIESGOS_CYC_Belongs_to_Collection_Application_CyC_SAS</v>
      </c>
    </row>
    <row r="112" spans="1:12" x14ac:dyDescent="0.3">
      <c r="A112" t="s">
        <v>1270</v>
      </c>
      <c r="B112" t="s">
        <v>1271</v>
      </c>
      <c r="C112" t="s">
        <v>1137</v>
      </c>
      <c r="D112" t="s">
        <v>1063</v>
      </c>
      <c r="E112" t="s">
        <v>26</v>
      </c>
      <c r="G112" t="s">
        <v>1237</v>
      </c>
      <c r="J112" t="s">
        <v>242</v>
      </c>
      <c r="K112" t="s">
        <v>1065</v>
      </c>
      <c r="L112" s="11" t="str">
        <f t="shared" si="1"/>
        <v>Lineage_Component_Mapping_Data_Object_Table_CYC_IFRS17_CASOS_RIESGOS_IMPORTES_CYC_Belongs_to_Collection_Application_CyC_SAS</v>
      </c>
    </row>
    <row r="113" spans="1:12" x14ac:dyDescent="0.3">
      <c r="A113" t="s">
        <v>1272</v>
      </c>
      <c r="B113" t="s">
        <v>1273</v>
      </c>
      <c r="C113" t="s">
        <v>1137</v>
      </c>
      <c r="D113" t="s">
        <v>1063</v>
      </c>
      <c r="E113" t="s">
        <v>26</v>
      </c>
      <c r="G113" t="s">
        <v>1237</v>
      </c>
      <c r="J113" t="s">
        <v>242</v>
      </c>
      <c r="K113" t="s">
        <v>1065</v>
      </c>
      <c r="L113" s="11" t="str">
        <f t="shared" si="1"/>
        <v>Lineage_Component_Mapping_Data_Object_Table_LOSS_DATE_CYC_Belongs_to_Collection_Application_CyC_SAS</v>
      </c>
    </row>
    <row r="114" spans="1:12" x14ac:dyDescent="0.3">
      <c r="A114" t="s">
        <v>1274</v>
      </c>
      <c r="B114" t="s">
        <v>1275</v>
      </c>
      <c r="C114" t="s">
        <v>1137</v>
      </c>
      <c r="D114" t="s">
        <v>1063</v>
      </c>
      <c r="E114" t="s">
        <v>26</v>
      </c>
      <c r="G114" t="s">
        <v>1237</v>
      </c>
      <c r="J114" t="s">
        <v>242</v>
      </c>
      <c r="K114" t="s">
        <v>1065</v>
      </c>
      <c r="L114" s="11" t="str">
        <f t="shared" si="1"/>
        <v>Lineage_Component_Mapping_Data_Object_Table_MAPPING_BONDING_CYC_Belongs_to_Collection_Application_CyC_SAS</v>
      </c>
    </row>
    <row r="115" spans="1:12" x14ac:dyDescent="0.3">
      <c r="A115" t="s">
        <v>1276</v>
      </c>
      <c r="B115" t="s">
        <v>1277</v>
      </c>
      <c r="C115" t="s">
        <v>1137</v>
      </c>
      <c r="D115" t="s">
        <v>1063</v>
      </c>
      <c r="E115" t="s">
        <v>26</v>
      </c>
      <c r="G115" t="s">
        <v>1237</v>
      </c>
      <c r="J115" t="s">
        <v>242</v>
      </c>
      <c r="K115" t="s">
        <v>1065</v>
      </c>
      <c r="L115" s="11" t="str">
        <f t="shared" si="1"/>
        <v>Lineage_Component_Mapping_Data_Object_Table_DEUDOR_CYC_Belongs_to_Collection_Application_CyC_SAS</v>
      </c>
    </row>
    <row r="116" spans="1:12" x14ac:dyDescent="0.3">
      <c r="A116" t="s">
        <v>1278</v>
      </c>
      <c r="B116" t="s">
        <v>1279</v>
      </c>
      <c r="C116" t="s">
        <v>1137</v>
      </c>
      <c r="D116" t="s">
        <v>1063</v>
      </c>
      <c r="E116" t="s">
        <v>26</v>
      </c>
      <c r="G116" t="s">
        <v>1237</v>
      </c>
      <c r="J116" t="s">
        <v>242</v>
      </c>
      <c r="K116" t="s">
        <v>1065</v>
      </c>
      <c r="L116" s="11" t="str">
        <f t="shared" si="1"/>
        <v>Lineage_Component_Mapping_Data_Object_Table_EVENTOS_SINIESTRO_CYC_Belongs_to_Collection_Application_CyC_SAS</v>
      </c>
    </row>
    <row r="117" spans="1:12" x14ac:dyDescent="0.3">
      <c r="A117" t="s">
        <v>1280</v>
      </c>
      <c r="B117" t="s">
        <v>1281</v>
      </c>
      <c r="C117" t="s">
        <v>1137</v>
      </c>
      <c r="D117" t="s">
        <v>1063</v>
      </c>
      <c r="E117" t="s">
        <v>26</v>
      </c>
      <c r="G117" t="s">
        <v>1237</v>
      </c>
      <c r="J117" t="s">
        <v>242</v>
      </c>
      <c r="K117" t="s">
        <v>1065</v>
      </c>
      <c r="L117" s="11" t="str">
        <f t="shared" si="1"/>
        <v>Lineage_Component_Mapping_Data_Object_Table_EXCEDENTES_CYC_Belongs_to_Collection_Application_CyC_SAS</v>
      </c>
    </row>
    <row r="118" spans="1:12" x14ac:dyDescent="0.3">
      <c r="A118" t="s">
        <v>1282</v>
      </c>
      <c r="B118" t="s">
        <v>1283</v>
      </c>
      <c r="C118" t="s">
        <v>1137</v>
      </c>
      <c r="D118" t="s">
        <v>1063</v>
      </c>
      <c r="E118" t="s">
        <v>26</v>
      </c>
      <c r="G118" t="s">
        <v>1237</v>
      </c>
      <c r="J118" t="s">
        <v>242</v>
      </c>
      <c r="K118" t="s">
        <v>1065</v>
      </c>
      <c r="L118" s="11" t="str">
        <f t="shared" si="1"/>
        <v>Lineage_Component_Mapping_Data_Object_Table_LIQUIDACIONES_SINIESTROS_CYC_Belongs_to_Collection_Application_CyC_SAS</v>
      </c>
    </row>
    <row r="119" spans="1:12" x14ac:dyDescent="0.3">
      <c r="A119" t="s">
        <v>1284</v>
      </c>
      <c r="B119" t="s">
        <v>1285</v>
      </c>
      <c r="C119" t="s">
        <v>1137</v>
      </c>
      <c r="D119" t="s">
        <v>1063</v>
      </c>
      <c r="E119" t="s">
        <v>26</v>
      </c>
      <c r="G119" t="s">
        <v>1237</v>
      </c>
      <c r="J119" t="s">
        <v>242</v>
      </c>
      <c r="K119" t="s">
        <v>1065</v>
      </c>
      <c r="L119" s="11" t="str">
        <f t="shared" si="1"/>
        <v>Lineage_Component_Mapping_Data_Object_Table_MEDIADOR_CYC_Belongs_to_Collection_Application_CyC_SAS</v>
      </c>
    </row>
    <row r="120" spans="1:12" x14ac:dyDescent="0.3">
      <c r="A120" t="s">
        <v>1286</v>
      </c>
      <c r="B120" t="s">
        <v>1287</v>
      </c>
      <c r="C120" t="s">
        <v>1137</v>
      </c>
      <c r="D120" t="s">
        <v>1063</v>
      </c>
      <c r="E120" t="s">
        <v>26</v>
      </c>
      <c r="G120" t="s">
        <v>1237</v>
      </c>
      <c r="J120" t="s">
        <v>242</v>
      </c>
      <c r="K120" t="s">
        <v>1065</v>
      </c>
      <c r="L120" s="11" t="str">
        <f t="shared" si="1"/>
        <v>Lineage_Component_Mapping_Data_Object_Table_PARAMETERS_BO_CANCELLATION_CYC_Belongs_to_Collection_Application_CyC_SAS</v>
      </c>
    </row>
    <row r="121" spans="1:12" x14ac:dyDescent="0.3">
      <c r="A121" t="s">
        <v>1288</v>
      </c>
      <c r="B121" t="s">
        <v>1289</v>
      </c>
      <c r="C121" t="s">
        <v>1137</v>
      </c>
      <c r="D121" t="s">
        <v>1063</v>
      </c>
      <c r="E121" t="s">
        <v>26</v>
      </c>
      <c r="G121" t="s">
        <v>1237</v>
      </c>
      <c r="J121" t="s">
        <v>242</v>
      </c>
      <c r="K121" t="s">
        <v>1065</v>
      </c>
      <c r="L121" s="11" t="str">
        <f t="shared" si="1"/>
        <v>Lineage_Component_Mapping_Data_Object_Table_PARAMETERS_BO_PRESCRIPTION_PERIO_CYC_Belongs_to_Collection_Application_CyC_SAS</v>
      </c>
    </row>
    <row r="122" spans="1:12" x14ac:dyDescent="0.3">
      <c r="A122" t="s">
        <v>1290</v>
      </c>
      <c r="B122" t="s">
        <v>1291</v>
      </c>
      <c r="C122" t="s">
        <v>1137</v>
      </c>
      <c r="D122" t="s">
        <v>1063</v>
      </c>
      <c r="E122" t="s">
        <v>26</v>
      </c>
      <c r="G122" t="s">
        <v>1237</v>
      </c>
      <c r="J122" t="s">
        <v>242</v>
      </c>
      <c r="K122" t="s">
        <v>1065</v>
      </c>
      <c r="L122" s="11" t="str">
        <f t="shared" si="1"/>
        <v>Lineage_Component_Mapping_Data_Object_Table_PARAMETERS_CI_CYC_Belongs_to_Collection_Application_CyC_SAS</v>
      </c>
    </row>
    <row r="123" spans="1:12" x14ac:dyDescent="0.3">
      <c r="A123" t="s">
        <v>1292</v>
      </c>
      <c r="B123" t="s">
        <v>1293</v>
      </c>
      <c r="C123" t="s">
        <v>1137</v>
      </c>
      <c r="D123" t="s">
        <v>1063</v>
      </c>
      <c r="E123" t="s">
        <v>26</v>
      </c>
      <c r="G123" t="s">
        <v>1237</v>
      </c>
      <c r="J123" t="s">
        <v>242</v>
      </c>
      <c r="K123" t="s">
        <v>1065</v>
      </c>
      <c r="L123" s="11" t="str">
        <f t="shared" si="1"/>
        <v>Lineage_Component_Mapping_Data_Object_Table_PARTIDAS_SINIESTRO_CYC_Belongs_to_Collection_Application_CyC_SAS</v>
      </c>
    </row>
    <row r="124" spans="1:12" x14ac:dyDescent="0.3">
      <c r="A124" t="s">
        <v>1294</v>
      </c>
      <c r="B124" t="s">
        <v>1295</v>
      </c>
      <c r="C124" t="s">
        <v>1137</v>
      </c>
      <c r="D124" t="s">
        <v>1063</v>
      </c>
      <c r="E124" t="s">
        <v>26</v>
      </c>
      <c r="G124" t="s">
        <v>1237</v>
      </c>
      <c r="J124" t="s">
        <v>242</v>
      </c>
      <c r="K124" t="s">
        <v>1065</v>
      </c>
      <c r="L124" s="11" t="str">
        <f t="shared" si="1"/>
        <v>Lineage_Component_Mapping_Data_Object_Table_PARTIDAS_SINIESTRO_CAUCION_CYC_Belongs_to_Collection_Application_CyC_SAS</v>
      </c>
    </row>
    <row r="125" spans="1:12" x14ac:dyDescent="0.3">
      <c r="A125" t="s">
        <v>1296</v>
      </c>
      <c r="B125" t="s">
        <v>1297</v>
      </c>
      <c r="C125" t="s">
        <v>1137</v>
      </c>
      <c r="D125" t="s">
        <v>1063</v>
      </c>
      <c r="E125" t="s">
        <v>26</v>
      </c>
      <c r="G125" t="s">
        <v>1237</v>
      </c>
      <c r="J125" t="s">
        <v>242</v>
      </c>
      <c r="K125" t="s">
        <v>1065</v>
      </c>
      <c r="L125" s="11" t="str">
        <f t="shared" si="1"/>
        <v>Lineage_Component_Mapping_Data_Object_Table_POLIZAS_VINCULADAS_CYC_Belongs_to_Collection_Application_CyC_SAS</v>
      </c>
    </row>
    <row r="126" spans="1:12" x14ac:dyDescent="0.3">
      <c r="A126" t="s">
        <v>1298</v>
      </c>
      <c r="B126" t="s">
        <v>1299</v>
      </c>
      <c r="C126" t="s">
        <v>1137</v>
      </c>
      <c r="D126" t="s">
        <v>1063</v>
      </c>
      <c r="E126" t="s">
        <v>26</v>
      </c>
      <c r="G126" t="s">
        <v>1237</v>
      </c>
      <c r="J126" t="s">
        <v>242</v>
      </c>
      <c r="K126" t="s">
        <v>1065</v>
      </c>
      <c r="L126" s="11" t="str">
        <f t="shared" si="1"/>
        <v>Lineage_Component_Mapping_Data_Object_Table_POLIZAS_VINCULADAS_HIST_CYC_Belongs_to_Collection_Application_CyC_SAS</v>
      </c>
    </row>
    <row r="127" spans="1:12" x14ac:dyDescent="0.3">
      <c r="A127" t="s">
        <v>1300</v>
      </c>
      <c r="B127" t="s">
        <v>1301</v>
      </c>
      <c r="C127" t="s">
        <v>1137</v>
      </c>
      <c r="D127" t="s">
        <v>1063</v>
      </c>
      <c r="E127" t="s">
        <v>26</v>
      </c>
      <c r="G127" t="s">
        <v>1237</v>
      </c>
      <c r="J127" t="s">
        <v>242</v>
      </c>
      <c r="K127" t="s">
        <v>1065</v>
      </c>
      <c r="L127" s="11" t="str">
        <f t="shared" si="1"/>
        <v>Lineage_Component_Mapping_Data_Object_Table_PRIMAS_EMITIDAS_CYC_Belongs_to_Collection_Application_CyC_SAS</v>
      </c>
    </row>
    <row r="128" spans="1:12" x14ac:dyDescent="0.3">
      <c r="A128" t="s">
        <v>1302</v>
      </c>
      <c r="B128" t="s">
        <v>1303</v>
      </c>
      <c r="C128" t="s">
        <v>1137</v>
      </c>
      <c r="D128" t="s">
        <v>1063</v>
      </c>
      <c r="E128" t="s">
        <v>26</v>
      </c>
      <c r="G128" t="s">
        <v>1237</v>
      </c>
      <c r="J128" t="s">
        <v>242</v>
      </c>
      <c r="K128" t="s">
        <v>1065</v>
      </c>
      <c r="L128" s="11" t="str">
        <f t="shared" si="1"/>
        <v>Lineage_Component_Mapping_Data_Object_Table_PRIMAS_EMITIDAS_MES_CYC_Belongs_to_Collection_Application_CyC_SAS</v>
      </c>
    </row>
    <row r="129" spans="1:12" x14ac:dyDescent="0.3">
      <c r="A129" t="s">
        <v>1304</v>
      </c>
      <c r="B129" t="s">
        <v>1305</v>
      </c>
      <c r="C129" t="s">
        <v>1137</v>
      </c>
      <c r="D129" t="s">
        <v>1063</v>
      </c>
      <c r="E129" t="s">
        <v>26</v>
      </c>
      <c r="G129" t="s">
        <v>1237</v>
      </c>
      <c r="J129" t="s">
        <v>242</v>
      </c>
      <c r="K129" t="s">
        <v>1065</v>
      </c>
      <c r="L129" s="11" t="str">
        <f t="shared" si="1"/>
        <v>Lineage_Component_Mapping_Data_Object_Table_PRIMA_EMITIDA_REAJUSTES_CYC_Belongs_to_Collection_Application_CyC_SAS</v>
      </c>
    </row>
    <row r="130" spans="1:12" x14ac:dyDescent="0.3">
      <c r="A130" t="s">
        <v>1306</v>
      </c>
      <c r="B130" t="s">
        <v>1307</v>
      </c>
      <c r="C130" t="s">
        <v>1137</v>
      </c>
      <c r="D130" t="s">
        <v>1063</v>
      </c>
      <c r="E130" t="s">
        <v>26</v>
      </c>
      <c r="G130" t="s">
        <v>1237</v>
      </c>
      <c r="J130" t="s">
        <v>242</v>
      </c>
      <c r="K130" t="s">
        <v>1065</v>
      </c>
      <c r="L130" s="11" t="str">
        <f t="shared" si="1"/>
        <v>Lineage_Component_Mapping_Data_Object_Table_PT_JUDICIAL_CASOS_CYC_Belongs_to_Collection_Application_CyC_SAS</v>
      </c>
    </row>
    <row r="131" spans="1:12" x14ac:dyDescent="0.3">
      <c r="A131" t="s">
        <v>1308</v>
      </c>
      <c r="B131" t="s">
        <v>1309</v>
      </c>
      <c r="C131" t="s">
        <v>1137</v>
      </c>
      <c r="D131" t="s">
        <v>1063</v>
      </c>
      <c r="E131" t="s">
        <v>26</v>
      </c>
      <c r="G131" t="s">
        <v>1237</v>
      </c>
      <c r="J131" t="s">
        <v>242</v>
      </c>
      <c r="K131" t="s">
        <v>1065</v>
      </c>
      <c r="L131" s="11" t="str">
        <f t="shared" ref="L131:L194" si="2">SUBSTITUTE(SUBSTITUTE(CONCATENATE(K131,"_",D131,"_",B131,"_",G131,"_",C131)," ","_"),":","")</f>
        <v>Lineage_Component_Mapping_Data_Object_Table_PT_JUDICIAL_SINIESTROS_CYC_Belongs_to_Collection_Application_CyC_SAS</v>
      </c>
    </row>
    <row r="132" spans="1:12" x14ac:dyDescent="0.3">
      <c r="A132" t="s">
        <v>1310</v>
      </c>
      <c r="B132" t="s">
        <v>1311</v>
      </c>
      <c r="C132" t="s">
        <v>1137</v>
      </c>
      <c r="D132" t="s">
        <v>1063</v>
      </c>
      <c r="E132" t="s">
        <v>26</v>
      </c>
      <c r="G132" t="s">
        <v>1237</v>
      </c>
      <c r="J132" t="s">
        <v>242</v>
      </c>
      <c r="K132" t="s">
        <v>1065</v>
      </c>
      <c r="L132" s="11" t="str">
        <f t="shared" si="2"/>
        <v>Lineage_Component_Mapping_Data_Object_Table_PT_SINIESTROS_CYC_Belongs_to_Collection_Application_CyC_SAS</v>
      </c>
    </row>
    <row r="133" spans="1:12" x14ac:dyDescent="0.3">
      <c r="A133" t="s">
        <v>1312</v>
      </c>
      <c r="B133" t="s">
        <v>1313</v>
      </c>
      <c r="C133" t="s">
        <v>1137</v>
      </c>
      <c r="D133" t="s">
        <v>1063</v>
      </c>
      <c r="E133" t="s">
        <v>26</v>
      </c>
      <c r="G133" t="s">
        <v>1237</v>
      </c>
      <c r="J133" t="s">
        <v>242</v>
      </c>
      <c r="K133" t="s">
        <v>1065</v>
      </c>
      <c r="L133" s="11" t="str">
        <f t="shared" si="2"/>
        <v>Lineage_Component_Mapping_Data_Object_Table_RECIBO_POLIZA_CAUCION_CYC_Belongs_to_Collection_Application_CyC_SAS</v>
      </c>
    </row>
    <row r="134" spans="1:12" x14ac:dyDescent="0.3">
      <c r="A134" t="s">
        <v>1314</v>
      </c>
      <c r="B134" t="s">
        <v>1315</v>
      </c>
      <c r="C134" t="s">
        <v>1137</v>
      </c>
      <c r="D134" t="s">
        <v>1063</v>
      </c>
      <c r="E134" t="s">
        <v>26</v>
      </c>
      <c r="G134" t="s">
        <v>1237</v>
      </c>
      <c r="J134" t="s">
        <v>242</v>
      </c>
      <c r="K134" t="s">
        <v>1065</v>
      </c>
      <c r="L134" s="11" t="str">
        <f t="shared" si="2"/>
        <v>Lineage_Component_Mapping_Data_Object_Table_REINSURANCE_GROUPINGS_CYC_Belongs_to_Collection_Application_CyC_SAS</v>
      </c>
    </row>
    <row r="135" spans="1:12" x14ac:dyDescent="0.3">
      <c r="A135" t="s">
        <v>1316</v>
      </c>
      <c r="B135" t="s">
        <v>1317</v>
      </c>
      <c r="C135" t="s">
        <v>1137</v>
      </c>
      <c r="D135" t="s">
        <v>1063</v>
      </c>
      <c r="E135" t="s">
        <v>26</v>
      </c>
      <c r="G135" t="s">
        <v>1237</v>
      </c>
      <c r="J135" t="s">
        <v>242</v>
      </c>
      <c r="K135" t="s">
        <v>1065</v>
      </c>
      <c r="L135" s="11" t="str">
        <f t="shared" si="2"/>
        <v>Lineage_Component_Mapping_Data_Object_Table_RISK_ATTACHING_CYC_Belongs_to_Collection_Application_CyC_SAS</v>
      </c>
    </row>
    <row r="136" spans="1:12" x14ac:dyDescent="0.3">
      <c r="A136" t="s">
        <v>1318</v>
      </c>
      <c r="B136" t="s">
        <v>1319</v>
      </c>
      <c r="C136" t="s">
        <v>1137</v>
      </c>
      <c r="D136" t="s">
        <v>1063</v>
      </c>
      <c r="E136" t="s">
        <v>26</v>
      </c>
      <c r="G136" t="s">
        <v>1237</v>
      </c>
      <c r="J136" t="s">
        <v>242</v>
      </c>
      <c r="K136" t="s">
        <v>1065</v>
      </c>
      <c r="L136" s="11" t="str">
        <f t="shared" si="2"/>
        <v>Lineage_Component_Mapping_Data_Object_Table_SOLICITUD_CAUCION_CYC_Belongs_to_Collection_Application_CyC_SAS</v>
      </c>
    </row>
    <row r="137" spans="1:12" x14ac:dyDescent="0.3">
      <c r="A137" t="s">
        <v>1320</v>
      </c>
      <c r="B137" t="s">
        <v>1321</v>
      </c>
      <c r="C137" t="s">
        <v>1137</v>
      </c>
      <c r="D137" t="s">
        <v>1063</v>
      </c>
      <c r="E137" t="s">
        <v>26</v>
      </c>
      <c r="G137" t="s">
        <v>1237</v>
      </c>
      <c r="J137" t="s">
        <v>242</v>
      </c>
      <c r="K137" t="s">
        <v>1065</v>
      </c>
      <c r="L137" s="11" t="str">
        <f t="shared" si="2"/>
        <v>Lineage_Component_Mapping_Data_Object_Table_SUPLEMENTO_CYC_Belongs_to_Collection_Application_CyC_SAS</v>
      </c>
    </row>
    <row r="138" spans="1:12" x14ac:dyDescent="0.3">
      <c r="A138" t="s">
        <v>1322</v>
      </c>
      <c r="B138" t="s">
        <v>1323</v>
      </c>
      <c r="C138" t="s">
        <v>1137</v>
      </c>
      <c r="D138" t="s">
        <v>1063</v>
      </c>
      <c r="E138" t="s">
        <v>26</v>
      </c>
      <c r="G138" t="s">
        <v>1237</v>
      </c>
      <c r="J138" t="s">
        <v>242</v>
      </c>
      <c r="K138" t="s">
        <v>1065</v>
      </c>
      <c r="L138" s="11" t="str">
        <f t="shared" si="2"/>
        <v>Lineage_Component_Mapping_Data_Object_Table_T_PERIMETRO_GRUPOS_CYC_Belongs_to_Collection_Application_CyC_SAS</v>
      </c>
    </row>
    <row r="139" spans="1:12" x14ac:dyDescent="0.3">
      <c r="A139" t="s">
        <v>1324</v>
      </c>
      <c r="B139" t="s">
        <v>1325</v>
      </c>
      <c r="C139" t="s">
        <v>1137</v>
      </c>
      <c r="D139" t="s">
        <v>1063</v>
      </c>
      <c r="E139" t="s">
        <v>26</v>
      </c>
      <c r="G139" t="s">
        <v>1237</v>
      </c>
      <c r="J139" t="s">
        <v>242</v>
      </c>
      <c r="K139" t="s">
        <v>1065</v>
      </c>
      <c r="L139" s="11" t="str">
        <f t="shared" si="2"/>
        <v>Lineage_Component_Mapping_Data_Object_Table_T_VISION_GRUPOS_CYC_Belongs_to_Collection_Application_CyC_SAS</v>
      </c>
    </row>
    <row r="140" spans="1:12" x14ac:dyDescent="0.3">
      <c r="A140" t="s">
        <v>1326</v>
      </c>
      <c r="B140" t="s">
        <v>1327</v>
      </c>
      <c r="C140" t="s">
        <v>1137</v>
      </c>
      <c r="D140" t="s">
        <v>1063</v>
      </c>
      <c r="E140" t="s">
        <v>26</v>
      </c>
      <c r="G140" t="s">
        <v>1237</v>
      </c>
      <c r="J140" t="s">
        <v>242</v>
      </c>
      <c r="K140" t="s">
        <v>1065</v>
      </c>
      <c r="L140" s="11" t="str">
        <f t="shared" si="2"/>
        <v>Lineage_Component_Mapping_Data_Object_Table_VENTASASEGURABLES_CYC_Belongs_to_Collection_Application_CyC_SAS</v>
      </c>
    </row>
    <row r="141" spans="1:12" x14ac:dyDescent="0.3">
      <c r="A141" t="s">
        <v>1328</v>
      </c>
      <c r="B141" t="s">
        <v>1329</v>
      </c>
      <c r="C141" t="s">
        <v>1137</v>
      </c>
      <c r="D141" t="s">
        <v>1063</v>
      </c>
      <c r="E141" t="s">
        <v>26</v>
      </c>
      <c r="G141" t="s">
        <v>1237</v>
      </c>
      <c r="J141" t="s">
        <v>242</v>
      </c>
      <c r="K141" t="s">
        <v>1065</v>
      </c>
      <c r="L141" s="11" t="str">
        <f t="shared" si="2"/>
        <v>Lineage_Component_Mapping_Data_Object_Table_VENTASSTART_CYC_Belongs_to_Collection_Application_CyC_SAS</v>
      </c>
    </row>
    <row r="142" spans="1:12" x14ac:dyDescent="0.3">
      <c r="A142" t="s">
        <v>1330</v>
      </c>
      <c r="B142" t="s">
        <v>1331</v>
      </c>
      <c r="C142" t="s">
        <v>1137</v>
      </c>
      <c r="D142" t="s">
        <v>1063</v>
      </c>
      <c r="E142" t="s">
        <v>26</v>
      </c>
      <c r="G142" t="s">
        <v>1237</v>
      </c>
      <c r="J142" t="s">
        <v>242</v>
      </c>
      <c r="K142" t="s">
        <v>1065</v>
      </c>
      <c r="L142" s="11" t="str">
        <f t="shared" si="2"/>
        <v>Lineage_Component_Mapping_Data_Object_Table_VENTA_POLIZA_CYC_Belongs_to_Collection_Application_CyC_SAS</v>
      </c>
    </row>
    <row r="143" spans="1:12" x14ac:dyDescent="0.3">
      <c r="A143" t="s">
        <v>1332</v>
      </c>
      <c r="B143" t="s">
        <v>1333</v>
      </c>
      <c r="C143" t="s">
        <v>1137</v>
      </c>
      <c r="D143" t="s">
        <v>1063</v>
      </c>
      <c r="E143" t="s">
        <v>26</v>
      </c>
      <c r="G143" t="s">
        <v>1237</v>
      </c>
      <c r="J143" t="s">
        <v>242</v>
      </c>
      <c r="K143" t="s">
        <v>1065</v>
      </c>
      <c r="L143" s="11" t="str">
        <f t="shared" si="2"/>
        <v>Lineage_Component_Mapping_Data_Object_Table_V_PT_SEGUIMIENTO_PROVISION_CYC_Belongs_to_Collection_Application_CyC_SAS</v>
      </c>
    </row>
    <row r="144" spans="1:12" x14ac:dyDescent="0.3">
      <c r="A144" t="s">
        <v>1334</v>
      </c>
      <c r="B144" t="s">
        <v>1335</v>
      </c>
      <c r="C144" t="s">
        <v>1202</v>
      </c>
      <c r="D144" t="s">
        <v>1063</v>
      </c>
      <c r="E144" t="s">
        <v>26</v>
      </c>
      <c r="G144" t="s">
        <v>1237</v>
      </c>
      <c r="J144" t="s">
        <v>242</v>
      </c>
      <c r="K144" t="s">
        <v>1065</v>
      </c>
      <c r="L144" s="11" t="str">
        <f t="shared" si="2"/>
        <v>Lineage_Component_Mapping_Data_Object_Table_LARGECASEAMOUNTS_LCT_Belongs_to_Collection_Application_LargeCaseTool</v>
      </c>
    </row>
    <row r="145" spans="1:12" x14ac:dyDescent="0.3">
      <c r="A145" t="s">
        <v>1336</v>
      </c>
      <c r="B145" t="s">
        <v>1337</v>
      </c>
      <c r="C145" t="s">
        <v>1202</v>
      </c>
      <c r="D145" t="s">
        <v>1063</v>
      </c>
      <c r="E145" t="s">
        <v>26</v>
      </c>
      <c r="G145" t="s">
        <v>1237</v>
      </c>
      <c r="J145" t="s">
        <v>242</v>
      </c>
      <c r="K145" t="s">
        <v>1065</v>
      </c>
      <c r="L145" s="11" t="str">
        <f t="shared" si="2"/>
        <v>Lineage_Component_Mapping_Data_Object_Table_LARGECASEDETAILS_LCT_Belongs_to_Collection_Application_LargeCaseTool</v>
      </c>
    </row>
    <row r="146" spans="1:12" x14ac:dyDescent="0.3">
      <c r="A146" t="s">
        <v>1338</v>
      </c>
      <c r="B146" t="s">
        <v>1339</v>
      </c>
      <c r="C146" t="s">
        <v>2087</v>
      </c>
      <c r="D146" t="s">
        <v>1063</v>
      </c>
      <c r="E146" t="s">
        <v>26</v>
      </c>
      <c r="G146" t="s">
        <v>1237</v>
      </c>
      <c r="J146" t="s">
        <v>242</v>
      </c>
      <c r="K146" t="s">
        <v>1065</v>
      </c>
      <c r="L146" s="11" t="str">
        <f t="shared" si="2"/>
        <v>Lineage_Component_Mapping_Data_Object_Table_TBBU_CLAIMS_CASES_SYM_Belongs_to_Collection_Application_Symphony_ALL</v>
      </c>
    </row>
    <row r="147" spans="1:12" x14ac:dyDescent="0.3">
      <c r="A147" t="s">
        <v>1340</v>
      </c>
      <c r="B147" t="s">
        <v>1341</v>
      </c>
      <c r="C147" t="s">
        <v>2087</v>
      </c>
      <c r="D147" t="s">
        <v>1063</v>
      </c>
      <c r="E147" t="s">
        <v>26</v>
      </c>
      <c r="G147" t="s">
        <v>1237</v>
      </c>
      <c r="J147" t="s">
        <v>242</v>
      </c>
      <c r="K147" t="s">
        <v>1065</v>
      </c>
      <c r="L147" s="11" t="str">
        <f t="shared" si="2"/>
        <v>Lineage_Component_Mapping_Data_Object_Table_TBBU_CLAIMS_STATUS_DESCS_SYM_Belongs_to_Collection_Application_Symphony_ALL</v>
      </c>
    </row>
    <row r="148" spans="1:12" x14ac:dyDescent="0.3">
      <c r="A148" t="s">
        <v>1342</v>
      </c>
      <c r="B148" t="s">
        <v>1343</v>
      </c>
      <c r="C148" t="s">
        <v>2087</v>
      </c>
      <c r="D148" t="s">
        <v>1063</v>
      </c>
      <c r="E148" t="s">
        <v>26</v>
      </c>
      <c r="G148" t="s">
        <v>1237</v>
      </c>
      <c r="J148" t="s">
        <v>242</v>
      </c>
      <c r="K148" t="s">
        <v>1065</v>
      </c>
      <c r="L148" s="11" t="str">
        <f t="shared" si="2"/>
        <v>Lineage_Component_Mapping_Data_Object_Table_TBBU_COLLECT_STATUS_TYPES_SYM_Belongs_to_Collection_Application_Symphony_ALL</v>
      </c>
    </row>
    <row r="149" spans="1:12" x14ac:dyDescent="0.3">
      <c r="A149" t="s">
        <v>1344</v>
      </c>
      <c r="B149" t="s">
        <v>1345</v>
      </c>
      <c r="C149" t="s">
        <v>2087</v>
      </c>
      <c r="D149" t="s">
        <v>1063</v>
      </c>
      <c r="E149" t="s">
        <v>26</v>
      </c>
      <c r="G149" t="s">
        <v>1237</v>
      </c>
      <c r="J149" t="s">
        <v>242</v>
      </c>
      <c r="K149" t="s">
        <v>1065</v>
      </c>
      <c r="L149" s="11" t="str">
        <f t="shared" si="2"/>
        <v>Lineage_Component_Mapping_Data_Object_Table_TBBU_COLLECTION_STATUS_DESCS_SYM_Belongs_to_Collection_Application_Symphony_ALL</v>
      </c>
    </row>
    <row r="150" spans="1:12" x14ac:dyDescent="0.3">
      <c r="A150" t="s">
        <v>1346</v>
      </c>
      <c r="B150" t="s">
        <v>1347</v>
      </c>
      <c r="C150" t="s">
        <v>2087</v>
      </c>
      <c r="D150" t="s">
        <v>1063</v>
      </c>
      <c r="E150" t="s">
        <v>26</v>
      </c>
      <c r="G150" t="s">
        <v>1237</v>
      </c>
      <c r="J150" t="s">
        <v>242</v>
      </c>
      <c r="K150" t="s">
        <v>1065</v>
      </c>
      <c r="L150" s="11" t="str">
        <f t="shared" si="2"/>
        <v>Lineage_Component_Mapping_Data_Object_Table_TBBU_COMMITMENT_CATEGORIES_SYM_Belongs_to_Collection_Application_Symphony_ALL</v>
      </c>
    </row>
    <row r="151" spans="1:12" x14ac:dyDescent="0.3">
      <c r="A151" t="s">
        <v>1348</v>
      </c>
      <c r="B151" t="s">
        <v>1349</v>
      </c>
      <c r="C151" t="s">
        <v>2087</v>
      </c>
      <c r="D151" t="s">
        <v>1063</v>
      </c>
      <c r="E151" t="s">
        <v>26</v>
      </c>
      <c r="G151" t="s">
        <v>1237</v>
      </c>
      <c r="J151" t="s">
        <v>242</v>
      </c>
      <c r="K151" t="s">
        <v>1065</v>
      </c>
      <c r="L151" s="11" t="str">
        <f t="shared" si="2"/>
        <v>Lineage_Component_Mapping_Data_Object_Table_TBBU_CREDIT_LIMITS_SYM_Belongs_to_Collection_Application_Symphony_ALL</v>
      </c>
    </row>
    <row r="152" spans="1:12" x14ac:dyDescent="0.3">
      <c r="A152" t="s">
        <v>1350</v>
      </c>
      <c r="B152" t="s">
        <v>1351</v>
      </c>
      <c r="C152" t="s">
        <v>2087</v>
      </c>
      <c r="D152" t="s">
        <v>1063</v>
      </c>
      <c r="E152" t="s">
        <v>26</v>
      </c>
      <c r="G152" t="s">
        <v>1237</v>
      </c>
      <c r="J152" t="s">
        <v>242</v>
      </c>
      <c r="K152" t="s">
        <v>1065</v>
      </c>
      <c r="L152" s="11" t="str">
        <f t="shared" si="2"/>
        <v>Lineage_Component_Mapping_Data_Object_Table_TBBU_GROUPING_SECTORS_SYM_Belongs_to_Collection_Application_Symphony_ALL</v>
      </c>
    </row>
    <row r="153" spans="1:12" x14ac:dyDescent="0.3">
      <c r="A153" t="s">
        <v>1352</v>
      </c>
      <c r="B153" t="s">
        <v>1353</v>
      </c>
      <c r="C153" t="s">
        <v>2087</v>
      </c>
      <c r="D153" t="s">
        <v>1063</v>
      </c>
      <c r="E153" t="s">
        <v>26</v>
      </c>
      <c r="G153" t="s">
        <v>1237</v>
      </c>
      <c r="J153" t="s">
        <v>242</v>
      </c>
      <c r="K153" t="s">
        <v>1065</v>
      </c>
      <c r="L153" s="11" t="str">
        <f t="shared" si="2"/>
        <v>Lineage_Component_Mapping_Data_Object_Table_TBBU_JURIDICAL_REASONS_SYM_Belongs_to_Collection_Application_Symphony_ALL</v>
      </c>
    </row>
    <row r="154" spans="1:12" x14ac:dyDescent="0.3">
      <c r="A154" t="s">
        <v>1354</v>
      </c>
      <c r="B154" t="s">
        <v>1355</v>
      </c>
      <c r="C154" t="s">
        <v>2087</v>
      </c>
      <c r="D154" t="s">
        <v>1063</v>
      </c>
      <c r="E154" t="s">
        <v>26</v>
      </c>
      <c r="G154" t="s">
        <v>1237</v>
      </c>
      <c r="J154" t="s">
        <v>242</v>
      </c>
      <c r="K154" t="s">
        <v>1065</v>
      </c>
      <c r="L154" s="11" t="str">
        <f t="shared" si="2"/>
        <v>Lineage_Component_Mapping_Data_Object_Table_TBBU_POLICIES_SYM_Belongs_to_Collection_Application_Symphony_ALL</v>
      </c>
    </row>
    <row r="155" spans="1:12" x14ac:dyDescent="0.3">
      <c r="A155" t="s">
        <v>1356</v>
      </c>
      <c r="B155" t="s">
        <v>1357</v>
      </c>
      <c r="C155" t="s">
        <v>2087</v>
      </c>
      <c r="D155" t="s">
        <v>1063</v>
      </c>
      <c r="E155" t="s">
        <v>26</v>
      </c>
      <c r="G155" t="s">
        <v>1237</v>
      </c>
      <c r="J155" t="s">
        <v>242</v>
      </c>
      <c r="K155" t="s">
        <v>1065</v>
      </c>
      <c r="L155" s="11" t="str">
        <f t="shared" si="2"/>
        <v>Lineage_Component_Mapping_Data_Object_Table_TBBU_POLICY_TYPES_SYM_Belongs_to_Collection_Application_Symphony_ALL</v>
      </c>
    </row>
    <row r="156" spans="1:12" x14ac:dyDescent="0.3">
      <c r="A156" t="s">
        <v>1358</v>
      </c>
      <c r="B156" t="s">
        <v>1359</v>
      </c>
      <c r="C156" t="s">
        <v>2087</v>
      </c>
      <c r="D156" t="s">
        <v>1063</v>
      </c>
      <c r="E156" t="s">
        <v>26</v>
      </c>
      <c r="G156" t="s">
        <v>1237</v>
      </c>
      <c r="J156" t="s">
        <v>242</v>
      </c>
      <c r="K156" t="s">
        <v>1065</v>
      </c>
      <c r="L156" s="11" t="str">
        <f t="shared" si="2"/>
        <v>Lineage_Component_Mapping_Data_Object_Table_TBBU_REINSURANCE_INDICATORS_SYM_Belongs_to_Collection_Application_Symphony_ALL</v>
      </c>
    </row>
    <row r="157" spans="1:12" x14ac:dyDescent="0.3">
      <c r="A157" t="s">
        <v>1360</v>
      </c>
      <c r="B157" t="s">
        <v>1361</v>
      </c>
      <c r="C157" t="s">
        <v>2087</v>
      </c>
      <c r="D157" t="s">
        <v>1063</v>
      </c>
      <c r="E157" t="s">
        <v>26</v>
      </c>
      <c r="G157" t="s">
        <v>1237</v>
      </c>
      <c r="J157" t="s">
        <v>242</v>
      </c>
      <c r="K157" t="s">
        <v>1065</v>
      </c>
      <c r="L157" s="11" t="str">
        <f t="shared" si="2"/>
        <v>Lineage_Component_Mapping_Data_Object_Table_TBBU_TRADE_SECTOR_GROUPINGS_SYM_Belongs_to_Collection_Application_Symphony_ALL</v>
      </c>
    </row>
    <row r="158" spans="1:12" x14ac:dyDescent="0.3">
      <c r="A158" t="s">
        <v>1362</v>
      </c>
      <c r="B158" t="s">
        <v>1363</v>
      </c>
      <c r="C158" t="s">
        <v>2087</v>
      </c>
      <c r="D158" t="s">
        <v>1063</v>
      </c>
      <c r="E158" t="s">
        <v>26</v>
      </c>
      <c r="G158" t="s">
        <v>1237</v>
      </c>
      <c r="J158" t="s">
        <v>242</v>
      </c>
      <c r="K158" t="s">
        <v>1065</v>
      </c>
      <c r="L158" s="11" t="str">
        <f t="shared" si="2"/>
        <v>Lineage_Component_Mapping_Data_Object_Table_TBCL_CHECK_LIAB_RUNS_SYM_Belongs_to_Collection_Application_Symphony_ALL</v>
      </c>
    </row>
    <row r="159" spans="1:12" x14ac:dyDescent="0.3">
      <c r="A159" t="s">
        <v>1364</v>
      </c>
      <c r="B159" t="s">
        <v>1365</v>
      </c>
      <c r="C159" t="s">
        <v>2087</v>
      </c>
      <c r="D159" t="s">
        <v>1063</v>
      </c>
      <c r="E159" t="s">
        <v>26</v>
      </c>
      <c r="G159" t="s">
        <v>1237</v>
      </c>
      <c r="J159" t="s">
        <v>242</v>
      </c>
      <c r="K159" t="s">
        <v>1065</v>
      </c>
      <c r="L159" s="11" t="str">
        <f t="shared" si="2"/>
        <v>Lineage_Component_Mapping_Data_Object_Table_TBCL_CLAIMS_ACTIONS_SYM_Belongs_to_Collection_Application_Symphony_ALL</v>
      </c>
    </row>
    <row r="160" spans="1:12" x14ac:dyDescent="0.3">
      <c r="A160" t="s">
        <v>1366</v>
      </c>
      <c r="B160" t="s">
        <v>1367</v>
      </c>
      <c r="C160" t="s">
        <v>2087</v>
      </c>
      <c r="D160" t="s">
        <v>1063</v>
      </c>
      <c r="E160" t="s">
        <v>26</v>
      </c>
      <c r="G160" t="s">
        <v>1237</v>
      </c>
      <c r="J160" t="s">
        <v>242</v>
      </c>
      <c r="K160" t="s">
        <v>1065</v>
      </c>
      <c r="L160" s="11" t="str">
        <f t="shared" si="2"/>
        <v>Lineage_Component_Mapping_Data_Object_Table_TBCL_CLAIMS_PAY_TYP_CODES_SYM_Belongs_to_Collection_Application_Symphony_ALL</v>
      </c>
    </row>
    <row r="161" spans="1:12" x14ac:dyDescent="0.3">
      <c r="A161" t="s">
        <v>1368</v>
      </c>
      <c r="B161" t="s">
        <v>1369</v>
      </c>
      <c r="C161" t="s">
        <v>2087</v>
      </c>
      <c r="D161" t="s">
        <v>1063</v>
      </c>
      <c r="E161" t="s">
        <v>26</v>
      </c>
      <c r="G161" t="s">
        <v>1237</v>
      </c>
      <c r="J161" t="s">
        <v>242</v>
      </c>
      <c r="K161" t="s">
        <v>1065</v>
      </c>
      <c r="L161" s="11" t="str">
        <f t="shared" si="2"/>
        <v>Lineage_Component_Mapping_Data_Object_Table_TBCL_CLAIMS_PAYMENTS_SYM_Belongs_to_Collection_Application_Symphony_ALL</v>
      </c>
    </row>
    <row r="162" spans="1:12" x14ac:dyDescent="0.3">
      <c r="A162" t="s">
        <v>1370</v>
      </c>
      <c r="B162" t="s">
        <v>1371</v>
      </c>
      <c r="C162" t="s">
        <v>2087</v>
      </c>
      <c r="D162" t="s">
        <v>1063</v>
      </c>
      <c r="E162" t="s">
        <v>26</v>
      </c>
      <c r="G162" t="s">
        <v>1237</v>
      </c>
      <c r="J162" t="s">
        <v>242</v>
      </c>
      <c r="K162" t="s">
        <v>1065</v>
      </c>
      <c r="L162" s="11" t="str">
        <f t="shared" si="2"/>
        <v>Lineage_Component_Mapping_Data_Object_Table_TBCL_CLAIMS_POSTING_CODES_SYM_Belongs_to_Collection_Application_Symphony_ALL</v>
      </c>
    </row>
    <row r="163" spans="1:12" x14ac:dyDescent="0.3">
      <c r="A163" t="s">
        <v>1372</v>
      </c>
      <c r="B163" t="s">
        <v>1373</v>
      </c>
      <c r="C163" t="s">
        <v>2087</v>
      </c>
      <c r="D163" t="s">
        <v>1063</v>
      </c>
      <c r="E163" t="s">
        <v>26</v>
      </c>
      <c r="G163" t="s">
        <v>1237</v>
      </c>
      <c r="J163" t="s">
        <v>242</v>
      </c>
      <c r="K163" t="s">
        <v>1065</v>
      </c>
      <c r="L163" s="11" t="str">
        <f t="shared" si="2"/>
        <v>Lineage_Component_Mapping_Data_Object_Table_TBCL_CLAIMS_POSTINGS_SYM_Belongs_to_Collection_Application_Symphony_ALL</v>
      </c>
    </row>
    <row r="164" spans="1:12" x14ac:dyDescent="0.3">
      <c r="A164" t="s">
        <v>1374</v>
      </c>
      <c r="B164" t="s">
        <v>1375</v>
      </c>
      <c r="C164" t="s">
        <v>2087</v>
      </c>
      <c r="D164" t="s">
        <v>1063</v>
      </c>
      <c r="E164" t="s">
        <v>26</v>
      </c>
      <c r="G164" t="s">
        <v>1237</v>
      </c>
      <c r="J164" t="s">
        <v>242</v>
      </c>
      <c r="K164" t="s">
        <v>1065</v>
      </c>
      <c r="L164" s="11" t="str">
        <f t="shared" si="2"/>
        <v>Lineage_Component_Mapping_Data_Object_Table_TBCL_CLAIMS_RECEIPTS_SYM_Belongs_to_Collection_Application_Symphony_ALL</v>
      </c>
    </row>
    <row r="165" spans="1:12" x14ac:dyDescent="0.3">
      <c r="A165" t="s">
        <v>1376</v>
      </c>
      <c r="B165" t="s">
        <v>1377</v>
      </c>
      <c r="C165" t="s">
        <v>2087</v>
      </c>
      <c r="D165" t="s">
        <v>1063</v>
      </c>
      <c r="E165" t="s">
        <v>26</v>
      </c>
      <c r="G165" t="s">
        <v>1237</v>
      </c>
      <c r="J165" t="s">
        <v>242</v>
      </c>
      <c r="K165" t="s">
        <v>1065</v>
      </c>
      <c r="L165" s="11" t="str">
        <f t="shared" si="2"/>
        <v>Lineage_Component_Mapping_Data_Object_Table_TBCL_CLAIMS_USER_ANALYSIS_CODE_SYM_Belongs_to_Collection_Application_Symphony_ALL</v>
      </c>
    </row>
    <row r="166" spans="1:12" x14ac:dyDescent="0.3">
      <c r="A166" t="s">
        <v>1378</v>
      </c>
      <c r="B166" t="s">
        <v>1379</v>
      </c>
      <c r="C166" t="s">
        <v>2087</v>
      </c>
      <c r="D166" t="s">
        <v>1063</v>
      </c>
      <c r="E166" t="s">
        <v>26</v>
      </c>
      <c r="G166" t="s">
        <v>1237</v>
      </c>
      <c r="J166" t="s">
        <v>242</v>
      </c>
      <c r="K166" t="s">
        <v>1065</v>
      </c>
      <c r="L166" s="11" t="str">
        <f t="shared" si="2"/>
        <v>Lineage_Component_Mapping_Data_Object_Table_TBCL_COL_CODES_SYM_Belongs_to_Collection_Application_Symphony_ALL</v>
      </c>
    </row>
    <row r="167" spans="1:12" x14ac:dyDescent="0.3">
      <c r="A167" t="s">
        <v>1380</v>
      </c>
      <c r="B167" t="s">
        <v>1381</v>
      </c>
      <c r="C167" t="s">
        <v>2087</v>
      </c>
      <c r="D167" t="s">
        <v>1063</v>
      </c>
      <c r="E167" t="s">
        <v>26</v>
      </c>
      <c r="G167" t="s">
        <v>1237</v>
      </c>
      <c r="J167" t="s">
        <v>242</v>
      </c>
      <c r="K167" t="s">
        <v>1065</v>
      </c>
      <c r="L167" s="11" t="str">
        <f t="shared" si="2"/>
        <v>Lineage_Component_Mapping_Data_Object_Table_TBCL_MONITOR_STATUS_DESCS_SYM_Belongs_to_Collection_Application_Symphony_ALL</v>
      </c>
    </row>
    <row r="168" spans="1:12" x14ac:dyDescent="0.3">
      <c r="A168" t="s">
        <v>1382</v>
      </c>
      <c r="B168" t="s">
        <v>1383</v>
      </c>
      <c r="C168" t="s">
        <v>2087</v>
      </c>
      <c r="D168" t="s">
        <v>1063</v>
      </c>
      <c r="E168" t="s">
        <v>26</v>
      </c>
      <c r="G168" t="s">
        <v>1237</v>
      </c>
      <c r="J168" t="s">
        <v>242</v>
      </c>
      <c r="K168" t="s">
        <v>1065</v>
      </c>
      <c r="L168" s="11" t="str">
        <f t="shared" si="2"/>
        <v>Lineage_Component_Mapping_Data_Object_Table_TBCL_THREATENING_LOSSES_SYM_Belongs_to_Collection_Application_Symphony_ALL</v>
      </c>
    </row>
    <row r="169" spans="1:12" x14ac:dyDescent="0.3">
      <c r="A169" t="s">
        <v>1384</v>
      </c>
      <c r="B169" t="s">
        <v>1385</v>
      </c>
      <c r="C169" t="s">
        <v>2087</v>
      </c>
      <c r="D169" t="s">
        <v>1063</v>
      </c>
      <c r="E169" t="s">
        <v>26</v>
      </c>
      <c r="G169" t="s">
        <v>1237</v>
      </c>
      <c r="J169" t="s">
        <v>242</v>
      </c>
      <c r="K169" t="s">
        <v>1065</v>
      </c>
      <c r="L169" s="11" t="str">
        <f t="shared" si="2"/>
        <v>Lineage_Component_Mapping_Data_Object_Table_TBCL_THREATENING_LOSSES_LOG_SYM_Belongs_to_Collection_Application_Symphony_ALL</v>
      </c>
    </row>
    <row r="170" spans="1:12" x14ac:dyDescent="0.3">
      <c r="A170" t="s">
        <v>1386</v>
      </c>
      <c r="B170" t="s">
        <v>1387</v>
      </c>
      <c r="C170" t="s">
        <v>2087</v>
      </c>
      <c r="D170" t="s">
        <v>1063</v>
      </c>
      <c r="E170" t="s">
        <v>26</v>
      </c>
      <c r="G170" t="s">
        <v>1237</v>
      </c>
      <c r="J170" t="s">
        <v>242</v>
      </c>
      <c r="K170" t="s">
        <v>1065</v>
      </c>
      <c r="L170" s="11" t="str">
        <f t="shared" si="2"/>
        <v>Lineage_Component_Mapping_Data_Object_Table_TBCM_PRODUCT_PRODUCT_TYPES_SYM_Belongs_to_Collection_Application_Symphony_ALL</v>
      </c>
    </row>
    <row r="171" spans="1:12" x14ac:dyDescent="0.3">
      <c r="A171" t="s">
        <v>1388</v>
      </c>
      <c r="B171" t="s">
        <v>1389</v>
      </c>
      <c r="C171" t="s">
        <v>2087</v>
      </c>
      <c r="D171" t="s">
        <v>1063</v>
      </c>
      <c r="E171" t="s">
        <v>26</v>
      </c>
      <c r="G171" t="s">
        <v>1237</v>
      </c>
      <c r="J171" t="s">
        <v>242</v>
      </c>
      <c r="K171" t="s">
        <v>1065</v>
      </c>
      <c r="L171" s="11" t="str">
        <f t="shared" si="2"/>
        <v>Lineage_Component_Mapping_Data_Object_Table_TBGG_SEG_VALUE_TRANSLATIONS_SYM_Belongs_to_Collection_Application_Symphony_ALL</v>
      </c>
    </row>
    <row r="172" spans="1:12" x14ac:dyDescent="0.3">
      <c r="A172" t="s">
        <v>1390</v>
      </c>
      <c r="B172" t="s">
        <v>1391</v>
      </c>
      <c r="C172" t="s">
        <v>2087</v>
      </c>
      <c r="D172" t="s">
        <v>1063</v>
      </c>
      <c r="E172" t="s">
        <v>26</v>
      </c>
      <c r="G172" t="s">
        <v>1237</v>
      </c>
      <c r="J172" t="s">
        <v>242</v>
      </c>
      <c r="K172" t="s">
        <v>1065</v>
      </c>
      <c r="L172" s="11" t="str">
        <f t="shared" si="2"/>
        <v>Lineage_Component_Mapping_Data_Object_Table_TBOR_CORP_ORGANISATIONS_ALL_SYM_Belongs_to_Collection_Application_Symphony_ALL</v>
      </c>
    </row>
    <row r="173" spans="1:12" x14ac:dyDescent="0.3">
      <c r="A173" t="s">
        <v>1392</v>
      </c>
      <c r="B173" t="s">
        <v>1393</v>
      </c>
      <c r="C173" t="s">
        <v>2087</v>
      </c>
      <c r="D173" t="s">
        <v>1063</v>
      </c>
      <c r="E173" t="s">
        <v>26</v>
      </c>
      <c r="G173" t="s">
        <v>1237</v>
      </c>
      <c r="J173" t="s">
        <v>242</v>
      </c>
      <c r="K173" t="s">
        <v>1065</v>
      </c>
      <c r="L173" s="11" t="str">
        <f t="shared" si="2"/>
        <v>Lineage_Component_Mapping_Data_Object_Table_TBOR_COUNTRIES_SYM_Belongs_to_Collection_Application_Symphony_ALL</v>
      </c>
    </row>
    <row r="174" spans="1:12" x14ac:dyDescent="0.3">
      <c r="A174" t="s">
        <v>1394</v>
      </c>
      <c r="B174" t="s">
        <v>1395</v>
      </c>
      <c r="C174" t="s">
        <v>2087</v>
      </c>
      <c r="D174" t="s">
        <v>1063</v>
      </c>
      <c r="E174" t="s">
        <v>26</v>
      </c>
      <c r="G174" t="s">
        <v>1237</v>
      </c>
      <c r="J174" t="s">
        <v>242</v>
      </c>
      <c r="K174" t="s">
        <v>1065</v>
      </c>
      <c r="L174" s="11" t="str">
        <f t="shared" si="2"/>
        <v>Lineage_Component_Mapping_Data_Object_Table_TBOR_CURRENCIES_SYM_Belongs_to_Collection_Application_Symphony_ALL</v>
      </c>
    </row>
    <row r="175" spans="1:12" x14ac:dyDescent="0.3">
      <c r="A175" t="s">
        <v>1396</v>
      </c>
      <c r="B175" t="s">
        <v>1397</v>
      </c>
      <c r="C175" t="s">
        <v>2087</v>
      </c>
      <c r="D175" t="s">
        <v>1063</v>
      </c>
      <c r="E175" t="s">
        <v>26</v>
      </c>
      <c r="G175" t="s">
        <v>1237</v>
      </c>
      <c r="J175" t="s">
        <v>242</v>
      </c>
      <c r="K175" t="s">
        <v>1065</v>
      </c>
      <c r="L175" s="11" t="str">
        <f t="shared" si="2"/>
        <v>Lineage_Component_Mapping_Data_Object_Table_TBOR_CURRENCY_EXCHANGE_RATES_SYM_Belongs_to_Collection_Application_Symphony_ALL</v>
      </c>
    </row>
    <row r="176" spans="1:12" x14ac:dyDescent="0.3">
      <c r="A176" t="s">
        <v>1398</v>
      </c>
      <c r="B176" t="s">
        <v>1399</v>
      </c>
      <c r="C176" t="s">
        <v>2087</v>
      </c>
      <c r="D176" t="s">
        <v>1063</v>
      </c>
      <c r="E176" t="s">
        <v>26</v>
      </c>
      <c r="G176" t="s">
        <v>1237</v>
      </c>
      <c r="J176" t="s">
        <v>242</v>
      </c>
      <c r="K176" t="s">
        <v>1065</v>
      </c>
      <c r="L176" s="11" t="str">
        <f t="shared" si="2"/>
        <v>Lineage_Component_Mapping_Data_Object_Table_TBOR_CUSTOMER_DETAILS_SYM_Belongs_to_Collection_Application_Symphony_ALL</v>
      </c>
    </row>
    <row r="177" spans="1:12" x14ac:dyDescent="0.3">
      <c r="A177" t="s">
        <v>1400</v>
      </c>
      <c r="B177" t="s">
        <v>1401</v>
      </c>
      <c r="C177" t="s">
        <v>2087</v>
      </c>
      <c r="D177" t="s">
        <v>1063</v>
      </c>
      <c r="E177" t="s">
        <v>26</v>
      </c>
      <c r="G177" t="s">
        <v>1237</v>
      </c>
      <c r="J177" t="s">
        <v>242</v>
      </c>
      <c r="K177" t="s">
        <v>1065</v>
      </c>
      <c r="L177" s="11" t="str">
        <f t="shared" si="2"/>
        <v>Lineage_Component_Mapping_Data_Object_Table_TBOR_NON_NCM_ORGANISATIONS_SYM_Belongs_to_Collection_Application_Symphony_ALL</v>
      </c>
    </row>
    <row r="178" spans="1:12" x14ac:dyDescent="0.3">
      <c r="A178" t="s">
        <v>1402</v>
      </c>
      <c r="B178" t="s">
        <v>1403</v>
      </c>
      <c r="C178" t="s">
        <v>2087</v>
      </c>
      <c r="D178" t="s">
        <v>1063</v>
      </c>
      <c r="E178" t="s">
        <v>26</v>
      </c>
      <c r="G178" t="s">
        <v>1237</v>
      </c>
      <c r="J178" t="s">
        <v>242</v>
      </c>
      <c r="K178" t="s">
        <v>1065</v>
      </c>
      <c r="L178" s="11" t="str">
        <f t="shared" si="2"/>
        <v>Lineage_Component_Mapping_Data_Object_Table_TBOR_ORG_TRADE_SECTORS_SYM_Belongs_to_Collection_Application_Symphony_ALL</v>
      </c>
    </row>
    <row r="179" spans="1:12" x14ac:dyDescent="0.3">
      <c r="A179" t="s">
        <v>1404</v>
      </c>
      <c r="B179" t="s">
        <v>1405</v>
      </c>
      <c r="C179" t="s">
        <v>2087</v>
      </c>
      <c r="D179" t="s">
        <v>1063</v>
      </c>
      <c r="E179" t="s">
        <v>26</v>
      </c>
      <c r="G179" t="s">
        <v>1237</v>
      </c>
      <c r="J179" t="s">
        <v>242</v>
      </c>
      <c r="K179" t="s">
        <v>1065</v>
      </c>
      <c r="L179" s="11" t="str">
        <f t="shared" si="2"/>
        <v>Lineage_Component_Mapping_Data_Object_Table_TBOR_ORGANISATION_DETAILS_SYM_Belongs_to_Collection_Application_Symphony_ALL</v>
      </c>
    </row>
    <row r="180" spans="1:12" x14ac:dyDescent="0.3">
      <c r="A180" t="s">
        <v>1406</v>
      </c>
      <c r="B180" t="s">
        <v>1407</v>
      </c>
      <c r="C180" t="s">
        <v>2087</v>
      </c>
      <c r="D180" t="s">
        <v>1063</v>
      </c>
      <c r="E180" t="s">
        <v>26</v>
      </c>
      <c r="G180" t="s">
        <v>1237</v>
      </c>
      <c r="J180" t="s">
        <v>242</v>
      </c>
      <c r="K180" t="s">
        <v>1065</v>
      </c>
      <c r="L180" s="11" t="str">
        <f t="shared" si="2"/>
        <v>Lineage_Component_Mapping_Data_Object_Table_TBPA_GROUPING_AGREEMENTS_SYM_Belongs_to_Collection_Application_Symphony_ALL</v>
      </c>
    </row>
    <row r="181" spans="1:12" x14ac:dyDescent="0.3">
      <c r="A181" t="s">
        <v>1408</v>
      </c>
      <c r="B181" t="s">
        <v>1409</v>
      </c>
      <c r="C181" t="s">
        <v>2087</v>
      </c>
      <c r="D181" t="s">
        <v>1063</v>
      </c>
      <c r="E181" t="s">
        <v>26</v>
      </c>
      <c r="G181" t="s">
        <v>1237</v>
      </c>
      <c r="J181" t="s">
        <v>242</v>
      </c>
      <c r="K181" t="s">
        <v>1065</v>
      </c>
      <c r="L181" s="11" t="str">
        <f t="shared" si="2"/>
        <v>Lineage_Component_Mapping_Data_Object_Table_TBPA_INVOICE_HEADERS_SYM_Belongs_to_Collection_Application_Symphony_ALL</v>
      </c>
    </row>
    <row r="182" spans="1:12" x14ac:dyDescent="0.3">
      <c r="A182" t="s">
        <v>1410</v>
      </c>
      <c r="B182" t="s">
        <v>1411</v>
      </c>
      <c r="C182" t="s">
        <v>2087</v>
      </c>
      <c r="D182" t="s">
        <v>1063</v>
      </c>
      <c r="E182" t="s">
        <v>26</v>
      </c>
      <c r="G182" t="s">
        <v>1237</v>
      </c>
      <c r="J182" t="s">
        <v>242</v>
      </c>
      <c r="K182" t="s">
        <v>1065</v>
      </c>
      <c r="L182" s="11" t="str">
        <f t="shared" si="2"/>
        <v>Lineage_Component_Mapping_Data_Object_Table_TBPO_AGGR_POLICIES_SYM_Belongs_to_Collection_Application_Symphony_ALL</v>
      </c>
    </row>
    <row r="183" spans="1:12" x14ac:dyDescent="0.3">
      <c r="A183" t="s">
        <v>1412</v>
      </c>
      <c r="B183" t="s">
        <v>1413</v>
      </c>
      <c r="C183" t="s">
        <v>2087</v>
      </c>
      <c r="D183" t="s">
        <v>1063</v>
      </c>
      <c r="E183" t="s">
        <v>26</v>
      </c>
      <c r="G183" t="s">
        <v>1237</v>
      </c>
      <c r="J183" t="s">
        <v>242</v>
      </c>
      <c r="K183" t="s">
        <v>1065</v>
      </c>
      <c r="L183" s="11" t="str">
        <f t="shared" si="2"/>
        <v>Lineage_Component_Mapping_Data_Object_Table_TBPO_BONUS_SURCHARGES_SYM_Belongs_to_Collection_Application_Symphony_ALL</v>
      </c>
    </row>
    <row r="184" spans="1:12" x14ac:dyDescent="0.3">
      <c r="A184" t="s">
        <v>1414</v>
      </c>
      <c r="B184" t="s">
        <v>1415</v>
      </c>
      <c r="C184" t="s">
        <v>2087</v>
      </c>
      <c r="D184" t="s">
        <v>1063</v>
      </c>
      <c r="E184" t="s">
        <v>26</v>
      </c>
      <c r="G184" t="s">
        <v>1237</v>
      </c>
      <c r="J184" t="s">
        <v>242</v>
      </c>
      <c r="K184" t="s">
        <v>1065</v>
      </c>
      <c r="L184" s="11" t="str">
        <f t="shared" si="2"/>
        <v>Lineage_Component_Mapping_Data_Object_Table_TBPO_BROKER_COMMISSION_SYM_Belongs_to_Collection_Application_Symphony_ALL</v>
      </c>
    </row>
    <row r="185" spans="1:12" x14ac:dyDescent="0.3">
      <c r="A185" t="s">
        <v>1416</v>
      </c>
      <c r="B185" t="s">
        <v>1417</v>
      </c>
      <c r="C185" t="s">
        <v>2087</v>
      </c>
      <c r="D185" t="s">
        <v>1063</v>
      </c>
      <c r="E185" t="s">
        <v>26</v>
      </c>
      <c r="G185" t="s">
        <v>1237</v>
      </c>
      <c r="J185" t="s">
        <v>242</v>
      </c>
      <c r="K185" t="s">
        <v>1065</v>
      </c>
      <c r="L185" s="11" t="str">
        <f t="shared" si="2"/>
        <v>Lineage_Component_Mapping_Data_Object_Table_TBPO_BUNDLE_MAIN_POLICIES_SYM_Belongs_to_Collection_Application_Symphony_ALL</v>
      </c>
    </row>
    <row r="186" spans="1:12" x14ac:dyDescent="0.3">
      <c r="A186" t="s">
        <v>1418</v>
      </c>
      <c r="B186" t="s">
        <v>1419</v>
      </c>
      <c r="C186" t="s">
        <v>2087</v>
      </c>
      <c r="D186" t="s">
        <v>1063</v>
      </c>
      <c r="E186" t="s">
        <v>26</v>
      </c>
      <c r="G186" t="s">
        <v>1237</v>
      </c>
      <c r="J186" t="s">
        <v>242</v>
      </c>
      <c r="K186" t="s">
        <v>1065</v>
      </c>
      <c r="L186" s="11" t="str">
        <f t="shared" si="2"/>
        <v>Lineage_Component_Mapping_Data_Object_Table_TBPO_BUNDLE_POLICIES_SYM_Belongs_to_Collection_Application_Symphony_ALL</v>
      </c>
    </row>
    <row r="187" spans="1:12" x14ac:dyDescent="0.3">
      <c r="A187" t="s">
        <v>1420</v>
      </c>
      <c r="B187" t="s">
        <v>1421</v>
      </c>
      <c r="C187" t="s">
        <v>2087</v>
      </c>
      <c r="D187" t="s">
        <v>1063</v>
      </c>
      <c r="E187" t="s">
        <v>26</v>
      </c>
      <c r="G187" t="s">
        <v>1237</v>
      </c>
      <c r="J187" t="s">
        <v>242</v>
      </c>
      <c r="K187" t="s">
        <v>1065</v>
      </c>
      <c r="L187" s="11" t="str">
        <f t="shared" si="2"/>
        <v>Lineage_Component_Mapping_Data_Object_Table_TBPO_BUNDLES_SYM_Belongs_to_Collection_Application_Symphony_ALL</v>
      </c>
    </row>
    <row r="188" spans="1:12" x14ac:dyDescent="0.3">
      <c r="A188" t="s">
        <v>1422</v>
      </c>
      <c r="B188" t="s">
        <v>1423</v>
      </c>
      <c r="C188" t="s">
        <v>2087</v>
      </c>
      <c r="D188" t="s">
        <v>1063</v>
      </c>
      <c r="E188" t="s">
        <v>26</v>
      </c>
      <c r="G188" t="s">
        <v>1237</v>
      </c>
      <c r="J188" t="s">
        <v>242</v>
      </c>
      <c r="K188" t="s">
        <v>1065</v>
      </c>
      <c r="L188" s="11" t="str">
        <f t="shared" si="2"/>
        <v>Lineage_Component_Mapping_Data_Object_Table_TBPO_COVER_CATEGORIES_SYM_Belongs_to_Collection_Application_Symphony_ALL</v>
      </c>
    </row>
    <row r="189" spans="1:12" x14ac:dyDescent="0.3">
      <c r="A189" t="s">
        <v>1424</v>
      </c>
      <c r="B189" t="s">
        <v>1425</v>
      </c>
      <c r="C189" t="s">
        <v>2087</v>
      </c>
      <c r="D189" t="s">
        <v>1063</v>
      </c>
      <c r="E189" t="s">
        <v>26</v>
      </c>
      <c r="G189" t="s">
        <v>1237</v>
      </c>
      <c r="J189" t="s">
        <v>242</v>
      </c>
      <c r="K189" t="s">
        <v>1065</v>
      </c>
      <c r="L189" s="11" t="str">
        <f t="shared" si="2"/>
        <v>Lineage_Component_Mapping_Data_Object_Table_TBPO_CTRY_GRP_MCTS_SYM_Belongs_to_Collection_Application_Symphony_ALL</v>
      </c>
    </row>
    <row r="190" spans="1:12" x14ac:dyDescent="0.3">
      <c r="A190" t="s">
        <v>1426</v>
      </c>
      <c r="B190" t="s">
        <v>1427</v>
      </c>
      <c r="C190" t="s">
        <v>2087</v>
      </c>
      <c r="D190" t="s">
        <v>1063</v>
      </c>
      <c r="E190" t="s">
        <v>26</v>
      </c>
      <c r="G190" t="s">
        <v>1237</v>
      </c>
      <c r="J190" t="s">
        <v>242</v>
      </c>
      <c r="K190" t="s">
        <v>1065</v>
      </c>
      <c r="L190" s="11" t="str">
        <f t="shared" si="2"/>
        <v>Lineage_Component_Mapping_Data_Object_Table_TBPO_DECLARATION_PERIODS_SYM_Belongs_to_Collection_Application_Symphony_ALL</v>
      </c>
    </row>
    <row r="191" spans="1:12" x14ac:dyDescent="0.3">
      <c r="A191" t="s">
        <v>1428</v>
      </c>
      <c r="B191" t="s">
        <v>1429</v>
      </c>
      <c r="C191" t="s">
        <v>2087</v>
      </c>
      <c r="D191" t="s">
        <v>1063</v>
      </c>
      <c r="E191" t="s">
        <v>26</v>
      </c>
      <c r="G191" t="s">
        <v>1237</v>
      </c>
      <c r="J191" t="s">
        <v>242</v>
      </c>
      <c r="K191" t="s">
        <v>1065</v>
      </c>
      <c r="L191" s="11" t="str">
        <f t="shared" si="2"/>
        <v>Lineage_Component_Mapping_Data_Object_Table_TBPO_DECLARATIONS_SYM_Belongs_to_Collection_Application_Symphony_ALL</v>
      </c>
    </row>
    <row r="192" spans="1:12" x14ac:dyDescent="0.3">
      <c r="A192" t="s">
        <v>1430</v>
      </c>
      <c r="B192" t="s">
        <v>1431</v>
      </c>
      <c r="C192" t="s">
        <v>2087</v>
      </c>
      <c r="D192" t="s">
        <v>1063</v>
      </c>
      <c r="E192" t="s">
        <v>26</v>
      </c>
      <c r="G192" t="s">
        <v>1237</v>
      </c>
      <c r="J192" t="s">
        <v>242</v>
      </c>
      <c r="K192" t="s">
        <v>1065</v>
      </c>
      <c r="L192" s="11" t="str">
        <f t="shared" si="2"/>
        <v>Lineage_Component_Mapping_Data_Object_Table_TBPO_INVOICE_LINES_SYM_Belongs_to_Collection_Application_Symphony_ALL</v>
      </c>
    </row>
    <row r="193" spans="1:12" x14ac:dyDescent="0.3">
      <c r="A193" t="s">
        <v>1432</v>
      </c>
      <c r="B193" t="s">
        <v>1433</v>
      </c>
      <c r="C193" t="s">
        <v>2087</v>
      </c>
      <c r="D193" t="s">
        <v>1063</v>
      </c>
      <c r="E193" t="s">
        <v>26</v>
      </c>
      <c r="G193" t="s">
        <v>1237</v>
      </c>
      <c r="J193" t="s">
        <v>242</v>
      </c>
      <c r="K193" t="s">
        <v>1065</v>
      </c>
      <c r="L193" s="11" t="str">
        <f t="shared" si="2"/>
        <v>Lineage_Component_Mapping_Data_Object_Table_TBPO_INVOICES_SYM_Belongs_to_Collection_Application_Symphony_ALL</v>
      </c>
    </row>
    <row r="194" spans="1:12" x14ac:dyDescent="0.3">
      <c r="A194" t="s">
        <v>1434</v>
      </c>
      <c r="B194" t="s">
        <v>1435</v>
      </c>
      <c r="C194" t="s">
        <v>2087</v>
      </c>
      <c r="D194" t="s">
        <v>1063</v>
      </c>
      <c r="E194" t="s">
        <v>26</v>
      </c>
      <c r="G194" t="s">
        <v>1237</v>
      </c>
      <c r="J194" t="s">
        <v>242</v>
      </c>
      <c r="K194" t="s">
        <v>1065</v>
      </c>
      <c r="L194" s="11" t="str">
        <f t="shared" si="2"/>
        <v>Lineage_Component_Mapping_Data_Object_Table_TBPO_ORG_ORIG_CARRIERS_ALL_SYM_Belongs_to_Collection_Application_Symphony_ALL</v>
      </c>
    </row>
    <row r="195" spans="1:12" x14ac:dyDescent="0.3">
      <c r="A195" t="s">
        <v>1436</v>
      </c>
      <c r="B195" t="s">
        <v>1437</v>
      </c>
      <c r="C195" t="s">
        <v>2087</v>
      </c>
      <c r="D195" t="s">
        <v>1063</v>
      </c>
      <c r="E195" t="s">
        <v>26</v>
      </c>
      <c r="G195" t="s">
        <v>1237</v>
      </c>
      <c r="J195" t="s">
        <v>242</v>
      </c>
      <c r="K195" t="s">
        <v>1065</v>
      </c>
      <c r="L195" s="11" t="str">
        <f t="shared" ref="L195:L258" si="3">SUBSTITUTE(SUBSTITUTE(CONCATENATE(K195,"_",D195,"_",B195,"_",G195,"_",C195)," ","_"),":","")</f>
        <v>Lineage_Component_Mapping_Data_Object_Table_TBPO_ORIGINAL_CARRIERS_ALL_SYM_Belongs_to_Collection_Application_Symphony_ALL</v>
      </c>
    </row>
    <row r="196" spans="1:12" x14ac:dyDescent="0.3">
      <c r="A196" t="s">
        <v>1438</v>
      </c>
      <c r="B196" t="s">
        <v>1439</v>
      </c>
      <c r="C196" t="s">
        <v>2087</v>
      </c>
      <c r="D196" t="s">
        <v>1063</v>
      </c>
      <c r="E196" t="s">
        <v>26</v>
      </c>
      <c r="G196" t="s">
        <v>1237</v>
      </c>
      <c r="J196" t="s">
        <v>242</v>
      </c>
      <c r="K196" t="s">
        <v>1065</v>
      </c>
      <c r="L196" s="11" t="str">
        <f t="shared" si="3"/>
        <v>Lineage_Component_Mapping_Data_Object_Table_TBPO_POL_BROKERS_SYM_Belongs_to_Collection_Application_Symphony_ALL</v>
      </c>
    </row>
    <row r="197" spans="1:12" x14ac:dyDescent="0.3">
      <c r="A197" t="s">
        <v>1440</v>
      </c>
      <c r="B197" t="s">
        <v>1441</v>
      </c>
      <c r="C197" t="s">
        <v>2087</v>
      </c>
      <c r="D197" t="s">
        <v>1063</v>
      </c>
      <c r="E197" t="s">
        <v>26</v>
      </c>
      <c r="G197" t="s">
        <v>1237</v>
      </c>
      <c r="J197" t="s">
        <v>242</v>
      </c>
      <c r="K197" t="s">
        <v>1065</v>
      </c>
      <c r="L197" s="11" t="str">
        <f t="shared" si="3"/>
        <v>Lineage_Component_Mapping_Data_Object_Table_TBPO_POL_BUDGETS_SYM_Belongs_to_Collection_Application_Symphony_ALL</v>
      </c>
    </row>
    <row r="198" spans="1:12" x14ac:dyDescent="0.3">
      <c r="A198" t="s">
        <v>1442</v>
      </c>
      <c r="B198" t="s">
        <v>1443</v>
      </c>
      <c r="C198" t="s">
        <v>2087</v>
      </c>
      <c r="D198" t="s">
        <v>1063</v>
      </c>
      <c r="E198" t="s">
        <v>26</v>
      </c>
      <c r="G198" t="s">
        <v>1237</v>
      </c>
      <c r="J198" t="s">
        <v>242</v>
      </c>
      <c r="K198" t="s">
        <v>1065</v>
      </c>
      <c r="L198" s="11" t="str">
        <f t="shared" si="3"/>
        <v>Lineage_Component_Mapping_Data_Object_Table_TBPO_POL_BUSINESS_TYPES_SYM_Belongs_to_Collection_Application_Symphony_ALL</v>
      </c>
    </row>
    <row r="199" spans="1:12" x14ac:dyDescent="0.3">
      <c r="A199" t="s">
        <v>1444</v>
      </c>
      <c r="B199" t="s">
        <v>1445</v>
      </c>
      <c r="C199" t="s">
        <v>2087</v>
      </c>
      <c r="D199" t="s">
        <v>1063</v>
      </c>
      <c r="E199" t="s">
        <v>26</v>
      </c>
      <c r="G199" t="s">
        <v>1237</v>
      </c>
      <c r="J199" t="s">
        <v>242</v>
      </c>
      <c r="K199" t="s">
        <v>1065</v>
      </c>
      <c r="L199" s="11" t="str">
        <f t="shared" si="3"/>
        <v>Lineage_Component_Mapping_Data_Object_Table_TBPO_POL_DETS_SYM_Belongs_to_Collection_Application_Symphony_ALL</v>
      </c>
    </row>
    <row r="200" spans="1:12" x14ac:dyDescent="0.3">
      <c r="A200" t="s">
        <v>1446</v>
      </c>
      <c r="B200" t="s">
        <v>1447</v>
      </c>
      <c r="C200" t="s">
        <v>2087</v>
      </c>
      <c r="D200" t="s">
        <v>1063</v>
      </c>
      <c r="E200" t="s">
        <v>26</v>
      </c>
      <c r="G200" t="s">
        <v>1237</v>
      </c>
      <c r="J200" t="s">
        <v>242</v>
      </c>
      <c r="K200" t="s">
        <v>1065</v>
      </c>
      <c r="L200" s="11" t="str">
        <f t="shared" si="3"/>
        <v>Lineage_Component_Mapping_Data_Object_Table_TBPO_POL_DSOS_SYM_Belongs_to_Collection_Application_Symphony_ALL</v>
      </c>
    </row>
    <row r="201" spans="1:12" x14ac:dyDescent="0.3">
      <c r="A201" t="s">
        <v>1448</v>
      </c>
      <c r="B201" t="s">
        <v>1449</v>
      </c>
      <c r="C201" t="s">
        <v>2087</v>
      </c>
      <c r="D201" t="s">
        <v>1063</v>
      </c>
      <c r="E201" t="s">
        <v>26</v>
      </c>
      <c r="G201" t="s">
        <v>1237</v>
      </c>
      <c r="J201" t="s">
        <v>242</v>
      </c>
      <c r="K201" t="s">
        <v>1065</v>
      </c>
      <c r="L201" s="11" t="str">
        <f t="shared" si="3"/>
        <v>Lineage_Component_Mapping_Data_Object_Table_TBPO_POL_GROUP_POLICIES_SYM_Belongs_to_Collection_Application_Symphony_ALL</v>
      </c>
    </row>
    <row r="202" spans="1:12" x14ac:dyDescent="0.3">
      <c r="A202" t="s">
        <v>1450</v>
      </c>
      <c r="B202" t="s">
        <v>1451</v>
      </c>
      <c r="C202" t="s">
        <v>2087</v>
      </c>
      <c r="D202" t="s">
        <v>1063</v>
      </c>
      <c r="E202" t="s">
        <v>26</v>
      </c>
      <c r="G202" t="s">
        <v>1237</v>
      </c>
      <c r="J202" t="s">
        <v>242</v>
      </c>
      <c r="K202" t="s">
        <v>1065</v>
      </c>
      <c r="L202" s="11" t="str">
        <f t="shared" si="3"/>
        <v>Lineage_Component_Mapping_Data_Object_Table_TBPO_POL_INSURANCE_PERIODS_SYM_Belongs_to_Collection_Application_Symphony_ALL</v>
      </c>
    </row>
    <row r="203" spans="1:12" x14ac:dyDescent="0.3">
      <c r="A203" t="s">
        <v>1452</v>
      </c>
      <c r="B203" t="s">
        <v>1453</v>
      </c>
      <c r="C203" t="s">
        <v>2087</v>
      </c>
      <c r="D203" t="s">
        <v>1063</v>
      </c>
      <c r="E203" t="s">
        <v>26</v>
      </c>
      <c r="G203" t="s">
        <v>1237</v>
      </c>
      <c r="J203" t="s">
        <v>242</v>
      </c>
      <c r="K203" t="s">
        <v>1065</v>
      </c>
      <c r="L203" s="11" t="str">
        <f t="shared" si="3"/>
        <v>Lineage_Component_Mapping_Data_Object_Table_TBPO_POL_MINIMUM_PREMIUMS_SYM_Belongs_to_Collection_Application_Symphony_ALL</v>
      </c>
    </row>
    <row r="204" spans="1:12" x14ac:dyDescent="0.3">
      <c r="A204" t="s">
        <v>1454</v>
      </c>
      <c r="B204" t="s">
        <v>1455</v>
      </c>
      <c r="C204" t="s">
        <v>2087</v>
      </c>
      <c r="D204" t="s">
        <v>1063</v>
      </c>
      <c r="E204" t="s">
        <v>26</v>
      </c>
      <c r="G204" t="s">
        <v>1237</v>
      </c>
      <c r="J204" t="s">
        <v>242</v>
      </c>
      <c r="K204" t="s">
        <v>1065</v>
      </c>
      <c r="L204" s="11" t="str">
        <f t="shared" si="3"/>
        <v>Lineage_Component_Mapping_Data_Object_Table_TBPO_POL_MOD_VARIABLES_SYM_Belongs_to_Collection_Application_Symphony_ALL</v>
      </c>
    </row>
    <row r="205" spans="1:12" x14ac:dyDescent="0.3">
      <c r="A205" t="s">
        <v>1456</v>
      </c>
      <c r="B205" t="s">
        <v>1457</v>
      </c>
      <c r="C205" t="s">
        <v>2087</v>
      </c>
      <c r="D205" t="s">
        <v>1063</v>
      </c>
      <c r="E205" t="s">
        <v>26</v>
      </c>
      <c r="G205" t="s">
        <v>1237</v>
      </c>
      <c r="J205" t="s">
        <v>242</v>
      </c>
      <c r="K205" t="s">
        <v>1065</v>
      </c>
      <c r="L205" s="11" t="str">
        <f t="shared" si="3"/>
        <v>Lineage_Component_Mapping_Data_Object_Table_TBPO_POL_MODULES_SYM_Belongs_to_Collection_Application_Symphony_ALL</v>
      </c>
    </row>
    <row r="206" spans="1:12" x14ac:dyDescent="0.3">
      <c r="A206" t="s">
        <v>1458</v>
      </c>
      <c r="B206" t="s">
        <v>1459</v>
      </c>
      <c r="C206" t="s">
        <v>2087</v>
      </c>
      <c r="D206" t="s">
        <v>1063</v>
      </c>
      <c r="E206" t="s">
        <v>26</v>
      </c>
      <c r="G206" t="s">
        <v>1237</v>
      </c>
      <c r="J206" t="s">
        <v>242</v>
      </c>
      <c r="K206" t="s">
        <v>1065</v>
      </c>
      <c r="L206" s="11" t="str">
        <f t="shared" si="3"/>
        <v>Lineage_Component_Mapping_Data_Object_Table_TBPO_POL_PRE_CREDIT_PERIODS_SYM_Belongs_to_Collection_Application_Symphony_ALL</v>
      </c>
    </row>
    <row r="207" spans="1:12" x14ac:dyDescent="0.3">
      <c r="A207" t="s">
        <v>1460</v>
      </c>
      <c r="B207" t="s">
        <v>1461</v>
      </c>
      <c r="C207" t="s">
        <v>2087</v>
      </c>
      <c r="D207" t="s">
        <v>1063</v>
      </c>
      <c r="E207" t="s">
        <v>26</v>
      </c>
      <c r="G207" t="s">
        <v>1237</v>
      </c>
      <c r="J207" t="s">
        <v>242</v>
      </c>
      <c r="K207" t="s">
        <v>1065</v>
      </c>
      <c r="L207" s="11" t="str">
        <f t="shared" si="3"/>
        <v>Lineage_Component_Mapping_Data_Object_Table_TBPO_POL_REBATES_SYM_Belongs_to_Collection_Application_Symphony_ALL</v>
      </c>
    </row>
    <row r="208" spans="1:12" x14ac:dyDescent="0.3">
      <c r="A208" t="s">
        <v>1462</v>
      </c>
      <c r="B208" t="s">
        <v>1463</v>
      </c>
      <c r="C208" t="s">
        <v>2087</v>
      </c>
      <c r="D208" t="s">
        <v>1063</v>
      </c>
      <c r="E208" t="s">
        <v>26</v>
      </c>
      <c r="G208" t="s">
        <v>1237</v>
      </c>
      <c r="J208" t="s">
        <v>242</v>
      </c>
      <c r="K208" t="s">
        <v>1065</v>
      </c>
      <c r="L208" s="11" t="str">
        <f t="shared" si="3"/>
        <v>Lineage_Component_Mapping_Data_Object_Table_TBPO_POL_STATUSES_SYM_Belongs_to_Collection_Application_Symphony_ALL</v>
      </c>
    </row>
    <row r="209" spans="1:12" x14ac:dyDescent="0.3">
      <c r="A209" t="s">
        <v>1464</v>
      </c>
      <c r="B209" t="s">
        <v>1465</v>
      </c>
      <c r="C209" t="s">
        <v>2087</v>
      </c>
      <c r="D209" t="s">
        <v>1063</v>
      </c>
      <c r="E209" t="s">
        <v>26</v>
      </c>
      <c r="G209" t="s">
        <v>1237</v>
      </c>
      <c r="J209" t="s">
        <v>242</v>
      </c>
      <c r="K209" t="s">
        <v>1065</v>
      </c>
      <c r="L209" s="11" t="str">
        <f t="shared" si="3"/>
        <v>Lineage_Component_Mapping_Data_Object_Table_TBPO_POL_TRADE_SECTORS_SYM_Belongs_to_Collection_Application_Symphony_ALL</v>
      </c>
    </row>
    <row r="210" spans="1:12" x14ac:dyDescent="0.3">
      <c r="A210" t="s">
        <v>1466</v>
      </c>
      <c r="B210" t="s">
        <v>1467</v>
      </c>
      <c r="C210" t="s">
        <v>2087</v>
      </c>
      <c r="D210" t="s">
        <v>1063</v>
      </c>
      <c r="E210" t="s">
        <v>26</v>
      </c>
      <c r="G210" t="s">
        <v>1237</v>
      </c>
      <c r="J210" t="s">
        <v>242</v>
      </c>
      <c r="K210" t="s">
        <v>1065</v>
      </c>
      <c r="L210" s="11" t="str">
        <f t="shared" si="3"/>
        <v>Lineage_Component_Mapping_Data_Object_Table_TBPO_POL_VERSIONS_SYM_Belongs_to_Collection_Application_Symphony_ALL</v>
      </c>
    </row>
    <row r="211" spans="1:12" x14ac:dyDescent="0.3">
      <c r="A211" t="s">
        <v>1468</v>
      </c>
      <c r="B211" t="s">
        <v>1469</v>
      </c>
      <c r="C211" t="s">
        <v>2087</v>
      </c>
      <c r="D211" t="s">
        <v>1063</v>
      </c>
      <c r="E211" t="s">
        <v>26</v>
      </c>
      <c r="G211" t="s">
        <v>1237</v>
      </c>
      <c r="J211" t="s">
        <v>242</v>
      </c>
      <c r="K211" t="s">
        <v>1065</v>
      </c>
      <c r="L211" s="11" t="str">
        <f t="shared" si="3"/>
        <v>Lineage_Component_Mapping_Data_Object_Table_TBPO_PROCESSED_DECS_SYM_Belongs_to_Collection_Application_Symphony_ALL</v>
      </c>
    </row>
    <row r="212" spans="1:12" x14ac:dyDescent="0.3">
      <c r="A212" t="s">
        <v>1470</v>
      </c>
      <c r="B212" t="s">
        <v>1471</v>
      </c>
      <c r="C212" t="s">
        <v>2087</v>
      </c>
      <c r="D212" t="s">
        <v>1063</v>
      </c>
      <c r="E212" t="s">
        <v>26</v>
      </c>
      <c r="G212" t="s">
        <v>1237</v>
      </c>
      <c r="J212" t="s">
        <v>242</v>
      </c>
      <c r="K212" t="s">
        <v>1065</v>
      </c>
      <c r="L212" s="11" t="str">
        <f t="shared" si="3"/>
        <v>Lineage_Component_Mapping_Data_Object_Table_TBPO_REF_MODULE_TYPES_SYM_Belongs_to_Collection_Application_Symphony_ALL</v>
      </c>
    </row>
    <row r="213" spans="1:12" x14ac:dyDescent="0.3">
      <c r="A213" t="s">
        <v>1472</v>
      </c>
      <c r="B213" t="s">
        <v>1473</v>
      </c>
      <c r="C213" t="s">
        <v>2087</v>
      </c>
      <c r="D213" t="s">
        <v>1063</v>
      </c>
      <c r="E213" t="s">
        <v>26</v>
      </c>
      <c r="G213" t="s">
        <v>1237</v>
      </c>
      <c r="J213" t="s">
        <v>242</v>
      </c>
      <c r="K213" t="s">
        <v>1065</v>
      </c>
      <c r="L213" s="11" t="str">
        <f t="shared" si="3"/>
        <v>Lineage_Component_Mapping_Data_Object_Table_TBPO_REF_MODULE_VARIABLE_TYPES_SYM_Belongs_to_Collection_Application_Symphony_ALL</v>
      </c>
    </row>
    <row r="214" spans="1:12" x14ac:dyDescent="0.3">
      <c r="A214" t="s">
        <v>1474</v>
      </c>
      <c r="B214" t="s">
        <v>1475</v>
      </c>
      <c r="C214" t="s">
        <v>2087</v>
      </c>
      <c r="D214" t="s">
        <v>1063</v>
      </c>
      <c r="E214" t="s">
        <v>26</v>
      </c>
      <c r="G214" t="s">
        <v>1237</v>
      </c>
      <c r="J214" t="s">
        <v>242</v>
      </c>
      <c r="K214" t="s">
        <v>1065</v>
      </c>
      <c r="L214" s="11" t="str">
        <f t="shared" si="3"/>
        <v>Lineage_Component_Mapping_Data_Object_Table_TBPO_RENEWAL_COPY_RULES_SYM_Belongs_to_Collection_Application_Symphony_ALL</v>
      </c>
    </row>
    <row r="215" spans="1:12" x14ac:dyDescent="0.3">
      <c r="A215" t="s">
        <v>1476</v>
      </c>
      <c r="B215" t="s">
        <v>1477</v>
      </c>
      <c r="C215" t="s">
        <v>2087</v>
      </c>
      <c r="D215" t="s">
        <v>1063</v>
      </c>
      <c r="E215" t="s">
        <v>26</v>
      </c>
      <c r="G215" t="s">
        <v>1237</v>
      </c>
      <c r="J215" t="s">
        <v>242</v>
      </c>
      <c r="K215" t="s">
        <v>1065</v>
      </c>
      <c r="L215" s="11" t="str">
        <f t="shared" si="3"/>
        <v>Lineage_Component_Mapping_Data_Object_Table_TBWM_WORKGRP_DEPTS_SYM_Belongs_to_Collection_Application_Symphony_ALL</v>
      </c>
    </row>
    <row r="216" spans="1:12" x14ac:dyDescent="0.3">
      <c r="A216" t="s">
        <v>1478</v>
      </c>
      <c r="B216" t="s">
        <v>1479</v>
      </c>
      <c r="C216" t="s">
        <v>2087</v>
      </c>
      <c r="D216" t="s">
        <v>1063</v>
      </c>
      <c r="E216" t="s">
        <v>26</v>
      </c>
      <c r="G216" t="s">
        <v>1237</v>
      </c>
      <c r="J216" t="s">
        <v>242</v>
      </c>
      <c r="K216" t="s">
        <v>1065</v>
      </c>
      <c r="L216" s="11" t="str">
        <f t="shared" si="3"/>
        <v>Lineage_Component_Mapping_Data_Object_Table_TBOR_SYSTEM_USERS_SYM_Belongs_to_Collection_Application_Symphony_ALL</v>
      </c>
    </row>
    <row r="217" spans="1:12" x14ac:dyDescent="0.3">
      <c r="A217" t="s">
        <v>1480</v>
      </c>
      <c r="B217" t="s">
        <v>1481</v>
      </c>
      <c r="C217" t="s">
        <v>2087</v>
      </c>
      <c r="D217" t="s">
        <v>1063</v>
      </c>
      <c r="E217" t="s">
        <v>26</v>
      </c>
      <c r="G217" t="s">
        <v>1237</v>
      </c>
      <c r="J217" t="s">
        <v>242</v>
      </c>
      <c r="K217" t="s">
        <v>1065</v>
      </c>
      <c r="L217" s="11" t="str">
        <f t="shared" si="3"/>
        <v>Lineage_Component_Mapping_Data_Object_Table_TBPP_MAN_JUDGEMENT_R_SYR_Belongs_to_Collection_Application_Symphony_ALL</v>
      </c>
    </row>
    <row r="218" spans="1:12" x14ac:dyDescent="0.3">
      <c r="A218" t="s">
        <v>1482</v>
      </c>
      <c r="B218" t="s">
        <v>1483</v>
      </c>
      <c r="C218" t="s">
        <v>2087</v>
      </c>
      <c r="D218" t="s">
        <v>1063</v>
      </c>
      <c r="E218" t="s">
        <v>26</v>
      </c>
      <c r="G218" t="s">
        <v>1237</v>
      </c>
      <c r="J218" t="s">
        <v>242</v>
      </c>
      <c r="K218" t="s">
        <v>1065</v>
      </c>
      <c r="L218" s="11" t="str">
        <f t="shared" si="3"/>
        <v>Lineage_Component_Mapping_Data_Object_Table_TBPP_MVA_POLICY_R_SYR_Belongs_to_Collection_Application_Symphony_ALL</v>
      </c>
    </row>
    <row r="219" spans="1:12" x14ac:dyDescent="0.3">
      <c r="A219" t="s">
        <v>1484</v>
      </c>
      <c r="B219" t="s">
        <v>1485</v>
      </c>
      <c r="C219" t="s">
        <v>2087</v>
      </c>
      <c r="D219" t="s">
        <v>1063</v>
      </c>
      <c r="E219" t="s">
        <v>26</v>
      </c>
      <c r="G219" t="s">
        <v>1237</v>
      </c>
      <c r="J219" t="s">
        <v>242</v>
      </c>
      <c r="K219" t="s">
        <v>1065</v>
      </c>
      <c r="L219" s="11" t="str">
        <f t="shared" si="3"/>
        <v>Lineage_Component_Mapping_Data_Object_Table_TBPP_TWO_PARAM_SYR_Belongs_to_Collection_Application_Symphony_ALL</v>
      </c>
    </row>
    <row r="220" spans="1:12" x14ac:dyDescent="0.3">
      <c r="A220" t="s">
        <v>1486</v>
      </c>
      <c r="B220" t="s">
        <v>1487</v>
      </c>
      <c r="C220" t="s">
        <v>1073</v>
      </c>
      <c r="D220" t="s">
        <v>1063</v>
      </c>
      <c r="E220" t="s">
        <v>26</v>
      </c>
      <c r="G220" t="s">
        <v>1237</v>
      </c>
      <c r="J220" t="s">
        <v>242</v>
      </c>
      <c r="K220" t="s">
        <v>1065</v>
      </c>
      <c r="L220" s="11" t="str">
        <f t="shared" si="3"/>
        <v>Lineage_Component_Mapping_Data_Object_Table_ALLCURPOCACON1_BEY_Belongs_to_Collection_Application_Beyond</v>
      </c>
    </row>
    <row r="221" spans="1:12" x14ac:dyDescent="0.3">
      <c r="A221" t="s">
        <v>1488</v>
      </c>
      <c r="B221" t="s">
        <v>1489</v>
      </c>
      <c r="C221" t="s">
        <v>1073</v>
      </c>
      <c r="D221" t="s">
        <v>1063</v>
      </c>
      <c r="E221" t="s">
        <v>26</v>
      </c>
      <c r="G221" t="s">
        <v>1237</v>
      </c>
      <c r="J221" t="s">
        <v>242</v>
      </c>
      <c r="K221" t="s">
        <v>1065</v>
      </c>
      <c r="L221" s="11" t="str">
        <f t="shared" si="3"/>
        <v>Lineage_Component_Mapping_Data_Object_Table_ALLCURPOCACON2_BEY_Belongs_to_Collection_Application_Beyond</v>
      </c>
    </row>
    <row r="222" spans="1:12" x14ac:dyDescent="0.3">
      <c r="A222" t="s">
        <v>1490</v>
      </c>
      <c r="B222" t="s">
        <v>1491</v>
      </c>
      <c r="C222" t="s">
        <v>1073</v>
      </c>
      <c r="D222" t="s">
        <v>1063</v>
      </c>
      <c r="E222" t="s">
        <v>26</v>
      </c>
      <c r="G222" t="s">
        <v>1237</v>
      </c>
      <c r="J222" t="s">
        <v>242</v>
      </c>
      <c r="K222" t="s">
        <v>1065</v>
      </c>
      <c r="L222" s="11" t="str">
        <f t="shared" si="3"/>
        <v>Lineage_Component_Mapping_Data_Object_Table_ALLNAMINTERCON_BEY_Belongs_to_Collection_Application_Beyond</v>
      </c>
    </row>
    <row r="223" spans="1:12" x14ac:dyDescent="0.3">
      <c r="A223" t="s">
        <v>1492</v>
      </c>
      <c r="B223" t="s">
        <v>1493</v>
      </c>
      <c r="C223" t="s">
        <v>1073</v>
      </c>
      <c r="D223" t="s">
        <v>1063</v>
      </c>
      <c r="E223" t="s">
        <v>26</v>
      </c>
      <c r="G223" t="s">
        <v>1237</v>
      </c>
      <c r="J223" t="s">
        <v>242</v>
      </c>
      <c r="K223" t="s">
        <v>1065</v>
      </c>
      <c r="L223" s="11" t="str">
        <f t="shared" si="3"/>
        <v>Lineage_Component_Mapping_Data_Object_Table_ANAGGRUPPI_BEY_Belongs_to_Collection_Application_Beyond</v>
      </c>
    </row>
    <row r="224" spans="1:12" x14ac:dyDescent="0.3">
      <c r="A224" t="s">
        <v>1494</v>
      </c>
      <c r="B224" t="s">
        <v>1495</v>
      </c>
      <c r="C224" t="s">
        <v>1073</v>
      </c>
      <c r="D224" t="s">
        <v>1063</v>
      </c>
      <c r="E224" t="s">
        <v>26</v>
      </c>
      <c r="G224" t="s">
        <v>1237</v>
      </c>
      <c r="J224" t="s">
        <v>242</v>
      </c>
      <c r="K224" t="s">
        <v>1065</v>
      </c>
      <c r="L224" s="11" t="str">
        <f t="shared" si="3"/>
        <v>Lineage_Component_Mapping_Data_Object_Table_ANAGRUOLI_BEY_Belongs_to_Collection_Application_Beyond</v>
      </c>
    </row>
    <row r="225" spans="1:12" x14ac:dyDescent="0.3">
      <c r="A225" t="s">
        <v>1496</v>
      </c>
      <c r="B225" t="s">
        <v>1497</v>
      </c>
      <c r="C225" t="s">
        <v>1073</v>
      </c>
      <c r="D225" t="s">
        <v>1063</v>
      </c>
      <c r="E225" t="s">
        <v>26</v>
      </c>
      <c r="G225" t="s">
        <v>1237</v>
      </c>
      <c r="J225" t="s">
        <v>242</v>
      </c>
      <c r="K225" t="s">
        <v>1065</v>
      </c>
      <c r="L225" s="11" t="str">
        <f t="shared" si="3"/>
        <v>Lineage_Component_Mapping_Data_Object_Table_ANAGCCCON_BEY_Belongs_to_Collection_Application_Beyond</v>
      </c>
    </row>
    <row r="226" spans="1:12" x14ac:dyDescent="0.3">
      <c r="A226" t="s">
        <v>1498</v>
      </c>
      <c r="B226" t="s">
        <v>1499</v>
      </c>
      <c r="C226" t="s">
        <v>1073</v>
      </c>
      <c r="D226" t="s">
        <v>1063</v>
      </c>
      <c r="E226" t="s">
        <v>26</v>
      </c>
      <c r="G226" t="s">
        <v>1237</v>
      </c>
      <c r="J226" t="s">
        <v>242</v>
      </c>
      <c r="K226" t="s">
        <v>1065</v>
      </c>
      <c r="L226" s="11" t="str">
        <f t="shared" si="3"/>
        <v>Lineage_Component_Mapping_Data_Object_Table_ARRETRATICON_BEY_Belongs_to_Collection_Application_Beyond</v>
      </c>
    </row>
    <row r="227" spans="1:12" x14ac:dyDescent="0.3">
      <c r="A227" t="s">
        <v>1500</v>
      </c>
      <c r="B227" t="s">
        <v>1501</v>
      </c>
      <c r="C227" t="s">
        <v>1073</v>
      </c>
      <c r="D227" t="s">
        <v>1063</v>
      </c>
      <c r="E227" t="s">
        <v>26</v>
      </c>
      <c r="G227" t="s">
        <v>1237</v>
      </c>
      <c r="J227" t="s">
        <v>242</v>
      </c>
      <c r="K227" t="s">
        <v>1065</v>
      </c>
      <c r="L227" s="11" t="str">
        <f t="shared" si="3"/>
        <v>Lineage_Component_Mapping_Data_Object_Table_ASSUNZIONICON_BEY_Belongs_to_Collection_Application_Beyond</v>
      </c>
    </row>
    <row r="228" spans="1:12" x14ac:dyDescent="0.3">
      <c r="A228" t="s">
        <v>1502</v>
      </c>
      <c r="B228" t="s">
        <v>1503</v>
      </c>
      <c r="C228" t="s">
        <v>1073</v>
      </c>
      <c r="D228" t="s">
        <v>1063</v>
      </c>
      <c r="E228" t="s">
        <v>26</v>
      </c>
      <c r="G228" t="s">
        <v>1237</v>
      </c>
      <c r="J228" t="s">
        <v>242</v>
      </c>
      <c r="K228" t="s">
        <v>1065</v>
      </c>
      <c r="L228" s="11" t="str">
        <f t="shared" si="3"/>
        <v>Lineage_Component_Mapping_Data_Object_Table_CEMI_BEY_Belongs_to_Collection_Application_Beyond</v>
      </c>
    </row>
    <row r="229" spans="1:12" x14ac:dyDescent="0.3">
      <c r="A229" t="s">
        <v>1504</v>
      </c>
      <c r="B229" t="s">
        <v>1505</v>
      </c>
      <c r="C229" t="s">
        <v>1073</v>
      </c>
      <c r="D229" t="s">
        <v>1063</v>
      </c>
      <c r="E229" t="s">
        <v>26</v>
      </c>
      <c r="G229" t="s">
        <v>1237</v>
      </c>
      <c r="J229" t="s">
        <v>242</v>
      </c>
      <c r="K229" t="s">
        <v>1065</v>
      </c>
      <c r="L229" s="11" t="str">
        <f t="shared" si="3"/>
        <v>Lineage_Component_Mapping_Data_Object_Table_CLIENTIPERBROKER_BEY_Belongs_to_Collection_Application_Beyond</v>
      </c>
    </row>
    <row r="230" spans="1:12" x14ac:dyDescent="0.3">
      <c r="A230" t="s">
        <v>1506</v>
      </c>
      <c r="B230" t="s">
        <v>1507</v>
      </c>
      <c r="C230" t="s">
        <v>1073</v>
      </c>
      <c r="D230" t="s">
        <v>1063</v>
      </c>
      <c r="E230" t="s">
        <v>26</v>
      </c>
      <c r="G230" t="s">
        <v>1237</v>
      </c>
      <c r="J230" t="s">
        <v>242</v>
      </c>
      <c r="K230" t="s">
        <v>1065</v>
      </c>
      <c r="L230" s="11" t="str">
        <f t="shared" si="3"/>
        <v>Lineage_Component_Mapping_Data_Object_Table_COGEPREMIEMESSI_BEY_Belongs_to_Collection_Application_Beyond</v>
      </c>
    </row>
    <row r="231" spans="1:12" x14ac:dyDescent="0.3">
      <c r="A231" t="s">
        <v>1508</v>
      </c>
      <c r="B231" t="s">
        <v>1509</v>
      </c>
      <c r="C231" t="s">
        <v>1073</v>
      </c>
      <c r="D231" t="s">
        <v>1063</v>
      </c>
      <c r="E231" t="s">
        <v>26</v>
      </c>
      <c r="G231" t="s">
        <v>1237</v>
      </c>
      <c r="J231" t="s">
        <v>242</v>
      </c>
      <c r="K231" t="s">
        <v>1065</v>
      </c>
      <c r="L231" s="11" t="str">
        <f t="shared" si="3"/>
        <v>Lineage_Component_Mapping_Data_Object_Table_COGEPREMIINCASSATI_BEY_Belongs_to_Collection_Application_Beyond</v>
      </c>
    </row>
    <row r="232" spans="1:12" x14ac:dyDescent="0.3">
      <c r="A232" t="s">
        <v>1510</v>
      </c>
      <c r="B232" t="s">
        <v>1511</v>
      </c>
      <c r="C232" t="s">
        <v>1073</v>
      </c>
      <c r="D232" t="s">
        <v>1063</v>
      </c>
      <c r="E232" t="s">
        <v>26</v>
      </c>
      <c r="G232" t="s">
        <v>1237</v>
      </c>
      <c r="J232" t="s">
        <v>242</v>
      </c>
      <c r="K232" t="s">
        <v>1065</v>
      </c>
      <c r="L232" s="11" t="str">
        <f t="shared" si="3"/>
        <v>Lineage_Component_Mapping_Data_Object_Table_COGESINISTRI_BEY_Belongs_to_Collection_Application_Beyond</v>
      </c>
    </row>
    <row r="233" spans="1:12" x14ac:dyDescent="0.3">
      <c r="A233" t="s">
        <v>1512</v>
      </c>
      <c r="B233" t="s">
        <v>1513</v>
      </c>
      <c r="C233" t="s">
        <v>1073</v>
      </c>
      <c r="D233" t="s">
        <v>1063</v>
      </c>
      <c r="E233" t="s">
        <v>26</v>
      </c>
      <c r="G233" t="s">
        <v>1237</v>
      </c>
      <c r="J233" t="s">
        <v>242</v>
      </c>
      <c r="K233" t="s">
        <v>1065</v>
      </c>
      <c r="L233" s="11" t="str">
        <f t="shared" si="3"/>
        <v>Lineage_Component_Mapping_Data_Object_Table_CORI_BEY_Belongs_to_Collection_Application_Beyond</v>
      </c>
    </row>
    <row r="234" spans="1:12" x14ac:dyDescent="0.3">
      <c r="A234" t="s">
        <v>1514</v>
      </c>
      <c r="B234" t="s">
        <v>1515</v>
      </c>
      <c r="C234" t="s">
        <v>1073</v>
      </c>
      <c r="D234" t="s">
        <v>1063</v>
      </c>
      <c r="E234" t="s">
        <v>26</v>
      </c>
      <c r="G234" t="s">
        <v>1237</v>
      </c>
      <c r="J234" t="s">
        <v>242</v>
      </c>
      <c r="K234" t="s">
        <v>1065</v>
      </c>
      <c r="L234" s="11" t="str">
        <f t="shared" si="3"/>
        <v>Lineage_Component_Mapping_Data_Object_Table_DELEGAALTRUI_BEY_Belongs_to_Collection_Application_Beyond</v>
      </c>
    </row>
    <row r="235" spans="1:12" x14ac:dyDescent="0.3">
      <c r="A235" t="s">
        <v>1516</v>
      </c>
      <c r="B235" t="s">
        <v>1517</v>
      </c>
      <c r="C235" t="s">
        <v>1073</v>
      </c>
      <c r="D235" t="s">
        <v>1063</v>
      </c>
      <c r="E235" t="s">
        <v>26</v>
      </c>
      <c r="G235" t="s">
        <v>1237</v>
      </c>
      <c r="J235" t="s">
        <v>242</v>
      </c>
      <c r="K235" t="s">
        <v>1065</v>
      </c>
      <c r="L235" s="11" t="str">
        <f t="shared" si="3"/>
        <v>Lineage_Component_Mapping_Data_Object_Table_DETRISCACON_BEY_Belongs_to_Collection_Application_Beyond</v>
      </c>
    </row>
    <row r="236" spans="1:12" x14ac:dyDescent="0.3">
      <c r="A236" t="s">
        <v>1518</v>
      </c>
      <c r="B236" t="s">
        <v>1519</v>
      </c>
      <c r="C236" t="s">
        <v>1073</v>
      </c>
      <c r="D236" t="s">
        <v>1063</v>
      </c>
      <c r="E236" t="s">
        <v>26</v>
      </c>
      <c r="G236" t="s">
        <v>1237</v>
      </c>
      <c r="J236" t="s">
        <v>242</v>
      </c>
      <c r="K236" t="s">
        <v>1065</v>
      </c>
      <c r="L236" s="11" t="str">
        <f t="shared" si="3"/>
        <v>Lineage_Component_Mapping_Data_Object_Table_ESPOSIZIONEPRV_BEY_Belongs_to_Collection_Application_Beyond</v>
      </c>
    </row>
    <row r="237" spans="1:12" x14ac:dyDescent="0.3">
      <c r="A237" t="s">
        <v>1520</v>
      </c>
      <c r="B237" t="s">
        <v>1521</v>
      </c>
      <c r="C237" t="s">
        <v>1073</v>
      </c>
      <c r="D237" t="s">
        <v>1063</v>
      </c>
      <c r="E237" t="s">
        <v>26</v>
      </c>
      <c r="G237" t="s">
        <v>1237</v>
      </c>
      <c r="J237" t="s">
        <v>242</v>
      </c>
      <c r="K237" t="s">
        <v>1065</v>
      </c>
      <c r="L237" s="11" t="str">
        <f t="shared" si="3"/>
        <v>Lineage_Component_Mapping_Data_Object_Table_FIDICAUCON_BEY_Belongs_to_Collection_Application_Beyond</v>
      </c>
    </row>
    <row r="238" spans="1:12" x14ac:dyDescent="0.3">
      <c r="A238" t="s">
        <v>1522</v>
      </c>
      <c r="B238" t="s">
        <v>1523</v>
      </c>
      <c r="C238" t="s">
        <v>1073</v>
      </c>
      <c r="D238" t="s">
        <v>1063</v>
      </c>
      <c r="E238" t="s">
        <v>26</v>
      </c>
      <c r="G238" t="s">
        <v>1237</v>
      </c>
      <c r="J238" t="s">
        <v>242</v>
      </c>
      <c r="K238" t="s">
        <v>1065</v>
      </c>
      <c r="L238" s="11" t="str">
        <f t="shared" si="3"/>
        <v>Lineage_Component_Mapping_Data_Object_Table_INCASSICON_BEY_Belongs_to_Collection_Application_Beyond</v>
      </c>
    </row>
    <row r="239" spans="1:12" x14ac:dyDescent="0.3">
      <c r="A239" t="s">
        <v>1524</v>
      </c>
      <c r="B239" t="s">
        <v>1525</v>
      </c>
      <c r="C239" t="s">
        <v>1073</v>
      </c>
      <c r="D239" t="s">
        <v>1063</v>
      </c>
      <c r="E239" t="s">
        <v>26</v>
      </c>
      <c r="G239" t="s">
        <v>1237</v>
      </c>
      <c r="J239" t="s">
        <v>242</v>
      </c>
      <c r="K239" t="s">
        <v>1065</v>
      </c>
      <c r="L239" s="11" t="str">
        <f t="shared" si="3"/>
        <v>Lineage_Component_Mapping_Data_Object_Table_NAMINVINTEGRAZ_BEY_Belongs_to_Collection_Application_Beyond</v>
      </c>
    </row>
    <row r="240" spans="1:12" x14ac:dyDescent="0.3">
      <c r="A240" t="s">
        <v>1526</v>
      </c>
      <c r="B240" t="s">
        <v>1527</v>
      </c>
      <c r="C240" t="s">
        <v>1073</v>
      </c>
      <c r="D240" t="s">
        <v>1063</v>
      </c>
      <c r="E240" t="s">
        <v>26</v>
      </c>
      <c r="G240" t="s">
        <v>1237</v>
      </c>
      <c r="J240" t="s">
        <v>242</v>
      </c>
      <c r="K240" t="s">
        <v>1065</v>
      </c>
      <c r="L240" s="11" t="str">
        <f t="shared" si="3"/>
        <v>Lineage_Component_Mapping_Data_Object_Table_NAMINVNEW_BEY_Belongs_to_Collection_Application_Beyond</v>
      </c>
    </row>
    <row r="241" spans="1:12" x14ac:dyDescent="0.3">
      <c r="A241" t="s">
        <v>1528</v>
      </c>
      <c r="B241" t="s">
        <v>1529</v>
      </c>
      <c r="C241" t="s">
        <v>1073</v>
      </c>
      <c r="D241" t="s">
        <v>1063</v>
      </c>
      <c r="E241" t="s">
        <v>26</v>
      </c>
      <c r="G241" t="s">
        <v>1237</v>
      </c>
      <c r="J241" t="s">
        <v>242</v>
      </c>
      <c r="K241" t="s">
        <v>1065</v>
      </c>
      <c r="L241" s="11" t="str">
        <f t="shared" si="3"/>
        <v>Lineage_Component_Mapping_Data_Object_Table_PAGAMCON_BEY_Belongs_to_Collection_Application_Beyond</v>
      </c>
    </row>
    <row r="242" spans="1:12" x14ac:dyDescent="0.3">
      <c r="A242" t="s">
        <v>1530</v>
      </c>
      <c r="B242" t="s">
        <v>1531</v>
      </c>
      <c r="C242" t="s">
        <v>1073</v>
      </c>
      <c r="D242" t="s">
        <v>1063</v>
      </c>
      <c r="E242" t="s">
        <v>26</v>
      </c>
      <c r="G242" t="s">
        <v>1237</v>
      </c>
      <c r="J242" t="s">
        <v>242</v>
      </c>
      <c r="K242" t="s">
        <v>1065</v>
      </c>
      <c r="L242" s="11" t="str">
        <f t="shared" si="3"/>
        <v>Lineage_Component_Mapping_Data_Object_Table_RAPP_BEY_Belongs_to_Collection_Application_Beyond</v>
      </c>
    </row>
    <row r="243" spans="1:12" x14ac:dyDescent="0.3">
      <c r="A243" t="s">
        <v>1532</v>
      </c>
      <c r="B243" t="s">
        <v>1533</v>
      </c>
      <c r="C243" t="s">
        <v>1073</v>
      </c>
      <c r="D243" t="s">
        <v>1063</v>
      </c>
      <c r="E243" t="s">
        <v>26</v>
      </c>
      <c r="G243" t="s">
        <v>1237</v>
      </c>
      <c r="J243" t="s">
        <v>242</v>
      </c>
      <c r="K243" t="s">
        <v>1065</v>
      </c>
      <c r="L243" s="11" t="str">
        <f t="shared" si="3"/>
        <v>Lineage_Component_Mapping_Data_Object_Table_RECOVERYONCLAIMSPAID_BEY_Belongs_to_Collection_Application_Beyond</v>
      </c>
    </row>
    <row r="244" spans="1:12" x14ac:dyDescent="0.3">
      <c r="A244" t="s">
        <v>1534</v>
      </c>
      <c r="B244" t="s">
        <v>1535</v>
      </c>
      <c r="C244" t="s">
        <v>1073</v>
      </c>
      <c r="D244" t="s">
        <v>1063</v>
      </c>
      <c r="E244" t="s">
        <v>26</v>
      </c>
      <c r="G244" t="s">
        <v>1237</v>
      </c>
      <c r="J244" t="s">
        <v>242</v>
      </c>
      <c r="K244" t="s">
        <v>1065</v>
      </c>
      <c r="L244" s="11" t="str">
        <f t="shared" si="3"/>
        <v>Lineage_Component_Mapping_Data_Object_Table_RICA_BEY_Belongs_to_Collection_Application_Beyond</v>
      </c>
    </row>
    <row r="245" spans="1:12" x14ac:dyDescent="0.3">
      <c r="A245" t="s">
        <v>1536</v>
      </c>
      <c r="B245" t="s">
        <v>1537</v>
      </c>
      <c r="C245" t="s">
        <v>1073</v>
      </c>
      <c r="D245" t="s">
        <v>1063</v>
      </c>
      <c r="E245" t="s">
        <v>26</v>
      </c>
      <c r="G245" t="s">
        <v>1237</v>
      </c>
      <c r="J245" t="s">
        <v>242</v>
      </c>
      <c r="K245" t="s">
        <v>1065</v>
      </c>
      <c r="L245" s="11" t="str">
        <f t="shared" si="3"/>
        <v>Lineage_Component_Mapping_Data_Object_Table_RISERVECON_BEY_Belongs_to_Collection_Application_Beyond</v>
      </c>
    </row>
    <row r="246" spans="1:12" x14ac:dyDescent="0.3">
      <c r="A246" t="s">
        <v>1538</v>
      </c>
      <c r="B246" t="s">
        <v>1539</v>
      </c>
      <c r="C246" t="s">
        <v>1073</v>
      </c>
      <c r="D246" t="s">
        <v>1063</v>
      </c>
      <c r="E246" t="s">
        <v>26</v>
      </c>
      <c r="G246" t="s">
        <v>1237</v>
      </c>
      <c r="J246" t="s">
        <v>242</v>
      </c>
      <c r="K246" t="s">
        <v>1065</v>
      </c>
      <c r="L246" s="11" t="str">
        <f t="shared" si="3"/>
        <v>Lineage_Component_Mapping_Data_Object_Table_RISPRECAPRV_BEY_Belongs_to_Collection_Application_Beyond</v>
      </c>
    </row>
    <row r="247" spans="1:12" x14ac:dyDescent="0.3">
      <c r="A247" t="s">
        <v>1540</v>
      </c>
      <c r="B247" t="s">
        <v>1541</v>
      </c>
      <c r="C247" t="s">
        <v>1073</v>
      </c>
      <c r="D247" t="s">
        <v>1063</v>
      </c>
      <c r="E247" t="s">
        <v>26</v>
      </c>
      <c r="G247" t="s">
        <v>1237</v>
      </c>
      <c r="J247" t="s">
        <v>242</v>
      </c>
      <c r="K247" t="s">
        <v>1065</v>
      </c>
      <c r="L247" s="11" t="str">
        <f t="shared" si="3"/>
        <v>Lineage_Component_Mapping_Data_Object_Table_SIMPMIDG_BEY_Belongs_to_Collection_Application_Beyond</v>
      </c>
    </row>
    <row r="248" spans="1:12" x14ac:dyDescent="0.3">
      <c r="A248" t="s">
        <v>1542</v>
      </c>
      <c r="B248" t="s">
        <v>1543</v>
      </c>
      <c r="C248" t="s">
        <v>1073</v>
      </c>
      <c r="D248" t="s">
        <v>1063</v>
      </c>
      <c r="E248" t="s">
        <v>26</v>
      </c>
      <c r="G248" t="s">
        <v>1237</v>
      </c>
      <c r="J248" t="s">
        <v>242</v>
      </c>
      <c r="K248" t="s">
        <v>1065</v>
      </c>
      <c r="L248" s="11" t="str">
        <f t="shared" si="3"/>
        <v>Lineage_Component_Mapping_Data_Object_Table_SINISTRISENZASEGUITO_BEY_Belongs_to_Collection_Application_Beyond</v>
      </c>
    </row>
    <row r="249" spans="1:12" x14ac:dyDescent="0.3">
      <c r="A249" t="s">
        <v>1544</v>
      </c>
      <c r="B249" t="s">
        <v>1545</v>
      </c>
      <c r="C249" t="s">
        <v>1073</v>
      </c>
      <c r="D249" t="s">
        <v>1063</v>
      </c>
      <c r="E249" t="s">
        <v>26</v>
      </c>
      <c r="G249" t="s">
        <v>1237</v>
      </c>
      <c r="J249" t="s">
        <v>242</v>
      </c>
      <c r="K249" t="s">
        <v>1065</v>
      </c>
      <c r="L249" s="11" t="str">
        <f t="shared" si="3"/>
        <v>Lineage_Component_Mapping_Data_Object_Table_SINPOCACON_BEY_Belongs_to_Collection_Application_Beyond</v>
      </c>
    </row>
    <row r="250" spans="1:12" x14ac:dyDescent="0.3">
      <c r="A250" t="s">
        <v>1546</v>
      </c>
      <c r="B250" t="s">
        <v>1547</v>
      </c>
      <c r="C250" t="s">
        <v>1073</v>
      </c>
      <c r="D250" t="s">
        <v>1063</v>
      </c>
      <c r="E250" t="s">
        <v>26</v>
      </c>
      <c r="G250" t="s">
        <v>1237</v>
      </c>
      <c r="J250" t="s">
        <v>242</v>
      </c>
      <c r="K250" t="s">
        <v>1065</v>
      </c>
      <c r="L250" s="11" t="str">
        <f t="shared" si="3"/>
        <v>Lineage_Component_Mapping_Data_Object_Table_SINRECDTCA_BEY_Belongs_to_Collection_Application_Beyond</v>
      </c>
    </row>
    <row r="251" spans="1:12" x14ac:dyDescent="0.3">
      <c r="A251" t="s">
        <v>1548</v>
      </c>
      <c r="B251" t="s">
        <v>1549</v>
      </c>
      <c r="C251" t="s">
        <v>1073</v>
      </c>
      <c r="D251" t="s">
        <v>1063</v>
      </c>
      <c r="E251" t="s">
        <v>26</v>
      </c>
      <c r="G251" t="s">
        <v>1237</v>
      </c>
      <c r="J251" t="s">
        <v>242</v>
      </c>
      <c r="K251" t="s">
        <v>1065</v>
      </c>
      <c r="L251" s="11" t="str">
        <f t="shared" si="3"/>
        <v>Lineage_Component_Mapping_Data_Object_Table_STOINCACON_BEY_Belongs_to_Collection_Application_Beyond</v>
      </c>
    </row>
    <row r="252" spans="1:12" x14ac:dyDescent="0.3">
      <c r="A252" t="s">
        <v>1550</v>
      </c>
      <c r="B252" t="s">
        <v>1551</v>
      </c>
      <c r="C252" t="s">
        <v>1073</v>
      </c>
      <c r="D252" t="s">
        <v>1063</v>
      </c>
      <c r="E252" t="s">
        <v>26</v>
      </c>
      <c r="G252" t="s">
        <v>1237</v>
      </c>
      <c r="J252" t="s">
        <v>242</v>
      </c>
      <c r="K252" t="s">
        <v>1065</v>
      </c>
      <c r="L252" s="11" t="str">
        <f t="shared" si="3"/>
        <v>Lineage_Component_Mapping_Data_Object_Table_STORNICON_BEY_Belongs_to_Collection_Application_Beyond</v>
      </c>
    </row>
    <row r="253" spans="1:12" x14ac:dyDescent="0.3">
      <c r="A253" t="s">
        <v>1552</v>
      </c>
      <c r="B253" t="s">
        <v>1553</v>
      </c>
      <c r="C253" t="s">
        <v>1073</v>
      </c>
      <c r="D253" t="s">
        <v>1063</v>
      </c>
      <c r="E253" t="s">
        <v>26</v>
      </c>
      <c r="G253" t="s">
        <v>1237</v>
      </c>
      <c r="J253" t="s">
        <v>242</v>
      </c>
      <c r="K253" t="s">
        <v>1065</v>
      </c>
      <c r="L253" s="11" t="str">
        <f t="shared" si="3"/>
        <v>Lineage_Component_Mapping_Data_Object_Table_TABRISCON_BEY_Belongs_to_Collection_Application_Beyond</v>
      </c>
    </row>
    <row r="254" spans="1:12" x14ac:dyDescent="0.3">
      <c r="A254" t="s">
        <v>1554</v>
      </c>
      <c r="B254" t="s">
        <v>1555</v>
      </c>
      <c r="C254" t="s">
        <v>2087</v>
      </c>
      <c r="D254" t="s">
        <v>1063</v>
      </c>
      <c r="E254" t="s">
        <v>26</v>
      </c>
      <c r="G254" t="s">
        <v>1237</v>
      </c>
      <c r="J254" t="s">
        <v>242</v>
      </c>
      <c r="K254" t="s">
        <v>1065</v>
      </c>
      <c r="L254" s="11" t="str">
        <f t="shared" si="3"/>
        <v>Lineage_Component_Mapping_Data_Object_Table_TBBU_OVERALL_OUTPUT_IBR_SYM_Belongs_to_Collection_Application_Symphony_ALL</v>
      </c>
    </row>
    <row r="255" spans="1:12" x14ac:dyDescent="0.3">
      <c r="A255" t="s">
        <v>1556</v>
      </c>
      <c r="B255" t="s">
        <v>1557</v>
      </c>
      <c r="C255" t="s">
        <v>1135</v>
      </c>
      <c r="D255" t="s">
        <v>1063</v>
      </c>
      <c r="E255" t="s">
        <v>26</v>
      </c>
      <c r="G255" t="s">
        <v>1237</v>
      </c>
      <c r="J255" t="s">
        <v>242</v>
      </c>
      <c r="K255" t="s">
        <v>1065</v>
      </c>
      <c r="L255" s="11" t="str">
        <f t="shared" si="3"/>
        <v>Lineage_Component_Mapping_Data_Object_Table_Insurance_Entry_NAV_Belongs_to_Collection_Application_Navision</v>
      </c>
    </row>
    <row r="256" spans="1:12" x14ac:dyDescent="0.3">
      <c r="A256" t="s">
        <v>1558</v>
      </c>
      <c r="B256" t="s">
        <v>1559</v>
      </c>
      <c r="C256" t="s">
        <v>1135</v>
      </c>
      <c r="D256" t="s">
        <v>1063</v>
      </c>
      <c r="E256" t="s">
        <v>26</v>
      </c>
      <c r="G256" t="s">
        <v>1237</v>
      </c>
      <c r="J256" t="s">
        <v>242</v>
      </c>
      <c r="K256" t="s">
        <v>1065</v>
      </c>
      <c r="L256" s="11" t="str">
        <f t="shared" si="3"/>
        <v>Lineage_Component_Mapping_Data_Object_Table_Bond_Type_Category_NAV_Belongs_to_Collection_Application_Navision</v>
      </c>
    </row>
    <row r="257" spans="1:12" x14ac:dyDescent="0.3">
      <c r="A257" t="s">
        <v>1560</v>
      </c>
      <c r="B257" t="s">
        <v>1561</v>
      </c>
      <c r="C257" t="s">
        <v>1135</v>
      </c>
      <c r="D257" t="s">
        <v>1063</v>
      </c>
      <c r="E257" t="s">
        <v>26</v>
      </c>
      <c r="G257" t="s">
        <v>1237</v>
      </c>
      <c r="J257" t="s">
        <v>242</v>
      </c>
      <c r="K257" t="s">
        <v>1065</v>
      </c>
      <c r="L257" s="11" t="str">
        <f t="shared" si="3"/>
        <v>Lineage_Component_Mapping_Data_Object_Table_Bond_Policy_NAV_Belongs_to_Collection_Application_Navision</v>
      </c>
    </row>
    <row r="258" spans="1:12" x14ac:dyDescent="0.3">
      <c r="A258" t="s">
        <v>1562</v>
      </c>
      <c r="B258" t="s">
        <v>1563</v>
      </c>
      <c r="C258" t="s">
        <v>1135</v>
      </c>
      <c r="D258" t="s">
        <v>1063</v>
      </c>
      <c r="E258" t="s">
        <v>26</v>
      </c>
      <c r="G258" t="s">
        <v>1237</v>
      </c>
      <c r="J258" t="s">
        <v>242</v>
      </c>
      <c r="K258" t="s">
        <v>1065</v>
      </c>
      <c r="L258" s="11" t="str">
        <f t="shared" si="3"/>
        <v>Lineage_Component_Mapping_Data_Object_Table_invoicing_log_NAV_Belongs_to_Collection_Application_Navision</v>
      </c>
    </row>
    <row r="259" spans="1:12" x14ac:dyDescent="0.3">
      <c r="A259" t="s">
        <v>1564</v>
      </c>
      <c r="B259" t="s">
        <v>1565</v>
      </c>
      <c r="C259" t="s">
        <v>1135</v>
      </c>
      <c r="D259" t="s">
        <v>1063</v>
      </c>
      <c r="E259" t="s">
        <v>26</v>
      </c>
      <c r="G259" t="s">
        <v>1237</v>
      </c>
      <c r="J259" t="s">
        <v>242</v>
      </c>
      <c r="K259" t="s">
        <v>1065</v>
      </c>
      <c r="L259" s="11" t="str">
        <f t="shared" ref="L259:L322" si="4">SUBSTITUTE(SUBSTITUTE(CONCATENATE(K259,"_",D259,"_",B259,"_",G259,"_",C259)," ","_"),":","")</f>
        <v>Lineage_Component_Mapping_Data_Object_Table_ppg_logic_bonding_NAV_Belongs_to_Collection_Application_Navision</v>
      </c>
    </row>
    <row r="260" spans="1:12" x14ac:dyDescent="0.3">
      <c r="A260" t="s">
        <v>1566</v>
      </c>
      <c r="B260" t="s">
        <v>1567</v>
      </c>
      <c r="C260" t="s">
        <v>1135</v>
      </c>
      <c r="D260" t="s">
        <v>1063</v>
      </c>
      <c r="E260" t="s">
        <v>26</v>
      </c>
      <c r="G260" t="s">
        <v>1237</v>
      </c>
      <c r="J260" t="s">
        <v>242</v>
      </c>
      <c r="K260" t="s">
        <v>1065</v>
      </c>
      <c r="L260" s="11" t="str">
        <f t="shared" si="4"/>
        <v>Lineage_Component_Mapping_Data_Object_Table_Claims_Transaction_Entry_NAV_Belongs_to_Collection_Application_Navision</v>
      </c>
    </row>
    <row r="261" spans="1:12" x14ac:dyDescent="0.3">
      <c r="A261" t="s">
        <v>1568</v>
      </c>
      <c r="B261" t="s">
        <v>1569</v>
      </c>
      <c r="C261" t="s">
        <v>1135</v>
      </c>
      <c r="D261" t="s">
        <v>1063</v>
      </c>
      <c r="E261" t="s">
        <v>26</v>
      </c>
      <c r="G261" t="s">
        <v>1237</v>
      </c>
      <c r="J261" t="s">
        <v>242</v>
      </c>
      <c r="K261" t="s">
        <v>1065</v>
      </c>
      <c r="L261" s="11" t="str">
        <f t="shared" si="4"/>
        <v>Lineage_Component_Mapping_Data_Object_Table_Customer_Claim_NAV_Belongs_to_Collection_Application_Navision</v>
      </c>
    </row>
    <row r="262" spans="1:12" x14ac:dyDescent="0.3">
      <c r="A262" t="s">
        <v>1570</v>
      </c>
      <c r="B262" t="s">
        <v>1571</v>
      </c>
      <c r="C262" t="s">
        <v>1135</v>
      </c>
      <c r="D262" t="s">
        <v>1063</v>
      </c>
      <c r="E262" t="s">
        <v>26</v>
      </c>
      <c r="G262" t="s">
        <v>1237</v>
      </c>
      <c r="J262" t="s">
        <v>242</v>
      </c>
      <c r="K262" t="s">
        <v>1065</v>
      </c>
      <c r="L262" s="11" t="str">
        <f t="shared" si="4"/>
        <v>Lineage_Component_Mapping_Data_Object_Table_bond_NAV_Belongs_to_Collection_Application_Navision</v>
      </c>
    </row>
    <row r="263" spans="1:12" x14ac:dyDescent="0.3">
      <c r="A263" t="s">
        <v>1572</v>
      </c>
      <c r="B263" t="s">
        <v>1573</v>
      </c>
      <c r="C263" t="s">
        <v>1135</v>
      </c>
      <c r="D263" t="s">
        <v>1063</v>
      </c>
      <c r="E263" t="s">
        <v>26</v>
      </c>
      <c r="G263" t="s">
        <v>1237</v>
      </c>
      <c r="J263" t="s">
        <v>242</v>
      </c>
      <c r="K263" t="s">
        <v>1065</v>
      </c>
      <c r="L263" s="11" t="str">
        <f t="shared" si="4"/>
        <v>Lineage_Component_Mapping_Data_Object_Table_Policy_Invoicing_Period_NAV_Belongs_to_Collection_Application_Navision</v>
      </c>
    </row>
    <row r="264" spans="1:12" x14ac:dyDescent="0.3">
      <c r="A264" t="s">
        <v>1574</v>
      </c>
      <c r="B264" t="s">
        <v>1575</v>
      </c>
      <c r="C264" t="s">
        <v>1135</v>
      </c>
      <c r="D264" t="s">
        <v>1063</v>
      </c>
      <c r="E264" t="s">
        <v>26</v>
      </c>
      <c r="G264" t="s">
        <v>1237</v>
      </c>
      <c r="J264" t="s">
        <v>242</v>
      </c>
      <c r="K264" t="s">
        <v>1065</v>
      </c>
      <c r="L264" s="11" t="str">
        <f t="shared" si="4"/>
        <v>Lineage_Component_Mapping_Data_Object_Table_Currency_Exchange_Rate_NAV_Belongs_to_Collection_Application_Navision</v>
      </c>
    </row>
    <row r="265" spans="1:12" x14ac:dyDescent="0.3">
      <c r="A265" t="s">
        <v>1576</v>
      </c>
      <c r="B265" t="s">
        <v>1577</v>
      </c>
      <c r="C265" t="s">
        <v>1135</v>
      </c>
      <c r="D265" t="s">
        <v>1063</v>
      </c>
      <c r="E265" t="s">
        <v>26</v>
      </c>
      <c r="G265" t="s">
        <v>1237</v>
      </c>
      <c r="J265" t="s">
        <v>242</v>
      </c>
      <c r="K265" t="s">
        <v>1065</v>
      </c>
      <c r="L265" s="11" t="str">
        <f t="shared" si="4"/>
        <v>Lineage_Component_Mapping_Data_Object_Table_Contact_NAV_Belongs_to_Collection_Application_Navision</v>
      </c>
    </row>
    <row r="266" spans="1:12" x14ac:dyDescent="0.3">
      <c r="A266" t="s">
        <v>1578</v>
      </c>
      <c r="B266" t="s">
        <v>1579</v>
      </c>
      <c r="C266" t="s">
        <v>1135</v>
      </c>
      <c r="D266" t="s">
        <v>1063</v>
      </c>
      <c r="E266" t="s">
        <v>26</v>
      </c>
      <c r="G266" t="s">
        <v>1237</v>
      </c>
      <c r="J266" t="s">
        <v>242</v>
      </c>
      <c r="K266" t="s">
        <v>1065</v>
      </c>
      <c r="L266" s="11" t="str">
        <f t="shared" si="4"/>
        <v>Lineage_Component_Mapping_Data_Object_Table_Cust_Ledger_Entry_NAV_Belongs_to_Collection_Application_Navision</v>
      </c>
    </row>
    <row r="267" spans="1:12" x14ac:dyDescent="0.3">
      <c r="A267" t="s">
        <v>1580</v>
      </c>
      <c r="B267" t="s">
        <v>1581</v>
      </c>
      <c r="C267" t="s">
        <v>1135</v>
      </c>
      <c r="D267" t="s">
        <v>1063</v>
      </c>
      <c r="E267" t="s">
        <v>26</v>
      </c>
      <c r="G267" t="s">
        <v>1237</v>
      </c>
      <c r="J267" t="s">
        <v>242</v>
      </c>
      <c r="K267" t="s">
        <v>1065</v>
      </c>
      <c r="L267" s="11" t="str">
        <f t="shared" si="4"/>
        <v>Lineage_Component_Mapping_Data_Object_Table_sales_cr_memo_header_NAV_Belongs_to_Collection_Application_Navision</v>
      </c>
    </row>
    <row r="268" spans="1:12" x14ac:dyDescent="0.3">
      <c r="A268" t="s">
        <v>1582</v>
      </c>
      <c r="B268" t="s">
        <v>1583</v>
      </c>
      <c r="C268" t="s">
        <v>1135</v>
      </c>
      <c r="D268" t="s">
        <v>1063</v>
      </c>
      <c r="E268" t="s">
        <v>26</v>
      </c>
      <c r="G268" t="s">
        <v>1237</v>
      </c>
      <c r="J268" t="s">
        <v>242</v>
      </c>
      <c r="K268" t="s">
        <v>1065</v>
      </c>
      <c r="L268" s="11" t="str">
        <f t="shared" si="4"/>
        <v>Lineage_Component_Mapping_Data_Object_Table_change_log_entry_NAV_Belongs_to_Collection_Application_Navision</v>
      </c>
    </row>
    <row r="269" spans="1:12" x14ac:dyDescent="0.3">
      <c r="A269" t="s">
        <v>1584</v>
      </c>
      <c r="B269" t="s">
        <v>1585</v>
      </c>
      <c r="C269" t="s">
        <v>1135</v>
      </c>
      <c r="D269" t="s">
        <v>1063</v>
      </c>
      <c r="E269" t="s">
        <v>26</v>
      </c>
      <c r="G269" t="s">
        <v>1237</v>
      </c>
      <c r="J269" t="s">
        <v>242</v>
      </c>
      <c r="K269" t="s">
        <v>1065</v>
      </c>
      <c r="L269" s="11" t="str">
        <f t="shared" si="4"/>
        <v>Lineage_Component_Mapping_Data_Object_Table_Broker_Settlement_Profile_NAV_Belongs_to_Collection_Application_Navision</v>
      </c>
    </row>
    <row r="270" spans="1:12" x14ac:dyDescent="0.3">
      <c r="A270" t="s">
        <v>1586</v>
      </c>
      <c r="B270" t="s">
        <v>1587</v>
      </c>
      <c r="C270" t="s">
        <v>1135</v>
      </c>
      <c r="D270" t="s">
        <v>1063</v>
      </c>
      <c r="E270" t="s">
        <v>26</v>
      </c>
      <c r="G270" t="s">
        <v>1237</v>
      </c>
      <c r="J270" t="s">
        <v>242</v>
      </c>
      <c r="K270" t="s">
        <v>1065</v>
      </c>
      <c r="L270" s="11" t="str">
        <f t="shared" si="4"/>
        <v>Lineage_Component_Mapping_Data_Object_Table_sales_invoice_header_NAV_Belongs_to_Collection_Application_Navision</v>
      </c>
    </row>
    <row r="271" spans="1:12" x14ac:dyDescent="0.3">
      <c r="A271" t="s">
        <v>1588</v>
      </c>
      <c r="B271" t="s">
        <v>1589</v>
      </c>
      <c r="C271" t="s">
        <v>1135</v>
      </c>
      <c r="D271" t="s">
        <v>1063</v>
      </c>
      <c r="E271" t="s">
        <v>26</v>
      </c>
      <c r="G271" t="s">
        <v>1237</v>
      </c>
      <c r="J271" t="s">
        <v>242</v>
      </c>
      <c r="K271" t="s">
        <v>1065</v>
      </c>
      <c r="L271" s="11" t="str">
        <f t="shared" si="4"/>
        <v>Lineage_Component_Mapping_Data_Object_Table_Country_NAV_Belongs_to_Collection_Application_Navision</v>
      </c>
    </row>
    <row r="272" spans="1:12" x14ac:dyDescent="0.3">
      <c r="A272" t="s">
        <v>1590</v>
      </c>
      <c r="B272" t="s">
        <v>1591</v>
      </c>
      <c r="C272" t="s">
        <v>1135</v>
      </c>
      <c r="D272" t="s">
        <v>1063</v>
      </c>
      <c r="E272" t="s">
        <v>26</v>
      </c>
      <c r="G272" t="s">
        <v>1237</v>
      </c>
      <c r="J272" t="s">
        <v>242</v>
      </c>
      <c r="K272" t="s">
        <v>1065</v>
      </c>
      <c r="L272" s="11" t="str">
        <f t="shared" si="4"/>
        <v>Lineage_Component_Mapping_Data_Object_Table_Policy_Broker_NAV_Belongs_to_Collection_Application_Navision</v>
      </c>
    </row>
    <row r="273" spans="1:12" x14ac:dyDescent="0.3">
      <c r="A273" t="s">
        <v>1592</v>
      </c>
      <c r="B273" t="s">
        <v>1593</v>
      </c>
      <c r="C273" t="s">
        <v>1135</v>
      </c>
      <c r="D273" t="s">
        <v>1063</v>
      </c>
      <c r="E273" t="s">
        <v>26</v>
      </c>
      <c r="G273" t="s">
        <v>1237</v>
      </c>
      <c r="J273" t="s">
        <v>242</v>
      </c>
      <c r="K273" t="s">
        <v>1065</v>
      </c>
      <c r="L273" s="11" t="str">
        <f t="shared" si="4"/>
        <v>Lineage_Component_Mapping_Data_Object_Table_Customer_Claim_Line_NAV_Belongs_to_Collection_Application_Navision</v>
      </c>
    </row>
    <row r="274" spans="1:12" x14ac:dyDescent="0.3">
      <c r="A274" t="s">
        <v>1594</v>
      </c>
      <c r="B274" t="s">
        <v>1595</v>
      </c>
      <c r="C274" t="s">
        <v>1135</v>
      </c>
      <c r="D274" t="s">
        <v>1063</v>
      </c>
      <c r="E274" t="s">
        <v>26</v>
      </c>
      <c r="G274" t="s">
        <v>1237</v>
      </c>
      <c r="J274" t="s">
        <v>242</v>
      </c>
      <c r="K274" t="s">
        <v>1065</v>
      </c>
      <c r="L274" s="11" t="str">
        <f t="shared" si="4"/>
        <v>Lineage_Component_Mapping_Data_Object_Table_department_information_NAV_Belongs_to_Collection_Application_Navision</v>
      </c>
    </row>
    <row r="275" spans="1:12" x14ac:dyDescent="0.3">
      <c r="A275" t="s">
        <v>1596</v>
      </c>
      <c r="B275" t="s">
        <v>1597</v>
      </c>
      <c r="C275" t="s">
        <v>1135</v>
      </c>
      <c r="D275" t="s">
        <v>1063</v>
      </c>
      <c r="E275" t="s">
        <v>26</v>
      </c>
      <c r="G275" t="s">
        <v>1237</v>
      </c>
      <c r="J275" t="s">
        <v>242</v>
      </c>
      <c r="K275" t="s">
        <v>1065</v>
      </c>
      <c r="L275" s="11" t="str">
        <f t="shared" si="4"/>
        <v>Lineage_Component_Mapping_Data_Object_Table_ifrs17_claims_NAV_Belongs_to_Collection_Application_Navision</v>
      </c>
    </row>
    <row r="276" spans="1:12" x14ac:dyDescent="0.3">
      <c r="A276" t="s">
        <v>1598</v>
      </c>
      <c r="B276" t="s">
        <v>1599</v>
      </c>
      <c r="C276" t="s">
        <v>1135</v>
      </c>
      <c r="D276" t="s">
        <v>1063</v>
      </c>
      <c r="E276" t="s">
        <v>26</v>
      </c>
      <c r="G276" t="s">
        <v>1237</v>
      </c>
      <c r="J276" t="s">
        <v>242</v>
      </c>
      <c r="K276" t="s">
        <v>1065</v>
      </c>
      <c r="L276" s="11" t="str">
        <f t="shared" si="4"/>
        <v>Lineage_Component_Mapping_Data_Object_Table_IFRS17_Broker_Documents_NAV_Belongs_to_Collection_Application_Navision</v>
      </c>
    </row>
    <row r="277" spans="1:12" x14ac:dyDescent="0.3">
      <c r="A277" t="s">
        <v>1600</v>
      </c>
      <c r="B277" t="s">
        <v>1601</v>
      </c>
      <c r="C277" t="s">
        <v>1139</v>
      </c>
      <c r="D277" t="s">
        <v>1063</v>
      </c>
      <c r="E277" t="s">
        <v>26</v>
      </c>
      <c r="G277" t="s">
        <v>1237</v>
      </c>
      <c r="J277" t="s">
        <v>242</v>
      </c>
      <c r="K277" t="s">
        <v>1065</v>
      </c>
      <c r="L277" s="11" t="str">
        <f t="shared" si="4"/>
        <v>Lineage_Component_Mapping_Data_Object_Table_AC_ARTICLE_FCT_NST_Belongs_to_Collection_Application_Natstar</v>
      </c>
    </row>
    <row r="278" spans="1:12" x14ac:dyDescent="0.3">
      <c r="A278" t="s">
        <v>1602</v>
      </c>
      <c r="B278" t="s">
        <v>1603</v>
      </c>
      <c r="C278" t="s">
        <v>1139</v>
      </c>
      <c r="D278" t="s">
        <v>1063</v>
      </c>
      <c r="E278" t="s">
        <v>26</v>
      </c>
      <c r="G278" t="s">
        <v>1237</v>
      </c>
      <c r="J278" t="s">
        <v>242</v>
      </c>
      <c r="K278" t="s">
        <v>1065</v>
      </c>
      <c r="L278" s="11" t="str">
        <f t="shared" si="4"/>
        <v>Lineage_Component_Mapping_Data_Object_Table_AC_CAUTION_CAU_NST_Belongs_to_Collection_Application_Natstar</v>
      </c>
    </row>
    <row r="279" spans="1:12" x14ac:dyDescent="0.3">
      <c r="A279" t="s">
        <v>1604</v>
      </c>
      <c r="B279" t="s">
        <v>1605</v>
      </c>
      <c r="C279" t="s">
        <v>1139</v>
      </c>
      <c r="D279" t="s">
        <v>1063</v>
      </c>
      <c r="E279" t="s">
        <v>26</v>
      </c>
      <c r="G279" t="s">
        <v>1237</v>
      </c>
      <c r="J279" t="s">
        <v>242</v>
      </c>
      <c r="K279" t="s">
        <v>1065</v>
      </c>
      <c r="L279" s="11" t="str">
        <f t="shared" si="4"/>
        <v>Lineage_Component_Mapping_Data_Object_Table_AC_DOSS_CTX_NST_Belongs_to_Collection_Application_Natstar</v>
      </c>
    </row>
    <row r="280" spans="1:12" x14ac:dyDescent="0.3">
      <c r="A280" t="s">
        <v>1606</v>
      </c>
      <c r="B280" t="s">
        <v>1607</v>
      </c>
      <c r="C280" t="s">
        <v>1139</v>
      </c>
      <c r="D280" t="s">
        <v>1063</v>
      </c>
      <c r="E280" t="s">
        <v>26</v>
      </c>
      <c r="G280" t="s">
        <v>1237</v>
      </c>
      <c r="J280" t="s">
        <v>242</v>
      </c>
      <c r="K280" t="s">
        <v>1065</v>
      </c>
      <c r="L280" s="11" t="str">
        <f t="shared" si="4"/>
        <v>Lineage_Component_Mapping_Data_Object_Table_AC_FACTUR_NST_Belongs_to_Collection_Application_Natstar</v>
      </c>
    </row>
    <row r="281" spans="1:12" x14ac:dyDescent="0.3">
      <c r="A281" t="s">
        <v>1608</v>
      </c>
      <c r="B281" t="s">
        <v>1609</v>
      </c>
      <c r="C281" t="s">
        <v>1139</v>
      </c>
      <c r="D281" t="s">
        <v>1063</v>
      </c>
      <c r="E281" t="s">
        <v>26</v>
      </c>
      <c r="G281" t="s">
        <v>1237</v>
      </c>
      <c r="J281" t="s">
        <v>242</v>
      </c>
      <c r="K281" t="s">
        <v>1065</v>
      </c>
      <c r="L281" s="11" t="str">
        <f t="shared" si="4"/>
        <v>Lineage_Component_Mapping_Data_Object_Table_AC_PFAMILLE_FCT_NST_Belongs_to_Collection_Application_Natstar</v>
      </c>
    </row>
    <row r="282" spans="1:12" x14ac:dyDescent="0.3">
      <c r="A282" t="s">
        <v>1610</v>
      </c>
      <c r="B282" t="s">
        <v>1611</v>
      </c>
      <c r="C282" t="s">
        <v>1139</v>
      </c>
      <c r="D282" t="s">
        <v>1063</v>
      </c>
      <c r="E282" t="s">
        <v>26</v>
      </c>
      <c r="G282" t="s">
        <v>1237</v>
      </c>
      <c r="J282" t="s">
        <v>242</v>
      </c>
      <c r="K282" t="s">
        <v>1065</v>
      </c>
      <c r="L282" s="11" t="str">
        <f t="shared" si="4"/>
        <v>Lineage_Component_Mapping_Data_Object_Table_APPEL_CTX_NST_Belongs_to_Collection_Application_Natstar</v>
      </c>
    </row>
    <row r="283" spans="1:12" x14ac:dyDescent="0.3">
      <c r="A283" t="s">
        <v>1612</v>
      </c>
      <c r="B283" t="s">
        <v>1613</v>
      </c>
      <c r="C283" t="s">
        <v>1139</v>
      </c>
      <c r="D283" t="s">
        <v>1063</v>
      </c>
      <c r="E283" t="s">
        <v>26</v>
      </c>
      <c r="G283" t="s">
        <v>1237</v>
      </c>
      <c r="J283" t="s">
        <v>242</v>
      </c>
      <c r="K283" t="s">
        <v>1065</v>
      </c>
      <c r="L283" s="11" t="str">
        <f t="shared" si="4"/>
        <v>Lineage_Component_Mapping_Data_Object_Table_COMPTA_CTX_NST_Belongs_to_Collection_Application_Natstar</v>
      </c>
    </row>
    <row r="284" spans="1:12" x14ac:dyDescent="0.3">
      <c r="A284" t="s">
        <v>1614</v>
      </c>
      <c r="B284" t="s">
        <v>1615</v>
      </c>
      <c r="C284" t="s">
        <v>1139</v>
      </c>
      <c r="D284" t="s">
        <v>1063</v>
      </c>
      <c r="E284" t="s">
        <v>26</v>
      </c>
      <c r="G284" t="s">
        <v>1237</v>
      </c>
      <c r="J284" t="s">
        <v>242</v>
      </c>
      <c r="K284" t="s">
        <v>1065</v>
      </c>
      <c r="L284" s="11" t="str">
        <f t="shared" si="4"/>
        <v>Lineage_Component_Mapping_Data_Object_Table_LIGNEDETAIL_FCT_NST_Belongs_to_Collection_Application_Natstar</v>
      </c>
    </row>
    <row r="285" spans="1:12" x14ac:dyDescent="0.3">
      <c r="A285" t="s">
        <v>1616</v>
      </c>
      <c r="B285" t="s">
        <v>1617</v>
      </c>
      <c r="C285" t="s">
        <v>1139</v>
      </c>
      <c r="D285" t="s">
        <v>1063</v>
      </c>
      <c r="E285" t="s">
        <v>26</v>
      </c>
      <c r="G285" t="s">
        <v>1237</v>
      </c>
      <c r="J285" t="s">
        <v>242</v>
      </c>
      <c r="K285" t="s">
        <v>1065</v>
      </c>
      <c r="L285" s="11" t="str">
        <f t="shared" si="4"/>
        <v>Lineage_Component_Mapping_Data_Object_Table_LIGNE_FAC_NST_Belongs_to_Collection_Application_Natstar</v>
      </c>
    </row>
    <row r="286" spans="1:12" x14ac:dyDescent="0.3">
      <c r="A286" t="s">
        <v>1618</v>
      </c>
      <c r="B286" t="s">
        <v>1619</v>
      </c>
      <c r="C286" t="s">
        <v>1139</v>
      </c>
      <c r="D286" t="s">
        <v>1063</v>
      </c>
      <c r="E286" t="s">
        <v>26</v>
      </c>
      <c r="G286" t="s">
        <v>1237</v>
      </c>
      <c r="J286" t="s">
        <v>242</v>
      </c>
      <c r="K286" t="s">
        <v>1065</v>
      </c>
      <c r="L286" s="11" t="str">
        <f t="shared" si="4"/>
        <v>Lineage_Component_Mapping_Data_Object_Table_PROC_CTX_NST_Belongs_to_Collection_Application_Natstar</v>
      </c>
    </row>
    <row r="287" spans="1:12" x14ac:dyDescent="0.3">
      <c r="A287" t="s">
        <v>1620</v>
      </c>
      <c r="B287" t="s">
        <v>1621</v>
      </c>
      <c r="C287" t="s">
        <v>1139</v>
      </c>
      <c r="D287" t="s">
        <v>1063</v>
      </c>
      <c r="E287" t="s">
        <v>26</v>
      </c>
      <c r="G287" t="s">
        <v>1237</v>
      </c>
      <c r="J287" t="s">
        <v>242</v>
      </c>
      <c r="K287" t="s">
        <v>1065</v>
      </c>
      <c r="L287" s="11" t="str">
        <f t="shared" si="4"/>
        <v>Lineage_Component_Mapping_Data_Object_Table_TIERS_GLC_NST_Belongs_to_Collection_Application_Natstar</v>
      </c>
    </row>
    <row r="288" spans="1:12" x14ac:dyDescent="0.3">
      <c r="A288" t="s">
        <v>1622</v>
      </c>
      <c r="B288" t="s">
        <v>1623</v>
      </c>
      <c r="C288" t="s">
        <v>1139</v>
      </c>
      <c r="D288" t="s">
        <v>1063</v>
      </c>
      <c r="E288" t="s">
        <v>26</v>
      </c>
      <c r="G288" t="s">
        <v>1237</v>
      </c>
      <c r="J288" t="s">
        <v>242</v>
      </c>
      <c r="K288" t="s">
        <v>1065</v>
      </c>
      <c r="L288" s="11" t="str">
        <f t="shared" si="4"/>
        <v>Lineage_Component_Mapping_Data_Object_Table_LC_GLC_NST_Belongs_to_Collection_Application_Natstar</v>
      </c>
    </row>
    <row r="289" spans="1:12" x14ac:dyDescent="0.3">
      <c r="A289" t="s">
        <v>1624</v>
      </c>
      <c r="B289" t="s">
        <v>1625</v>
      </c>
      <c r="C289" t="s">
        <v>1139</v>
      </c>
      <c r="D289" t="s">
        <v>1063</v>
      </c>
      <c r="E289" t="s">
        <v>26</v>
      </c>
      <c r="G289" t="s">
        <v>1237</v>
      </c>
      <c r="J289" t="s">
        <v>242</v>
      </c>
      <c r="K289" t="s">
        <v>1065</v>
      </c>
      <c r="L289" s="11" t="str">
        <f t="shared" si="4"/>
        <v>Lineage_Component_Mapping_Data_Object_Table_AC_CONDPART_GLC_NST_Belongs_to_Collection_Application_Natstar</v>
      </c>
    </row>
    <row r="290" spans="1:12" x14ac:dyDescent="0.3">
      <c r="A290" t="s">
        <v>1626</v>
      </c>
      <c r="B290" t="s">
        <v>1627</v>
      </c>
      <c r="C290" t="s">
        <v>1139</v>
      </c>
      <c r="D290" t="s">
        <v>1063</v>
      </c>
      <c r="E290" t="s">
        <v>26</v>
      </c>
      <c r="G290" t="s">
        <v>1237</v>
      </c>
      <c r="J290" t="s">
        <v>242</v>
      </c>
      <c r="K290" t="s">
        <v>1065</v>
      </c>
      <c r="L290" s="11" t="str">
        <f t="shared" si="4"/>
        <v>Lineage_Component_Mapping_Data_Object_Table_AC_ACTEUR_NST_Belongs_to_Collection_Application_Natstar</v>
      </c>
    </row>
    <row r="291" spans="1:12" x14ac:dyDescent="0.3">
      <c r="A291" t="s">
        <v>1628</v>
      </c>
      <c r="B291" t="s">
        <v>1629</v>
      </c>
      <c r="C291" t="s">
        <v>1139</v>
      </c>
      <c r="D291" t="s">
        <v>1063</v>
      </c>
      <c r="E291" t="s">
        <v>26</v>
      </c>
      <c r="G291" t="s">
        <v>1237</v>
      </c>
      <c r="J291" t="s">
        <v>242</v>
      </c>
      <c r="K291" t="s">
        <v>1065</v>
      </c>
      <c r="L291" s="11" t="str">
        <f t="shared" si="4"/>
        <v>Lineage_Component_Mapping_Data_Object_Table_UTILPERM_CAU_NST_Belongs_to_Collection_Application_Natstar</v>
      </c>
    </row>
    <row r="292" spans="1:12" x14ac:dyDescent="0.3">
      <c r="A292" t="s">
        <v>1630</v>
      </c>
      <c r="B292" t="s">
        <v>1631</v>
      </c>
      <c r="C292" t="s">
        <v>1139</v>
      </c>
      <c r="D292" t="s">
        <v>1063</v>
      </c>
      <c r="E292" t="s">
        <v>26</v>
      </c>
      <c r="G292" t="s">
        <v>1237</v>
      </c>
      <c r="J292" t="s">
        <v>242</v>
      </c>
      <c r="K292" t="s">
        <v>1065</v>
      </c>
      <c r="L292" s="11" t="str">
        <f t="shared" si="4"/>
        <v>Lineage_Component_Mapping_Data_Object_Table_TYPCDT_GLC_NST_Belongs_to_Collection_Application_Natstar</v>
      </c>
    </row>
    <row r="293" spans="1:12" x14ac:dyDescent="0.3">
      <c r="A293" t="s">
        <v>1632</v>
      </c>
      <c r="B293" t="s">
        <v>1633</v>
      </c>
      <c r="C293" t="s">
        <v>1139</v>
      </c>
      <c r="D293" t="s">
        <v>1063</v>
      </c>
      <c r="E293" t="s">
        <v>26</v>
      </c>
      <c r="G293" t="s">
        <v>1237</v>
      </c>
      <c r="J293" t="s">
        <v>242</v>
      </c>
      <c r="K293" t="s">
        <v>1065</v>
      </c>
      <c r="L293" s="11" t="str">
        <f t="shared" si="4"/>
        <v>Lineage_Component_Mapping_Data_Object_Table_AC_PPRODUIT_GLC_NST_Belongs_to_Collection_Application_Natstar</v>
      </c>
    </row>
    <row r="294" spans="1:12" x14ac:dyDescent="0.3">
      <c r="A294" t="s">
        <v>1634</v>
      </c>
      <c r="B294" t="s">
        <v>1635</v>
      </c>
      <c r="C294" t="s">
        <v>1139</v>
      </c>
      <c r="D294" t="s">
        <v>1063</v>
      </c>
      <c r="E294" t="s">
        <v>26</v>
      </c>
      <c r="G294" t="s">
        <v>1237</v>
      </c>
      <c r="J294" t="s">
        <v>242</v>
      </c>
      <c r="K294" t="s">
        <v>1065</v>
      </c>
      <c r="L294" s="11" t="str">
        <f t="shared" si="4"/>
        <v>Lineage_Component_Mapping_Data_Object_Table_AC_PTYPCDT_GLC_NST_Belongs_to_Collection_Application_Natstar</v>
      </c>
    </row>
    <row r="295" spans="1:12" x14ac:dyDescent="0.3">
      <c r="A295" t="s">
        <v>1636</v>
      </c>
      <c r="B295" t="s">
        <v>1637</v>
      </c>
      <c r="C295" t="s">
        <v>1139</v>
      </c>
      <c r="D295" t="s">
        <v>1063</v>
      </c>
      <c r="E295" t="s">
        <v>26</v>
      </c>
      <c r="G295" t="s">
        <v>1237</v>
      </c>
      <c r="J295" t="s">
        <v>242</v>
      </c>
      <c r="K295" t="s">
        <v>1065</v>
      </c>
      <c r="L295" s="11" t="str">
        <f t="shared" si="4"/>
        <v>Lineage_Component_Mapping_Data_Object_Table_ifrs17_claims_NST_Belongs_to_Collection_Application_Natstar</v>
      </c>
    </row>
    <row r="296" spans="1:12" x14ac:dyDescent="0.3">
      <c r="A296" t="s">
        <v>1638</v>
      </c>
      <c r="B296" t="s">
        <v>1639</v>
      </c>
      <c r="C296" t="s">
        <v>1139</v>
      </c>
      <c r="D296" t="s">
        <v>1063</v>
      </c>
      <c r="E296" t="s">
        <v>26</v>
      </c>
      <c r="G296" t="s">
        <v>1237</v>
      </c>
      <c r="J296" t="s">
        <v>242</v>
      </c>
      <c r="K296" t="s">
        <v>1065</v>
      </c>
      <c r="L296" s="11" t="str">
        <f t="shared" si="4"/>
        <v>Lineage_Component_Mapping_Data_Object_Table_histo_proc_ctx_NST_Belongs_to_Collection_Application_Natstar</v>
      </c>
    </row>
    <row r="297" spans="1:12" x14ac:dyDescent="0.3">
      <c r="A297" t="s">
        <v>1640</v>
      </c>
      <c r="B297" t="s">
        <v>1641</v>
      </c>
      <c r="C297" t="s">
        <v>1139</v>
      </c>
      <c r="D297" t="s">
        <v>1063</v>
      </c>
      <c r="E297" t="s">
        <v>26</v>
      </c>
      <c r="G297" t="s">
        <v>1237</v>
      </c>
      <c r="J297" t="s">
        <v>242</v>
      </c>
      <c r="K297" t="s">
        <v>1065</v>
      </c>
      <c r="L297" s="11" t="str">
        <f t="shared" si="4"/>
        <v>Lineage_Component_Mapping_Data_Object_Table_IFRS17_BONDING_NST_Belongs_to_Collection_Application_Natstar</v>
      </c>
    </row>
    <row r="298" spans="1:12" x14ac:dyDescent="0.3">
      <c r="A298" t="s">
        <v>1642</v>
      </c>
      <c r="B298" t="s">
        <v>1643</v>
      </c>
      <c r="C298" t="s">
        <v>1139</v>
      </c>
      <c r="D298" t="s">
        <v>1063</v>
      </c>
      <c r="E298" t="s">
        <v>26</v>
      </c>
      <c r="G298" t="s">
        <v>1237</v>
      </c>
      <c r="J298" t="s">
        <v>242</v>
      </c>
      <c r="K298" t="s">
        <v>1065</v>
      </c>
      <c r="L298" s="11" t="str">
        <f t="shared" si="4"/>
        <v>Lineage_Component_Mapping_Data_Object_Table_IFRS17_PRODUCT_FAMILY_NST_Belongs_to_Collection_Application_Natstar</v>
      </c>
    </row>
    <row r="299" spans="1:12" x14ac:dyDescent="0.3">
      <c r="A299" t="s">
        <v>1644</v>
      </c>
      <c r="B299" t="s">
        <v>1645</v>
      </c>
      <c r="C299" t="s">
        <v>1139</v>
      </c>
      <c r="D299" t="s">
        <v>1063</v>
      </c>
      <c r="E299" t="s">
        <v>26</v>
      </c>
      <c r="G299" t="s">
        <v>1237</v>
      </c>
      <c r="J299" t="s">
        <v>242</v>
      </c>
      <c r="K299" t="s">
        <v>1065</v>
      </c>
      <c r="L299" s="11" t="str">
        <f t="shared" si="4"/>
        <v>Lineage_Component_Mapping_Data_Object_Table_IFRS17_EXPECTED_DURATION_NST_Belongs_to_Collection_Application_Natstar</v>
      </c>
    </row>
    <row r="300" spans="1:12" x14ac:dyDescent="0.3">
      <c r="A300" t="s">
        <v>1646</v>
      </c>
      <c r="B300" t="s">
        <v>1647</v>
      </c>
      <c r="C300" t="s">
        <v>1135</v>
      </c>
      <c r="D300" t="s">
        <v>1063</v>
      </c>
      <c r="E300" t="s">
        <v>26</v>
      </c>
      <c r="G300" t="s">
        <v>1237</v>
      </c>
      <c r="J300" t="s">
        <v>242</v>
      </c>
      <c r="K300" t="s">
        <v>1065</v>
      </c>
      <c r="L300" s="11" t="str">
        <f t="shared" si="4"/>
        <v>Lineage_Component_Mapping_Data_Object_Table_ifrs17_bondpremiuminfo_NAV_Belongs_to_Collection_Application_Navision</v>
      </c>
    </row>
    <row r="301" spans="1:12" x14ac:dyDescent="0.3">
      <c r="A301" t="s">
        <v>1648</v>
      </c>
      <c r="B301" t="s">
        <v>1649</v>
      </c>
      <c r="C301" t="s">
        <v>1073</v>
      </c>
      <c r="D301" t="s">
        <v>1063</v>
      </c>
      <c r="E301" t="s">
        <v>26</v>
      </c>
      <c r="G301" t="s">
        <v>1237</v>
      </c>
      <c r="J301" t="s">
        <v>242</v>
      </c>
      <c r="K301" t="s">
        <v>1065</v>
      </c>
      <c r="L301" s="11" t="str">
        <f t="shared" si="4"/>
        <v>Lineage_Component_Mapping_Data_Object_Table_DIFFERENZA_INCASSIFORIFRS17_BEY_Belongs_to_Collection_Application_Beyond</v>
      </c>
    </row>
    <row r="302" spans="1:12" x14ac:dyDescent="0.3">
      <c r="A302" t="s">
        <v>1650</v>
      </c>
      <c r="B302" t="s">
        <v>1651</v>
      </c>
      <c r="C302" t="s">
        <v>1139</v>
      </c>
      <c r="D302" t="s">
        <v>1063</v>
      </c>
      <c r="E302" t="s">
        <v>26</v>
      </c>
      <c r="G302" t="s">
        <v>1237</v>
      </c>
      <c r="J302" t="s">
        <v>242</v>
      </c>
      <c r="K302" t="s">
        <v>1065</v>
      </c>
      <c r="L302" s="11" t="str">
        <f t="shared" si="4"/>
        <v>Lineage_Component_Mapping_Data_Object_Table_IFRS17_DUMMYBOND_NST_Belongs_to_Collection_Application_Natstar</v>
      </c>
    </row>
    <row r="303" spans="1:12" x14ac:dyDescent="0.3">
      <c r="A303" t="s">
        <v>1652</v>
      </c>
      <c r="B303" t="s">
        <v>1653</v>
      </c>
      <c r="C303" t="s">
        <v>1205</v>
      </c>
      <c r="D303" t="s">
        <v>1063</v>
      </c>
      <c r="E303" t="s">
        <v>26</v>
      </c>
      <c r="G303" t="s">
        <v>1237</v>
      </c>
      <c r="J303" t="s">
        <v>242</v>
      </c>
      <c r="K303" t="s">
        <v>1065</v>
      </c>
      <c r="L303" s="11" t="str">
        <f t="shared" si="4"/>
        <v>Lineage_Component_Mapping_Data_Object_Table_TBBU_CLAIMS_CASES_BRZ_Belongs_to_Collection_Application_Brazil</v>
      </c>
    </row>
    <row r="304" spans="1:12" x14ac:dyDescent="0.3">
      <c r="A304" t="s">
        <v>1654</v>
      </c>
      <c r="B304" t="s">
        <v>1655</v>
      </c>
      <c r="C304" t="s">
        <v>1205</v>
      </c>
      <c r="D304" t="s">
        <v>1063</v>
      </c>
      <c r="E304" t="s">
        <v>26</v>
      </c>
      <c r="G304" t="s">
        <v>1237</v>
      </c>
      <c r="J304" t="s">
        <v>242</v>
      </c>
      <c r="K304" t="s">
        <v>1065</v>
      </c>
      <c r="L304" s="11" t="str">
        <f t="shared" si="4"/>
        <v>Lineage_Component_Mapping_Data_Object_Table_TBBU_CLAIMS_STATUS_DESCS_BRZ_Belongs_to_Collection_Application_Brazil</v>
      </c>
    </row>
    <row r="305" spans="1:12" x14ac:dyDescent="0.3">
      <c r="A305" t="s">
        <v>1656</v>
      </c>
      <c r="B305" t="s">
        <v>1657</v>
      </c>
      <c r="C305" t="s">
        <v>1205</v>
      </c>
      <c r="D305" t="s">
        <v>1063</v>
      </c>
      <c r="E305" t="s">
        <v>26</v>
      </c>
      <c r="G305" t="s">
        <v>1237</v>
      </c>
      <c r="J305" t="s">
        <v>242</v>
      </c>
      <c r="K305" t="s">
        <v>1065</v>
      </c>
      <c r="L305" s="11" t="str">
        <f t="shared" si="4"/>
        <v>Lineage_Component_Mapping_Data_Object_Table_TBBU_COLLECT_STATUS_TYPES_BRZ_Belongs_to_Collection_Application_Brazil</v>
      </c>
    </row>
    <row r="306" spans="1:12" x14ac:dyDescent="0.3">
      <c r="A306" t="s">
        <v>1658</v>
      </c>
      <c r="B306" t="s">
        <v>1659</v>
      </c>
      <c r="C306" t="s">
        <v>1205</v>
      </c>
      <c r="D306" t="s">
        <v>1063</v>
      </c>
      <c r="E306" t="s">
        <v>26</v>
      </c>
      <c r="G306" t="s">
        <v>1237</v>
      </c>
      <c r="J306" t="s">
        <v>242</v>
      </c>
      <c r="K306" t="s">
        <v>1065</v>
      </c>
      <c r="L306" s="11" t="str">
        <f t="shared" si="4"/>
        <v>Lineage_Component_Mapping_Data_Object_Table_TBBU_COLLECTION_STATUS_DESCS_BRZ_Belongs_to_Collection_Application_Brazil</v>
      </c>
    </row>
    <row r="307" spans="1:12" x14ac:dyDescent="0.3">
      <c r="A307" t="s">
        <v>1660</v>
      </c>
      <c r="B307" t="s">
        <v>1661</v>
      </c>
      <c r="C307" t="s">
        <v>1205</v>
      </c>
      <c r="D307" t="s">
        <v>1063</v>
      </c>
      <c r="E307" t="s">
        <v>26</v>
      </c>
      <c r="G307" t="s">
        <v>1237</v>
      </c>
      <c r="J307" t="s">
        <v>242</v>
      </c>
      <c r="K307" t="s">
        <v>1065</v>
      </c>
      <c r="L307" s="11" t="str">
        <f t="shared" si="4"/>
        <v>Lineage_Component_Mapping_Data_Object_Table_TBBU_COMMITMENT_CATEGORIES_BRZ_Belongs_to_Collection_Application_Brazil</v>
      </c>
    </row>
    <row r="308" spans="1:12" x14ac:dyDescent="0.3">
      <c r="A308" t="s">
        <v>1662</v>
      </c>
      <c r="B308" t="s">
        <v>1663</v>
      </c>
      <c r="C308" t="s">
        <v>1205</v>
      </c>
      <c r="D308" t="s">
        <v>1063</v>
      </c>
      <c r="E308" t="s">
        <v>26</v>
      </c>
      <c r="G308" t="s">
        <v>1237</v>
      </c>
      <c r="J308" t="s">
        <v>242</v>
      </c>
      <c r="K308" t="s">
        <v>1065</v>
      </c>
      <c r="L308" s="11" t="str">
        <f t="shared" si="4"/>
        <v>Lineage_Component_Mapping_Data_Object_Table_TBBU_CREDIT_LIMITS_BRZ_Belongs_to_Collection_Application_Brazil</v>
      </c>
    </row>
    <row r="309" spans="1:12" x14ac:dyDescent="0.3">
      <c r="A309" t="s">
        <v>1664</v>
      </c>
      <c r="B309" t="s">
        <v>1665</v>
      </c>
      <c r="C309" t="s">
        <v>1205</v>
      </c>
      <c r="D309" t="s">
        <v>1063</v>
      </c>
      <c r="E309" t="s">
        <v>26</v>
      </c>
      <c r="G309" t="s">
        <v>1237</v>
      </c>
      <c r="J309" t="s">
        <v>242</v>
      </c>
      <c r="K309" t="s">
        <v>1065</v>
      </c>
      <c r="L309" s="11" t="str">
        <f t="shared" si="4"/>
        <v>Lineage_Component_Mapping_Data_Object_Table_TBBU_GROUPING_SECTORS_BRZ_Belongs_to_Collection_Application_Brazil</v>
      </c>
    </row>
    <row r="310" spans="1:12" x14ac:dyDescent="0.3">
      <c r="A310" t="s">
        <v>1666</v>
      </c>
      <c r="B310" t="s">
        <v>1667</v>
      </c>
      <c r="C310" t="s">
        <v>1205</v>
      </c>
      <c r="D310" t="s">
        <v>1063</v>
      </c>
      <c r="E310" t="s">
        <v>26</v>
      </c>
      <c r="G310" t="s">
        <v>1237</v>
      </c>
      <c r="J310" t="s">
        <v>242</v>
      </c>
      <c r="K310" t="s">
        <v>1065</v>
      </c>
      <c r="L310" s="11" t="str">
        <f t="shared" si="4"/>
        <v>Lineage_Component_Mapping_Data_Object_Table_TBBU_JURIDICAL_REASONS_BRZ_Belongs_to_Collection_Application_Brazil</v>
      </c>
    </row>
    <row r="311" spans="1:12" x14ac:dyDescent="0.3">
      <c r="A311" t="s">
        <v>1668</v>
      </c>
      <c r="B311" t="s">
        <v>1669</v>
      </c>
      <c r="C311" t="s">
        <v>1205</v>
      </c>
      <c r="D311" t="s">
        <v>1063</v>
      </c>
      <c r="E311" t="s">
        <v>26</v>
      </c>
      <c r="G311" t="s">
        <v>1237</v>
      </c>
      <c r="J311" t="s">
        <v>242</v>
      </c>
      <c r="K311" t="s">
        <v>1065</v>
      </c>
      <c r="L311" s="11" t="str">
        <f t="shared" si="4"/>
        <v>Lineage_Component_Mapping_Data_Object_Table_TBBU_POLICIES_BRZ_Belongs_to_Collection_Application_Brazil</v>
      </c>
    </row>
    <row r="312" spans="1:12" x14ac:dyDescent="0.3">
      <c r="A312" t="s">
        <v>1670</v>
      </c>
      <c r="B312" t="s">
        <v>1671</v>
      </c>
      <c r="C312" t="s">
        <v>1205</v>
      </c>
      <c r="D312" t="s">
        <v>1063</v>
      </c>
      <c r="E312" t="s">
        <v>26</v>
      </c>
      <c r="G312" t="s">
        <v>1237</v>
      </c>
      <c r="J312" t="s">
        <v>242</v>
      </c>
      <c r="K312" t="s">
        <v>1065</v>
      </c>
      <c r="L312" s="11" t="str">
        <f t="shared" si="4"/>
        <v>Lineage_Component_Mapping_Data_Object_Table_TBBU_POLICY_TYPES_BRZ_Belongs_to_Collection_Application_Brazil</v>
      </c>
    </row>
    <row r="313" spans="1:12" x14ac:dyDescent="0.3">
      <c r="A313" t="s">
        <v>1672</v>
      </c>
      <c r="B313" t="s">
        <v>1673</v>
      </c>
      <c r="C313" t="s">
        <v>1205</v>
      </c>
      <c r="D313" t="s">
        <v>1063</v>
      </c>
      <c r="E313" t="s">
        <v>26</v>
      </c>
      <c r="G313" t="s">
        <v>1237</v>
      </c>
      <c r="J313" t="s">
        <v>242</v>
      </c>
      <c r="K313" t="s">
        <v>1065</v>
      </c>
      <c r="L313" s="11" t="str">
        <f t="shared" si="4"/>
        <v>Lineage_Component_Mapping_Data_Object_Table_TBBU_REINSURANCE_INDICATORS_BRZ_Belongs_to_Collection_Application_Brazil</v>
      </c>
    </row>
    <row r="314" spans="1:12" x14ac:dyDescent="0.3">
      <c r="A314" t="s">
        <v>1674</v>
      </c>
      <c r="B314" t="s">
        <v>1675</v>
      </c>
      <c r="C314" t="s">
        <v>1205</v>
      </c>
      <c r="D314" t="s">
        <v>1063</v>
      </c>
      <c r="E314" t="s">
        <v>26</v>
      </c>
      <c r="G314" t="s">
        <v>1237</v>
      </c>
      <c r="J314" t="s">
        <v>242</v>
      </c>
      <c r="K314" t="s">
        <v>1065</v>
      </c>
      <c r="L314" s="11" t="str">
        <f t="shared" si="4"/>
        <v>Lineage_Component_Mapping_Data_Object_Table_TBBU_TRADE_SECTOR_GROUPINGS_BRZ_Belongs_to_Collection_Application_Brazil</v>
      </c>
    </row>
    <row r="315" spans="1:12" x14ac:dyDescent="0.3">
      <c r="A315" t="s">
        <v>1676</v>
      </c>
      <c r="B315" t="s">
        <v>1677</v>
      </c>
      <c r="C315" t="s">
        <v>1205</v>
      </c>
      <c r="D315" t="s">
        <v>1063</v>
      </c>
      <c r="E315" t="s">
        <v>26</v>
      </c>
      <c r="G315" t="s">
        <v>1237</v>
      </c>
      <c r="J315" t="s">
        <v>242</v>
      </c>
      <c r="K315" t="s">
        <v>1065</v>
      </c>
      <c r="L315" s="11" t="str">
        <f t="shared" si="4"/>
        <v>Lineage_Component_Mapping_Data_Object_Table_TBCL_CHECK_LIAB_RUNS_BRZ_Belongs_to_Collection_Application_Brazil</v>
      </c>
    </row>
    <row r="316" spans="1:12" x14ac:dyDescent="0.3">
      <c r="A316" t="s">
        <v>1678</v>
      </c>
      <c r="B316" t="s">
        <v>1679</v>
      </c>
      <c r="C316" t="s">
        <v>1205</v>
      </c>
      <c r="D316" t="s">
        <v>1063</v>
      </c>
      <c r="E316" t="s">
        <v>26</v>
      </c>
      <c r="G316" t="s">
        <v>1237</v>
      </c>
      <c r="J316" t="s">
        <v>242</v>
      </c>
      <c r="K316" t="s">
        <v>1065</v>
      </c>
      <c r="L316" s="11" t="str">
        <f t="shared" si="4"/>
        <v>Lineage_Component_Mapping_Data_Object_Table_TBCL_CLAIMS_PAY_TYP_CODES_BRZ_Belongs_to_Collection_Application_Brazil</v>
      </c>
    </row>
    <row r="317" spans="1:12" x14ac:dyDescent="0.3">
      <c r="A317" t="s">
        <v>1680</v>
      </c>
      <c r="B317" t="s">
        <v>1681</v>
      </c>
      <c r="C317" t="s">
        <v>1205</v>
      </c>
      <c r="D317" t="s">
        <v>1063</v>
      </c>
      <c r="E317" t="s">
        <v>26</v>
      </c>
      <c r="G317" t="s">
        <v>1237</v>
      </c>
      <c r="J317" t="s">
        <v>242</v>
      </c>
      <c r="K317" t="s">
        <v>1065</v>
      </c>
      <c r="L317" s="11" t="str">
        <f t="shared" si="4"/>
        <v>Lineage_Component_Mapping_Data_Object_Table_TBCL_CLAIMS_PAYMENTS_BRZ_Belongs_to_Collection_Application_Brazil</v>
      </c>
    </row>
    <row r="318" spans="1:12" x14ac:dyDescent="0.3">
      <c r="A318" t="s">
        <v>1682</v>
      </c>
      <c r="B318" t="s">
        <v>1683</v>
      </c>
      <c r="C318" t="s">
        <v>1205</v>
      </c>
      <c r="D318" t="s">
        <v>1063</v>
      </c>
      <c r="E318" t="s">
        <v>26</v>
      </c>
      <c r="G318" t="s">
        <v>1237</v>
      </c>
      <c r="J318" t="s">
        <v>242</v>
      </c>
      <c r="K318" t="s">
        <v>1065</v>
      </c>
      <c r="L318" s="11" t="str">
        <f t="shared" si="4"/>
        <v>Lineage_Component_Mapping_Data_Object_Table_TBCL_CLAIMS_POSTING_CODES_BRZ_Belongs_to_Collection_Application_Brazil</v>
      </c>
    </row>
    <row r="319" spans="1:12" x14ac:dyDescent="0.3">
      <c r="A319" t="s">
        <v>1684</v>
      </c>
      <c r="B319" t="s">
        <v>1685</v>
      </c>
      <c r="C319" t="s">
        <v>1205</v>
      </c>
      <c r="D319" t="s">
        <v>1063</v>
      </c>
      <c r="E319" t="s">
        <v>26</v>
      </c>
      <c r="G319" t="s">
        <v>1237</v>
      </c>
      <c r="J319" t="s">
        <v>242</v>
      </c>
      <c r="K319" t="s">
        <v>1065</v>
      </c>
      <c r="L319" s="11" t="str">
        <f t="shared" si="4"/>
        <v>Lineage_Component_Mapping_Data_Object_Table_TBCL_CLAIMS_POSTINGS_BRZ_Belongs_to_Collection_Application_Brazil</v>
      </c>
    </row>
    <row r="320" spans="1:12" x14ac:dyDescent="0.3">
      <c r="A320" t="s">
        <v>1686</v>
      </c>
      <c r="B320" t="s">
        <v>1687</v>
      </c>
      <c r="C320" t="s">
        <v>1205</v>
      </c>
      <c r="D320" t="s">
        <v>1063</v>
      </c>
      <c r="E320" t="s">
        <v>26</v>
      </c>
      <c r="G320" t="s">
        <v>1237</v>
      </c>
      <c r="J320" t="s">
        <v>242</v>
      </c>
      <c r="K320" t="s">
        <v>1065</v>
      </c>
      <c r="L320" s="11" t="str">
        <f t="shared" si="4"/>
        <v>Lineage_Component_Mapping_Data_Object_Table_TBCL_CLAIMS_RECEIPTS_BRZ_Belongs_to_Collection_Application_Brazil</v>
      </c>
    </row>
    <row r="321" spans="1:12" x14ac:dyDescent="0.3">
      <c r="A321" t="s">
        <v>1688</v>
      </c>
      <c r="B321" t="s">
        <v>1689</v>
      </c>
      <c r="C321" t="s">
        <v>1205</v>
      </c>
      <c r="D321" t="s">
        <v>1063</v>
      </c>
      <c r="E321" t="s">
        <v>26</v>
      </c>
      <c r="G321" t="s">
        <v>1237</v>
      </c>
      <c r="J321" t="s">
        <v>242</v>
      </c>
      <c r="K321" t="s">
        <v>1065</v>
      </c>
      <c r="L321" s="11" t="str">
        <f t="shared" si="4"/>
        <v>Lineage_Component_Mapping_Data_Object_Table_TBCL_CLAIMS_USER_ANALYSIS_CODE_BRZ_Belongs_to_Collection_Application_Brazil</v>
      </c>
    </row>
    <row r="322" spans="1:12" x14ac:dyDescent="0.3">
      <c r="A322" t="s">
        <v>1690</v>
      </c>
      <c r="B322" t="s">
        <v>1691</v>
      </c>
      <c r="C322" t="s">
        <v>1205</v>
      </c>
      <c r="D322" t="s">
        <v>1063</v>
      </c>
      <c r="E322" t="s">
        <v>26</v>
      </c>
      <c r="G322" t="s">
        <v>1237</v>
      </c>
      <c r="J322" t="s">
        <v>242</v>
      </c>
      <c r="K322" t="s">
        <v>1065</v>
      </c>
      <c r="L322" s="11" t="str">
        <f t="shared" si="4"/>
        <v>Lineage_Component_Mapping_Data_Object_Table_TBCL_COL_CODES_BRZ_Belongs_to_Collection_Application_Brazil</v>
      </c>
    </row>
    <row r="323" spans="1:12" x14ac:dyDescent="0.3">
      <c r="A323" t="s">
        <v>1692</v>
      </c>
      <c r="B323" t="s">
        <v>1693</v>
      </c>
      <c r="C323" t="s">
        <v>1205</v>
      </c>
      <c r="D323" t="s">
        <v>1063</v>
      </c>
      <c r="E323" t="s">
        <v>26</v>
      </c>
      <c r="G323" t="s">
        <v>1237</v>
      </c>
      <c r="J323" t="s">
        <v>242</v>
      </c>
      <c r="K323" t="s">
        <v>1065</v>
      </c>
      <c r="L323" s="11" t="str">
        <f t="shared" ref="L323:L386" si="5">SUBSTITUTE(SUBSTITUTE(CONCATENATE(K323,"_",D323,"_",B323,"_",G323,"_",C323)," ","_"),":","")</f>
        <v>Lineage_Component_Mapping_Data_Object_Table_TBCL_MONITOR_STATUS_DESCS_BRZ_Belongs_to_Collection_Application_Brazil</v>
      </c>
    </row>
    <row r="324" spans="1:12" x14ac:dyDescent="0.3">
      <c r="A324" t="s">
        <v>1694</v>
      </c>
      <c r="B324" t="s">
        <v>1695</v>
      </c>
      <c r="C324" t="s">
        <v>1205</v>
      </c>
      <c r="D324" t="s">
        <v>1063</v>
      </c>
      <c r="E324" t="s">
        <v>26</v>
      </c>
      <c r="G324" t="s">
        <v>1237</v>
      </c>
      <c r="J324" t="s">
        <v>242</v>
      </c>
      <c r="K324" t="s">
        <v>1065</v>
      </c>
      <c r="L324" s="11" t="str">
        <f t="shared" si="5"/>
        <v>Lineage_Component_Mapping_Data_Object_Table_TBCL_THREATENING_LOSSES_BRZ_Belongs_to_Collection_Application_Brazil</v>
      </c>
    </row>
    <row r="325" spans="1:12" x14ac:dyDescent="0.3">
      <c r="A325" t="s">
        <v>1696</v>
      </c>
      <c r="B325" t="s">
        <v>1697</v>
      </c>
      <c r="C325" t="s">
        <v>1205</v>
      </c>
      <c r="D325" t="s">
        <v>1063</v>
      </c>
      <c r="E325" t="s">
        <v>26</v>
      </c>
      <c r="G325" t="s">
        <v>1237</v>
      </c>
      <c r="J325" t="s">
        <v>242</v>
      </c>
      <c r="K325" t="s">
        <v>1065</v>
      </c>
      <c r="L325" s="11" t="str">
        <f t="shared" si="5"/>
        <v>Lineage_Component_Mapping_Data_Object_Table_TBCM_PRODUCT_PRODUCT_TYPES_BRZ_Belongs_to_Collection_Application_Brazil</v>
      </c>
    </row>
    <row r="326" spans="1:12" x14ac:dyDescent="0.3">
      <c r="A326" t="s">
        <v>1698</v>
      </c>
      <c r="B326" t="s">
        <v>1699</v>
      </c>
      <c r="C326" t="s">
        <v>1205</v>
      </c>
      <c r="D326" t="s">
        <v>1063</v>
      </c>
      <c r="E326" t="s">
        <v>26</v>
      </c>
      <c r="G326" t="s">
        <v>1237</v>
      </c>
      <c r="J326" t="s">
        <v>242</v>
      </c>
      <c r="K326" t="s">
        <v>1065</v>
      </c>
      <c r="L326" s="11" t="str">
        <f t="shared" si="5"/>
        <v>Lineage_Component_Mapping_Data_Object_Table_TBGG_SEG_VALUE_TRANSLATIONS_BRZ_Belongs_to_Collection_Application_Brazil</v>
      </c>
    </row>
    <row r="327" spans="1:12" x14ac:dyDescent="0.3">
      <c r="A327" t="s">
        <v>1700</v>
      </c>
      <c r="B327" t="s">
        <v>1701</v>
      </c>
      <c r="C327" t="s">
        <v>1205</v>
      </c>
      <c r="D327" t="s">
        <v>1063</v>
      </c>
      <c r="E327" t="s">
        <v>26</v>
      </c>
      <c r="G327" t="s">
        <v>1237</v>
      </c>
      <c r="J327" t="s">
        <v>242</v>
      </c>
      <c r="K327" t="s">
        <v>1065</v>
      </c>
      <c r="L327" s="11" t="str">
        <f t="shared" si="5"/>
        <v>Lineage_Component_Mapping_Data_Object_Table_TBOR_CORP_ORGANISATIONS_ALL_BRZ_Belongs_to_Collection_Application_Brazil</v>
      </c>
    </row>
    <row r="328" spans="1:12" x14ac:dyDescent="0.3">
      <c r="A328" t="s">
        <v>1702</v>
      </c>
      <c r="B328" t="s">
        <v>1703</v>
      </c>
      <c r="C328" t="s">
        <v>1205</v>
      </c>
      <c r="D328" t="s">
        <v>1063</v>
      </c>
      <c r="E328" t="s">
        <v>26</v>
      </c>
      <c r="G328" t="s">
        <v>1237</v>
      </c>
      <c r="J328" t="s">
        <v>242</v>
      </c>
      <c r="K328" t="s">
        <v>1065</v>
      </c>
      <c r="L328" s="11" t="str">
        <f t="shared" si="5"/>
        <v>Lineage_Component_Mapping_Data_Object_Table_TBOR_COUNTRIES_BRZ_Belongs_to_Collection_Application_Brazil</v>
      </c>
    </row>
    <row r="329" spans="1:12" x14ac:dyDescent="0.3">
      <c r="A329" t="s">
        <v>1704</v>
      </c>
      <c r="B329" t="s">
        <v>1705</v>
      </c>
      <c r="C329" t="s">
        <v>1205</v>
      </c>
      <c r="D329" t="s">
        <v>1063</v>
      </c>
      <c r="E329" t="s">
        <v>26</v>
      </c>
      <c r="G329" t="s">
        <v>1237</v>
      </c>
      <c r="J329" t="s">
        <v>242</v>
      </c>
      <c r="K329" t="s">
        <v>1065</v>
      </c>
      <c r="L329" s="11" t="str">
        <f t="shared" si="5"/>
        <v>Lineage_Component_Mapping_Data_Object_Table_TBOR_CUSTOMER_DETAILS_BRZ_Belongs_to_Collection_Application_Brazil</v>
      </c>
    </row>
    <row r="330" spans="1:12" x14ac:dyDescent="0.3">
      <c r="A330" t="s">
        <v>1706</v>
      </c>
      <c r="B330" t="s">
        <v>1707</v>
      </c>
      <c r="C330" t="s">
        <v>1205</v>
      </c>
      <c r="D330" t="s">
        <v>1063</v>
      </c>
      <c r="E330" t="s">
        <v>26</v>
      </c>
      <c r="G330" t="s">
        <v>1237</v>
      </c>
      <c r="J330" t="s">
        <v>242</v>
      </c>
      <c r="K330" t="s">
        <v>1065</v>
      </c>
      <c r="L330" s="11" t="str">
        <f t="shared" si="5"/>
        <v>Lineage_Component_Mapping_Data_Object_Table_TBOR_NON_NCM_ORGANISATIONS_BRZ_Belongs_to_Collection_Application_Brazil</v>
      </c>
    </row>
    <row r="331" spans="1:12" x14ac:dyDescent="0.3">
      <c r="A331" t="s">
        <v>1708</v>
      </c>
      <c r="B331" t="s">
        <v>1709</v>
      </c>
      <c r="C331" t="s">
        <v>1205</v>
      </c>
      <c r="D331" t="s">
        <v>1063</v>
      </c>
      <c r="E331" t="s">
        <v>26</v>
      </c>
      <c r="G331" t="s">
        <v>1237</v>
      </c>
      <c r="J331" t="s">
        <v>242</v>
      </c>
      <c r="K331" t="s">
        <v>1065</v>
      </c>
      <c r="L331" s="11" t="str">
        <f t="shared" si="5"/>
        <v>Lineage_Component_Mapping_Data_Object_Table_TBOR_ORGANISATION_DETAILS_BRZ_Belongs_to_Collection_Application_Brazil</v>
      </c>
    </row>
    <row r="332" spans="1:12" x14ac:dyDescent="0.3">
      <c r="A332" t="s">
        <v>1710</v>
      </c>
      <c r="B332" t="s">
        <v>1711</v>
      </c>
      <c r="C332" t="s">
        <v>1205</v>
      </c>
      <c r="D332" t="s">
        <v>1063</v>
      </c>
      <c r="E332" t="s">
        <v>26</v>
      </c>
      <c r="G332" t="s">
        <v>1237</v>
      </c>
      <c r="J332" t="s">
        <v>242</v>
      </c>
      <c r="K332" t="s">
        <v>1065</v>
      </c>
      <c r="L332" s="11" t="str">
        <f t="shared" si="5"/>
        <v>Lineage_Component_Mapping_Data_Object_Table_TBPA_GROUPING_AGREEMENTS_BRZ_Belongs_to_Collection_Application_Brazil</v>
      </c>
    </row>
    <row r="333" spans="1:12" x14ac:dyDescent="0.3">
      <c r="A333" t="s">
        <v>1712</v>
      </c>
      <c r="B333" t="s">
        <v>1713</v>
      </c>
      <c r="C333" t="s">
        <v>1205</v>
      </c>
      <c r="D333" t="s">
        <v>1063</v>
      </c>
      <c r="E333" t="s">
        <v>26</v>
      </c>
      <c r="G333" t="s">
        <v>1237</v>
      </c>
      <c r="J333" t="s">
        <v>242</v>
      </c>
      <c r="K333" t="s">
        <v>1065</v>
      </c>
      <c r="L333" s="11" t="str">
        <f t="shared" si="5"/>
        <v>Lineage_Component_Mapping_Data_Object_Table_TBPA_INVOICE_HEADERS_BRZ_Belongs_to_Collection_Application_Brazil</v>
      </c>
    </row>
    <row r="334" spans="1:12" x14ac:dyDescent="0.3">
      <c r="A334" t="s">
        <v>1714</v>
      </c>
      <c r="B334" t="s">
        <v>1715</v>
      </c>
      <c r="C334" t="s">
        <v>1205</v>
      </c>
      <c r="D334" t="s">
        <v>1063</v>
      </c>
      <c r="E334" t="s">
        <v>26</v>
      </c>
      <c r="G334" t="s">
        <v>1237</v>
      </c>
      <c r="J334" t="s">
        <v>242</v>
      </c>
      <c r="K334" t="s">
        <v>1065</v>
      </c>
      <c r="L334" s="11" t="str">
        <f t="shared" si="5"/>
        <v>Lineage_Component_Mapping_Data_Object_Table_TBPO_AGGR_POLICIES_BRZ_Belongs_to_Collection_Application_Brazil</v>
      </c>
    </row>
    <row r="335" spans="1:12" x14ac:dyDescent="0.3">
      <c r="A335" t="s">
        <v>1716</v>
      </c>
      <c r="B335" t="s">
        <v>1717</v>
      </c>
      <c r="C335" t="s">
        <v>1205</v>
      </c>
      <c r="D335" t="s">
        <v>1063</v>
      </c>
      <c r="E335" t="s">
        <v>26</v>
      </c>
      <c r="G335" t="s">
        <v>1237</v>
      </c>
      <c r="J335" t="s">
        <v>242</v>
      </c>
      <c r="K335" t="s">
        <v>1065</v>
      </c>
      <c r="L335" s="11" t="str">
        <f t="shared" si="5"/>
        <v>Lineage_Component_Mapping_Data_Object_Table_TBPO_BONUS_SURCHARGES_BRZ_Belongs_to_Collection_Application_Brazil</v>
      </c>
    </row>
    <row r="336" spans="1:12" x14ac:dyDescent="0.3">
      <c r="A336" t="s">
        <v>1718</v>
      </c>
      <c r="B336" t="s">
        <v>1719</v>
      </c>
      <c r="C336" t="s">
        <v>1205</v>
      </c>
      <c r="D336" t="s">
        <v>1063</v>
      </c>
      <c r="E336" t="s">
        <v>26</v>
      </c>
      <c r="G336" t="s">
        <v>1237</v>
      </c>
      <c r="J336" t="s">
        <v>242</v>
      </c>
      <c r="K336" t="s">
        <v>1065</v>
      </c>
      <c r="L336" s="11" t="str">
        <f t="shared" si="5"/>
        <v>Lineage_Component_Mapping_Data_Object_Table_TBPO_BROKER_COMMISSION_BRZ_Belongs_to_Collection_Application_Brazil</v>
      </c>
    </row>
    <row r="337" spans="1:12" x14ac:dyDescent="0.3">
      <c r="A337" t="s">
        <v>1720</v>
      </c>
      <c r="B337" t="s">
        <v>1721</v>
      </c>
      <c r="C337" t="s">
        <v>1205</v>
      </c>
      <c r="D337" t="s">
        <v>1063</v>
      </c>
      <c r="E337" t="s">
        <v>26</v>
      </c>
      <c r="G337" t="s">
        <v>1237</v>
      </c>
      <c r="J337" t="s">
        <v>242</v>
      </c>
      <c r="K337" t="s">
        <v>1065</v>
      </c>
      <c r="L337" s="11" t="str">
        <f t="shared" si="5"/>
        <v>Lineage_Component_Mapping_Data_Object_Table_TBPO_BUNDLE_MAIN_POLICIES_BRZ_Belongs_to_Collection_Application_Brazil</v>
      </c>
    </row>
    <row r="338" spans="1:12" x14ac:dyDescent="0.3">
      <c r="A338" t="s">
        <v>1722</v>
      </c>
      <c r="B338" t="s">
        <v>1723</v>
      </c>
      <c r="C338" t="s">
        <v>1205</v>
      </c>
      <c r="D338" t="s">
        <v>1063</v>
      </c>
      <c r="E338" t="s">
        <v>26</v>
      </c>
      <c r="G338" t="s">
        <v>1237</v>
      </c>
      <c r="J338" t="s">
        <v>242</v>
      </c>
      <c r="K338" t="s">
        <v>1065</v>
      </c>
      <c r="L338" s="11" t="str">
        <f t="shared" si="5"/>
        <v>Lineage_Component_Mapping_Data_Object_Table_TBPO_BUNDLE_POLICIES_BRZ_Belongs_to_Collection_Application_Brazil</v>
      </c>
    </row>
    <row r="339" spans="1:12" x14ac:dyDescent="0.3">
      <c r="A339" t="s">
        <v>1724</v>
      </c>
      <c r="B339" t="s">
        <v>1725</v>
      </c>
      <c r="C339" t="s">
        <v>1205</v>
      </c>
      <c r="D339" t="s">
        <v>1063</v>
      </c>
      <c r="E339" t="s">
        <v>26</v>
      </c>
      <c r="G339" t="s">
        <v>1237</v>
      </c>
      <c r="J339" t="s">
        <v>242</v>
      </c>
      <c r="K339" t="s">
        <v>1065</v>
      </c>
      <c r="L339" s="11" t="str">
        <f t="shared" si="5"/>
        <v>Lineage_Component_Mapping_Data_Object_Table_TBPO_BUNDLES_BRZ_Belongs_to_Collection_Application_Brazil</v>
      </c>
    </row>
    <row r="340" spans="1:12" x14ac:dyDescent="0.3">
      <c r="A340" t="s">
        <v>1726</v>
      </c>
      <c r="B340" t="s">
        <v>1727</v>
      </c>
      <c r="C340" t="s">
        <v>1205</v>
      </c>
      <c r="D340" t="s">
        <v>1063</v>
      </c>
      <c r="E340" t="s">
        <v>26</v>
      </c>
      <c r="G340" t="s">
        <v>1237</v>
      </c>
      <c r="J340" t="s">
        <v>242</v>
      </c>
      <c r="K340" t="s">
        <v>1065</v>
      </c>
      <c r="L340" s="11" t="str">
        <f t="shared" si="5"/>
        <v>Lineage_Component_Mapping_Data_Object_Table_TBPO_COVER_CATEGORIES_BRZ_Belongs_to_Collection_Application_Brazil</v>
      </c>
    </row>
    <row r="341" spans="1:12" x14ac:dyDescent="0.3">
      <c r="A341" t="s">
        <v>1728</v>
      </c>
      <c r="B341" t="s">
        <v>1729</v>
      </c>
      <c r="C341" t="s">
        <v>1205</v>
      </c>
      <c r="D341" t="s">
        <v>1063</v>
      </c>
      <c r="E341" t="s">
        <v>26</v>
      </c>
      <c r="G341" t="s">
        <v>1237</v>
      </c>
      <c r="J341" t="s">
        <v>242</v>
      </c>
      <c r="K341" t="s">
        <v>1065</v>
      </c>
      <c r="L341" s="11" t="str">
        <f t="shared" si="5"/>
        <v>Lineage_Component_Mapping_Data_Object_Table_TBPO_CTRY_GRP_MCTS_BRZ_Belongs_to_Collection_Application_Brazil</v>
      </c>
    </row>
    <row r="342" spans="1:12" x14ac:dyDescent="0.3">
      <c r="A342" t="s">
        <v>1730</v>
      </c>
      <c r="B342" t="s">
        <v>1731</v>
      </c>
      <c r="C342" t="s">
        <v>1205</v>
      </c>
      <c r="D342" t="s">
        <v>1063</v>
      </c>
      <c r="E342" t="s">
        <v>26</v>
      </c>
      <c r="G342" t="s">
        <v>1237</v>
      </c>
      <c r="J342" t="s">
        <v>242</v>
      </c>
      <c r="K342" t="s">
        <v>1065</v>
      </c>
      <c r="L342" s="11" t="str">
        <f t="shared" si="5"/>
        <v>Lineage_Component_Mapping_Data_Object_Table_TBPO_DECLARATION_PERIODS_BRZ_Belongs_to_Collection_Application_Brazil</v>
      </c>
    </row>
    <row r="343" spans="1:12" x14ac:dyDescent="0.3">
      <c r="A343" t="s">
        <v>1732</v>
      </c>
      <c r="B343" t="s">
        <v>1733</v>
      </c>
      <c r="C343" t="s">
        <v>1205</v>
      </c>
      <c r="D343" t="s">
        <v>1063</v>
      </c>
      <c r="E343" t="s">
        <v>26</v>
      </c>
      <c r="G343" t="s">
        <v>1237</v>
      </c>
      <c r="J343" t="s">
        <v>242</v>
      </c>
      <c r="K343" t="s">
        <v>1065</v>
      </c>
      <c r="L343" s="11" t="str">
        <f t="shared" si="5"/>
        <v>Lineage_Component_Mapping_Data_Object_Table_TBPO_DECLARATIONS_BRZ_Belongs_to_Collection_Application_Brazil</v>
      </c>
    </row>
    <row r="344" spans="1:12" x14ac:dyDescent="0.3">
      <c r="A344" t="s">
        <v>1734</v>
      </c>
      <c r="B344" t="s">
        <v>1735</v>
      </c>
      <c r="C344" t="s">
        <v>1205</v>
      </c>
      <c r="D344" t="s">
        <v>1063</v>
      </c>
      <c r="E344" t="s">
        <v>26</v>
      </c>
      <c r="G344" t="s">
        <v>1237</v>
      </c>
      <c r="J344" t="s">
        <v>242</v>
      </c>
      <c r="K344" t="s">
        <v>1065</v>
      </c>
      <c r="L344" s="11" t="str">
        <f t="shared" si="5"/>
        <v>Lineage_Component_Mapping_Data_Object_Table_TBPO_INVOICE_LINES_BRZ_Belongs_to_Collection_Application_Brazil</v>
      </c>
    </row>
    <row r="345" spans="1:12" x14ac:dyDescent="0.3">
      <c r="A345" t="s">
        <v>1736</v>
      </c>
      <c r="B345" t="s">
        <v>1737</v>
      </c>
      <c r="C345" t="s">
        <v>1205</v>
      </c>
      <c r="D345" t="s">
        <v>1063</v>
      </c>
      <c r="E345" t="s">
        <v>26</v>
      </c>
      <c r="G345" t="s">
        <v>1237</v>
      </c>
      <c r="J345" t="s">
        <v>242</v>
      </c>
      <c r="K345" t="s">
        <v>1065</v>
      </c>
      <c r="L345" s="11" t="str">
        <f t="shared" si="5"/>
        <v>Lineage_Component_Mapping_Data_Object_Table_TBPO_INVOICES_BRZ_Belongs_to_Collection_Application_Brazil</v>
      </c>
    </row>
    <row r="346" spans="1:12" x14ac:dyDescent="0.3">
      <c r="A346" t="s">
        <v>1738</v>
      </c>
      <c r="B346" t="s">
        <v>1739</v>
      </c>
      <c r="C346" t="s">
        <v>1205</v>
      </c>
      <c r="D346" t="s">
        <v>1063</v>
      </c>
      <c r="E346" t="s">
        <v>26</v>
      </c>
      <c r="G346" t="s">
        <v>1237</v>
      </c>
      <c r="J346" t="s">
        <v>242</v>
      </c>
      <c r="K346" t="s">
        <v>1065</v>
      </c>
      <c r="L346" s="11" t="str">
        <f t="shared" si="5"/>
        <v>Lineage_Component_Mapping_Data_Object_Table_TBPO_ORG_ORIG_CARRIERS_ALL_BRZ_Belongs_to_Collection_Application_Brazil</v>
      </c>
    </row>
    <row r="347" spans="1:12" x14ac:dyDescent="0.3">
      <c r="A347" t="s">
        <v>1740</v>
      </c>
      <c r="B347" t="s">
        <v>1741</v>
      </c>
      <c r="C347" t="s">
        <v>1205</v>
      </c>
      <c r="D347" t="s">
        <v>1063</v>
      </c>
      <c r="E347" t="s">
        <v>26</v>
      </c>
      <c r="G347" t="s">
        <v>1237</v>
      </c>
      <c r="J347" t="s">
        <v>242</v>
      </c>
      <c r="K347" t="s">
        <v>1065</v>
      </c>
      <c r="L347" s="11" t="str">
        <f t="shared" si="5"/>
        <v>Lineage_Component_Mapping_Data_Object_Table_TBPO_ORIGINAL_CARRIERS_ALL_BRZ_Belongs_to_Collection_Application_Brazil</v>
      </c>
    </row>
    <row r="348" spans="1:12" x14ac:dyDescent="0.3">
      <c r="A348" t="s">
        <v>1742</v>
      </c>
      <c r="B348" t="s">
        <v>1743</v>
      </c>
      <c r="C348" t="s">
        <v>1205</v>
      </c>
      <c r="D348" t="s">
        <v>1063</v>
      </c>
      <c r="E348" t="s">
        <v>26</v>
      </c>
      <c r="G348" t="s">
        <v>1237</v>
      </c>
      <c r="J348" t="s">
        <v>242</v>
      </c>
      <c r="K348" t="s">
        <v>1065</v>
      </c>
      <c r="L348" s="11" t="str">
        <f t="shared" si="5"/>
        <v>Lineage_Component_Mapping_Data_Object_Table_TBPO_POL_BROKERS_BRZ_Belongs_to_Collection_Application_Brazil</v>
      </c>
    </row>
    <row r="349" spans="1:12" x14ac:dyDescent="0.3">
      <c r="A349" t="s">
        <v>1744</v>
      </c>
      <c r="B349" t="s">
        <v>1745</v>
      </c>
      <c r="C349" t="s">
        <v>1205</v>
      </c>
      <c r="D349" t="s">
        <v>1063</v>
      </c>
      <c r="E349" t="s">
        <v>26</v>
      </c>
      <c r="G349" t="s">
        <v>1237</v>
      </c>
      <c r="J349" t="s">
        <v>242</v>
      </c>
      <c r="K349" t="s">
        <v>1065</v>
      </c>
      <c r="L349" s="11" t="str">
        <f t="shared" si="5"/>
        <v>Lineage_Component_Mapping_Data_Object_Table_TBPO_POL_BUDGETS_BRZ_Belongs_to_Collection_Application_Brazil</v>
      </c>
    </row>
    <row r="350" spans="1:12" x14ac:dyDescent="0.3">
      <c r="A350" t="s">
        <v>1746</v>
      </c>
      <c r="B350" t="s">
        <v>1747</v>
      </c>
      <c r="C350" t="s">
        <v>1205</v>
      </c>
      <c r="D350" t="s">
        <v>1063</v>
      </c>
      <c r="E350" t="s">
        <v>26</v>
      </c>
      <c r="G350" t="s">
        <v>1237</v>
      </c>
      <c r="J350" t="s">
        <v>242</v>
      </c>
      <c r="K350" t="s">
        <v>1065</v>
      </c>
      <c r="L350" s="11" t="str">
        <f t="shared" si="5"/>
        <v>Lineage_Component_Mapping_Data_Object_Table_TBPO_POL_BUSINESS_TYPES_BRZ_Belongs_to_Collection_Application_Brazil</v>
      </c>
    </row>
    <row r="351" spans="1:12" x14ac:dyDescent="0.3">
      <c r="A351" t="s">
        <v>1748</v>
      </c>
      <c r="B351" t="s">
        <v>1749</v>
      </c>
      <c r="C351" t="s">
        <v>1205</v>
      </c>
      <c r="D351" t="s">
        <v>1063</v>
      </c>
      <c r="E351" t="s">
        <v>26</v>
      </c>
      <c r="G351" t="s">
        <v>1237</v>
      </c>
      <c r="J351" t="s">
        <v>242</v>
      </c>
      <c r="K351" t="s">
        <v>1065</v>
      </c>
      <c r="L351" s="11" t="str">
        <f t="shared" si="5"/>
        <v>Lineage_Component_Mapping_Data_Object_Table_TBPO_POL_DETS_BRZ_Belongs_to_Collection_Application_Brazil</v>
      </c>
    </row>
    <row r="352" spans="1:12" x14ac:dyDescent="0.3">
      <c r="A352" t="s">
        <v>1750</v>
      </c>
      <c r="B352" t="s">
        <v>1751</v>
      </c>
      <c r="C352" t="s">
        <v>1205</v>
      </c>
      <c r="D352" t="s">
        <v>1063</v>
      </c>
      <c r="E352" t="s">
        <v>26</v>
      </c>
      <c r="G352" t="s">
        <v>1237</v>
      </c>
      <c r="J352" t="s">
        <v>242</v>
      </c>
      <c r="K352" t="s">
        <v>1065</v>
      </c>
      <c r="L352" s="11" t="str">
        <f t="shared" si="5"/>
        <v>Lineage_Component_Mapping_Data_Object_Table_TBPO_POL_DSOS_BRZ_Belongs_to_Collection_Application_Brazil</v>
      </c>
    </row>
    <row r="353" spans="1:12" x14ac:dyDescent="0.3">
      <c r="A353" t="s">
        <v>1752</v>
      </c>
      <c r="B353" t="s">
        <v>1753</v>
      </c>
      <c r="C353" t="s">
        <v>1205</v>
      </c>
      <c r="D353" t="s">
        <v>1063</v>
      </c>
      <c r="E353" t="s">
        <v>26</v>
      </c>
      <c r="G353" t="s">
        <v>1237</v>
      </c>
      <c r="J353" t="s">
        <v>242</v>
      </c>
      <c r="K353" t="s">
        <v>1065</v>
      </c>
      <c r="L353" s="11" t="str">
        <f t="shared" si="5"/>
        <v>Lineage_Component_Mapping_Data_Object_Table_TBPO_POL_GROUP_POLICIES_BRZ_Belongs_to_Collection_Application_Brazil</v>
      </c>
    </row>
    <row r="354" spans="1:12" x14ac:dyDescent="0.3">
      <c r="A354" t="s">
        <v>1754</v>
      </c>
      <c r="B354" t="s">
        <v>1755</v>
      </c>
      <c r="C354" t="s">
        <v>1205</v>
      </c>
      <c r="D354" t="s">
        <v>1063</v>
      </c>
      <c r="E354" t="s">
        <v>26</v>
      </c>
      <c r="G354" t="s">
        <v>1237</v>
      </c>
      <c r="J354" t="s">
        <v>242</v>
      </c>
      <c r="K354" t="s">
        <v>1065</v>
      </c>
      <c r="L354" s="11" t="str">
        <f t="shared" si="5"/>
        <v>Lineage_Component_Mapping_Data_Object_Table_TBPO_POL_INSURANCE_PERIODS_BRZ_Belongs_to_Collection_Application_Brazil</v>
      </c>
    </row>
    <row r="355" spans="1:12" x14ac:dyDescent="0.3">
      <c r="A355" t="s">
        <v>1756</v>
      </c>
      <c r="B355" t="s">
        <v>1757</v>
      </c>
      <c r="C355" t="s">
        <v>1205</v>
      </c>
      <c r="D355" t="s">
        <v>1063</v>
      </c>
      <c r="E355" t="s">
        <v>26</v>
      </c>
      <c r="G355" t="s">
        <v>1237</v>
      </c>
      <c r="J355" t="s">
        <v>242</v>
      </c>
      <c r="K355" t="s">
        <v>1065</v>
      </c>
      <c r="L355" s="11" t="str">
        <f t="shared" si="5"/>
        <v>Lineage_Component_Mapping_Data_Object_Table_TBPO_POL_MINIMUM_PREMIUMS_BRZ_Belongs_to_Collection_Application_Brazil</v>
      </c>
    </row>
    <row r="356" spans="1:12" x14ac:dyDescent="0.3">
      <c r="A356" t="s">
        <v>1758</v>
      </c>
      <c r="B356" t="s">
        <v>1759</v>
      </c>
      <c r="C356" t="s">
        <v>1205</v>
      </c>
      <c r="D356" t="s">
        <v>1063</v>
      </c>
      <c r="E356" t="s">
        <v>26</v>
      </c>
      <c r="G356" t="s">
        <v>1237</v>
      </c>
      <c r="J356" t="s">
        <v>242</v>
      </c>
      <c r="K356" t="s">
        <v>1065</v>
      </c>
      <c r="L356" s="11" t="str">
        <f t="shared" si="5"/>
        <v>Lineage_Component_Mapping_Data_Object_Table_TBPO_POL_MOD_VARIABLES_BRZ_Belongs_to_Collection_Application_Brazil</v>
      </c>
    </row>
    <row r="357" spans="1:12" x14ac:dyDescent="0.3">
      <c r="A357" t="s">
        <v>1760</v>
      </c>
      <c r="B357" t="s">
        <v>1761</v>
      </c>
      <c r="C357" t="s">
        <v>1205</v>
      </c>
      <c r="D357" t="s">
        <v>1063</v>
      </c>
      <c r="E357" t="s">
        <v>26</v>
      </c>
      <c r="G357" t="s">
        <v>1237</v>
      </c>
      <c r="J357" t="s">
        <v>242</v>
      </c>
      <c r="K357" t="s">
        <v>1065</v>
      </c>
      <c r="L357" s="11" t="str">
        <f t="shared" si="5"/>
        <v>Lineage_Component_Mapping_Data_Object_Table_TBPO_POL_MODULES_BRZ_Belongs_to_Collection_Application_Brazil</v>
      </c>
    </row>
    <row r="358" spans="1:12" x14ac:dyDescent="0.3">
      <c r="A358" t="s">
        <v>1762</v>
      </c>
      <c r="B358" t="s">
        <v>1763</v>
      </c>
      <c r="C358" t="s">
        <v>1205</v>
      </c>
      <c r="D358" t="s">
        <v>1063</v>
      </c>
      <c r="E358" t="s">
        <v>26</v>
      </c>
      <c r="G358" t="s">
        <v>1237</v>
      </c>
      <c r="J358" t="s">
        <v>242</v>
      </c>
      <c r="K358" t="s">
        <v>1065</v>
      </c>
      <c r="L358" s="11" t="str">
        <f t="shared" si="5"/>
        <v>Lineage_Component_Mapping_Data_Object_Table_TBPO_POL_PRE_CREDIT_PERIODS_BRZ_Belongs_to_Collection_Application_Brazil</v>
      </c>
    </row>
    <row r="359" spans="1:12" x14ac:dyDescent="0.3">
      <c r="A359" t="s">
        <v>1764</v>
      </c>
      <c r="B359" t="s">
        <v>1765</v>
      </c>
      <c r="C359" t="s">
        <v>1205</v>
      </c>
      <c r="D359" t="s">
        <v>1063</v>
      </c>
      <c r="E359" t="s">
        <v>26</v>
      </c>
      <c r="G359" t="s">
        <v>1237</v>
      </c>
      <c r="J359" t="s">
        <v>242</v>
      </c>
      <c r="K359" t="s">
        <v>1065</v>
      </c>
      <c r="L359" s="11" t="str">
        <f t="shared" si="5"/>
        <v>Lineage_Component_Mapping_Data_Object_Table_TBPO_POL_REBATES_BRZ_Belongs_to_Collection_Application_Brazil</v>
      </c>
    </row>
    <row r="360" spans="1:12" x14ac:dyDescent="0.3">
      <c r="A360" t="s">
        <v>1766</v>
      </c>
      <c r="B360" t="s">
        <v>1767</v>
      </c>
      <c r="C360" t="s">
        <v>1205</v>
      </c>
      <c r="D360" t="s">
        <v>1063</v>
      </c>
      <c r="E360" t="s">
        <v>26</v>
      </c>
      <c r="G360" t="s">
        <v>1237</v>
      </c>
      <c r="J360" t="s">
        <v>242</v>
      </c>
      <c r="K360" t="s">
        <v>1065</v>
      </c>
      <c r="L360" s="11" t="str">
        <f t="shared" si="5"/>
        <v>Lineage_Component_Mapping_Data_Object_Table_TBPO_POL_STATUSES_BRZ_Belongs_to_Collection_Application_Brazil</v>
      </c>
    </row>
    <row r="361" spans="1:12" x14ac:dyDescent="0.3">
      <c r="A361" t="s">
        <v>1768</v>
      </c>
      <c r="B361" t="s">
        <v>1769</v>
      </c>
      <c r="C361" t="s">
        <v>1205</v>
      </c>
      <c r="D361" t="s">
        <v>1063</v>
      </c>
      <c r="E361" t="s">
        <v>26</v>
      </c>
      <c r="G361" t="s">
        <v>1237</v>
      </c>
      <c r="J361" t="s">
        <v>242</v>
      </c>
      <c r="K361" t="s">
        <v>1065</v>
      </c>
      <c r="L361" s="11" t="str">
        <f t="shared" si="5"/>
        <v>Lineage_Component_Mapping_Data_Object_Table_TBPO_POL_TRADE_SECTORS_BRZ_Belongs_to_Collection_Application_Brazil</v>
      </c>
    </row>
    <row r="362" spans="1:12" x14ac:dyDescent="0.3">
      <c r="A362" t="s">
        <v>1770</v>
      </c>
      <c r="B362" t="s">
        <v>1771</v>
      </c>
      <c r="C362" t="s">
        <v>1205</v>
      </c>
      <c r="D362" t="s">
        <v>1063</v>
      </c>
      <c r="E362" t="s">
        <v>26</v>
      </c>
      <c r="G362" t="s">
        <v>1237</v>
      </c>
      <c r="J362" t="s">
        <v>242</v>
      </c>
      <c r="K362" t="s">
        <v>1065</v>
      </c>
      <c r="L362" s="11" t="str">
        <f t="shared" si="5"/>
        <v>Lineage_Component_Mapping_Data_Object_Table_TBPO_POL_VERSIONS_BRZ_Belongs_to_Collection_Application_Brazil</v>
      </c>
    </row>
    <row r="363" spans="1:12" x14ac:dyDescent="0.3">
      <c r="A363" t="s">
        <v>1772</v>
      </c>
      <c r="B363" t="s">
        <v>1773</v>
      </c>
      <c r="C363" t="s">
        <v>1205</v>
      </c>
      <c r="D363" t="s">
        <v>1063</v>
      </c>
      <c r="E363" t="s">
        <v>26</v>
      </c>
      <c r="G363" t="s">
        <v>1237</v>
      </c>
      <c r="J363" t="s">
        <v>242</v>
      </c>
      <c r="K363" t="s">
        <v>1065</v>
      </c>
      <c r="L363" s="11" t="str">
        <f t="shared" si="5"/>
        <v>Lineage_Component_Mapping_Data_Object_Table_TBPO_PROCESSED_DECS_BRZ_Belongs_to_Collection_Application_Brazil</v>
      </c>
    </row>
    <row r="364" spans="1:12" x14ac:dyDescent="0.3">
      <c r="A364" t="s">
        <v>1774</v>
      </c>
      <c r="B364" t="s">
        <v>1775</v>
      </c>
      <c r="C364" t="s">
        <v>1205</v>
      </c>
      <c r="D364" t="s">
        <v>1063</v>
      </c>
      <c r="E364" t="s">
        <v>26</v>
      </c>
      <c r="G364" t="s">
        <v>1237</v>
      </c>
      <c r="J364" t="s">
        <v>242</v>
      </c>
      <c r="K364" t="s">
        <v>1065</v>
      </c>
      <c r="L364" s="11" t="str">
        <f t="shared" si="5"/>
        <v>Lineage_Component_Mapping_Data_Object_Table_TBPO_REF_MODULE_TYPES_BRZ_Belongs_to_Collection_Application_Brazil</v>
      </c>
    </row>
    <row r="365" spans="1:12" x14ac:dyDescent="0.3">
      <c r="A365" t="s">
        <v>1776</v>
      </c>
      <c r="B365" t="s">
        <v>1777</v>
      </c>
      <c r="C365" t="s">
        <v>1205</v>
      </c>
      <c r="D365" t="s">
        <v>1063</v>
      </c>
      <c r="E365" t="s">
        <v>26</v>
      </c>
      <c r="G365" t="s">
        <v>1237</v>
      </c>
      <c r="J365" t="s">
        <v>242</v>
      </c>
      <c r="K365" t="s">
        <v>1065</v>
      </c>
      <c r="L365" s="11" t="str">
        <f t="shared" si="5"/>
        <v>Lineage_Component_Mapping_Data_Object_Table_TBPO_REF_MODULE_VARIABLE_TYPES_BRZ_Belongs_to_Collection_Application_Brazil</v>
      </c>
    </row>
    <row r="366" spans="1:12" x14ac:dyDescent="0.3">
      <c r="A366" t="s">
        <v>1778</v>
      </c>
      <c r="B366" t="s">
        <v>1779</v>
      </c>
      <c r="C366" t="s">
        <v>1205</v>
      </c>
      <c r="D366" t="s">
        <v>1063</v>
      </c>
      <c r="E366" t="s">
        <v>26</v>
      </c>
      <c r="G366" t="s">
        <v>1237</v>
      </c>
      <c r="J366" t="s">
        <v>242</v>
      </c>
      <c r="K366" t="s">
        <v>1065</v>
      </c>
      <c r="L366" s="11" t="str">
        <f t="shared" si="5"/>
        <v>Lineage_Component_Mapping_Data_Object_Table_TBPO_RENEWAL_COPY_RULES_BRZ_Belongs_to_Collection_Application_Brazil</v>
      </c>
    </row>
    <row r="367" spans="1:12" x14ac:dyDescent="0.3">
      <c r="A367" t="s">
        <v>1780</v>
      </c>
      <c r="B367" t="s">
        <v>1781</v>
      </c>
      <c r="C367" t="s">
        <v>1205</v>
      </c>
      <c r="D367" t="s">
        <v>1063</v>
      </c>
      <c r="E367" t="s">
        <v>26</v>
      </c>
      <c r="G367" t="s">
        <v>1237</v>
      </c>
      <c r="J367" t="s">
        <v>242</v>
      </c>
      <c r="K367" t="s">
        <v>1065</v>
      </c>
      <c r="L367" s="11" t="str">
        <f t="shared" si="5"/>
        <v>Lineage_Component_Mapping_Data_Object_Table_TBWM_WORKGRP_DEPTS_BRZ_Belongs_to_Collection_Application_Brazil</v>
      </c>
    </row>
    <row r="368" spans="1:12" x14ac:dyDescent="0.3">
      <c r="A368" t="s">
        <v>1782</v>
      </c>
      <c r="B368" t="s">
        <v>1783</v>
      </c>
      <c r="C368" t="s">
        <v>1205</v>
      </c>
      <c r="D368" t="s">
        <v>1063</v>
      </c>
      <c r="E368" t="s">
        <v>26</v>
      </c>
      <c r="G368" t="s">
        <v>1237</v>
      </c>
      <c r="J368" t="s">
        <v>242</v>
      </c>
      <c r="K368" t="s">
        <v>1065</v>
      </c>
      <c r="L368" s="11" t="str">
        <f t="shared" si="5"/>
        <v>Lineage_Component_Mapping_Data_Object_Table_TBOR_SYSTEM_USERS_BRZ_Belongs_to_Collection_Application_Brazil</v>
      </c>
    </row>
    <row r="369" spans="1:12" x14ac:dyDescent="0.3">
      <c r="A369" t="s">
        <v>1784</v>
      </c>
      <c r="B369" t="s">
        <v>1785</v>
      </c>
      <c r="C369" t="s">
        <v>1205</v>
      </c>
      <c r="D369" t="s">
        <v>1063</v>
      </c>
      <c r="E369" t="s">
        <v>26</v>
      </c>
      <c r="G369" t="s">
        <v>1237</v>
      </c>
      <c r="J369" t="s">
        <v>242</v>
      </c>
      <c r="K369" t="s">
        <v>1065</v>
      </c>
      <c r="L369" s="11" t="str">
        <f t="shared" si="5"/>
        <v>Lineage_Component_Mapping_Data_Object_Table_TBPP_MAN_JUDGEMENT_R_BRZ_Belongs_to_Collection_Application_Brazil</v>
      </c>
    </row>
    <row r="370" spans="1:12" x14ac:dyDescent="0.3">
      <c r="A370" t="s">
        <v>1786</v>
      </c>
      <c r="B370" t="s">
        <v>1787</v>
      </c>
      <c r="C370" t="s">
        <v>1205</v>
      </c>
      <c r="D370" t="s">
        <v>1063</v>
      </c>
      <c r="E370" t="s">
        <v>26</v>
      </c>
      <c r="G370" t="s">
        <v>1237</v>
      </c>
      <c r="J370" t="s">
        <v>242</v>
      </c>
      <c r="K370" t="s">
        <v>1065</v>
      </c>
      <c r="L370" s="11" t="str">
        <f t="shared" si="5"/>
        <v>Lineage_Component_Mapping_Data_Object_Table_TBPP_MVA_POLICY_R_BRZ_Belongs_to_Collection_Application_Brazil</v>
      </c>
    </row>
    <row r="371" spans="1:12" x14ac:dyDescent="0.3">
      <c r="A371" t="s">
        <v>1788</v>
      </c>
      <c r="B371" t="s">
        <v>1789</v>
      </c>
      <c r="C371" t="s">
        <v>1205</v>
      </c>
      <c r="D371" t="s">
        <v>1063</v>
      </c>
      <c r="E371" t="s">
        <v>26</v>
      </c>
      <c r="G371" t="s">
        <v>1237</v>
      </c>
      <c r="J371" t="s">
        <v>242</v>
      </c>
      <c r="K371" t="s">
        <v>1065</v>
      </c>
      <c r="L371" s="11" t="str">
        <f t="shared" si="5"/>
        <v>Lineage_Component_Mapping_Data_Object_Table_TBPP_TWO_PARAM_BRZ_Belongs_to_Collection_Application_Brazil</v>
      </c>
    </row>
    <row r="372" spans="1:12" x14ac:dyDescent="0.3">
      <c r="A372" t="s">
        <v>1790</v>
      </c>
      <c r="B372" t="s">
        <v>1791</v>
      </c>
      <c r="C372" t="s">
        <v>1205</v>
      </c>
      <c r="D372" t="s">
        <v>1063</v>
      </c>
      <c r="E372" t="s">
        <v>26</v>
      </c>
      <c r="G372" t="s">
        <v>1237</v>
      </c>
      <c r="J372" t="s">
        <v>242</v>
      </c>
      <c r="K372" t="s">
        <v>1065</v>
      </c>
      <c r="L372" s="11" t="str">
        <f t="shared" si="5"/>
        <v>Lineage_Component_Mapping_Data_Object_Table_CORRECTED_TBPO_INVOICES_BRZ_Belongs_to_Collection_Application_Brazil</v>
      </c>
    </row>
    <row r="373" spans="1:12" x14ac:dyDescent="0.3">
      <c r="A373" t="s">
        <v>1792</v>
      </c>
      <c r="B373" t="s">
        <v>1793</v>
      </c>
      <c r="C373" t="s">
        <v>1205</v>
      </c>
      <c r="D373" t="s">
        <v>1063</v>
      </c>
      <c r="E373" t="s">
        <v>26</v>
      </c>
      <c r="G373" t="s">
        <v>1237</v>
      </c>
      <c r="J373" t="s">
        <v>242</v>
      </c>
      <c r="K373" t="s">
        <v>1065</v>
      </c>
      <c r="L373" s="11" t="str">
        <f t="shared" si="5"/>
        <v>Lineage_Component_Mapping_Data_Object_Table_CORRECTED_TBOR_ORG_TRADE_SECTORS_BRZ_Belongs_to_Collection_Application_Brazil</v>
      </c>
    </row>
    <row r="374" spans="1:12" x14ac:dyDescent="0.3">
      <c r="A374" t="s">
        <v>1794</v>
      </c>
      <c r="B374" t="s">
        <v>1795</v>
      </c>
      <c r="C374" t="s">
        <v>1205</v>
      </c>
      <c r="D374" t="s">
        <v>1063</v>
      </c>
      <c r="E374" t="s">
        <v>26</v>
      </c>
      <c r="G374" t="s">
        <v>1237</v>
      </c>
      <c r="J374" t="s">
        <v>242</v>
      </c>
      <c r="K374" t="s">
        <v>1065</v>
      </c>
      <c r="L374" s="11" t="str">
        <f t="shared" si="5"/>
        <v>Lineage_Component_Mapping_Data_Object_Table_SINISTROS_PENDENTES_BRZ_Belongs_to_Collection_Application_Brazil</v>
      </c>
    </row>
    <row r="375" spans="1:12" x14ac:dyDescent="0.3">
      <c r="A375" t="s">
        <v>1796</v>
      </c>
      <c r="B375" t="s">
        <v>1797</v>
      </c>
      <c r="C375" t="s">
        <v>1205</v>
      </c>
      <c r="D375" t="s">
        <v>1063</v>
      </c>
      <c r="E375" t="s">
        <v>26</v>
      </c>
      <c r="G375" t="s">
        <v>1237</v>
      </c>
      <c r="J375" t="s">
        <v>242</v>
      </c>
      <c r="K375" t="s">
        <v>1065</v>
      </c>
      <c r="L375" s="11" t="str">
        <f t="shared" si="5"/>
        <v>Lineage_Component_Mapping_Data_Object_Table_CALCULO_RESERVAS_DIREITO_CRED_BRZ_Belongs_to_Collection_Application_Brazil</v>
      </c>
    </row>
    <row r="376" spans="1:12" x14ac:dyDescent="0.3">
      <c r="A376" t="s">
        <v>1798</v>
      </c>
      <c r="B376" t="s">
        <v>1799</v>
      </c>
      <c r="C376" t="s">
        <v>1205</v>
      </c>
      <c r="D376" t="s">
        <v>1063</v>
      </c>
      <c r="E376" t="s">
        <v>26</v>
      </c>
      <c r="G376" t="s">
        <v>1237</v>
      </c>
      <c r="J376" t="s">
        <v>242</v>
      </c>
      <c r="K376" t="s">
        <v>1065</v>
      </c>
      <c r="L376" s="11" t="str">
        <f t="shared" si="5"/>
        <v>Lineage_Component_Mapping_Data_Object_Table_MAPA_CONTROLE_BRZ_Belongs_to_Collection_Application_Brazil</v>
      </c>
    </row>
    <row r="377" spans="1:12" x14ac:dyDescent="0.3">
      <c r="A377" t="s">
        <v>1800</v>
      </c>
      <c r="B377" t="s">
        <v>1801</v>
      </c>
      <c r="C377" t="s">
        <v>1157</v>
      </c>
      <c r="D377" t="s">
        <v>1063</v>
      </c>
      <c r="E377" t="s">
        <v>26</v>
      </c>
      <c r="G377" t="s">
        <v>1237</v>
      </c>
      <c r="J377" t="s">
        <v>242</v>
      </c>
      <c r="K377" t="s">
        <v>1065</v>
      </c>
      <c r="L377" s="11" t="str">
        <f t="shared" si="5"/>
        <v>Lineage_Component_Mapping_Data_Object_Table_BOUND_POLICY_DATA_SPX_Belongs_to_Collection_Application_SpecialProducts</v>
      </c>
    </row>
    <row r="378" spans="1:12" x14ac:dyDescent="0.3">
      <c r="A378" t="s">
        <v>1802</v>
      </c>
      <c r="B378" t="s">
        <v>1803</v>
      </c>
      <c r="C378" t="s">
        <v>1157</v>
      </c>
      <c r="D378" t="s">
        <v>1063</v>
      </c>
      <c r="E378" t="s">
        <v>26</v>
      </c>
      <c r="G378" t="s">
        <v>1237</v>
      </c>
      <c r="J378" t="s">
        <v>242</v>
      </c>
      <c r="K378" t="s">
        <v>1065</v>
      </c>
      <c r="L378" s="11" t="str">
        <f t="shared" si="5"/>
        <v>Lineage_Component_Mapping_Data_Object_Table_OBLIGOR_DETAILS_SPX_Belongs_to_Collection_Application_SpecialProducts</v>
      </c>
    </row>
    <row r="379" spans="1:12" x14ac:dyDescent="0.3">
      <c r="A379" t="s">
        <v>1804</v>
      </c>
      <c r="B379" t="s">
        <v>1805</v>
      </c>
      <c r="C379" t="s">
        <v>1212</v>
      </c>
      <c r="D379" t="s">
        <v>1063</v>
      </c>
      <c r="E379" t="s">
        <v>26</v>
      </c>
      <c r="G379" t="s">
        <v>1237</v>
      </c>
      <c r="J379" t="s">
        <v>242</v>
      </c>
      <c r="K379" t="s">
        <v>1065</v>
      </c>
      <c r="L379" s="11" t="str">
        <f t="shared" si="5"/>
        <v>Lineage_Component_Mapping_Data_Object_Table_DOSSIER_ICP_Belongs_to_Collection_Application_ICP_SAS</v>
      </c>
    </row>
    <row r="380" spans="1:12" x14ac:dyDescent="0.3">
      <c r="A380" t="s">
        <v>1806</v>
      </c>
      <c r="B380" t="s">
        <v>1807</v>
      </c>
      <c r="C380" t="s">
        <v>1212</v>
      </c>
      <c r="D380" t="s">
        <v>1063</v>
      </c>
      <c r="E380" t="s">
        <v>26</v>
      </c>
      <c r="G380" t="s">
        <v>1237</v>
      </c>
      <c r="J380" t="s">
        <v>242</v>
      </c>
      <c r="K380" t="s">
        <v>1065</v>
      </c>
      <c r="L380" s="11" t="str">
        <f t="shared" si="5"/>
        <v>Lineage_Component_Mapping_Data_Object_Table_PRIMES_ICP_Belongs_to_Collection_Application_ICP_SAS</v>
      </c>
    </row>
    <row r="381" spans="1:12" x14ac:dyDescent="0.3">
      <c r="A381" t="s">
        <v>1808</v>
      </c>
      <c r="B381" t="s">
        <v>1809</v>
      </c>
      <c r="C381" t="s">
        <v>1212</v>
      </c>
      <c r="D381" t="s">
        <v>1063</v>
      </c>
      <c r="E381" t="s">
        <v>26</v>
      </c>
      <c r="G381" t="s">
        <v>1237</v>
      </c>
      <c r="J381" t="s">
        <v>242</v>
      </c>
      <c r="K381" t="s">
        <v>1065</v>
      </c>
      <c r="L381" s="11" t="str">
        <f t="shared" si="5"/>
        <v>Lineage_Component_Mapping_Data_Object_Table_RECOURS_ICP_Belongs_to_Collection_Application_ICP_SAS</v>
      </c>
    </row>
    <row r="382" spans="1:12" x14ac:dyDescent="0.3">
      <c r="A382" t="s">
        <v>1810</v>
      </c>
      <c r="B382" t="s">
        <v>1811</v>
      </c>
      <c r="C382" t="s">
        <v>1212</v>
      </c>
      <c r="D382" t="s">
        <v>1063</v>
      </c>
      <c r="E382" t="s">
        <v>26</v>
      </c>
      <c r="G382" t="s">
        <v>1237</v>
      </c>
      <c r="J382" t="s">
        <v>242</v>
      </c>
      <c r="K382" t="s">
        <v>1065</v>
      </c>
      <c r="L382" s="11" t="str">
        <f t="shared" si="5"/>
        <v>Lineage_Component_Mapping_Data_Object_Table_SINISTRES_ICP_Belongs_to_Collection_Application_ICP_SAS</v>
      </c>
    </row>
    <row r="383" spans="1:12" x14ac:dyDescent="0.3">
      <c r="A383" t="s">
        <v>1812</v>
      </c>
      <c r="B383" t="s">
        <v>1813</v>
      </c>
      <c r="C383" t="s">
        <v>1212</v>
      </c>
      <c r="D383" t="s">
        <v>1063</v>
      </c>
      <c r="E383" t="s">
        <v>26</v>
      </c>
      <c r="G383" t="s">
        <v>1237</v>
      </c>
      <c r="J383" t="s">
        <v>242</v>
      </c>
      <c r="K383" t="s">
        <v>1065</v>
      </c>
      <c r="L383" s="11" t="str">
        <f t="shared" si="5"/>
        <v>Lineage_Component_Mapping_Data_Object_Table_CLAIM_STATUS_ICP_Belongs_to_Collection_Application_ICP_SAS</v>
      </c>
    </row>
    <row r="384" spans="1:12" x14ac:dyDescent="0.3">
      <c r="A384" t="s">
        <v>1814</v>
      </c>
      <c r="B384" t="s">
        <v>1815</v>
      </c>
      <c r="C384" t="s">
        <v>1212</v>
      </c>
      <c r="D384" t="s">
        <v>1063</v>
      </c>
      <c r="E384" t="s">
        <v>26</v>
      </c>
      <c r="G384" t="s">
        <v>1237</v>
      </c>
      <c r="J384" t="s">
        <v>242</v>
      </c>
      <c r="K384" t="s">
        <v>1065</v>
      </c>
      <c r="L384" s="11" t="str">
        <f t="shared" si="5"/>
        <v>Lineage_Component_Mapping_Data_Object_Table_TRANSFERTS_ICP_Belongs_to_Collection_Application_ICP_SAS</v>
      </c>
    </row>
    <row r="385" spans="1:12" x14ac:dyDescent="0.3">
      <c r="A385" t="s">
        <v>1816</v>
      </c>
      <c r="B385" t="s">
        <v>1817</v>
      </c>
      <c r="C385" t="s">
        <v>1212</v>
      </c>
      <c r="D385" t="s">
        <v>1063</v>
      </c>
      <c r="E385" t="s">
        <v>26</v>
      </c>
      <c r="G385" t="s">
        <v>1237</v>
      </c>
      <c r="J385" t="s">
        <v>242</v>
      </c>
      <c r="K385" t="s">
        <v>1065</v>
      </c>
      <c r="L385" s="11" t="str">
        <f t="shared" si="5"/>
        <v>Lineage_Component_Mapping_Data_Object_Table_CONTRACTTABLEHISTORY_ICP_Belongs_to_Collection_Application_ICP_SAS</v>
      </c>
    </row>
    <row r="386" spans="1:12" x14ac:dyDescent="0.3">
      <c r="A386" t="s">
        <v>1818</v>
      </c>
      <c r="B386" t="s">
        <v>1819</v>
      </c>
      <c r="C386" t="s">
        <v>1212</v>
      </c>
      <c r="D386" t="s">
        <v>1063</v>
      </c>
      <c r="E386" t="s">
        <v>26</v>
      </c>
      <c r="G386" t="s">
        <v>1237</v>
      </c>
      <c r="J386" t="s">
        <v>242</v>
      </c>
      <c r="K386" t="s">
        <v>1065</v>
      </c>
      <c r="L386" s="11" t="str">
        <f t="shared" si="5"/>
        <v>Lineage_Component_Mapping_Data_Object_Table_ALAE_ICP_Belongs_to_Collection_Application_ICP_SAS</v>
      </c>
    </row>
    <row r="387" spans="1:12" x14ac:dyDescent="0.3">
      <c r="A387" t="s">
        <v>1820</v>
      </c>
      <c r="B387" t="s">
        <v>1821</v>
      </c>
      <c r="C387" t="s">
        <v>1212</v>
      </c>
      <c r="D387" t="s">
        <v>1063</v>
      </c>
      <c r="E387" t="s">
        <v>26</v>
      </c>
      <c r="G387" t="s">
        <v>1237</v>
      </c>
      <c r="J387" t="s">
        <v>242</v>
      </c>
      <c r="K387" t="s">
        <v>1065</v>
      </c>
      <c r="L387" s="11" t="str">
        <f t="shared" ref="L387:L416" si="6">SUBSTITUTE(SUBSTITUTE(CONCATENATE(K387,"_",D387,"_",B387,"_",G387,"_",C387)," ","_"),":","")</f>
        <v>Lineage_Component_Mapping_Data_Object_Table_COMMISSIONS_ICP_Belongs_to_Collection_Application_ICP_SAS</v>
      </c>
    </row>
    <row r="388" spans="1:12" x14ac:dyDescent="0.3">
      <c r="A388" t="s">
        <v>1822</v>
      </c>
      <c r="B388" t="s">
        <v>1823</v>
      </c>
      <c r="C388" t="s">
        <v>1143</v>
      </c>
      <c r="D388" t="s">
        <v>1063</v>
      </c>
      <c r="E388" t="s">
        <v>26</v>
      </c>
      <c r="G388" t="s">
        <v>1237</v>
      </c>
      <c r="J388" t="s">
        <v>242</v>
      </c>
      <c r="K388" t="s">
        <v>1065</v>
      </c>
      <c r="L388" s="11" t="str">
        <f t="shared" si="6"/>
        <v>Lineage_Component_Mapping_Data_Object_Table_CHART_BAL_Belongs_to_Collection_Application_Balloon</v>
      </c>
    </row>
    <row r="389" spans="1:12" x14ac:dyDescent="0.3">
      <c r="A389" t="s">
        <v>1824</v>
      </c>
      <c r="B389" s="11" t="s">
        <v>1825</v>
      </c>
      <c r="C389" t="s">
        <v>1143</v>
      </c>
      <c r="D389" t="s">
        <v>1063</v>
      </c>
      <c r="E389" t="s">
        <v>26</v>
      </c>
      <c r="G389" t="s">
        <v>1237</v>
      </c>
      <c r="J389" t="s">
        <v>242</v>
      </c>
      <c r="K389" t="s">
        <v>1065</v>
      </c>
      <c r="L389" s="11" t="str">
        <f t="shared" si="6"/>
        <v>Lineage_Component_Mapping_Data_Object_Table_CLAIMS__Belongs_to_Collection_Application_Balloon</v>
      </c>
    </row>
    <row r="390" spans="1:12" x14ac:dyDescent="0.3">
      <c r="A390" t="s">
        <v>1826</v>
      </c>
      <c r="B390" t="s">
        <v>1827</v>
      </c>
      <c r="C390" t="s">
        <v>1143</v>
      </c>
      <c r="D390" t="s">
        <v>1063</v>
      </c>
      <c r="E390" t="s">
        <v>26</v>
      </c>
      <c r="G390" t="s">
        <v>1237</v>
      </c>
      <c r="J390" t="s">
        <v>242</v>
      </c>
      <c r="K390" t="s">
        <v>1065</v>
      </c>
      <c r="L390" s="11" t="str">
        <f t="shared" si="6"/>
        <v>Lineage_Component_Mapping_Data_Object_Table_DBCODES_BAL_Belongs_to_Collection_Application_Balloon</v>
      </c>
    </row>
    <row r="391" spans="1:12" x14ac:dyDescent="0.3">
      <c r="A391" t="s">
        <v>1828</v>
      </c>
      <c r="B391" t="s">
        <v>1829</v>
      </c>
      <c r="C391" t="s">
        <v>1143</v>
      </c>
      <c r="D391" t="s">
        <v>1063</v>
      </c>
      <c r="E391" t="s">
        <v>26</v>
      </c>
      <c r="G391" t="s">
        <v>1237</v>
      </c>
      <c r="J391" t="s">
        <v>242</v>
      </c>
      <c r="K391" t="s">
        <v>1065</v>
      </c>
      <c r="L391" s="11" t="str">
        <f t="shared" si="6"/>
        <v>Lineage_Component_Mapping_Data_Object_Table_DBCOMP_BAL_Belongs_to_Collection_Application_Balloon</v>
      </c>
    </row>
    <row r="392" spans="1:12" x14ac:dyDescent="0.3">
      <c r="A392" t="s">
        <v>1830</v>
      </c>
      <c r="B392" t="s">
        <v>1831</v>
      </c>
      <c r="C392" t="s">
        <v>1143</v>
      </c>
      <c r="D392" t="s">
        <v>1063</v>
      </c>
      <c r="E392" t="s">
        <v>26</v>
      </c>
      <c r="G392" t="s">
        <v>1237</v>
      </c>
      <c r="J392" t="s">
        <v>242</v>
      </c>
      <c r="K392" t="s">
        <v>1065</v>
      </c>
      <c r="L392" s="11" t="str">
        <f t="shared" si="6"/>
        <v>Lineage_Component_Mapping_Data_Object_Table_DBCURR_BAL_Belongs_to_Collection_Application_Balloon</v>
      </c>
    </row>
    <row r="393" spans="1:12" x14ac:dyDescent="0.3">
      <c r="A393" t="s">
        <v>1832</v>
      </c>
      <c r="B393" t="s">
        <v>1833</v>
      </c>
      <c r="C393" t="s">
        <v>1143</v>
      </c>
      <c r="D393" t="s">
        <v>1063</v>
      </c>
      <c r="E393" t="s">
        <v>26</v>
      </c>
      <c r="G393" t="s">
        <v>1237</v>
      </c>
      <c r="J393" t="s">
        <v>242</v>
      </c>
      <c r="K393" t="s">
        <v>1065</v>
      </c>
      <c r="L393" s="11" t="str">
        <f t="shared" si="6"/>
        <v>Lineage_Component_Mapping_Data_Object_Table_UWACCNT1_BAL_Belongs_to_Collection_Application_Balloon</v>
      </c>
    </row>
    <row r="394" spans="1:12" x14ac:dyDescent="0.3">
      <c r="A394" t="s">
        <v>1834</v>
      </c>
      <c r="B394" t="s">
        <v>1835</v>
      </c>
      <c r="C394" t="s">
        <v>1143</v>
      </c>
      <c r="D394" t="s">
        <v>1063</v>
      </c>
      <c r="E394" t="s">
        <v>26</v>
      </c>
      <c r="G394" t="s">
        <v>1237</v>
      </c>
      <c r="J394" t="s">
        <v>242</v>
      </c>
      <c r="K394" t="s">
        <v>1065</v>
      </c>
      <c r="L394" s="11" t="str">
        <f t="shared" si="6"/>
        <v>Lineage_Component_Mapping_Data_Object_Table_UWACCNT2_BAL_Belongs_to_Collection_Application_Balloon</v>
      </c>
    </row>
    <row r="395" spans="1:12" x14ac:dyDescent="0.3">
      <c r="A395" t="s">
        <v>1836</v>
      </c>
      <c r="B395" t="s">
        <v>1837</v>
      </c>
      <c r="C395" t="s">
        <v>1143</v>
      </c>
      <c r="D395" t="s">
        <v>1063</v>
      </c>
      <c r="E395" t="s">
        <v>26</v>
      </c>
      <c r="G395" t="s">
        <v>1237</v>
      </c>
      <c r="J395" t="s">
        <v>242</v>
      </c>
      <c r="K395" t="s">
        <v>1065</v>
      </c>
      <c r="L395" s="11" t="str">
        <f t="shared" si="6"/>
        <v>Lineage_Component_Mapping_Data_Object_Table_UWADDR_BAL_Belongs_to_Collection_Application_Balloon</v>
      </c>
    </row>
    <row r="396" spans="1:12" x14ac:dyDescent="0.3">
      <c r="A396" t="s">
        <v>1838</v>
      </c>
      <c r="B396" t="s">
        <v>1839</v>
      </c>
      <c r="C396" t="s">
        <v>1143</v>
      </c>
      <c r="D396" t="s">
        <v>1063</v>
      </c>
      <c r="E396" t="s">
        <v>26</v>
      </c>
      <c r="G396" t="s">
        <v>1237</v>
      </c>
      <c r="J396" t="s">
        <v>242</v>
      </c>
      <c r="K396" t="s">
        <v>1065</v>
      </c>
      <c r="L396" s="11" t="str">
        <f t="shared" si="6"/>
        <v>Lineage_Component_Mapping_Data_Object_Table_UWAGREE1_BAL_Belongs_to_Collection_Application_Balloon</v>
      </c>
    </row>
    <row r="397" spans="1:12" x14ac:dyDescent="0.3">
      <c r="A397" t="s">
        <v>1840</v>
      </c>
      <c r="B397" t="s">
        <v>1841</v>
      </c>
      <c r="C397" t="s">
        <v>1143</v>
      </c>
      <c r="D397" t="s">
        <v>1063</v>
      </c>
      <c r="E397" t="s">
        <v>26</v>
      </c>
      <c r="G397" t="s">
        <v>1237</v>
      </c>
      <c r="J397" t="s">
        <v>242</v>
      </c>
      <c r="K397" t="s">
        <v>1065</v>
      </c>
      <c r="L397" s="11" t="str">
        <f t="shared" si="6"/>
        <v>Lineage_Component_Mapping_Data_Object_Table_UWAGREE7_BAL_Belongs_to_Collection_Application_Balloon</v>
      </c>
    </row>
    <row r="398" spans="1:12" x14ac:dyDescent="0.3">
      <c r="A398" t="s">
        <v>1842</v>
      </c>
      <c r="B398" t="s">
        <v>1843</v>
      </c>
      <c r="C398" t="s">
        <v>1143</v>
      </c>
      <c r="D398" t="s">
        <v>1063</v>
      </c>
      <c r="E398" t="s">
        <v>26</v>
      </c>
      <c r="G398" t="s">
        <v>1237</v>
      </c>
      <c r="J398" t="s">
        <v>242</v>
      </c>
      <c r="K398" t="s">
        <v>1065</v>
      </c>
      <c r="L398" s="11" t="str">
        <f t="shared" si="6"/>
        <v>Lineage_Component_Mapping_Data_Object_Table_UWCODES_BAL_Belongs_to_Collection_Application_Balloon</v>
      </c>
    </row>
    <row r="399" spans="1:12" x14ac:dyDescent="0.3">
      <c r="A399" t="s">
        <v>1844</v>
      </c>
      <c r="B399" t="s">
        <v>1845</v>
      </c>
      <c r="C399" t="s">
        <v>1143</v>
      </c>
      <c r="D399" t="s">
        <v>1063</v>
      </c>
      <c r="E399" t="s">
        <v>26</v>
      </c>
      <c r="G399" t="s">
        <v>1237</v>
      </c>
      <c r="J399" t="s">
        <v>242</v>
      </c>
      <c r="K399" t="s">
        <v>1065</v>
      </c>
      <c r="L399" s="11" t="str">
        <f t="shared" si="6"/>
        <v>Lineage_Component_Mapping_Data_Object_Table_UWITEM_BAL_Belongs_to_Collection_Application_Balloon</v>
      </c>
    </row>
    <row r="400" spans="1:12" x14ac:dyDescent="0.3">
      <c r="A400" t="s">
        <v>1846</v>
      </c>
      <c r="B400" t="s">
        <v>1847</v>
      </c>
      <c r="C400" t="s">
        <v>1143</v>
      </c>
      <c r="D400" t="s">
        <v>1063</v>
      </c>
      <c r="E400" t="s">
        <v>26</v>
      </c>
      <c r="G400" t="s">
        <v>1237</v>
      </c>
      <c r="J400" t="s">
        <v>242</v>
      </c>
      <c r="K400" t="s">
        <v>1065</v>
      </c>
      <c r="L400" s="11" t="str">
        <f t="shared" si="6"/>
        <v>Lineage_Component_Mapping_Data_Object_Table_UWVOUCH_BAL_Belongs_to_Collection_Application_Balloon</v>
      </c>
    </row>
    <row r="401" spans="1:12" x14ac:dyDescent="0.3">
      <c r="A401" t="s">
        <v>1848</v>
      </c>
      <c r="B401" t="s">
        <v>1849</v>
      </c>
      <c r="C401" t="s">
        <v>1143</v>
      </c>
      <c r="D401" t="s">
        <v>1063</v>
      </c>
      <c r="E401" t="s">
        <v>26</v>
      </c>
      <c r="G401" t="s">
        <v>1237</v>
      </c>
      <c r="J401" t="s">
        <v>242</v>
      </c>
      <c r="K401" t="s">
        <v>1065</v>
      </c>
      <c r="L401" s="11" t="str">
        <f t="shared" si="6"/>
        <v>Lineage_Component_Mapping_Data_Object_Table_UWLOSSEVENT_BAL_Belongs_to_Collection_Application_Balloon</v>
      </c>
    </row>
    <row r="402" spans="1:12" x14ac:dyDescent="0.3">
      <c r="A402" t="s">
        <v>1850</v>
      </c>
      <c r="B402" t="s">
        <v>1851</v>
      </c>
      <c r="C402" t="s">
        <v>1143</v>
      </c>
      <c r="D402" t="s">
        <v>1063</v>
      </c>
      <c r="E402" t="s">
        <v>26</v>
      </c>
      <c r="G402" t="s">
        <v>1237</v>
      </c>
      <c r="J402" t="s">
        <v>242</v>
      </c>
      <c r="K402" t="s">
        <v>1065</v>
      </c>
      <c r="L402" s="11" t="str">
        <f t="shared" si="6"/>
        <v>Lineage_Component_Mapping_Data_Object_Table_BULKALLOC_BAL_Belongs_to_Collection_Application_Balloon</v>
      </c>
    </row>
    <row r="403" spans="1:12" x14ac:dyDescent="0.3">
      <c r="A403" t="s">
        <v>1852</v>
      </c>
      <c r="B403" t="s">
        <v>1853</v>
      </c>
      <c r="C403" t="s">
        <v>1143</v>
      </c>
      <c r="D403" t="s">
        <v>1063</v>
      </c>
      <c r="E403" t="s">
        <v>26</v>
      </c>
      <c r="G403" t="s">
        <v>1237</v>
      </c>
      <c r="J403" t="s">
        <v>242</v>
      </c>
      <c r="K403" t="s">
        <v>1065</v>
      </c>
      <c r="L403" s="11" t="str">
        <f t="shared" si="6"/>
        <v>Lineage_Component_Mapping_Data_Object_Table_OVERALLBULK_BAL_Belongs_to_Collection_Application_Balloon</v>
      </c>
    </row>
    <row r="404" spans="1:12" x14ac:dyDescent="0.3">
      <c r="A404" t="s">
        <v>1854</v>
      </c>
      <c r="B404" t="s">
        <v>1218</v>
      </c>
      <c r="C404" t="s">
        <v>1217</v>
      </c>
      <c r="D404" t="s">
        <v>1063</v>
      </c>
      <c r="E404" t="s">
        <v>26</v>
      </c>
      <c r="G404" t="s">
        <v>1237</v>
      </c>
      <c r="J404" t="s">
        <v>242</v>
      </c>
      <c r="K404" t="s">
        <v>1065</v>
      </c>
      <c r="L404" s="11" t="str">
        <f t="shared" si="6"/>
        <v>Lineage_Component_Mapping_Collection_System_HarmonizedData_Belongs_to_Collection_Application_Contracts</v>
      </c>
    </row>
    <row r="405" spans="1:12" x14ac:dyDescent="0.3">
      <c r="A405" t="s">
        <v>1855</v>
      </c>
      <c r="B405" t="s">
        <v>1218</v>
      </c>
      <c r="C405" t="s">
        <v>1220</v>
      </c>
      <c r="D405" t="s">
        <v>1063</v>
      </c>
      <c r="E405" t="s">
        <v>26</v>
      </c>
      <c r="G405" t="s">
        <v>1237</v>
      </c>
      <c r="J405" t="s">
        <v>242</v>
      </c>
      <c r="K405" t="s">
        <v>1065</v>
      </c>
      <c r="L405" s="11" t="str">
        <f t="shared" si="6"/>
        <v>Lineage_Component_Mapping_Collection_System_HarmonizedData_Belongs_to_Collection_Application_ContractPartnerGroupings</v>
      </c>
    </row>
    <row r="406" spans="1:12" x14ac:dyDescent="0.3">
      <c r="A406" t="s">
        <v>1856</v>
      </c>
      <c r="B406" t="s">
        <v>1218</v>
      </c>
      <c r="C406" t="s">
        <v>1857</v>
      </c>
      <c r="D406" t="s">
        <v>1063</v>
      </c>
      <c r="E406" t="s">
        <v>26</v>
      </c>
      <c r="G406" t="s">
        <v>1237</v>
      </c>
      <c r="J406" t="s">
        <v>242</v>
      </c>
      <c r="K406" t="s">
        <v>1065</v>
      </c>
      <c r="L406" s="11" t="str">
        <f t="shared" si="6"/>
        <v>Lineage_Component_Mapping_Collection_System_HarmonizedData_Belongs_to_Data_Object_Table_Symphony_SL1</v>
      </c>
    </row>
    <row r="407" spans="1:12" x14ac:dyDescent="0.3">
      <c r="A407" t="s">
        <v>1858</v>
      </c>
      <c r="B407" t="s">
        <v>1857</v>
      </c>
      <c r="C407" t="s">
        <v>1859</v>
      </c>
      <c r="D407" t="s">
        <v>1063</v>
      </c>
      <c r="E407" t="s">
        <v>26</v>
      </c>
      <c r="G407" t="s">
        <v>1237</v>
      </c>
      <c r="J407" t="s">
        <v>242</v>
      </c>
      <c r="K407" t="s">
        <v>1065</v>
      </c>
      <c r="L407" s="11" t="str">
        <f t="shared" si="6"/>
        <v>Lineage_Component_Mapping_Data_Object_Table_Symphony_SL1_Belongs_to_DQ_Control_Inventory_Business_Rule_1A_Risk_Attaching_Policies</v>
      </c>
    </row>
    <row r="408" spans="1:12" x14ac:dyDescent="0.3">
      <c r="A408" t="s">
        <v>1860</v>
      </c>
      <c r="B408" t="s">
        <v>1857</v>
      </c>
      <c r="C408" t="s">
        <v>1861</v>
      </c>
      <c r="D408" t="s">
        <v>1063</v>
      </c>
      <c r="E408" t="s">
        <v>26</v>
      </c>
      <c r="G408" t="s">
        <v>1237</v>
      </c>
      <c r="J408" t="s">
        <v>242</v>
      </c>
      <c r="K408" t="s">
        <v>1065</v>
      </c>
      <c r="L408" s="11" t="str">
        <f t="shared" si="6"/>
        <v>Lineage_Component_Mapping_Data_Object_Table_Symphony_SL1_Belongs_to_DQ_Control_Inventory_Business_Rule_1B_Loss_Occurring_Policies</v>
      </c>
    </row>
    <row r="409" spans="1:12" x14ac:dyDescent="0.3">
      <c r="A409" t="s">
        <v>1862</v>
      </c>
      <c r="B409" t="s">
        <v>1857</v>
      </c>
      <c r="C409" t="s">
        <v>1863</v>
      </c>
      <c r="D409" t="s">
        <v>1063</v>
      </c>
      <c r="E409" t="s">
        <v>26</v>
      </c>
      <c r="G409" t="s">
        <v>1237</v>
      </c>
      <c r="J409" t="s">
        <v>242</v>
      </c>
      <c r="K409" t="s">
        <v>1065</v>
      </c>
      <c r="L409" s="11" t="str">
        <f t="shared" si="6"/>
        <v>Lineage_Component_Mapping_Data_Object_Table_Symphony_SL1_Belongs_to_DQ_Control_Inventory_Business_Rule_1C_Risk_Attaching_AND_Loss_Ocurring_Policies</v>
      </c>
    </row>
    <row r="410" spans="1:12" x14ac:dyDescent="0.3">
      <c r="A410" t="s">
        <v>1864</v>
      </c>
      <c r="B410" t="s">
        <v>1857</v>
      </c>
      <c r="C410" t="s">
        <v>1865</v>
      </c>
      <c r="D410" t="s">
        <v>1063</v>
      </c>
      <c r="E410" t="s">
        <v>26</v>
      </c>
      <c r="G410" t="s">
        <v>1237</v>
      </c>
      <c r="J410" t="s">
        <v>242</v>
      </c>
      <c r="K410" t="s">
        <v>1065</v>
      </c>
      <c r="L410" s="11" t="str">
        <f t="shared" si="6"/>
        <v>Lineage_Component_Mapping_Data_Object_Table_Symphony_SL1_Belongs_to_DQ_Control_Inventory_Business_Rule_1D_NOT_Risk_Attaching_or_Loss_Occurring_Policies</v>
      </c>
    </row>
    <row r="411" spans="1:12" x14ac:dyDescent="0.3">
      <c r="A411" t="s">
        <v>1866</v>
      </c>
      <c r="B411" t="s">
        <v>1857</v>
      </c>
      <c r="C411" t="s">
        <v>1867</v>
      </c>
      <c r="D411" t="s">
        <v>1063</v>
      </c>
      <c r="E411" t="s">
        <v>26</v>
      </c>
      <c r="G411" t="s">
        <v>1237</v>
      </c>
      <c r="J411" t="s">
        <v>242</v>
      </c>
      <c r="K411" t="s">
        <v>1065</v>
      </c>
      <c r="L411" s="11" t="str">
        <f t="shared" si="6"/>
        <v>Lineage_Component_Mapping_Data_Object_Table_Symphony_SL1_Belongs_to_DQ_Control_Inventory_Business_Rule_2_Contracts_&amp;_Cohorts</v>
      </c>
    </row>
    <row r="412" spans="1:12" x14ac:dyDescent="0.3">
      <c r="A412" t="s">
        <v>1868</v>
      </c>
      <c r="B412" t="s">
        <v>1857</v>
      </c>
      <c r="C412" t="s">
        <v>1869</v>
      </c>
      <c r="D412" t="s">
        <v>1063</v>
      </c>
      <c r="E412" t="s">
        <v>26</v>
      </c>
      <c r="G412" t="s">
        <v>1237</v>
      </c>
      <c r="J412" t="s">
        <v>242</v>
      </c>
      <c r="K412" t="s">
        <v>1065</v>
      </c>
      <c r="L412" s="11" t="str">
        <f t="shared" si="6"/>
        <v>Lineage_Component_Mapping_Data_Object_Table_Symphony_SL1_Belongs_to_DQ_Control_Inventory_Business_Rule_3_Cancellability_&amp;_Bound_Date</v>
      </c>
    </row>
    <row r="413" spans="1:12" x14ac:dyDescent="0.3">
      <c r="A413" t="s">
        <v>1870</v>
      </c>
      <c r="B413" t="s">
        <v>1857</v>
      </c>
      <c r="C413" t="s">
        <v>1871</v>
      </c>
      <c r="D413" t="s">
        <v>1063</v>
      </c>
      <c r="E413" t="s">
        <v>26</v>
      </c>
      <c r="G413" t="s">
        <v>1237</v>
      </c>
      <c r="J413" t="s">
        <v>242</v>
      </c>
      <c r="K413" t="s">
        <v>1065</v>
      </c>
      <c r="L413" s="11" t="str">
        <f t="shared" si="6"/>
        <v>Lineage_Component_Mapping_Data_Object_Table_Symphony_SL1_Belongs_to_DQ_Control_Inventory_Business_Rule_5_Managed_Together_Id</v>
      </c>
    </row>
    <row r="414" spans="1:12" x14ac:dyDescent="0.3">
      <c r="A414" t="s">
        <v>1872</v>
      </c>
      <c r="B414" t="s">
        <v>1857</v>
      </c>
      <c r="C414" t="s">
        <v>1873</v>
      </c>
      <c r="D414" t="s">
        <v>1063</v>
      </c>
      <c r="E414" t="s">
        <v>26</v>
      </c>
      <c r="G414" t="s">
        <v>1237</v>
      </c>
      <c r="J414" t="s">
        <v>242</v>
      </c>
      <c r="K414" t="s">
        <v>1065</v>
      </c>
      <c r="L414" s="11" t="str">
        <f t="shared" si="6"/>
        <v>Lineage_Component_Mapping_Data_Object_Table_Symphony_SL1_Belongs_to_DQ_Control_Inventory_Business_Rule_6_Product_Type</v>
      </c>
    </row>
    <row r="415" spans="1:12" x14ac:dyDescent="0.3">
      <c r="A415" t="s">
        <v>1874</v>
      </c>
      <c r="B415" t="s">
        <v>1857</v>
      </c>
      <c r="C415" t="s">
        <v>1875</v>
      </c>
      <c r="D415" t="s">
        <v>1063</v>
      </c>
      <c r="E415" t="s">
        <v>26</v>
      </c>
      <c r="G415" t="s">
        <v>1237</v>
      </c>
      <c r="J415" t="s">
        <v>242</v>
      </c>
      <c r="K415" t="s">
        <v>1065</v>
      </c>
      <c r="L415" s="11" t="str">
        <f t="shared" si="6"/>
        <v>Lineage_Component_Mapping_Data_Object_Table_Symphony_SL1_Belongs_to_DQ_Control_Inventory_Business_Rule_8_Main_Unit_Mapping</v>
      </c>
    </row>
    <row r="416" spans="1:12" x14ac:dyDescent="0.3">
      <c r="A416" t="s">
        <v>1876</v>
      </c>
      <c r="B416" t="s">
        <v>1857</v>
      </c>
      <c r="C416" t="s">
        <v>1877</v>
      </c>
      <c r="D416" t="s">
        <v>1063</v>
      </c>
      <c r="E416" t="s">
        <v>26</v>
      </c>
      <c r="G416" t="s">
        <v>1237</v>
      </c>
      <c r="J416" t="s">
        <v>242</v>
      </c>
      <c r="K416" t="s">
        <v>1065</v>
      </c>
      <c r="L416" s="11" t="str">
        <f t="shared" si="6"/>
        <v>Lineage_Component_Mapping_Data_Object_Table_Symphony_SL1_Belongs_to_DQ_Control_Inventory_Business_Rule_9_Main_Unit_&amp;_Managed_Together</v>
      </c>
    </row>
    <row r="417" spans="1:12" x14ac:dyDescent="0.3">
      <c r="A417" t="s">
        <v>1878</v>
      </c>
      <c r="B417" t="s">
        <v>1879</v>
      </c>
      <c r="C417" t="s">
        <v>1880</v>
      </c>
      <c r="D417" t="s">
        <v>1063</v>
      </c>
      <c r="E417" t="s">
        <v>26</v>
      </c>
      <c r="G417" t="s">
        <v>1237</v>
      </c>
      <c r="J417" t="s">
        <v>242</v>
      </c>
      <c r="K417" t="s">
        <v>1065</v>
      </c>
      <c r="L417" s="11" t="str">
        <f t="shared" ref="L417" si="7">SUBSTITUTE(SUBSTITUTE(CONCATENATE(K417,"_",D417,"_",B417,"_",G417,"_",C417)," ","_"),":","")</f>
        <v>Lineage_Component_Mapping_Data_Object_Table_SL1_BAL_SL1_Belongs_to_DQ_Control_Inventory_Control_Managed_Together_Id</v>
      </c>
    </row>
    <row r="418" spans="1:12" x14ac:dyDescent="0.3">
      <c r="A418" t="s">
        <v>1881</v>
      </c>
      <c r="B418" t="s">
        <v>1882</v>
      </c>
      <c r="C418" t="s">
        <v>1880</v>
      </c>
      <c r="D418" t="s">
        <v>1063</v>
      </c>
      <c r="E418" t="s">
        <v>26</v>
      </c>
      <c r="G418" t="s">
        <v>1237</v>
      </c>
      <c r="J418" t="s">
        <v>242</v>
      </c>
      <c r="K418" t="s">
        <v>1065</v>
      </c>
      <c r="L418" s="11" t="str">
        <f t="shared" ref="L418:L481" si="8">SUBSTITUTE(SUBSTITUTE(CONCATENATE(K418,"_",D418,"_",B418,"_",G418,"_",C418)," ","_"),":","")</f>
        <v>Lineage_Component_Mapping_Data_Object_Table_SL1_BEY_SL1_Belongs_to_DQ_Control_Inventory_Control_Managed_Together_Id</v>
      </c>
    </row>
    <row r="419" spans="1:12" x14ac:dyDescent="0.3">
      <c r="A419" t="s">
        <v>1883</v>
      </c>
      <c r="B419" t="s">
        <v>1884</v>
      </c>
      <c r="C419" t="s">
        <v>1880</v>
      </c>
      <c r="D419" t="s">
        <v>1063</v>
      </c>
      <c r="E419" t="s">
        <v>26</v>
      </c>
      <c r="G419" t="s">
        <v>1237</v>
      </c>
      <c r="J419" t="s">
        <v>242</v>
      </c>
      <c r="K419" t="s">
        <v>1065</v>
      </c>
      <c r="L419" s="11" t="str">
        <f t="shared" si="8"/>
        <v>Lineage_Component_Mapping_Data_Object_Table_SL1_BRX_SL1_Belongs_to_DQ_Control_Inventory_Control_Managed_Together_Id</v>
      </c>
    </row>
    <row r="420" spans="1:12" x14ac:dyDescent="0.3">
      <c r="A420" t="s">
        <v>1885</v>
      </c>
      <c r="B420" t="s">
        <v>1886</v>
      </c>
      <c r="C420" t="s">
        <v>1880</v>
      </c>
      <c r="D420" t="s">
        <v>1063</v>
      </c>
      <c r="E420" t="s">
        <v>26</v>
      </c>
      <c r="G420" t="s">
        <v>1237</v>
      </c>
      <c r="J420" t="s">
        <v>242</v>
      </c>
      <c r="K420" t="s">
        <v>1065</v>
      </c>
      <c r="L420" s="11" t="str">
        <f t="shared" si="8"/>
        <v>Lineage_Component_Mapping_Data_Object_Table_SL1_CYB_SL1_Belongs_to_DQ_Control_Inventory_Control_Managed_Together_Id</v>
      </c>
    </row>
    <row r="421" spans="1:12" x14ac:dyDescent="0.3">
      <c r="A421" t="s">
        <v>1887</v>
      </c>
      <c r="B421" t="s">
        <v>1888</v>
      </c>
      <c r="C421" t="s">
        <v>1880</v>
      </c>
      <c r="D421" t="s">
        <v>1063</v>
      </c>
      <c r="E421" t="s">
        <v>26</v>
      </c>
      <c r="G421" t="s">
        <v>1237</v>
      </c>
      <c r="J421" t="s">
        <v>242</v>
      </c>
      <c r="K421" t="s">
        <v>1065</v>
      </c>
      <c r="L421" s="11" t="str">
        <f t="shared" si="8"/>
        <v>Lineage_Component_Mapping_Data_Object_Table_SL1_CYC_SL1_Belongs_to_DQ_Control_Inventory_Control_Managed_Together_Id</v>
      </c>
    </row>
    <row r="422" spans="1:12" x14ac:dyDescent="0.3">
      <c r="A422" t="s">
        <v>1889</v>
      </c>
      <c r="B422" t="s">
        <v>1890</v>
      </c>
      <c r="C422" t="s">
        <v>1880</v>
      </c>
      <c r="D422" t="s">
        <v>1063</v>
      </c>
      <c r="E422" t="s">
        <v>26</v>
      </c>
      <c r="G422" t="s">
        <v>1237</v>
      </c>
      <c r="J422" t="s">
        <v>242</v>
      </c>
      <c r="K422" t="s">
        <v>1065</v>
      </c>
      <c r="L422" s="11" t="str">
        <f t="shared" si="8"/>
        <v>Lineage_Component_Mapping_Data_Object_Table_SL1_IKV_SL1_Belongs_to_DQ_Control_Inventory_Control_Managed_Together_Id</v>
      </c>
    </row>
    <row r="423" spans="1:12" x14ac:dyDescent="0.3">
      <c r="A423" t="s">
        <v>1891</v>
      </c>
      <c r="B423" t="s">
        <v>1892</v>
      </c>
      <c r="C423" t="s">
        <v>1880</v>
      </c>
      <c r="D423" t="s">
        <v>1063</v>
      </c>
      <c r="E423" t="s">
        <v>26</v>
      </c>
      <c r="G423" t="s">
        <v>1237</v>
      </c>
      <c r="J423" t="s">
        <v>242</v>
      </c>
      <c r="K423" t="s">
        <v>1065</v>
      </c>
      <c r="L423" s="11" t="str">
        <f t="shared" si="8"/>
        <v>Lineage_Component_Mapping_Data_Object_Table_SL1_NAV_SL1_Belongs_to_DQ_Control_Inventory_Control_Managed_Together_Id</v>
      </c>
    </row>
    <row r="424" spans="1:12" x14ac:dyDescent="0.3">
      <c r="A424" t="s">
        <v>1893</v>
      </c>
      <c r="B424" t="s">
        <v>1894</v>
      </c>
      <c r="C424" t="s">
        <v>1880</v>
      </c>
      <c r="D424" t="s">
        <v>1063</v>
      </c>
      <c r="E424" t="s">
        <v>26</v>
      </c>
      <c r="G424" t="s">
        <v>1237</v>
      </c>
      <c r="J424" t="s">
        <v>242</v>
      </c>
      <c r="K424" t="s">
        <v>1065</v>
      </c>
      <c r="L424" s="11" t="str">
        <f t="shared" si="8"/>
        <v>Lineage_Component_Mapping_Data_Object_Table_SL1_NST_SL1_Belongs_to_DQ_Control_Inventory_Control_Managed_Together_Id</v>
      </c>
    </row>
    <row r="425" spans="1:12" x14ac:dyDescent="0.3">
      <c r="A425" t="s">
        <v>1895</v>
      </c>
      <c r="B425" t="s">
        <v>1896</v>
      </c>
      <c r="C425" t="s">
        <v>1880</v>
      </c>
      <c r="D425" t="s">
        <v>1063</v>
      </c>
      <c r="E425" t="s">
        <v>26</v>
      </c>
      <c r="G425" t="s">
        <v>1237</v>
      </c>
      <c r="J425" t="s">
        <v>242</v>
      </c>
      <c r="K425" t="s">
        <v>1065</v>
      </c>
      <c r="L425" s="11" t="str">
        <f t="shared" si="8"/>
        <v>Lineage_Component_Mapping_Data_Object_Table_SL1_PRS_SL1_Belongs_to_DQ_Control_Inventory_Control_Managed_Together_Id</v>
      </c>
    </row>
    <row r="426" spans="1:12" x14ac:dyDescent="0.3">
      <c r="A426" t="s">
        <v>1897</v>
      </c>
      <c r="B426" t="s">
        <v>1898</v>
      </c>
      <c r="C426" t="s">
        <v>1880</v>
      </c>
      <c r="D426" t="s">
        <v>1063</v>
      </c>
      <c r="E426" t="s">
        <v>26</v>
      </c>
      <c r="G426" t="s">
        <v>1237</v>
      </c>
      <c r="J426" t="s">
        <v>242</v>
      </c>
      <c r="K426" t="s">
        <v>1065</v>
      </c>
      <c r="L426" s="11" t="str">
        <f t="shared" si="8"/>
        <v>Lineage_Component_Mapping_Data_Object_Table_SL1_SPX_SL1_Belongs_to_DQ_Control_Inventory_Control_Managed_Together_Id</v>
      </c>
    </row>
    <row r="427" spans="1:12" x14ac:dyDescent="0.3">
      <c r="A427" t="s">
        <v>1899</v>
      </c>
      <c r="B427" t="s">
        <v>1900</v>
      </c>
      <c r="C427" t="s">
        <v>1880</v>
      </c>
      <c r="D427" t="s">
        <v>1063</v>
      </c>
      <c r="E427" t="s">
        <v>26</v>
      </c>
      <c r="G427" t="s">
        <v>1237</v>
      </c>
      <c r="J427" t="s">
        <v>242</v>
      </c>
      <c r="K427" t="s">
        <v>1065</v>
      </c>
      <c r="L427" s="11" t="str">
        <f t="shared" si="8"/>
        <v>Lineage_Component_Mapping_Data_Object_Table_SL1_SYM_SL1_Belongs_to_DQ_Control_Inventory_Control_Managed_Together_Id</v>
      </c>
    </row>
    <row r="428" spans="1:12" x14ac:dyDescent="0.3">
      <c r="A428" t="s">
        <v>1901</v>
      </c>
      <c r="B428" t="s">
        <v>1879</v>
      </c>
      <c r="C428" t="s">
        <v>1902</v>
      </c>
      <c r="D428" t="s">
        <v>1063</v>
      </c>
      <c r="E428" t="s">
        <v>26</v>
      </c>
      <c r="G428" t="s">
        <v>1237</v>
      </c>
      <c r="J428" t="s">
        <v>242</v>
      </c>
      <c r="K428" t="s">
        <v>1065</v>
      </c>
      <c r="L428" s="11" t="str">
        <f t="shared" si="8"/>
        <v>Lineage_Component_Mapping_Data_Object_Table_SL1_BAL_SL1_Belongs_to_DQ_Control_Inventory_Control_Managed_Together_Countries</v>
      </c>
    </row>
    <row r="429" spans="1:12" x14ac:dyDescent="0.3">
      <c r="A429" t="s">
        <v>1903</v>
      </c>
      <c r="B429" t="s">
        <v>1882</v>
      </c>
      <c r="C429" t="s">
        <v>1902</v>
      </c>
      <c r="D429" t="s">
        <v>1063</v>
      </c>
      <c r="E429" t="s">
        <v>26</v>
      </c>
      <c r="G429" t="s">
        <v>1237</v>
      </c>
      <c r="J429" t="s">
        <v>242</v>
      </c>
      <c r="K429" t="s">
        <v>1065</v>
      </c>
      <c r="L429" s="11" t="str">
        <f t="shared" si="8"/>
        <v>Lineage_Component_Mapping_Data_Object_Table_SL1_BEY_SL1_Belongs_to_DQ_Control_Inventory_Control_Managed_Together_Countries</v>
      </c>
    </row>
    <row r="430" spans="1:12" x14ac:dyDescent="0.3">
      <c r="A430" t="s">
        <v>1904</v>
      </c>
      <c r="B430" t="s">
        <v>1884</v>
      </c>
      <c r="C430" t="s">
        <v>1902</v>
      </c>
      <c r="D430" t="s">
        <v>1063</v>
      </c>
      <c r="E430" t="s">
        <v>26</v>
      </c>
      <c r="G430" t="s">
        <v>1237</v>
      </c>
      <c r="J430" t="s">
        <v>242</v>
      </c>
      <c r="K430" t="s">
        <v>1065</v>
      </c>
      <c r="L430" s="11" t="str">
        <f t="shared" si="8"/>
        <v>Lineage_Component_Mapping_Data_Object_Table_SL1_BRX_SL1_Belongs_to_DQ_Control_Inventory_Control_Managed_Together_Countries</v>
      </c>
    </row>
    <row r="431" spans="1:12" x14ac:dyDescent="0.3">
      <c r="A431" t="s">
        <v>1905</v>
      </c>
      <c r="B431" t="s">
        <v>1886</v>
      </c>
      <c r="C431" t="s">
        <v>1902</v>
      </c>
      <c r="D431" t="s">
        <v>1063</v>
      </c>
      <c r="E431" t="s">
        <v>26</v>
      </c>
      <c r="G431" t="s">
        <v>1237</v>
      </c>
      <c r="J431" t="s">
        <v>242</v>
      </c>
      <c r="K431" t="s">
        <v>1065</v>
      </c>
      <c r="L431" s="11" t="str">
        <f t="shared" si="8"/>
        <v>Lineage_Component_Mapping_Data_Object_Table_SL1_CYB_SL1_Belongs_to_DQ_Control_Inventory_Control_Managed_Together_Countries</v>
      </c>
    </row>
    <row r="432" spans="1:12" x14ac:dyDescent="0.3">
      <c r="A432" t="s">
        <v>1906</v>
      </c>
      <c r="B432" t="s">
        <v>1888</v>
      </c>
      <c r="C432" t="s">
        <v>1902</v>
      </c>
      <c r="D432" t="s">
        <v>1063</v>
      </c>
      <c r="E432" t="s">
        <v>26</v>
      </c>
      <c r="G432" t="s">
        <v>1237</v>
      </c>
      <c r="J432" t="s">
        <v>242</v>
      </c>
      <c r="K432" t="s">
        <v>1065</v>
      </c>
      <c r="L432" s="11" t="str">
        <f t="shared" si="8"/>
        <v>Lineage_Component_Mapping_Data_Object_Table_SL1_CYC_SL1_Belongs_to_DQ_Control_Inventory_Control_Managed_Together_Countries</v>
      </c>
    </row>
    <row r="433" spans="1:12" x14ac:dyDescent="0.3">
      <c r="A433" t="s">
        <v>1907</v>
      </c>
      <c r="B433" t="s">
        <v>1890</v>
      </c>
      <c r="C433" t="s">
        <v>1902</v>
      </c>
      <c r="D433" t="s">
        <v>1063</v>
      </c>
      <c r="E433" t="s">
        <v>26</v>
      </c>
      <c r="G433" t="s">
        <v>1237</v>
      </c>
      <c r="J433" t="s">
        <v>242</v>
      </c>
      <c r="K433" t="s">
        <v>1065</v>
      </c>
      <c r="L433" s="11" t="str">
        <f t="shared" si="8"/>
        <v>Lineage_Component_Mapping_Data_Object_Table_SL1_IKV_SL1_Belongs_to_DQ_Control_Inventory_Control_Managed_Together_Countries</v>
      </c>
    </row>
    <row r="434" spans="1:12" x14ac:dyDescent="0.3">
      <c r="A434" t="s">
        <v>1908</v>
      </c>
      <c r="B434" t="s">
        <v>1892</v>
      </c>
      <c r="C434" t="s">
        <v>1902</v>
      </c>
      <c r="D434" t="s">
        <v>1063</v>
      </c>
      <c r="E434" t="s">
        <v>26</v>
      </c>
      <c r="G434" t="s">
        <v>1237</v>
      </c>
      <c r="J434" t="s">
        <v>242</v>
      </c>
      <c r="K434" t="s">
        <v>1065</v>
      </c>
      <c r="L434" s="11" t="str">
        <f t="shared" si="8"/>
        <v>Lineage_Component_Mapping_Data_Object_Table_SL1_NAV_SL1_Belongs_to_DQ_Control_Inventory_Control_Managed_Together_Countries</v>
      </c>
    </row>
    <row r="435" spans="1:12" x14ac:dyDescent="0.3">
      <c r="A435" t="s">
        <v>1909</v>
      </c>
      <c r="B435" t="s">
        <v>1894</v>
      </c>
      <c r="C435" t="s">
        <v>1902</v>
      </c>
      <c r="D435" t="s">
        <v>1063</v>
      </c>
      <c r="E435" t="s">
        <v>26</v>
      </c>
      <c r="G435" t="s">
        <v>1237</v>
      </c>
      <c r="J435" t="s">
        <v>242</v>
      </c>
      <c r="K435" t="s">
        <v>1065</v>
      </c>
      <c r="L435" s="11" t="str">
        <f t="shared" si="8"/>
        <v>Lineage_Component_Mapping_Data_Object_Table_SL1_NST_SL1_Belongs_to_DQ_Control_Inventory_Control_Managed_Together_Countries</v>
      </c>
    </row>
    <row r="436" spans="1:12" x14ac:dyDescent="0.3">
      <c r="A436" t="s">
        <v>1910</v>
      </c>
      <c r="B436" t="s">
        <v>1896</v>
      </c>
      <c r="C436" t="s">
        <v>1902</v>
      </c>
      <c r="D436" t="s">
        <v>1063</v>
      </c>
      <c r="E436" t="s">
        <v>26</v>
      </c>
      <c r="G436" t="s">
        <v>1237</v>
      </c>
      <c r="J436" t="s">
        <v>242</v>
      </c>
      <c r="K436" t="s">
        <v>1065</v>
      </c>
      <c r="L436" s="11" t="str">
        <f t="shared" si="8"/>
        <v>Lineage_Component_Mapping_Data_Object_Table_SL1_PRS_SL1_Belongs_to_DQ_Control_Inventory_Control_Managed_Together_Countries</v>
      </c>
    </row>
    <row r="437" spans="1:12" x14ac:dyDescent="0.3">
      <c r="A437" t="s">
        <v>1911</v>
      </c>
      <c r="B437" t="s">
        <v>1898</v>
      </c>
      <c r="C437" t="s">
        <v>1902</v>
      </c>
      <c r="D437" t="s">
        <v>1063</v>
      </c>
      <c r="E437" t="s">
        <v>26</v>
      </c>
      <c r="G437" t="s">
        <v>1237</v>
      </c>
      <c r="J437" t="s">
        <v>242</v>
      </c>
      <c r="K437" t="s">
        <v>1065</v>
      </c>
      <c r="L437" s="11" t="str">
        <f t="shared" si="8"/>
        <v>Lineage_Component_Mapping_Data_Object_Table_SL1_SPX_SL1_Belongs_to_DQ_Control_Inventory_Control_Managed_Together_Countries</v>
      </c>
    </row>
    <row r="438" spans="1:12" x14ac:dyDescent="0.3">
      <c r="A438" t="s">
        <v>1912</v>
      </c>
      <c r="B438" t="s">
        <v>1900</v>
      </c>
      <c r="C438" t="s">
        <v>1902</v>
      </c>
      <c r="D438" t="s">
        <v>1063</v>
      </c>
      <c r="E438" t="s">
        <v>26</v>
      </c>
      <c r="G438" t="s">
        <v>1237</v>
      </c>
      <c r="J438" t="s">
        <v>242</v>
      </c>
      <c r="K438" t="s">
        <v>1065</v>
      </c>
      <c r="L438" s="11" t="str">
        <f t="shared" si="8"/>
        <v>Lineage_Component_Mapping_Data_Object_Table_SL1_SYM_SL1_Belongs_to_DQ_Control_Inventory_Control_Managed_Together_Countries</v>
      </c>
    </row>
    <row r="439" spans="1:12" x14ac:dyDescent="0.3">
      <c r="A439" t="s">
        <v>1913</v>
      </c>
      <c r="B439" t="s">
        <v>1879</v>
      </c>
      <c r="C439" t="s">
        <v>1914</v>
      </c>
      <c r="D439" t="s">
        <v>1063</v>
      </c>
      <c r="E439" t="s">
        <v>26</v>
      </c>
      <c r="G439" t="s">
        <v>1237</v>
      </c>
      <c r="J439" t="s">
        <v>242</v>
      </c>
      <c r="K439" t="s">
        <v>1065</v>
      </c>
      <c r="L439" s="11" t="str">
        <f t="shared" si="8"/>
        <v>Lineage_Component_Mapping_Data_Object_Table_SL1_BAL_SL1_Belongs_to_DQ_Control_Inventory_Control_Managed_Together_MainUnits</v>
      </c>
    </row>
    <row r="440" spans="1:12" x14ac:dyDescent="0.3">
      <c r="A440" t="s">
        <v>1915</v>
      </c>
      <c r="B440" t="s">
        <v>1882</v>
      </c>
      <c r="C440" t="s">
        <v>1914</v>
      </c>
      <c r="D440" t="s">
        <v>1063</v>
      </c>
      <c r="E440" t="s">
        <v>26</v>
      </c>
      <c r="G440" t="s">
        <v>1237</v>
      </c>
      <c r="J440" t="s">
        <v>242</v>
      </c>
      <c r="K440" t="s">
        <v>1065</v>
      </c>
      <c r="L440" s="11" t="str">
        <f t="shared" si="8"/>
        <v>Lineage_Component_Mapping_Data_Object_Table_SL1_BEY_SL1_Belongs_to_DQ_Control_Inventory_Control_Managed_Together_MainUnits</v>
      </c>
    </row>
    <row r="441" spans="1:12" x14ac:dyDescent="0.3">
      <c r="A441" t="s">
        <v>1916</v>
      </c>
      <c r="B441" t="s">
        <v>1884</v>
      </c>
      <c r="C441" t="s">
        <v>1914</v>
      </c>
      <c r="D441" t="s">
        <v>1063</v>
      </c>
      <c r="E441" t="s">
        <v>26</v>
      </c>
      <c r="G441" t="s">
        <v>1237</v>
      </c>
      <c r="J441" t="s">
        <v>242</v>
      </c>
      <c r="K441" t="s">
        <v>1065</v>
      </c>
      <c r="L441" s="11" t="str">
        <f t="shared" si="8"/>
        <v>Lineage_Component_Mapping_Data_Object_Table_SL1_BRX_SL1_Belongs_to_DQ_Control_Inventory_Control_Managed_Together_MainUnits</v>
      </c>
    </row>
    <row r="442" spans="1:12" x14ac:dyDescent="0.3">
      <c r="A442" t="s">
        <v>1917</v>
      </c>
      <c r="B442" t="s">
        <v>1886</v>
      </c>
      <c r="C442" t="s">
        <v>1914</v>
      </c>
      <c r="D442" t="s">
        <v>1063</v>
      </c>
      <c r="E442" t="s">
        <v>26</v>
      </c>
      <c r="G442" t="s">
        <v>1237</v>
      </c>
      <c r="J442" t="s">
        <v>242</v>
      </c>
      <c r="K442" t="s">
        <v>1065</v>
      </c>
      <c r="L442" s="11" t="str">
        <f t="shared" si="8"/>
        <v>Lineage_Component_Mapping_Data_Object_Table_SL1_CYB_SL1_Belongs_to_DQ_Control_Inventory_Control_Managed_Together_MainUnits</v>
      </c>
    </row>
    <row r="443" spans="1:12" x14ac:dyDescent="0.3">
      <c r="A443" t="s">
        <v>1918</v>
      </c>
      <c r="B443" t="s">
        <v>1888</v>
      </c>
      <c r="C443" t="s">
        <v>1914</v>
      </c>
      <c r="D443" t="s">
        <v>1063</v>
      </c>
      <c r="E443" t="s">
        <v>26</v>
      </c>
      <c r="G443" t="s">
        <v>1237</v>
      </c>
      <c r="J443" t="s">
        <v>242</v>
      </c>
      <c r="K443" t="s">
        <v>1065</v>
      </c>
      <c r="L443" s="11" t="str">
        <f t="shared" si="8"/>
        <v>Lineage_Component_Mapping_Data_Object_Table_SL1_CYC_SL1_Belongs_to_DQ_Control_Inventory_Control_Managed_Together_MainUnits</v>
      </c>
    </row>
    <row r="444" spans="1:12" x14ac:dyDescent="0.3">
      <c r="A444" t="s">
        <v>1919</v>
      </c>
      <c r="B444" t="s">
        <v>1890</v>
      </c>
      <c r="C444" t="s">
        <v>1914</v>
      </c>
      <c r="D444" t="s">
        <v>1063</v>
      </c>
      <c r="E444" t="s">
        <v>26</v>
      </c>
      <c r="G444" t="s">
        <v>1237</v>
      </c>
      <c r="J444" t="s">
        <v>242</v>
      </c>
      <c r="K444" t="s">
        <v>1065</v>
      </c>
      <c r="L444" s="11" t="str">
        <f t="shared" si="8"/>
        <v>Lineage_Component_Mapping_Data_Object_Table_SL1_IKV_SL1_Belongs_to_DQ_Control_Inventory_Control_Managed_Together_MainUnits</v>
      </c>
    </row>
    <row r="445" spans="1:12" x14ac:dyDescent="0.3">
      <c r="A445" t="s">
        <v>1920</v>
      </c>
      <c r="B445" t="s">
        <v>1892</v>
      </c>
      <c r="C445" t="s">
        <v>1914</v>
      </c>
      <c r="D445" t="s">
        <v>1063</v>
      </c>
      <c r="E445" t="s">
        <v>26</v>
      </c>
      <c r="G445" t="s">
        <v>1237</v>
      </c>
      <c r="J445" t="s">
        <v>242</v>
      </c>
      <c r="K445" t="s">
        <v>1065</v>
      </c>
      <c r="L445" s="11" t="str">
        <f t="shared" si="8"/>
        <v>Lineage_Component_Mapping_Data_Object_Table_SL1_NAV_SL1_Belongs_to_DQ_Control_Inventory_Control_Managed_Together_MainUnits</v>
      </c>
    </row>
    <row r="446" spans="1:12" x14ac:dyDescent="0.3">
      <c r="A446" t="s">
        <v>1921</v>
      </c>
      <c r="B446" t="s">
        <v>1894</v>
      </c>
      <c r="C446" t="s">
        <v>1914</v>
      </c>
      <c r="D446" t="s">
        <v>1063</v>
      </c>
      <c r="E446" t="s">
        <v>26</v>
      </c>
      <c r="G446" t="s">
        <v>1237</v>
      </c>
      <c r="J446" t="s">
        <v>242</v>
      </c>
      <c r="K446" t="s">
        <v>1065</v>
      </c>
      <c r="L446" s="11" t="str">
        <f t="shared" si="8"/>
        <v>Lineage_Component_Mapping_Data_Object_Table_SL1_NST_SL1_Belongs_to_DQ_Control_Inventory_Control_Managed_Together_MainUnits</v>
      </c>
    </row>
    <row r="447" spans="1:12" x14ac:dyDescent="0.3">
      <c r="A447" t="s">
        <v>1922</v>
      </c>
      <c r="B447" t="s">
        <v>1896</v>
      </c>
      <c r="C447" t="s">
        <v>1914</v>
      </c>
      <c r="D447" t="s">
        <v>1063</v>
      </c>
      <c r="E447" t="s">
        <v>26</v>
      </c>
      <c r="G447" t="s">
        <v>1237</v>
      </c>
      <c r="J447" t="s">
        <v>242</v>
      </c>
      <c r="K447" t="s">
        <v>1065</v>
      </c>
      <c r="L447" s="11" t="str">
        <f t="shared" si="8"/>
        <v>Lineage_Component_Mapping_Data_Object_Table_SL1_PRS_SL1_Belongs_to_DQ_Control_Inventory_Control_Managed_Together_MainUnits</v>
      </c>
    </row>
    <row r="448" spans="1:12" x14ac:dyDescent="0.3">
      <c r="A448" t="s">
        <v>1923</v>
      </c>
      <c r="B448" t="s">
        <v>1898</v>
      </c>
      <c r="C448" t="s">
        <v>1914</v>
      </c>
      <c r="D448" t="s">
        <v>1063</v>
      </c>
      <c r="E448" t="s">
        <v>26</v>
      </c>
      <c r="G448" t="s">
        <v>1237</v>
      </c>
      <c r="J448" t="s">
        <v>242</v>
      </c>
      <c r="K448" t="s">
        <v>1065</v>
      </c>
      <c r="L448" s="11" t="str">
        <f t="shared" si="8"/>
        <v>Lineage_Component_Mapping_Data_Object_Table_SL1_SPX_SL1_Belongs_to_DQ_Control_Inventory_Control_Managed_Together_MainUnits</v>
      </c>
    </row>
    <row r="449" spans="1:12" x14ac:dyDescent="0.3">
      <c r="A449" t="s">
        <v>1924</v>
      </c>
      <c r="B449" t="s">
        <v>1900</v>
      </c>
      <c r="C449" t="s">
        <v>1914</v>
      </c>
      <c r="D449" t="s">
        <v>1063</v>
      </c>
      <c r="E449" t="s">
        <v>26</v>
      </c>
      <c r="G449" t="s">
        <v>1237</v>
      </c>
      <c r="J449" t="s">
        <v>242</v>
      </c>
      <c r="K449" t="s">
        <v>1065</v>
      </c>
      <c r="L449" s="11" t="str">
        <f t="shared" si="8"/>
        <v>Lineage_Component_Mapping_Data_Object_Table_SL1_SYM_SL1_Belongs_to_DQ_Control_Inventory_Control_Managed_Together_MainUnits</v>
      </c>
    </row>
    <row r="450" spans="1:12" x14ac:dyDescent="0.3">
      <c r="A450" t="s">
        <v>1925</v>
      </c>
      <c r="B450" t="s">
        <v>1879</v>
      </c>
      <c r="C450" t="s">
        <v>1926</v>
      </c>
      <c r="D450" t="s">
        <v>1063</v>
      </c>
      <c r="E450" t="s">
        <v>26</v>
      </c>
      <c r="G450" t="s">
        <v>1237</v>
      </c>
      <c r="J450" t="s">
        <v>242</v>
      </c>
      <c r="K450" t="s">
        <v>1065</v>
      </c>
      <c r="L450" s="11" t="str">
        <f t="shared" si="8"/>
        <v>Lineage_Component_Mapping_Data_Object_Table_SL1_BAL_SL1_Belongs_to_DQ_Control_Inventory_Control_Mappings_Product</v>
      </c>
    </row>
    <row r="451" spans="1:12" x14ac:dyDescent="0.3">
      <c r="A451" t="s">
        <v>1927</v>
      </c>
      <c r="B451" t="s">
        <v>1882</v>
      </c>
      <c r="C451" t="s">
        <v>1926</v>
      </c>
      <c r="D451" t="s">
        <v>1063</v>
      </c>
      <c r="E451" t="s">
        <v>26</v>
      </c>
      <c r="G451" t="s">
        <v>1237</v>
      </c>
      <c r="J451" t="s">
        <v>242</v>
      </c>
      <c r="K451" t="s">
        <v>1065</v>
      </c>
      <c r="L451" s="11" t="str">
        <f t="shared" si="8"/>
        <v>Lineage_Component_Mapping_Data_Object_Table_SL1_BEY_SL1_Belongs_to_DQ_Control_Inventory_Control_Mappings_Product</v>
      </c>
    </row>
    <row r="452" spans="1:12" x14ac:dyDescent="0.3">
      <c r="A452" t="s">
        <v>1928</v>
      </c>
      <c r="B452" t="s">
        <v>1884</v>
      </c>
      <c r="C452" t="s">
        <v>1926</v>
      </c>
      <c r="D452" t="s">
        <v>1063</v>
      </c>
      <c r="E452" t="s">
        <v>26</v>
      </c>
      <c r="G452" t="s">
        <v>1237</v>
      </c>
      <c r="J452" t="s">
        <v>242</v>
      </c>
      <c r="K452" t="s">
        <v>1065</v>
      </c>
      <c r="L452" s="11" t="str">
        <f t="shared" si="8"/>
        <v>Lineage_Component_Mapping_Data_Object_Table_SL1_BRX_SL1_Belongs_to_DQ_Control_Inventory_Control_Mappings_Product</v>
      </c>
    </row>
    <row r="453" spans="1:12" x14ac:dyDescent="0.3">
      <c r="A453" t="s">
        <v>1929</v>
      </c>
      <c r="B453" t="s">
        <v>1886</v>
      </c>
      <c r="C453" t="s">
        <v>1926</v>
      </c>
      <c r="D453" t="s">
        <v>1063</v>
      </c>
      <c r="E453" t="s">
        <v>26</v>
      </c>
      <c r="G453" t="s">
        <v>1237</v>
      </c>
      <c r="J453" t="s">
        <v>242</v>
      </c>
      <c r="K453" t="s">
        <v>1065</v>
      </c>
      <c r="L453" s="11" t="str">
        <f t="shared" si="8"/>
        <v>Lineage_Component_Mapping_Data_Object_Table_SL1_CYB_SL1_Belongs_to_DQ_Control_Inventory_Control_Mappings_Product</v>
      </c>
    </row>
    <row r="454" spans="1:12" x14ac:dyDescent="0.3">
      <c r="A454" t="s">
        <v>1930</v>
      </c>
      <c r="B454" t="s">
        <v>1888</v>
      </c>
      <c r="C454" t="s">
        <v>1926</v>
      </c>
      <c r="D454" t="s">
        <v>1063</v>
      </c>
      <c r="E454" t="s">
        <v>26</v>
      </c>
      <c r="G454" t="s">
        <v>1237</v>
      </c>
      <c r="J454" t="s">
        <v>242</v>
      </c>
      <c r="K454" t="s">
        <v>1065</v>
      </c>
      <c r="L454" s="11" t="str">
        <f t="shared" si="8"/>
        <v>Lineage_Component_Mapping_Data_Object_Table_SL1_CYC_SL1_Belongs_to_DQ_Control_Inventory_Control_Mappings_Product</v>
      </c>
    </row>
    <row r="455" spans="1:12" x14ac:dyDescent="0.3">
      <c r="A455" t="s">
        <v>1931</v>
      </c>
      <c r="B455" t="s">
        <v>1890</v>
      </c>
      <c r="C455" t="s">
        <v>1926</v>
      </c>
      <c r="D455" t="s">
        <v>1063</v>
      </c>
      <c r="E455" t="s">
        <v>26</v>
      </c>
      <c r="G455" t="s">
        <v>1237</v>
      </c>
      <c r="J455" t="s">
        <v>242</v>
      </c>
      <c r="K455" t="s">
        <v>1065</v>
      </c>
      <c r="L455" s="11" t="str">
        <f t="shared" si="8"/>
        <v>Lineage_Component_Mapping_Data_Object_Table_SL1_IKV_SL1_Belongs_to_DQ_Control_Inventory_Control_Mappings_Product</v>
      </c>
    </row>
    <row r="456" spans="1:12" x14ac:dyDescent="0.3">
      <c r="A456" t="s">
        <v>1932</v>
      </c>
      <c r="B456" t="s">
        <v>1892</v>
      </c>
      <c r="C456" t="s">
        <v>1926</v>
      </c>
      <c r="D456" t="s">
        <v>1063</v>
      </c>
      <c r="E456" t="s">
        <v>26</v>
      </c>
      <c r="G456" t="s">
        <v>1237</v>
      </c>
      <c r="J456" t="s">
        <v>242</v>
      </c>
      <c r="K456" t="s">
        <v>1065</v>
      </c>
      <c r="L456" s="11" t="str">
        <f t="shared" si="8"/>
        <v>Lineage_Component_Mapping_Data_Object_Table_SL1_NAV_SL1_Belongs_to_DQ_Control_Inventory_Control_Mappings_Product</v>
      </c>
    </row>
    <row r="457" spans="1:12" x14ac:dyDescent="0.3">
      <c r="A457" t="s">
        <v>1933</v>
      </c>
      <c r="B457" t="s">
        <v>1894</v>
      </c>
      <c r="C457" t="s">
        <v>1926</v>
      </c>
      <c r="D457" t="s">
        <v>1063</v>
      </c>
      <c r="E457" t="s">
        <v>26</v>
      </c>
      <c r="G457" t="s">
        <v>1237</v>
      </c>
      <c r="J457" t="s">
        <v>242</v>
      </c>
      <c r="K457" t="s">
        <v>1065</v>
      </c>
      <c r="L457" s="11" t="str">
        <f t="shared" si="8"/>
        <v>Lineage_Component_Mapping_Data_Object_Table_SL1_NST_SL1_Belongs_to_DQ_Control_Inventory_Control_Mappings_Product</v>
      </c>
    </row>
    <row r="458" spans="1:12" x14ac:dyDescent="0.3">
      <c r="A458" t="s">
        <v>1934</v>
      </c>
      <c r="B458" t="s">
        <v>1896</v>
      </c>
      <c r="C458" t="s">
        <v>1926</v>
      </c>
      <c r="D458" t="s">
        <v>1063</v>
      </c>
      <c r="E458" t="s">
        <v>26</v>
      </c>
      <c r="G458" t="s">
        <v>1237</v>
      </c>
      <c r="J458" t="s">
        <v>242</v>
      </c>
      <c r="K458" t="s">
        <v>1065</v>
      </c>
      <c r="L458" s="11" t="str">
        <f t="shared" si="8"/>
        <v>Lineage_Component_Mapping_Data_Object_Table_SL1_PRS_SL1_Belongs_to_DQ_Control_Inventory_Control_Mappings_Product</v>
      </c>
    </row>
    <row r="459" spans="1:12" x14ac:dyDescent="0.3">
      <c r="A459" t="s">
        <v>1935</v>
      </c>
      <c r="B459" t="s">
        <v>1898</v>
      </c>
      <c r="C459" t="s">
        <v>1926</v>
      </c>
      <c r="D459" t="s">
        <v>1063</v>
      </c>
      <c r="E459" t="s">
        <v>26</v>
      </c>
      <c r="G459" t="s">
        <v>1237</v>
      </c>
      <c r="J459" t="s">
        <v>242</v>
      </c>
      <c r="K459" t="s">
        <v>1065</v>
      </c>
      <c r="L459" s="11" t="str">
        <f t="shared" si="8"/>
        <v>Lineage_Component_Mapping_Data_Object_Table_SL1_SPX_SL1_Belongs_to_DQ_Control_Inventory_Control_Mappings_Product</v>
      </c>
    </row>
    <row r="460" spans="1:12" x14ac:dyDescent="0.3">
      <c r="A460" t="s">
        <v>1936</v>
      </c>
      <c r="B460" t="s">
        <v>1900</v>
      </c>
      <c r="C460" t="s">
        <v>1926</v>
      </c>
      <c r="D460" t="s">
        <v>1063</v>
      </c>
      <c r="E460" t="s">
        <v>26</v>
      </c>
      <c r="G460" t="s">
        <v>1237</v>
      </c>
      <c r="J460" t="s">
        <v>242</v>
      </c>
      <c r="K460" t="s">
        <v>1065</v>
      </c>
      <c r="L460" s="11" t="str">
        <f t="shared" si="8"/>
        <v>Lineage_Component_Mapping_Data_Object_Table_SL1_SYM_SL1_Belongs_to_DQ_Control_Inventory_Control_Mappings_Product</v>
      </c>
    </row>
    <row r="461" spans="1:12" x14ac:dyDescent="0.3">
      <c r="A461" t="s">
        <v>1937</v>
      </c>
      <c r="B461" t="s">
        <v>1879</v>
      </c>
      <c r="C461" t="s">
        <v>1938</v>
      </c>
      <c r="D461" t="s">
        <v>1063</v>
      </c>
      <c r="E461" t="s">
        <v>26</v>
      </c>
      <c r="G461" t="s">
        <v>1237</v>
      </c>
      <c r="J461" t="s">
        <v>242</v>
      </c>
      <c r="K461" t="s">
        <v>1065</v>
      </c>
      <c r="L461" s="11" t="str">
        <f t="shared" si="8"/>
        <v>Lineage_Component_Mapping_Data_Object_Table_SL1_BAL_SL1_Belongs_to_DQ_Control_Inventory_Control_Mappings_Unit</v>
      </c>
    </row>
    <row r="462" spans="1:12" x14ac:dyDescent="0.3">
      <c r="A462" t="s">
        <v>1939</v>
      </c>
      <c r="B462" t="s">
        <v>1882</v>
      </c>
      <c r="C462" t="s">
        <v>1938</v>
      </c>
      <c r="D462" t="s">
        <v>1063</v>
      </c>
      <c r="E462" t="s">
        <v>26</v>
      </c>
      <c r="G462" t="s">
        <v>1237</v>
      </c>
      <c r="J462" t="s">
        <v>242</v>
      </c>
      <c r="K462" t="s">
        <v>1065</v>
      </c>
      <c r="L462" s="11" t="str">
        <f t="shared" si="8"/>
        <v>Lineage_Component_Mapping_Data_Object_Table_SL1_BEY_SL1_Belongs_to_DQ_Control_Inventory_Control_Mappings_Unit</v>
      </c>
    </row>
    <row r="463" spans="1:12" x14ac:dyDescent="0.3">
      <c r="A463" t="s">
        <v>1940</v>
      </c>
      <c r="B463" t="s">
        <v>1884</v>
      </c>
      <c r="C463" t="s">
        <v>1938</v>
      </c>
      <c r="D463" t="s">
        <v>1063</v>
      </c>
      <c r="E463" t="s">
        <v>26</v>
      </c>
      <c r="G463" t="s">
        <v>1237</v>
      </c>
      <c r="J463" t="s">
        <v>242</v>
      </c>
      <c r="K463" t="s">
        <v>1065</v>
      </c>
      <c r="L463" s="11" t="str">
        <f t="shared" si="8"/>
        <v>Lineage_Component_Mapping_Data_Object_Table_SL1_BRX_SL1_Belongs_to_DQ_Control_Inventory_Control_Mappings_Unit</v>
      </c>
    </row>
    <row r="464" spans="1:12" x14ac:dyDescent="0.3">
      <c r="A464" t="s">
        <v>1941</v>
      </c>
      <c r="B464" t="s">
        <v>1886</v>
      </c>
      <c r="C464" t="s">
        <v>1938</v>
      </c>
      <c r="D464" t="s">
        <v>1063</v>
      </c>
      <c r="E464" t="s">
        <v>26</v>
      </c>
      <c r="G464" t="s">
        <v>1237</v>
      </c>
      <c r="J464" t="s">
        <v>242</v>
      </c>
      <c r="K464" t="s">
        <v>1065</v>
      </c>
      <c r="L464" s="11" t="str">
        <f t="shared" si="8"/>
        <v>Lineage_Component_Mapping_Data_Object_Table_SL1_CYB_SL1_Belongs_to_DQ_Control_Inventory_Control_Mappings_Unit</v>
      </c>
    </row>
    <row r="465" spans="1:12" x14ac:dyDescent="0.3">
      <c r="A465" t="s">
        <v>1942</v>
      </c>
      <c r="B465" t="s">
        <v>1888</v>
      </c>
      <c r="C465" t="s">
        <v>1938</v>
      </c>
      <c r="D465" t="s">
        <v>1063</v>
      </c>
      <c r="E465" t="s">
        <v>26</v>
      </c>
      <c r="G465" t="s">
        <v>1237</v>
      </c>
      <c r="J465" t="s">
        <v>242</v>
      </c>
      <c r="K465" t="s">
        <v>1065</v>
      </c>
      <c r="L465" s="11" t="str">
        <f t="shared" si="8"/>
        <v>Lineage_Component_Mapping_Data_Object_Table_SL1_CYC_SL1_Belongs_to_DQ_Control_Inventory_Control_Mappings_Unit</v>
      </c>
    </row>
    <row r="466" spans="1:12" x14ac:dyDescent="0.3">
      <c r="A466" t="s">
        <v>1943</v>
      </c>
      <c r="B466" t="s">
        <v>1890</v>
      </c>
      <c r="C466" t="s">
        <v>1938</v>
      </c>
      <c r="D466" t="s">
        <v>1063</v>
      </c>
      <c r="E466" t="s">
        <v>26</v>
      </c>
      <c r="G466" t="s">
        <v>1237</v>
      </c>
      <c r="J466" t="s">
        <v>242</v>
      </c>
      <c r="K466" t="s">
        <v>1065</v>
      </c>
      <c r="L466" s="11" t="str">
        <f t="shared" si="8"/>
        <v>Lineage_Component_Mapping_Data_Object_Table_SL1_IKV_SL1_Belongs_to_DQ_Control_Inventory_Control_Mappings_Unit</v>
      </c>
    </row>
    <row r="467" spans="1:12" x14ac:dyDescent="0.3">
      <c r="A467" t="s">
        <v>1944</v>
      </c>
      <c r="B467" t="s">
        <v>1892</v>
      </c>
      <c r="C467" t="s">
        <v>1938</v>
      </c>
      <c r="D467" t="s">
        <v>1063</v>
      </c>
      <c r="E467" t="s">
        <v>26</v>
      </c>
      <c r="G467" t="s">
        <v>1237</v>
      </c>
      <c r="J467" t="s">
        <v>242</v>
      </c>
      <c r="K467" t="s">
        <v>1065</v>
      </c>
      <c r="L467" s="11" t="str">
        <f t="shared" si="8"/>
        <v>Lineage_Component_Mapping_Data_Object_Table_SL1_NAV_SL1_Belongs_to_DQ_Control_Inventory_Control_Mappings_Unit</v>
      </c>
    </row>
    <row r="468" spans="1:12" x14ac:dyDescent="0.3">
      <c r="A468" t="s">
        <v>1945</v>
      </c>
      <c r="B468" t="s">
        <v>1894</v>
      </c>
      <c r="C468" t="s">
        <v>1938</v>
      </c>
      <c r="D468" t="s">
        <v>1063</v>
      </c>
      <c r="E468" t="s">
        <v>26</v>
      </c>
      <c r="G468" t="s">
        <v>1237</v>
      </c>
      <c r="J468" t="s">
        <v>242</v>
      </c>
      <c r="K468" t="s">
        <v>1065</v>
      </c>
      <c r="L468" s="11" t="str">
        <f t="shared" si="8"/>
        <v>Lineage_Component_Mapping_Data_Object_Table_SL1_NST_SL1_Belongs_to_DQ_Control_Inventory_Control_Mappings_Unit</v>
      </c>
    </row>
    <row r="469" spans="1:12" x14ac:dyDescent="0.3">
      <c r="A469" t="s">
        <v>1946</v>
      </c>
      <c r="B469" t="s">
        <v>1896</v>
      </c>
      <c r="C469" t="s">
        <v>1938</v>
      </c>
      <c r="D469" t="s">
        <v>1063</v>
      </c>
      <c r="E469" t="s">
        <v>26</v>
      </c>
      <c r="G469" t="s">
        <v>1237</v>
      </c>
      <c r="J469" t="s">
        <v>242</v>
      </c>
      <c r="K469" t="s">
        <v>1065</v>
      </c>
      <c r="L469" s="11" t="str">
        <f t="shared" si="8"/>
        <v>Lineage_Component_Mapping_Data_Object_Table_SL1_PRS_SL1_Belongs_to_DQ_Control_Inventory_Control_Mappings_Unit</v>
      </c>
    </row>
    <row r="470" spans="1:12" x14ac:dyDescent="0.3">
      <c r="A470" t="s">
        <v>1947</v>
      </c>
      <c r="B470" t="s">
        <v>1898</v>
      </c>
      <c r="C470" t="s">
        <v>1938</v>
      </c>
      <c r="D470" t="s">
        <v>1063</v>
      </c>
      <c r="E470" t="s">
        <v>26</v>
      </c>
      <c r="G470" t="s">
        <v>1237</v>
      </c>
      <c r="J470" t="s">
        <v>242</v>
      </c>
      <c r="K470" t="s">
        <v>1065</v>
      </c>
      <c r="L470" s="11" t="str">
        <f t="shared" si="8"/>
        <v>Lineage_Component_Mapping_Data_Object_Table_SL1_SPX_SL1_Belongs_to_DQ_Control_Inventory_Control_Mappings_Unit</v>
      </c>
    </row>
    <row r="471" spans="1:12" x14ac:dyDescent="0.3">
      <c r="A471" t="s">
        <v>1948</v>
      </c>
      <c r="B471" t="s">
        <v>1900</v>
      </c>
      <c r="C471" t="s">
        <v>1938</v>
      </c>
      <c r="D471" t="s">
        <v>1063</v>
      </c>
      <c r="E471" t="s">
        <v>26</v>
      </c>
      <c r="G471" t="s">
        <v>1237</v>
      </c>
      <c r="J471" t="s">
        <v>242</v>
      </c>
      <c r="K471" t="s">
        <v>1065</v>
      </c>
      <c r="L471" s="11" t="str">
        <f t="shared" si="8"/>
        <v>Lineage_Component_Mapping_Data_Object_Table_SL1_SYM_SL1_Belongs_to_DQ_Control_Inventory_Control_Mappings_Unit</v>
      </c>
    </row>
    <row r="472" spans="1:12" x14ac:dyDescent="0.3">
      <c r="A472" t="s">
        <v>1949</v>
      </c>
      <c r="B472" t="s">
        <v>1879</v>
      </c>
      <c r="C472" t="s">
        <v>1950</v>
      </c>
      <c r="D472" t="s">
        <v>1063</v>
      </c>
      <c r="E472" t="s">
        <v>26</v>
      </c>
      <c r="G472" t="s">
        <v>1237</v>
      </c>
      <c r="J472" t="s">
        <v>242</v>
      </c>
      <c r="K472" t="s">
        <v>1065</v>
      </c>
      <c r="L472" s="11" t="str">
        <f t="shared" si="8"/>
        <v>Lineage_Component_Mapping_Data_Object_Table_SL1_BAL_SL1_Belongs_to_DQ_Control_Inventory_Control_Cover_Periods</v>
      </c>
    </row>
    <row r="473" spans="1:12" x14ac:dyDescent="0.3">
      <c r="A473" t="s">
        <v>1951</v>
      </c>
      <c r="B473" t="s">
        <v>1882</v>
      </c>
      <c r="C473" t="s">
        <v>1952</v>
      </c>
      <c r="D473" t="s">
        <v>1063</v>
      </c>
      <c r="E473" t="s">
        <v>26</v>
      </c>
      <c r="G473" t="s">
        <v>1237</v>
      </c>
      <c r="J473" t="s">
        <v>242</v>
      </c>
      <c r="K473" t="s">
        <v>1065</v>
      </c>
      <c r="L473" s="11" t="str">
        <f t="shared" si="8"/>
        <v>Lineage_Component_Mapping_Data_Object_Table_SL1_BEY_SL1_Belongs_to_DQ_Control_Inventory_Control_Dates</v>
      </c>
    </row>
    <row r="474" spans="1:12" x14ac:dyDescent="0.3">
      <c r="A474" t="s">
        <v>1953</v>
      </c>
      <c r="B474" t="s">
        <v>1884</v>
      </c>
      <c r="C474" t="s">
        <v>1952</v>
      </c>
      <c r="D474" t="s">
        <v>1063</v>
      </c>
      <c r="E474" t="s">
        <v>26</v>
      </c>
      <c r="G474" t="s">
        <v>1237</v>
      </c>
      <c r="J474" t="s">
        <v>242</v>
      </c>
      <c r="K474" t="s">
        <v>1065</v>
      </c>
      <c r="L474" s="11" t="str">
        <f t="shared" si="8"/>
        <v>Lineage_Component_Mapping_Data_Object_Table_SL1_BRX_SL1_Belongs_to_DQ_Control_Inventory_Control_Dates</v>
      </c>
    </row>
    <row r="475" spans="1:12" x14ac:dyDescent="0.3">
      <c r="A475" t="s">
        <v>1954</v>
      </c>
      <c r="B475" t="s">
        <v>1886</v>
      </c>
      <c r="C475" t="s">
        <v>1952</v>
      </c>
      <c r="D475" t="s">
        <v>1063</v>
      </c>
      <c r="E475" t="s">
        <v>26</v>
      </c>
      <c r="G475" t="s">
        <v>1237</v>
      </c>
      <c r="J475" t="s">
        <v>242</v>
      </c>
      <c r="K475" t="s">
        <v>1065</v>
      </c>
      <c r="L475" s="11" t="str">
        <f t="shared" si="8"/>
        <v>Lineage_Component_Mapping_Data_Object_Table_SL1_CYB_SL1_Belongs_to_DQ_Control_Inventory_Control_Dates</v>
      </c>
    </row>
    <row r="476" spans="1:12" x14ac:dyDescent="0.3">
      <c r="A476" t="s">
        <v>1955</v>
      </c>
      <c r="B476" t="s">
        <v>1888</v>
      </c>
      <c r="C476" t="s">
        <v>1952</v>
      </c>
      <c r="D476" t="s">
        <v>1063</v>
      </c>
      <c r="E476" t="s">
        <v>26</v>
      </c>
      <c r="G476" t="s">
        <v>1237</v>
      </c>
      <c r="J476" t="s">
        <v>242</v>
      </c>
      <c r="K476" t="s">
        <v>1065</v>
      </c>
      <c r="L476" s="11" t="str">
        <f t="shared" si="8"/>
        <v>Lineage_Component_Mapping_Data_Object_Table_SL1_CYC_SL1_Belongs_to_DQ_Control_Inventory_Control_Dates</v>
      </c>
    </row>
    <row r="477" spans="1:12" x14ac:dyDescent="0.3">
      <c r="A477" t="s">
        <v>1956</v>
      </c>
      <c r="B477" t="s">
        <v>1890</v>
      </c>
      <c r="C477" t="s">
        <v>1952</v>
      </c>
      <c r="D477" t="s">
        <v>1063</v>
      </c>
      <c r="E477" t="s">
        <v>26</v>
      </c>
      <c r="G477" t="s">
        <v>1237</v>
      </c>
      <c r="J477" t="s">
        <v>242</v>
      </c>
      <c r="K477" t="s">
        <v>1065</v>
      </c>
      <c r="L477" s="11" t="str">
        <f t="shared" si="8"/>
        <v>Lineage_Component_Mapping_Data_Object_Table_SL1_IKV_SL1_Belongs_to_DQ_Control_Inventory_Control_Dates</v>
      </c>
    </row>
    <row r="478" spans="1:12" x14ac:dyDescent="0.3">
      <c r="A478" t="s">
        <v>1957</v>
      </c>
      <c r="B478" t="s">
        <v>1892</v>
      </c>
      <c r="C478" t="s">
        <v>1952</v>
      </c>
      <c r="D478" t="s">
        <v>1063</v>
      </c>
      <c r="E478" t="s">
        <v>26</v>
      </c>
      <c r="G478" t="s">
        <v>1237</v>
      </c>
      <c r="J478" t="s">
        <v>242</v>
      </c>
      <c r="K478" t="s">
        <v>1065</v>
      </c>
      <c r="L478" s="11" t="str">
        <f t="shared" si="8"/>
        <v>Lineage_Component_Mapping_Data_Object_Table_SL1_NAV_SL1_Belongs_to_DQ_Control_Inventory_Control_Dates</v>
      </c>
    </row>
    <row r="479" spans="1:12" x14ac:dyDescent="0.3">
      <c r="A479" t="s">
        <v>1958</v>
      </c>
      <c r="B479" t="s">
        <v>1894</v>
      </c>
      <c r="C479" t="s">
        <v>1952</v>
      </c>
      <c r="D479" t="s">
        <v>1063</v>
      </c>
      <c r="E479" t="s">
        <v>26</v>
      </c>
      <c r="G479" t="s">
        <v>1237</v>
      </c>
      <c r="J479" t="s">
        <v>242</v>
      </c>
      <c r="K479" t="s">
        <v>1065</v>
      </c>
      <c r="L479" s="11" t="str">
        <f t="shared" si="8"/>
        <v>Lineage_Component_Mapping_Data_Object_Table_SL1_NST_SL1_Belongs_to_DQ_Control_Inventory_Control_Dates</v>
      </c>
    </row>
    <row r="480" spans="1:12" x14ac:dyDescent="0.3">
      <c r="A480" t="s">
        <v>1959</v>
      </c>
      <c r="B480" t="s">
        <v>1896</v>
      </c>
      <c r="C480" t="s">
        <v>1952</v>
      </c>
      <c r="D480" t="s">
        <v>1063</v>
      </c>
      <c r="E480" t="s">
        <v>26</v>
      </c>
      <c r="G480" t="s">
        <v>1237</v>
      </c>
      <c r="J480" t="s">
        <v>242</v>
      </c>
      <c r="K480" t="s">
        <v>1065</v>
      </c>
      <c r="L480" s="11" t="str">
        <f t="shared" si="8"/>
        <v>Lineage_Component_Mapping_Data_Object_Table_SL1_PRS_SL1_Belongs_to_DQ_Control_Inventory_Control_Dates</v>
      </c>
    </row>
    <row r="481" spans="1:12" x14ac:dyDescent="0.3">
      <c r="A481" t="s">
        <v>1960</v>
      </c>
      <c r="B481" t="s">
        <v>1898</v>
      </c>
      <c r="C481" t="s">
        <v>1952</v>
      </c>
      <c r="D481" t="s">
        <v>1063</v>
      </c>
      <c r="E481" t="s">
        <v>26</v>
      </c>
      <c r="G481" t="s">
        <v>1237</v>
      </c>
      <c r="J481" t="s">
        <v>242</v>
      </c>
      <c r="K481" t="s">
        <v>1065</v>
      </c>
      <c r="L481" s="11" t="str">
        <f t="shared" si="8"/>
        <v>Lineage_Component_Mapping_Data_Object_Table_SL1_SPX_SL1_Belongs_to_DQ_Control_Inventory_Control_Dates</v>
      </c>
    </row>
    <row r="482" spans="1:12" x14ac:dyDescent="0.3">
      <c r="A482" t="s">
        <v>1961</v>
      </c>
      <c r="B482" t="s">
        <v>1900</v>
      </c>
      <c r="C482" t="s">
        <v>1952</v>
      </c>
      <c r="D482" t="s">
        <v>1063</v>
      </c>
      <c r="E482" t="s">
        <v>26</v>
      </c>
      <c r="G482" t="s">
        <v>1237</v>
      </c>
      <c r="J482" t="s">
        <v>242</v>
      </c>
      <c r="K482" t="s">
        <v>1065</v>
      </c>
      <c r="L482" s="11" t="str">
        <f t="shared" ref="L482:L493" si="9">SUBSTITUTE(SUBSTITUTE(CONCATENATE(K482,"_",D482,"_",B482,"_",G482,"_",C482)," ","_"),":","")</f>
        <v>Lineage_Component_Mapping_Data_Object_Table_SL1_SYM_SL1_Belongs_to_DQ_Control_Inventory_Control_Dates</v>
      </c>
    </row>
    <row r="483" spans="1:12" x14ac:dyDescent="0.3">
      <c r="A483" t="s">
        <v>1962</v>
      </c>
      <c r="B483" t="s">
        <v>1879</v>
      </c>
      <c r="C483" t="s">
        <v>1963</v>
      </c>
      <c r="D483" t="s">
        <v>1063</v>
      </c>
      <c r="E483" t="s">
        <v>26</v>
      </c>
      <c r="G483" t="s">
        <v>1237</v>
      </c>
      <c r="J483" t="s">
        <v>242</v>
      </c>
      <c r="K483" t="s">
        <v>1065</v>
      </c>
      <c r="L483" s="11" t="str">
        <f t="shared" si="9"/>
        <v>Lineage_Component_Mapping_Data_Object_Table_SL1_BAL_SL1_Belongs_to_DQ_Control_Inventory_Control_Cancellability</v>
      </c>
    </row>
    <row r="484" spans="1:12" x14ac:dyDescent="0.3">
      <c r="A484" t="s">
        <v>1964</v>
      </c>
      <c r="B484" t="s">
        <v>1882</v>
      </c>
      <c r="C484" t="s">
        <v>1963</v>
      </c>
      <c r="D484" t="s">
        <v>1063</v>
      </c>
      <c r="E484" t="s">
        <v>26</v>
      </c>
      <c r="G484" t="s">
        <v>1237</v>
      </c>
      <c r="J484" t="s">
        <v>242</v>
      </c>
      <c r="K484" t="s">
        <v>1065</v>
      </c>
      <c r="L484" s="11" t="str">
        <f t="shared" si="9"/>
        <v>Lineage_Component_Mapping_Data_Object_Table_SL1_BEY_SL1_Belongs_to_DQ_Control_Inventory_Control_Cancellability</v>
      </c>
    </row>
    <row r="485" spans="1:12" x14ac:dyDescent="0.3">
      <c r="A485" t="s">
        <v>1965</v>
      </c>
      <c r="B485" t="s">
        <v>1884</v>
      </c>
      <c r="C485" t="s">
        <v>1963</v>
      </c>
      <c r="D485" t="s">
        <v>1063</v>
      </c>
      <c r="E485" t="s">
        <v>26</v>
      </c>
      <c r="G485" t="s">
        <v>1237</v>
      </c>
      <c r="J485" t="s">
        <v>242</v>
      </c>
      <c r="K485" t="s">
        <v>1065</v>
      </c>
      <c r="L485" s="11" t="str">
        <f t="shared" si="9"/>
        <v>Lineage_Component_Mapping_Data_Object_Table_SL1_BRX_SL1_Belongs_to_DQ_Control_Inventory_Control_Cancellability</v>
      </c>
    </row>
    <row r="486" spans="1:12" x14ac:dyDescent="0.3">
      <c r="A486" t="s">
        <v>1966</v>
      </c>
      <c r="B486" t="s">
        <v>1886</v>
      </c>
      <c r="C486" t="s">
        <v>1963</v>
      </c>
      <c r="D486" t="s">
        <v>1063</v>
      </c>
      <c r="E486" t="s">
        <v>26</v>
      </c>
      <c r="G486" t="s">
        <v>1237</v>
      </c>
      <c r="J486" t="s">
        <v>242</v>
      </c>
      <c r="K486" t="s">
        <v>1065</v>
      </c>
      <c r="L486" s="11" t="str">
        <f t="shared" si="9"/>
        <v>Lineage_Component_Mapping_Data_Object_Table_SL1_CYB_SL1_Belongs_to_DQ_Control_Inventory_Control_Cancellability</v>
      </c>
    </row>
    <row r="487" spans="1:12" x14ac:dyDescent="0.3">
      <c r="A487" t="s">
        <v>1967</v>
      </c>
      <c r="B487" t="s">
        <v>1888</v>
      </c>
      <c r="C487" t="s">
        <v>1963</v>
      </c>
      <c r="D487" t="s">
        <v>1063</v>
      </c>
      <c r="E487" t="s">
        <v>26</v>
      </c>
      <c r="G487" t="s">
        <v>1237</v>
      </c>
      <c r="J487" t="s">
        <v>242</v>
      </c>
      <c r="K487" t="s">
        <v>1065</v>
      </c>
      <c r="L487" s="11" t="str">
        <f t="shared" si="9"/>
        <v>Lineage_Component_Mapping_Data_Object_Table_SL1_CYC_SL1_Belongs_to_DQ_Control_Inventory_Control_Cancellability</v>
      </c>
    </row>
    <row r="488" spans="1:12" x14ac:dyDescent="0.3">
      <c r="A488" t="s">
        <v>1968</v>
      </c>
      <c r="B488" t="s">
        <v>1890</v>
      </c>
      <c r="C488" t="s">
        <v>1963</v>
      </c>
      <c r="D488" t="s">
        <v>1063</v>
      </c>
      <c r="E488" t="s">
        <v>26</v>
      </c>
      <c r="G488" t="s">
        <v>1237</v>
      </c>
      <c r="J488" t="s">
        <v>242</v>
      </c>
      <c r="K488" t="s">
        <v>1065</v>
      </c>
      <c r="L488" s="11" t="str">
        <f t="shared" si="9"/>
        <v>Lineage_Component_Mapping_Data_Object_Table_SL1_IKV_SL1_Belongs_to_DQ_Control_Inventory_Control_Cancellability</v>
      </c>
    </row>
    <row r="489" spans="1:12" x14ac:dyDescent="0.3">
      <c r="A489" t="s">
        <v>1969</v>
      </c>
      <c r="B489" t="s">
        <v>1892</v>
      </c>
      <c r="C489" t="s">
        <v>1963</v>
      </c>
      <c r="D489" t="s">
        <v>1063</v>
      </c>
      <c r="E489" t="s">
        <v>26</v>
      </c>
      <c r="G489" t="s">
        <v>1237</v>
      </c>
      <c r="J489" t="s">
        <v>242</v>
      </c>
      <c r="K489" t="s">
        <v>1065</v>
      </c>
      <c r="L489" s="11" t="str">
        <f t="shared" si="9"/>
        <v>Lineage_Component_Mapping_Data_Object_Table_SL1_NAV_SL1_Belongs_to_DQ_Control_Inventory_Control_Cancellability</v>
      </c>
    </row>
    <row r="490" spans="1:12" x14ac:dyDescent="0.3">
      <c r="A490" t="s">
        <v>1970</v>
      </c>
      <c r="B490" t="s">
        <v>1894</v>
      </c>
      <c r="C490" t="s">
        <v>1963</v>
      </c>
      <c r="D490" t="s">
        <v>1063</v>
      </c>
      <c r="E490" t="s">
        <v>26</v>
      </c>
      <c r="G490" t="s">
        <v>1237</v>
      </c>
      <c r="J490" t="s">
        <v>242</v>
      </c>
      <c r="K490" t="s">
        <v>1065</v>
      </c>
      <c r="L490" s="11" t="str">
        <f t="shared" si="9"/>
        <v>Lineage_Component_Mapping_Data_Object_Table_SL1_NST_SL1_Belongs_to_DQ_Control_Inventory_Control_Cancellability</v>
      </c>
    </row>
    <row r="491" spans="1:12" x14ac:dyDescent="0.3">
      <c r="A491" t="s">
        <v>1971</v>
      </c>
      <c r="B491" t="s">
        <v>1896</v>
      </c>
      <c r="C491" t="s">
        <v>1963</v>
      </c>
      <c r="D491" t="s">
        <v>1063</v>
      </c>
      <c r="E491" t="s">
        <v>26</v>
      </c>
      <c r="G491" t="s">
        <v>1237</v>
      </c>
      <c r="J491" t="s">
        <v>242</v>
      </c>
      <c r="K491" t="s">
        <v>1065</v>
      </c>
      <c r="L491" s="11" t="str">
        <f t="shared" si="9"/>
        <v>Lineage_Component_Mapping_Data_Object_Table_SL1_PRS_SL1_Belongs_to_DQ_Control_Inventory_Control_Cancellability</v>
      </c>
    </row>
    <row r="492" spans="1:12" x14ac:dyDescent="0.3">
      <c r="A492" t="s">
        <v>1972</v>
      </c>
      <c r="B492" t="s">
        <v>1898</v>
      </c>
      <c r="C492" t="s">
        <v>1963</v>
      </c>
      <c r="D492" t="s">
        <v>1063</v>
      </c>
      <c r="E492" t="s">
        <v>26</v>
      </c>
      <c r="G492" t="s">
        <v>1237</v>
      </c>
      <c r="J492" t="s">
        <v>242</v>
      </c>
      <c r="K492" t="s">
        <v>1065</v>
      </c>
      <c r="L492" s="11" t="str">
        <f t="shared" si="9"/>
        <v>Lineage_Component_Mapping_Data_Object_Table_SL1_SPX_SL1_Belongs_to_DQ_Control_Inventory_Control_Cancellability</v>
      </c>
    </row>
    <row r="493" spans="1:12" x14ac:dyDescent="0.3">
      <c r="A493" t="s">
        <v>1973</v>
      </c>
      <c r="B493" t="s">
        <v>1900</v>
      </c>
      <c r="C493" t="s">
        <v>1963</v>
      </c>
      <c r="D493" t="s">
        <v>1063</v>
      </c>
      <c r="E493" t="s">
        <v>26</v>
      </c>
      <c r="G493" t="s">
        <v>1237</v>
      </c>
      <c r="J493" t="s">
        <v>242</v>
      </c>
      <c r="K493" t="s">
        <v>1065</v>
      </c>
      <c r="L493" s="11" t="str">
        <f t="shared" si="9"/>
        <v>Lineage_Component_Mapping_Data_Object_Table_SL1_SYM_SL1_Belongs_to_DQ_Control_Inventory_Control_Cancellability</v>
      </c>
    </row>
    <row r="494" spans="1:12" x14ac:dyDescent="0.3">
      <c r="A494" t="s">
        <v>1989</v>
      </c>
      <c r="B494" t="s">
        <v>1075</v>
      </c>
      <c r="C494" t="s">
        <v>1073</v>
      </c>
      <c r="D494" t="s">
        <v>1063</v>
      </c>
      <c r="E494" t="s">
        <v>26</v>
      </c>
      <c r="G494" t="s">
        <v>1064</v>
      </c>
      <c r="J494" t="s">
        <v>242</v>
      </c>
      <c r="K494" t="s">
        <v>1065</v>
      </c>
      <c r="L494" s="11" t="str">
        <f t="shared" ref="L494:L496" si="10">SUBSTITUTE(SUBSTITUTE(CONCATENATE(K494,"_",D494,"_",B494,"_",G494,"_",C494)," ","_"),":","")</f>
        <v>Lineage_Component_Mapping_Collection_System_Bonding_Related_To_Collection_Application_Beyond</v>
      </c>
    </row>
    <row r="495" spans="1:12" x14ac:dyDescent="0.3">
      <c r="A495" t="s">
        <v>1990</v>
      </c>
      <c r="B495" t="s">
        <v>1075</v>
      </c>
      <c r="C495" t="s">
        <v>1135</v>
      </c>
      <c r="D495" t="s">
        <v>1063</v>
      </c>
      <c r="E495" t="s">
        <v>26</v>
      </c>
      <c r="G495" t="s">
        <v>1064</v>
      </c>
      <c r="J495" t="s">
        <v>242</v>
      </c>
      <c r="K495" t="s">
        <v>1065</v>
      </c>
      <c r="L495" s="11" t="str">
        <f t="shared" si="10"/>
        <v>Lineage_Component_Mapping_Collection_System_Bonding_Related_To_Collection_Application_Navision</v>
      </c>
    </row>
    <row r="496" spans="1:12" x14ac:dyDescent="0.3">
      <c r="A496" t="s">
        <v>1991</v>
      </c>
      <c r="B496" t="s">
        <v>1075</v>
      </c>
      <c r="C496" t="s">
        <v>1139</v>
      </c>
      <c r="D496" t="s">
        <v>1063</v>
      </c>
      <c r="E496" t="s">
        <v>26</v>
      </c>
      <c r="G496" t="s">
        <v>1064</v>
      </c>
      <c r="J496" t="s">
        <v>242</v>
      </c>
      <c r="K496" t="s">
        <v>1065</v>
      </c>
      <c r="L496" s="11" t="str">
        <f t="shared" si="10"/>
        <v>Lineage_Component_Mapping_Collection_System_Bonding_Related_To_Collection_Application_Natstar</v>
      </c>
    </row>
    <row r="497" spans="1:12" x14ac:dyDescent="0.3">
      <c r="A497" t="s">
        <v>2090</v>
      </c>
      <c r="B497" t="s">
        <v>1149</v>
      </c>
      <c r="C497" t="s">
        <v>2076</v>
      </c>
      <c r="D497" t="s">
        <v>1063</v>
      </c>
      <c r="E497" t="s">
        <v>26</v>
      </c>
      <c r="G497" t="s">
        <v>1064</v>
      </c>
      <c r="J497" t="s">
        <v>242</v>
      </c>
      <c r="K497" t="s">
        <v>1065</v>
      </c>
      <c r="L497" s="11" t="str">
        <f t="shared" ref="L497:L514" si="11">SUBSTITUTE(SUBSTITUTE(CONCATENATE(K497,"_",D497,"_",B497,"_",G497,"_",C497)," ","_"),":","")</f>
        <v>Lineage_Component_Mapping_Collection_System_Credit_Insurance_(CI)_Related_To_Collection_Application_Symphony_NL</v>
      </c>
    </row>
    <row r="498" spans="1:12" x14ac:dyDescent="0.3">
      <c r="A498" t="s">
        <v>2091</v>
      </c>
      <c r="B498" t="s">
        <v>1149</v>
      </c>
      <c r="C498" t="s">
        <v>2077</v>
      </c>
      <c r="D498" t="s">
        <v>1063</v>
      </c>
      <c r="E498" t="s">
        <v>26</v>
      </c>
      <c r="G498" t="s">
        <v>1064</v>
      </c>
      <c r="J498" t="s">
        <v>242</v>
      </c>
      <c r="K498" t="s">
        <v>1065</v>
      </c>
      <c r="L498" s="11" t="str">
        <f t="shared" si="11"/>
        <v>Lineage_Component_Mapping_Collection_System_Credit_Insurance_(CI)_Related_To_Collection_Application_Symphony_NO</v>
      </c>
    </row>
    <row r="499" spans="1:12" x14ac:dyDescent="0.3">
      <c r="A499" t="s">
        <v>2092</v>
      </c>
      <c r="B499" t="s">
        <v>1149</v>
      </c>
      <c r="C499" t="s">
        <v>2078</v>
      </c>
      <c r="D499" t="s">
        <v>1063</v>
      </c>
      <c r="E499" t="s">
        <v>26</v>
      </c>
      <c r="G499" t="s">
        <v>1064</v>
      </c>
      <c r="J499" t="s">
        <v>242</v>
      </c>
      <c r="K499" t="s">
        <v>1065</v>
      </c>
      <c r="L499" s="11" t="str">
        <f t="shared" si="11"/>
        <v>Lineage_Component_Mapping_Collection_System_Credit_Insurance_(CI)_Related_To_Collection_Application_Symphony_US</v>
      </c>
    </row>
    <row r="500" spans="1:12" x14ac:dyDescent="0.3">
      <c r="A500" t="s">
        <v>2093</v>
      </c>
      <c r="B500" t="s">
        <v>1149</v>
      </c>
      <c r="C500" t="s">
        <v>2079</v>
      </c>
      <c r="D500" t="s">
        <v>1063</v>
      </c>
      <c r="E500" t="s">
        <v>26</v>
      </c>
      <c r="G500" t="s">
        <v>1064</v>
      </c>
      <c r="J500" t="s">
        <v>242</v>
      </c>
      <c r="K500" t="s">
        <v>1065</v>
      </c>
      <c r="L500" s="11" t="str">
        <f t="shared" si="11"/>
        <v>Lineage_Component_Mapping_Collection_System_Credit_Insurance_(CI)_Related_To_Collection_Application_Symphony_OC</v>
      </c>
    </row>
    <row r="501" spans="1:12" x14ac:dyDescent="0.3">
      <c r="A501" t="s">
        <v>2094</v>
      </c>
      <c r="B501" t="s">
        <v>1149</v>
      </c>
      <c r="C501" t="s">
        <v>2080</v>
      </c>
      <c r="D501" t="s">
        <v>1063</v>
      </c>
      <c r="E501" t="s">
        <v>26</v>
      </c>
      <c r="G501" t="s">
        <v>1064</v>
      </c>
      <c r="J501" t="s">
        <v>242</v>
      </c>
      <c r="K501" t="s">
        <v>1065</v>
      </c>
      <c r="L501" s="11" t="str">
        <f t="shared" si="11"/>
        <v>Lineage_Component_Mapping_Collection_System_Credit_Insurance_(CI)_Related_To_Collection_Application_Symphony_UK</v>
      </c>
    </row>
    <row r="502" spans="1:12" x14ac:dyDescent="0.3">
      <c r="A502" t="s">
        <v>2095</v>
      </c>
      <c r="B502" t="s">
        <v>1149</v>
      </c>
      <c r="C502" t="s">
        <v>2081</v>
      </c>
      <c r="D502" t="s">
        <v>1063</v>
      </c>
      <c r="E502" t="s">
        <v>26</v>
      </c>
      <c r="G502" t="s">
        <v>1064</v>
      </c>
      <c r="J502" t="s">
        <v>242</v>
      </c>
      <c r="K502" t="s">
        <v>1065</v>
      </c>
      <c r="L502" s="11" t="str">
        <f t="shared" si="11"/>
        <v>Lineage_Component_Mapping_Collection_System_Credit_Insurance_(CI)_Related_To_Collection_Application_Symphony_GL</v>
      </c>
    </row>
    <row r="503" spans="1:12" x14ac:dyDescent="0.3">
      <c r="A503" t="s">
        <v>2096</v>
      </c>
      <c r="B503" t="s">
        <v>1149</v>
      </c>
      <c r="C503" t="s">
        <v>2082</v>
      </c>
      <c r="D503" t="s">
        <v>1063</v>
      </c>
      <c r="E503" t="s">
        <v>26</v>
      </c>
      <c r="G503" t="s">
        <v>1064</v>
      </c>
      <c r="J503" t="s">
        <v>242</v>
      </c>
      <c r="K503" t="s">
        <v>1065</v>
      </c>
      <c r="L503" s="11" t="str">
        <f t="shared" si="11"/>
        <v>Lineage_Component_Mapping_Collection_System_Credit_Insurance_(CI)_Related_To_Collection_Application_Symphony_IT</v>
      </c>
    </row>
    <row r="504" spans="1:12" x14ac:dyDescent="0.3">
      <c r="A504" t="s">
        <v>2097</v>
      </c>
      <c r="B504" t="s">
        <v>1149</v>
      </c>
      <c r="C504" t="s">
        <v>2083</v>
      </c>
      <c r="D504" t="s">
        <v>1063</v>
      </c>
      <c r="E504" t="s">
        <v>26</v>
      </c>
      <c r="G504" t="s">
        <v>1064</v>
      </c>
      <c r="J504" t="s">
        <v>242</v>
      </c>
      <c r="K504" t="s">
        <v>1065</v>
      </c>
      <c r="L504" s="11" t="str">
        <f t="shared" si="11"/>
        <v>Lineage_Component_Mapping_Collection_System_Credit_Insurance_(CI)_Related_To_Collection_Application_Symphony_AS</v>
      </c>
    </row>
    <row r="505" spans="1:12" x14ac:dyDescent="0.3">
      <c r="A505" t="s">
        <v>2098</v>
      </c>
      <c r="B505" t="s">
        <v>1149</v>
      </c>
      <c r="C505" t="s">
        <v>2084</v>
      </c>
      <c r="D505" t="s">
        <v>1063</v>
      </c>
      <c r="E505" t="s">
        <v>26</v>
      </c>
      <c r="G505" t="s">
        <v>1064</v>
      </c>
      <c r="J505" t="s">
        <v>242</v>
      </c>
      <c r="K505" t="s">
        <v>1065</v>
      </c>
      <c r="L505" s="11" t="str">
        <f t="shared" si="11"/>
        <v>Lineage_Component_Mapping_Collection_System_Credit_Insurance_(CI)_Related_To_Collection_Application_Symphony_DE</v>
      </c>
    </row>
    <row r="506" spans="1:12" x14ac:dyDescent="0.3">
      <c r="A506" t="s">
        <v>2099</v>
      </c>
      <c r="B506" t="s">
        <v>1149</v>
      </c>
      <c r="C506" t="s">
        <v>2085</v>
      </c>
      <c r="D506" t="s">
        <v>1063</v>
      </c>
      <c r="E506" t="s">
        <v>26</v>
      </c>
      <c r="G506" t="s">
        <v>1064</v>
      </c>
      <c r="J506" t="s">
        <v>242</v>
      </c>
      <c r="K506" t="s">
        <v>1065</v>
      </c>
      <c r="L506" s="11" t="str">
        <f t="shared" si="11"/>
        <v>Lineage_Component_Mapping_Collection_System_Credit_Insurance_(CI)_Related_To_Collection_Application_Symphony_FR</v>
      </c>
    </row>
    <row r="507" spans="1:12" x14ac:dyDescent="0.3">
      <c r="A507" t="s">
        <v>2100</v>
      </c>
      <c r="B507" t="s">
        <v>1149</v>
      </c>
      <c r="C507" t="s">
        <v>2086</v>
      </c>
      <c r="D507" t="s">
        <v>1063</v>
      </c>
      <c r="E507" t="s">
        <v>26</v>
      </c>
      <c r="G507" t="s">
        <v>1064</v>
      </c>
      <c r="J507" t="s">
        <v>242</v>
      </c>
      <c r="K507" t="s">
        <v>1065</v>
      </c>
      <c r="L507" s="11" t="str">
        <f t="shared" si="11"/>
        <v>Lineage_Component_Mapping_Collection_System_Credit_Insurance_(CI)_Related_To_Collection_Application_Symphony_BE</v>
      </c>
    </row>
    <row r="508" spans="1:12" x14ac:dyDescent="0.3">
      <c r="A508" t="s">
        <v>2101</v>
      </c>
      <c r="B508" t="s">
        <v>1149</v>
      </c>
      <c r="C508" t="s">
        <v>2087</v>
      </c>
      <c r="D508" t="s">
        <v>1063</v>
      </c>
      <c r="E508" t="s">
        <v>26</v>
      </c>
      <c r="G508" t="s">
        <v>1064</v>
      </c>
      <c r="J508" t="s">
        <v>242</v>
      </c>
      <c r="K508" t="s">
        <v>1065</v>
      </c>
      <c r="L508" s="11" t="str">
        <f t="shared" si="11"/>
        <v>Lineage_Component_Mapping_Collection_System_Credit_Insurance_(CI)_Related_To_Collection_Application_Symphony_ALL</v>
      </c>
    </row>
    <row r="509" spans="1:12" x14ac:dyDescent="0.3">
      <c r="A509" t="s">
        <v>2102</v>
      </c>
      <c r="B509" t="s">
        <v>1149</v>
      </c>
      <c r="C509" t="s">
        <v>1205</v>
      </c>
      <c r="D509" t="s">
        <v>1063</v>
      </c>
      <c r="E509" t="s">
        <v>26</v>
      </c>
      <c r="G509" t="s">
        <v>1064</v>
      </c>
      <c r="J509" t="s">
        <v>242</v>
      </c>
      <c r="K509" t="s">
        <v>1065</v>
      </c>
      <c r="L509" s="11" t="str">
        <f t="shared" si="11"/>
        <v>Lineage_Component_Mapping_Collection_System_Credit_Insurance_(CI)_Related_To_Collection_Application_Brazil</v>
      </c>
    </row>
    <row r="510" spans="1:12" x14ac:dyDescent="0.3">
      <c r="A510" t="s">
        <v>2103</v>
      </c>
      <c r="B510" t="s">
        <v>1149</v>
      </c>
      <c r="C510" t="s">
        <v>1202</v>
      </c>
      <c r="D510" t="s">
        <v>1063</v>
      </c>
      <c r="E510" t="s">
        <v>26</v>
      </c>
      <c r="G510" t="s">
        <v>1064</v>
      </c>
      <c r="J510" t="s">
        <v>242</v>
      </c>
      <c r="K510" t="s">
        <v>1065</v>
      </c>
      <c r="L510" s="11" t="str">
        <f t="shared" si="11"/>
        <v>Lineage_Component_Mapping_Collection_System_Credit_Insurance_(CI)_Related_To_Collection_Application_LargeCaseTool</v>
      </c>
    </row>
    <row r="511" spans="1:12" x14ac:dyDescent="0.3">
      <c r="A511" t="s">
        <v>2104</v>
      </c>
      <c r="B511" t="s">
        <v>1210</v>
      </c>
      <c r="C511" t="s">
        <v>2089</v>
      </c>
      <c r="D511" t="s">
        <v>1063</v>
      </c>
      <c r="E511" t="s">
        <v>26</v>
      </c>
      <c r="G511" t="s">
        <v>1064</v>
      </c>
      <c r="J511" t="s">
        <v>242</v>
      </c>
      <c r="K511" t="s">
        <v>1065</v>
      </c>
      <c r="L511" s="11" t="str">
        <f t="shared" si="11"/>
        <v>Lineage_Component_Mapping_Collection_System_SP_(Special_Products)_Related_To_Collection_Application_SpecialProducts_Excel</v>
      </c>
    </row>
    <row r="512" spans="1:12" x14ac:dyDescent="0.3">
      <c r="A512" t="s">
        <v>2105</v>
      </c>
      <c r="B512" t="s">
        <v>1213</v>
      </c>
      <c r="C512" t="s">
        <v>1212</v>
      </c>
      <c r="D512" t="s">
        <v>1063</v>
      </c>
      <c r="E512" t="s">
        <v>26</v>
      </c>
      <c r="G512" t="s">
        <v>1064</v>
      </c>
      <c r="J512" t="s">
        <v>242</v>
      </c>
      <c r="K512" t="s">
        <v>1065</v>
      </c>
      <c r="L512" s="11" t="str">
        <f t="shared" si="11"/>
        <v>Lineage_Component_Mapping_Collection_System_ICP_Related_To_Collection_Application_ICP_SAS</v>
      </c>
    </row>
    <row r="513" spans="1:12" x14ac:dyDescent="0.3">
      <c r="A513" t="s">
        <v>2106</v>
      </c>
      <c r="B513" t="s">
        <v>1215</v>
      </c>
      <c r="C513" t="s">
        <v>1143</v>
      </c>
      <c r="D513" t="s">
        <v>1063</v>
      </c>
      <c r="E513" t="s">
        <v>26</v>
      </c>
      <c r="G513" t="s">
        <v>1064</v>
      </c>
      <c r="J513" t="s">
        <v>242</v>
      </c>
      <c r="K513" t="s">
        <v>1065</v>
      </c>
      <c r="L513" s="11" t="str">
        <f t="shared" si="11"/>
        <v>Lineage_Component_Mapping_Collection_System_InwardReinsurance_Related_To_Collection_Application_Balloon</v>
      </c>
    </row>
    <row r="514" spans="1:12" x14ac:dyDescent="0.3">
      <c r="A514" t="s">
        <v>2107</v>
      </c>
      <c r="B514" t="s">
        <v>1229</v>
      </c>
      <c r="C514" t="s">
        <v>1228</v>
      </c>
      <c r="D514" t="s">
        <v>1063</v>
      </c>
      <c r="E514" t="s">
        <v>26</v>
      </c>
      <c r="G514" t="s">
        <v>1064</v>
      </c>
      <c r="J514" t="s">
        <v>242</v>
      </c>
      <c r="K514" t="s">
        <v>1065</v>
      </c>
      <c r="L514" s="11" t="str">
        <f t="shared" si="11"/>
        <v>Lineage_Component_Mapping_Collection_System_Expenses_Related_To_Collection_Application_Tagetik</v>
      </c>
    </row>
    <row r="515" spans="1:12" x14ac:dyDescent="0.3">
      <c r="A515" t="s">
        <v>2108</v>
      </c>
      <c r="B515" t="s">
        <v>1073</v>
      </c>
      <c r="C515" t="s">
        <v>1487</v>
      </c>
      <c r="D515" t="s">
        <v>1063</v>
      </c>
      <c r="E515" t="s">
        <v>26</v>
      </c>
      <c r="G515" t="s">
        <v>1064</v>
      </c>
      <c r="J515" t="s">
        <v>242</v>
      </c>
      <c r="K515" t="s">
        <v>1065</v>
      </c>
      <c r="L515" s="11" t="str">
        <f t="shared" ref="L515:L548" si="12">SUBSTITUTE(SUBSTITUTE(CONCATENATE(K515,"_",D515,"_",B515,"_",G515,"_",C515)," ","_"),":","")</f>
        <v>Lineage_Component_Mapping_Collection_Application_Beyond_Related_To_Data_Object_Table_ALLCURPOCACON1_BEY</v>
      </c>
    </row>
    <row r="516" spans="1:12" x14ac:dyDescent="0.3">
      <c r="A516" t="s">
        <v>2109</v>
      </c>
      <c r="B516" t="s">
        <v>1073</v>
      </c>
      <c r="C516" t="s">
        <v>1489</v>
      </c>
      <c r="D516" t="s">
        <v>1063</v>
      </c>
      <c r="E516" t="s">
        <v>26</v>
      </c>
      <c r="G516" t="s">
        <v>1064</v>
      </c>
      <c r="J516" t="s">
        <v>242</v>
      </c>
      <c r="K516" t="s">
        <v>1065</v>
      </c>
      <c r="L516" s="11" t="str">
        <f t="shared" si="12"/>
        <v>Lineage_Component_Mapping_Collection_Application_Beyond_Related_To_Data_Object_Table_ALLCURPOCACON2_BEY</v>
      </c>
    </row>
    <row r="517" spans="1:12" x14ac:dyDescent="0.3">
      <c r="A517" t="s">
        <v>2110</v>
      </c>
      <c r="B517" t="s">
        <v>1073</v>
      </c>
      <c r="C517" t="s">
        <v>1491</v>
      </c>
      <c r="D517" t="s">
        <v>1063</v>
      </c>
      <c r="E517" t="s">
        <v>26</v>
      </c>
      <c r="G517" t="s">
        <v>1064</v>
      </c>
      <c r="J517" t="s">
        <v>242</v>
      </c>
      <c r="K517" t="s">
        <v>1065</v>
      </c>
      <c r="L517" s="11" t="str">
        <f t="shared" si="12"/>
        <v>Lineage_Component_Mapping_Collection_Application_Beyond_Related_To_Data_Object_Table_ALLNAMINTERCON_BEY</v>
      </c>
    </row>
    <row r="518" spans="1:12" x14ac:dyDescent="0.3">
      <c r="A518" t="s">
        <v>2111</v>
      </c>
      <c r="B518" t="s">
        <v>1073</v>
      </c>
      <c r="C518" t="s">
        <v>1493</v>
      </c>
      <c r="D518" t="s">
        <v>1063</v>
      </c>
      <c r="E518" t="s">
        <v>26</v>
      </c>
      <c r="G518" t="s">
        <v>1064</v>
      </c>
      <c r="J518" t="s">
        <v>242</v>
      </c>
      <c r="K518" t="s">
        <v>1065</v>
      </c>
      <c r="L518" s="11" t="str">
        <f t="shared" si="12"/>
        <v>Lineage_Component_Mapping_Collection_Application_Beyond_Related_To_Data_Object_Table_ANAGGRUPPI_BEY</v>
      </c>
    </row>
    <row r="519" spans="1:12" x14ac:dyDescent="0.3">
      <c r="A519" t="s">
        <v>2112</v>
      </c>
      <c r="B519" t="s">
        <v>1073</v>
      </c>
      <c r="C519" t="s">
        <v>1495</v>
      </c>
      <c r="D519" t="s">
        <v>1063</v>
      </c>
      <c r="E519" t="s">
        <v>26</v>
      </c>
      <c r="G519" t="s">
        <v>1064</v>
      </c>
      <c r="J519" t="s">
        <v>242</v>
      </c>
      <c r="K519" t="s">
        <v>1065</v>
      </c>
      <c r="L519" s="11" t="str">
        <f t="shared" si="12"/>
        <v>Lineage_Component_Mapping_Collection_Application_Beyond_Related_To_Data_Object_Table_ANAGRUOLI_BEY</v>
      </c>
    </row>
    <row r="520" spans="1:12" x14ac:dyDescent="0.3">
      <c r="A520" t="s">
        <v>2113</v>
      </c>
      <c r="B520" t="s">
        <v>1073</v>
      </c>
      <c r="C520" t="s">
        <v>1497</v>
      </c>
      <c r="D520" t="s">
        <v>1063</v>
      </c>
      <c r="E520" t="s">
        <v>26</v>
      </c>
      <c r="G520" t="s">
        <v>1064</v>
      </c>
      <c r="J520" t="s">
        <v>242</v>
      </c>
      <c r="K520" t="s">
        <v>1065</v>
      </c>
      <c r="L520" s="11" t="str">
        <f t="shared" si="12"/>
        <v>Lineage_Component_Mapping_Collection_Application_Beyond_Related_To_Data_Object_Table_ANAGCCCON_BEY</v>
      </c>
    </row>
    <row r="521" spans="1:12" x14ac:dyDescent="0.3">
      <c r="A521" t="s">
        <v>2114</v>
      </c>
      <c r="B521" t="s">
        <v>1073</v>
      </c>
      <c r="C521" t="s">
        <v>1499</v>
      </c>
      <c r="D521" t="s">
        <v>1063</v>
      </c>
      <c r="E521" t="s">
        <v>26</v>
      </c>
      <c r="G521" t="s">
        <v>1064</v>
      </c>
      <c r="J521" t="s">
        <v>242</v>
      </c>
      <c r="K521" t="s">
        <v>1065</v>
      </c>
      <c r="L521" s="11" t="str">
        <f t="shared" si="12"/>
        <v>Lineage_Component_Mapping_Collection_Application_Beyond_Related_To_Data_Object_Table_ARRETRATICON_BEY</v>
      </c>
    </row>
    <row r="522" spans="1:12" x14ac:dyDescent="0.3">
      <c r="A522" t="s">
        <v>2115</v>
      </c>
      <c r="B522" t="s">
        <v>1073</v>
      </c>
      <c r="C522" t="s">
        <v>1501</v>
      </c>
      <c r="D522" t="s">
        <v>1063</v>
      </c>
      <c r="E522" t="s">
        <v>26</v>
      </c>
      <c r="G522" t="s">
        <v>1064</v>
      </c>
      <c r="J522" t="s">
        <v>242</v>
      </c>
      <c r="K522" t="s">
        <v>1065</v>
      </c>
      <c r="L522" s="11" t="str">
        <f t="shared" si="12"/>
        <v>Lineage_Component_Mapping_Collection_Application_Beyond_Related_To_Data_Object_Table_ASSUNZIONICON_BEY</v>
      </c>
    </row>
    <row r="523" spans="1:12" x14ac:dyDescent="0.3">
      <c r="A523" t="s">
        <v>2116</v>
      </c>
      <c r="B523" t="s">
        <v>1073</v>
      </c>
      <c r="C523" t="s">
        <v>1503</v>
      </c>
      <c r="D523" t="s">
        <v>1063</v>
      </c>
      <c r="E523" t="s">
        <v>26</v>
      </c>
      <c r="G523" t="s">
        <v>1064</v>
      </c>
      <c r="J523" t="s">
        <v>242</v>
      </c>
      <c r="K523" t="s">
        <v>1065</v>
      </c>
      <c r="L523" s="11" t="str">
        <f t="shared" si="12"/>
        <v>Lineage_Component_Mapping_Collection_Application_Beyond_Related_To_Data_Object_Table_CEMI_BEY</v>
      </c>
    </row>
    <row r="524" spans="1:12" x14ac:dyDescent="0.3">
      <c r="A524" t="s">
        <v>2117</v>
      </c>
      <c r="B524" t="s">
        <v>1073</v>
      </c>
      <c r="C524" t="s">
        <v>1505</v>
      </c>
      <c r="D524" t="s">
        <v>1063</v>
      </c>
      <c r="E524" t="s">
        <v>26</v>
      </c>
      <c r="G524" t="s">
        <v>1064</v>
      </c>
      <c r="J524" t="s">
        <v>242</v>
      </c>
      <c r="K524" t="s">
        <v>1065</v>
      </c>
      <c r="L524" s="11" t="str">
        <f t="shared" si="12"/>
        <v>Lineage_Component_Mapping_Collection_Application_Beyond_Related_To_Data_Object_Table_CLIENTIPERBROKER_BEY</v>
      </c>
    </row>
    <row r="525" spans="1:12" x14ac:dyDescent="0.3">
      <c r="A525" t="s">
        <v>2118</v>
      </c>
      <c r="B525" t="s">
        <v>1073</v>
      </c>
      <c r="C525" t="s">
        <v>1507</v>
      </c>
      <c r="D525" t="s">
        <v>1063</v>
      </c>
      <c r="E525" t="s">
        <v>26</v>
      </c>
      <c r="G525" t="s">
        <v>1064</v>
      </c>
      <c r="J525" t="s">
        <v>242</v>
      </c>
      <c r="K525" t="s">
        <v>1065</v>
      </c>
      <c r="L525" s="11" t="str">
        <f t="shared" si="12"/>
        <v>Lineage_Component_Mapping_Collection_Application_Beyond_Related_To_Data_Object_Table_COGEPREMIEMESSI_BEY</v>
      </c>
    </row>
    <row r="526" spans="1:12" x14ac:dyDescent="0.3">
      <c r="A526" t="s">
        <v>2119</v>
      </c>
      <c r="B526" t="s">
        <v>1073</v>
      </c>
      <c r="C526" t="s">
        <v>1509</v>
      </c>
      <c r="D526" t="s">
        <v>1063</v>
      </c>
      <c r="E526" t="s">
        <v>26</v>
      </c>
      <c r="G526" t="s">
        <v>1064</v>
      </c>
      <c r="J526" t="s">
        <v>242</v>
      </c>
      <c r="K526" t="s">
        <v>1065</v>
      </c>
      <c r="L526" s="11" t="str">
        <f t="shared" si="12"/>
        <v>Lineage_Component_Mapping_Collection_Application_Beyond_Related_To_Data_Object_Table_COGEPREMIINCASSATI_BEY</v>
      </c>
    </row>
    <row r="527" spans="1:12" x14ac:dyDescent="0.3">
      <c r="A527" t="s">
        <v>2120</v>
      </c>
      <c r="B527" t="s">
        <v>1073</v>
      </c>
      <c r="C527" t="s">
        <v>1511</v>
      </c>
      <c r="D527" t="s">
        <v>1063</v>
      </c>
      <c r="E527" t="s">
        <v>26</v>
      </c>
      <c r="G527" t="s">
        <v>1064</v>
      </c>
      <c r="J527" t="s">
        <v>242</v>
      </c>
      <c r="K527" t="s">
        <v>1065</v>
      </c>
      <c r="L527" s="11" t="str">
        <f t="shared" si="12"/>
        <v>Lineage_Component_Mapping_Collection_Application_Beyond_Related_To_Data_Object_Table_COGESINISTRI_BEY</v>
      </c>
    </row>
    <row r="528" spans="1:12" x14ac:dyDescent="0.3">
      <c r="A528" t="s">
        <v>2121</v>
      </c>
      <c r="B528" t="s">
        <v>1073</v>
      </c>
      <c r="C528" t="s">
        <v>1513</v>
      </c>
      <c r="D528" t="s">
        <v>1063</v>
      </c>
      <c r="E528" t="s">
        <v>26</v>
      </c>
      <c r="G528" t="s">
        <v>1064</v>
      </c>
      <c r="J528" t="s">
        <v>242</v>
      </c>
      <c r="K528" t="s">
        <v>1065</v>
      </c>
      <c r="L528" s="11" t="str">
        <f t="shared" si="12"/>
        <v>Lineage_Component_Mapping_Collection_Application_Beyond_Related_To_Data_Object_Table_CORI_BEY</v>
      </c>
    </row>
    <row r="529" spans="1:12" x14ac:dyDescent="0.3">
      <c r="A529" t="s">
        <v>2122</v>
      </c>
      <c r="B529" t="s">
        <v>1073</v>
      </c>
      <c r="C529" t="s">
        <v>1515</v>
      </c>
      <c r="D529" t="s">
        <v>1063</v>
      </c>
      <c r="E529" t="s">
        <v>26</v>
      </c>
      <c r="G529" t="s">
        <v>1064</v>
      </c>
      <c r="J529" t="s">
        <v>242</v>
      </c>
      <c r="K529" t="s">
        <v>1065</v>
      </c>
      <c r="L529" s="11" t="str">
        <f t="shared" si="12"/>
        <v>Lineage_Component_Mapping_Collection_Application_Beyond_Related_To_Data_Object_Table_DELEGAALTRUI_BEY</v>
      </c>
    </row>
    <row r="530" spans="1:12" x14ac:dyDescent="0.3">
      <c r="A530" t="s">
        <v>2123</v>
      </c>
      <c r="B530" t="s">
        <v>1073</v>
      </c>
      <c r="C530" t="s">
        <v>1517</v>
      </c>
      <c r="D530" t="s">
        <v>1063</v>
      </c>
      <c r="E530" t="s">
        <v>26</v>
      </c>
      <c r="G530" t="s">
        <v>1064</v>
      </c>
      <c r="J530" t="s">
        <v>242</v>
      </c>
      <c r="K530" t="s">
        <v>1065</v>
      </c>
      <c r="L530" s="11" t="str">
        <f t="shared" si="12"/>
        <v>Lineage_Component_Mapping_Collection_Application_Beyond_Related_To_Data_Object_Table_DETRISCACON_BEY</v>
      </c>
    </row>
    <row r="531" spans="1:12" x14ac:dyDescent="0.3">
      <c r="A531" t="s">
        <v>2124</v>
      </c>
      <c r="B531" t="s">
        <v>1073</v>
      </c>
      <c r="C531" t="s">
        <v>1519</v>
      </c>
      <c r="D531" t="s">
        <v>1063</v>
      </c>
      <c r="E531" t="s">
        <v>26</v>
      </c>
      <c r="G531" t="s">
        <v>1064</v>
      </c>
      <c r="J531" t="s">
        <v>242</v>
      </c>
      <c r="K531" t="s">
        <v>1065</v>
      </c>
      <c r="L531" s="11" t="str">
        <f t="shared" si="12"/>
        <v>Lineage_Component_Mapping_Collection_Application_Beyond_Related_To_Data_Object_Table_ESPOSIZIONEPRV_BEY</v>
      </c>
    </row>
    <row r="532" spans="1:12" x14ac:dyDescent="0.3">
      <c r="A532" t="s">
        <v>2125</v>
      </c>
      <c r="B532" t="s">
        <v>1073</v>
      </c>
      <c r="C532" t="s">
        <v>1521</v>
      </c>
      <c r="D532" t="s">
        <v>1063</v>
      </c>
      <c r="E532" t="s">
        <v>26</v>
      </c>
      <c r="G532" t="s">
        <v>1064</v>
      </c>
      <c r="J532" t="s">
        <v>242</v>
      </c>
      <c r="K532" t="s">
        <v>1065</v>
      </c>
      <c r="L532" s="11" t="str">
        <f t="shared" si="12"/>
        <v>Lineage_Component_Mapping_Collection_Application_Beyond_Related_To_Data_Object_Table_FIDICAUCON_BEY</v>
      </c>
    </row>
    <row r="533" spans="1:12" x14ac:dyDescent="0.3">
      <c r="A533" t="s">
        <v>2126</v>
      </c>
      <c r="B533" t="s">
        <v>1073</v>
      </c>
      <c r="C533" t="s">
        <v>1523</v>
      </c>
      <c r="D533" t="s">
        <v>1063</v>
      </c>
      <c r="E533" t="s">
        <v>26</v>
      </c>
      <c r="G533" t="s">
        <v>1064</v>
      </c>
      <c r="J533" t="s">
        <v>242</v>
      </c>
      <c r="K533" t="s">
        <v>1065</v>
      </c>
      <c r="L533" s="11" t="str">
        <f t="shared" si="12"/>
        <v>Lineage_Component_Mapping_Collection_Application_Beyond_Related_To_Data_Object_Table_INCASSICON_BEY</v>
      </c>
    </row>
    <row r="534" spans="1:12" x14ac:dyDescent="0.3">
      <c r="A534" t="s">
        <v>2127</v>
      </c>
      <c r="B534" t="s">
        <v>1073</v>
      </c>
      <c r="C534" t="s">
        <v>1525</v>
      </c>
      <c r="D534" t="s">
        <v>1063</v>
      </c>
      <c r="E534" t="s">
        <v>26</v>
      </c>
      <c r="G534" t="s">
        <v>1064</v>
      </c>
      <c r="J534" t="s">
        <v>242</v>
      </c>
      <c r="K534" t="s">
        <v>1065</v>
      </c>
      <c r="L534" s="11" t="str">
        <f t="shared" si="12"/>
        <v>Lineage_Component_Mapping_Collection_Application_Beyond_Related_To_Data_Object_Table_NAMINVINTEGRAZ_BEY</v>
      </c>
    </row>
    <row r="535" spans="1:12" x14ac:dyDescent="0.3">
      <c r="A535" t="s">
        <v>2128</v>
      </c>
      <c r="B535" t="s">
        <v>1073</v>
      </c>
      <c r="C535" t="s">
        <v>1527</v>
      </c>
      <c r="D535" t="s">
        <v>1063</v>
      </c>
      <c r="E535" t="s">
        <v>26</v>
      </c>
      <c r="G535" t="s">
        <v>1064</v>
      </c>
      <c r="J535" t="s">
        <v>242</v>
      </c>
      <c r="K535" t="s">
        <v>1065</v>
      </c>
      <c r="L535" s="11" t="str">
        <f t="shared" si="12"/>
        <v>Lineage_Component_Mapping_Collection_Application_Beyond_Related_To_Data_Object_Table_NAMINVNEW_BEY</v>
      </c>
    </row>
    <row r="536" spans="1:12" x14ac:dyDescent="0.3">
      <c r="A536" t="s">
        <v>2129</v>
      </c>
      <c r="B536" t="s">
        <v>1073</v>
      </c>
      <c r="C536" t="s">
        <v>1529</v>
      </c>
      <c r="D536" t="s">
        <v>1063</v>
      </c>
      <c r="E536" t="s">
        <v>26</v>
      </c>
      <c r="G536" t="s">
        <v>1064</v>
      </c>
      <c r="J536" t="s">
        <v>242</v>
      </c>
      <c r="K536" t="s">
        <v>1065</v>
      </c>
      <c r="L536" s="11" t="str">
        <f t="shared" si="12"/>
        <v>Lineage_Component_Mapping_Collection_Application_Beyond_Related_To_Data_Object_Table_PAGAMCON_BEY</v>
      </c>
    </row>
    <row r="537" spans="1:12" x14ac:dyDescent="0.3">
      <c r="A537" t="s">
        <v>2130</v>
      </c>
      <c r="B537" t="s">
        <v>1073</v>
      </c>
      <c r="C537" t="s">
        <v>1531</v>
      </c>
      <c r="D537" t="s">
        <v>1063</v>
      </c>
      <c r="E537" t="s">
        <v>26</v>
      </c>
      <c r="G537" t="s">
        <v>1064</v>
      </c>
      <c r="J537" t="s">
        <v>242</v>
      </c>
      <c r="K537" t="s">
        <v>1065</v>
      </c>
      <c r="L537" s="11" t="str">
        <f t="shared" si="12"/>
        <v>Lineage_Component_Mapping_Collection_Application_Beyond_Related_To_Data_Object_Table_RAPP_BEY</v>
      </c>
    </row>
    <row r="538" spans="1:12" x14ac:dyDescent="0.3">
      <c r="A538" t="s">
        <v>2131</v>
      </c>
      <c r="B538" t="s">
        <v>1073</v>
      </c>
      <c r="C538" t="s">
        <v>1533</v>
      </c>
      <c r="D538" t="s">
        <v>1063</v>
      </c>
      <c r="E538" t="s">
        <v>26</v>
      </c>
      <c r="G538" t="s">
        <v>1064</v>
      </c>
      <c r="J538" t="s">
        <v>242</v>
      </c>
      <c r="K538" t="s">
        <v>1065</v>
      </c>
      <c r="L538" s="11" t="str">
        <f t="shared" si="12"/>
        <v>Lineage_Component_Mapping_Collection_Application_Beyond_Related_To_Data_Object_Table_RECOVERYONCLAIMSPAID_BEY</v>
      </c>
    </row>
    <row r="539" spans="1:12" x14ac:dyDescent="0.3">
      <c r="A539" t="s">
        <v>2132</v>
      </c>
      <c r="B539" t="s">
        <v>1073</v>
      </c>
      <c r="C539" t="s">
        <v>1535</v>
      </c>
      <c r="D539" t="s">
        <v>1063</v>
      </c>
      <c r="E539" t="s">
        <v>26</v>
      </c>
      <c r="G539" t="s">
        <v>1064</v>
      </c>
      <c r="J539" t="s">
        <v>242</v>
      </c>
      <c r="K539" t="s">
        <v>1065</v>
      </c>
      <c r="L539" s="11" t="str">
        <f t="shared" si="12"/>
        <v>Lineage_Component_Mapping_Collection_Application_Beyond_Related_To_Data_Object_Table_RICA_BEY</v>
      </c>
    </row>
    <row r="540" spans="1:12" x14ac:dyDescent="0.3">
      <c r="A540" t="s">
        <v>2133</v>
      </c>
      <c r="B540" t="s">
        <v>1073</v>
      </c>
      <c r="C540" t="s">
        <v>1537</v>
      </c>
      <c r="D540" t="s">
        <v>1063</v>
      </c>
      <c r="E540" t="s">
        <v>26</v>
      </c>
      <c r="G540" t="s">
        <v>1064</v>
      </c>
      <c r="J540" t="s">
        <v>242</v>
      </c>
      <c r="K540" t="s">
        <v>1065</v>
      </c>
      <c r="L540" s="11" t="str">
        <f t="shared" si="12"/>
        <v>Lineage_Component_Mapping_Collection_Application_Beyond_Related_To_Data_Object_Table_RISERVECON_BEY</v>
      </c>
    </row>
    <row r="541" spans="1:12" x14ac:dyDescent="0.3">
      <c r="A541" t="s">
        <v>2134</v>
      </c>
      <c r="B541" t="s">
        <v>1073</v>
      </c>
      <c r="C541" t="s">
        <v>1539</v>
      </c>
      <c r="D541" t="s">
        <v>1063</v>
      </c>
      <c r="E541" t="s">
        <v>26</v>
      </c>
      <c r="G541" t="s">
        <v>1064</v>
      </c>
      <c r="J541" t="s">
        <v>242</v>
      </c>
      <c r="K541" t="s">
        <v>1065</v>
      </c>
      <c r="L541" s="11" t="str">
        <f t="shared" si="12"/>
        <v>Lineage_Component_Mapping_Collection_Application_Beyond_Related_To_Data_Object_Table_RISPRECAPRV_BEY</v>
      </c>
    </row>
    <row r="542" spans="1:12" x14ac:dyDescent="0.3">
      <c r="A542" t="s">
        <v>2135</v>
      </c>
      <c r="B542" t="s">
        <v>1073</v>
      </c>
      <c r="C542" t="s">
        <v>1541</v>
      </c>
      <c r="D542" t="s">
        <v>1063</v>
      </c>
      <c r="E542" t="s">
        <v>26</v>
      </c>
      <c r="G542" t="s">
        <v>1064</v>
      </c>
      <c r="J542" t="s">
        <v>242</v>
      </c>
      <c r="K542" t="s">
        <v>1065</v>
      </c>
      <c r="L542" s="11" t="str">
        <f t="shared" si="12"/>
        <v>Lineage_Component_Mapping_Collection_Application_Beyond_Related_To_Data_Object_Table_SIMPMIDG_BEY</v>
      </c>
    </row>
    <row r="543" spans="1:12" x14ac:dyDescent="0.3">
      <c r="A543" t="s">
        <v>2136</v>
      </c>
      <c r="B543" t="s">
        <v>1073</v>
      </c>
      <c r="C543" t="s">
        <v>1543</v>
      </c>
      <c r="D543" t="s">
        <v>1063</v>
      </c>
      <c r="E543" t="s">
        <v>26</v>
      </c>
      <c r="G543" t="s">
        <v>1064</v>
      </c>
      <c r="J543" t="s">
        <v>242</v>
      </c>
      <c r="K543" t="s">
        <v>1065</v>
      </c>
      <c r="L543" s="11" t="str">
        <f t="shared" si="12"/>
        <v>Lineage_Component_Mapping_Collection_Application_Beyond_Related_To_Data_Object_Table_SINISTRISENZASEGUITO_BEY</v>
      </c>
    </row>
    <row r="544" spans="1:12" x14ac:dyDescent="0.3">
      <c r="A544" t="s">
        <v>2137</v>
      </c>
      <c r="B544" t="s">
        <v>1073</v>
      </c>
      <c r="C544" t="s">
        <v>1545</v>
      </c>
      <c r="D544" t="s">
        <v>1063</v>
      </c>
      <c r="E544" t="s">
        <v>26</v>
      </c>
      <c r="G544" t="s">
        <v>1064</v>
      </c>
      <c r="J544" t="s">
        <v>242</v>
      </c>
      <c r="K544" t="s">
        <v>1065</v>
      </c>
      <c r="L544" s="11" t="str">
        <f t="shared" si="12"/>
        <v>Lineage_Component_Mapping_Collection_Application_Beyond_Related_To_Data_Object_Table_SINPOCACON_BEY</v>
      </c>
    </row>
    <row r="545" spans="1:12" x14ac:dyDescent="0.3">
      <c r="A545" t="s">
        <v>2138</v>
      </c>
      <c r="B545" t="s">
        <v>1073</v>
      </c>
      <c r="C545" t="s">
        <v>1547</v>
      </c>
      <c r="D545" t="s">
        <v>1063</v>
      </c>
      <c r="E545" t="s">
        <v>26</v>
      </c>
      <c r="G545" t="s">
        <v>1064</v>
      </c>
      <c r="J545" t="s">
        <v>242</v>
      </c>
      <c r="K545" t="s">
        <v>1065</v>
      </c>
      <c r="L545" s="11" t="str">
        <f t="shared" si="12"/>
        <v>Lineage_Component_Mapping_Collection_Application_Beyond_Related_To_Data_Object_Table_SINRECDTCA_BEY</v>
      </c>
    </row>
    <row r="546" spans="1:12" x14ac:dyDescent="0.3">
      <c r="A546" t="s">
        <v>2139</v>
      </c>
      <c r="B546" t="s">
        <v>1073</v>
      </c>
      <c r="C546" t="s">
        <v>1549</v>
      </c>
      <c r="D546" t="s">
        <v>1063</v>
      </c>
      <c r="E546" t="s">
        <v>26</v>
      </c>
      <c r="G546" t="s">
        <v>1064</v>
      </c>
      <c r="J546" t="s">
        <v>242</v>
      </c>
      <c r="K546" t="s">
        <v>1065</v>
      </c>
      <c r="L546" s="11" t="str">
        <f t="shared" si="12"/>
        <v>Lineage_Component_Mapping_Collection_Application_Beyond_Related_To_Data_Object_Table_STOINCACON_BEY</v>
      </c>
    </row>
    <row r="547" spans="1:12" x14ac:dyDescent="0.3">
      <c r="A547" t="s">
        <v>2140</v>
      </c>
      <c r="B547" t="s">
        <v>1073</v>
      </c>
      <c r="C547" t="s">
        <v>1551</v>
      </c>
      <c r="D547" t="s">
        <v>1063</v>
      </c>
      <c r="E547" t="s">
        <v>26</v>
      </c>
      <c r="G547" t="s">
        <v>1064</v>
      </c>
      <c r="J547" t="s">
        <v>242</v>
      </c>
      <c r="K547" t="s">
        <v>1065</v>
      </c>
      <c r="L547" s="11" t="str">
        <f t="shared" si="12"/>
        <v>Lineage_Component_Mapping_Collection_Application_Beyond_Related_To_Data_Object_Table_STORNICON_BEY</v>
      </c>
    </row>
    <row r="548" spans="1:12" x14ac:dyDescent="0.3">
      <c r="A548" t="s">
        <v>2141</v>
      </c>
      <c r="B548" t="s">
        <v>1073</v>
      </c>
      <c r="C548" t="s">
        <v>1553</v>
      </c>
      <c r="D548" t="s">
        <v>1063</v>
      </c>
      <c r="E548" t="s">
        <v>26</v>
      </c>
      <c r="G548" t="s">
        <v>1064</v>
      </c>
      <c r="J548" t="s">
        <v>242</v>
      </c>
      <c r="K548" t="s">
        <v>1065</v>
      </c>
      <c r="L548" s="11" t="str">
        <f t="shared" si="12"/>
        <v>Lineage_Component_Mapping_Collection_Application_Beyond_Related_To_Data_Object_Table_TABRISCON_BEY</v>
      </c>
    </row>
    <row r="549" spans="1:12" x14ac:dyDescent="0.3">
      <c r="A549" t="s">
        <v>2142</v>
      </c>
      <c r="B549" t="s">
        <v>1075</v>
      </c>
      <c r="C549" t="s">
        <v>2066</v>
      </c>
      <c r="D549" t="s">
        <v>1063</v>
      </c>
      <c r="E549" t="s">
        <v>26</v>
      </c>
      <c r="G549" t="s">
        <v>1076</v>
      </c>
      <c r="J549" t="s">
        <v>242</v>
      </c>
      <c r="K549" t="s">
        <v>1065</v>
      </c>
      <c r="L549" s="11" t="str">
        <f>SUBSTITUTE(SUBSTITUTE(CONCATENATE(K549,"_",D549,"_",B549,"_",G549,"_",C549)," ","_"),":","")</f>
        <v>Lineage_Component_Mapping_Collection_System_Bonding_Data_Flow_Collection_System_Data_Hub</v>
      </c>
    </row>
    <row r="550" spans="1:12" x14ac:dyDescent="0.3">
      <c r="A550" t="s">
        <v>2143</v>
      </c>
      <c r="B550" t="s">
        <v>1149</v>
      </c>
      <c r="C550" t="s">
        <v>2066</v>
      </c>
      <c r="D550" t="s">
        <v>1063</v>
      </c>
      <c r="E550" t="s">
        <v>26</v>
      </c>
      <c r="G550" t="s">
        <v>1076</v>
      </c>
      <c r="J550" t="s">
        <v>242</v>
      </c>
      <c r="K550" t="s">
        <v>1065</v>
      </c>
      <c r="L550" s="11" t="str">
        <f t="shared" ref="L550:L557" si="13">SUBSTITUTE(SUBSTITUTE(CONCATENATE(K550,"_",D550,"_",B550,"_",G550,"_",C550)," ","_"),":","")</f>
        <v>Lineage_Component_Mapping_Collection_System_Credit_Insurance_(CI)_Data_Flow_Collection_System_Data_Hub</v>
      </c>
    </row>
    <row r="551" spans="1:12" x14ac:dyDescent="0.3">
      <c r="A551" t="s">
        <v>2144</v>
      </c>
      <c r="B551" t="s">
        <v>1210</v>
      </c>
      <c r="C551" t="s">
        <v>2066</v>
      </c>
      <c r="D551" t="s">
        <v>1063</v>
      </c>
      <c r="E551" t="s">
        <v>26</v>
      </c>
      <c r="G551" t="s">
        <v>1076</v>
      </c>
      <c r="J551" t="s">
        <v>242</v>
      </c>
      <c r="K551" t="s">
        <v>1065</v>
      </c>
      <c r="L551" s="11" t="str">
        <f t="shared" si="13"/>
        <v>Lineage_Component_Mapping_Collection_System_SP_(Special_Products)_Data_Flow_Collection_System_Data_Hub</v>
      </c>
    </row>
    <row r="552" spans="1:12" x14ac:dyDescent="0.3">
      <c r="A552" t="s">
        <v>2145</v>
      </c>
      <c r="B552" t="s">
        <v>1213</v>
      </c>
      <c r="C552" t="s">
        <v>2066</v>
      </c>
      <c r="D552" t="s">
        <v>1063</v>
      </c>
      <c r="E552" t="s">
        <v>26</v>
      </c>
      <c r="G552" t="s">
        <v>1076</v>
      </c>
      <c r="J552" t="s">
        <v>242</v>
      </c>
      <c r="K552" t="s">
        <v>1065</v>
      </c>
      <c r="L552" s="11" t="str">
        <f t="shared" si="13"/>
        <v>Lineage_Component_Mapping_Collection_System_ICP_Data_Flow_Collection_System_Data_Hub</v>
      </c>
    </row>
    <row r="553" spans="1:12" x14ac:dyDescent="0.3">
      <c r="A553" t="s">
        <v>2146</v>
      </c>
      <c r="B553" t="s">
        <v>1215</v>
      </c>
      <c r="C553" t="s">
        <v>2066</v>
      </c>
      <c r="D553" t="s">
        <v>1063</v>
      </c>
      <c r="E553" t="s">
        <v>26</v>
      </c>
      <c r="G553" t="s">
        <v>1076</v>
      </c>
      <c r="J553" t="s">
        <v>242</v>
      </c>
      <c r="K553" t="s">
        <v>1065</v>
      </c>
      <c r="L553" s="11" t="str">
        <f t="shared" si="13"/>
        <v>Lineage_Component_Mapping_Collection_System_InwardReinsurance_Data_Flow_Collection_System_Data_Hub</v>
      </c>
    </row>
    <row r="554" spans="1:12" x14ac:dyDescent="0.3">
      <c r="A554" t="s">
        <v>2147</v>
      </c>
      <c r="B554" t="s">
        <v>1218</v>
      </c>
      <c r="C554" t="s">
        <v>2066</v>
      </c>
      <c r="D554" t="s">
        <v>1063</v>
      </c>
      <c r="E554" t="s">
        <v>26</v>
      </c>
      <c r="G554" t="s">
        <v>1076</v>
      </c>
      <c r="J554" t="s">
        <v>242</v>
      </c>
      <c r="K554" t="s">
        <v>1065</v>
      </c>
      <c r="L554" s="11" t="str">
        <f t="shared" si="13"/>
        <v>Lineage_Component_Mapping_Collection_System_HarmonizedData_Data_Flow_Collection_System_Data_Hub</v>
      </c>
    </row>
    <row r="555" spans="1:12" x14ac:dyDescent="0.3">
      <c r="A555" t="s">
        <v>2148</v>
      </c>
      <c r="B555" t="s">
        <v>1222</v>
      </c>
      <c r="C555" t="s">
        <v>2066</v>
      </c>
      <c r="D555" t="s">
        <v>1063</v>
      </c>
      <c r="E555" t="s">
        <v>26</v>
      </c>
      <c r="G555" t="s">
        <v>1076</v>
      </c>
      <c r="J555" t="s">
        <v>242</v>
      </c>
      <c r="K555" t="s">
        <v>1065</v>
      </c>
      <c r="L555" s="11" t="str">
        <f t="shared" si="13"/>
        <v>Lineage_Component_Mapping_Collection_System_ReferenceData_Data_Flow_Collection_System_Data_Hub</v>
      </c>
    </row>
    <row r="556" spans="1:12" x14ac:dyDescent="0.3">
      <c r="A556" t="s">
        <v>2149</v>
      </c>
      <c r="B556" t="s">
        <v>1229</v>
      </c>
      <c r="C556" t="s">
        <v>2066</v>
      </c>
      <c r="D556" t="s">
        <v>1063</v>
      </c>
      <c r="E556" t="s">
        <v>26</v>
      </c>
      <c r="G556" t="s">
        <v>1076</v>
      </c>
      <c r="J556" t="s">
        <v>242</v>
      </c>
      <c r="K556" t="s">
        <v>1065</v>
      </c>
      <c r="L556" s="11" t="str">
        <f t="shared" si="13"/>
        <v>Lineage_Component_Mapping_Collection_System_Expenses_Data_Flow_Collection_System_Data_Hub</v>
      </c>
    </row>
    <row r="557" spans="1:12" x14ac:dyDescent="0.3">
      <c r="A557" t="s">
        <v>2150</v>
      </c>
      <c r="B557" t="s">
        <v>1234</v>
      </c>
      <c r="C557" t="s">
        <v>2066</v>
      </c>
      <c r="D557" t="s">
        <v>1063</v>
      </c>
      <c r="E557" t="s">
        <v>26</v>
      </c>
      <c r="G557" t="s">
        <v>1076</v>
      </c>
      <c r="J557" t="s">
        <v>242</v>
      </c>
      <c r="K557" t="s">
        <v>1065</v>
      </c>
      <c r="L557" s="11" t="str">
        <f t="shared" si="13"/>
        <v>Lineage_Component_Mapping_Collection_System_Claims_Data_Flow_Collection_System_Data_Hub</v>
      </c>
    </row>
    <row r="558" spans="1:12" x14ac:dyDescent="0.3">
      <c r="A558" t="s">
        <v>2151</v>
      </c>
      <c r="B558" t="s">
        <v>2066</v>
      </c>
      <c r="C558" t="s">
        <v>2206</v>
      </c>
      <c r="D558" t="s">
        <v>1063</v>
      </c>
      <c r="E558" t="s">
        <v>26</v>
      </c>
      <c r="G558" t="s">
        <v>1064</v>
      </c>
      <c r="J558" t="s">
        <v>242</v>
      </c>
      <c r="K558" t="s">
        <v>1065</v>
      </c>
      <c r="L558" s="11" t="str">
        <f t="shared" ref="L558:L580" si="14">SUBSTITUTE(SUBSTITUTE(CONCATENATE(K558,"_",D558,"_",B558,"_",G558,"_",C558)," ","_"),":","")</f>
        <v>Lineage_Component_Mapping_Collection_System_Data_Hub_Related_To_Data_Object_Table_SL1_NST_SL1_NST</v>
      </c>
    </row>
    <row r="559" spans="1:12" x14ac:dyDescent="0.3">
      <c r="A559" t="s">
        <v>2152</v>
      </c>
      <c r="B559" t="s">
        <v>2066</v>
      </c>
      <c r="C559" t="s">
        <v>2207</v>
      </c>
      <c r="D559" t="s">
        <v>1063</v>
      </c>
      <c r="E559" t="s">
        <v>26</v>
      </c>
      <c r="G559" t="s">
        <v>1064</v>
      </c>
      <c r="J559" t="s">
        <v>242</v>
      </c>
      <c r="K559" t="s">
        <v>1065</v>
      </c>
      <c r="L559" s="11" t="str">
        <f t="shared" si="14"/>
        <v>Lineage_Component_Mapping_Collection_System_Data_Hub_Related_To_Data_Object_Table_SL1_BEY_SL1_BEY</v>
      </c>
    </row>
    <row r="560" spans="1:12" x14ac:dyDescent="0.3">
      <c r="A560" t="s">
        <v>2153</v>
      </c>
      <c r="B560" t="s">
        <v>2066</v>
      </c>
      <c r="C560" t="s">
        <v>2208</v>
      </c>
      <c r="D560" t="s">
        <v>1063</v>
      </c>
      <c r="E560" t="s">
        <v>26</v>
      </c>
      <c r="G560" t="s">
        <v>1064</v>
      </c>
      <c r="J560" t="s">
        <v>242</v>
      </c>
      <c r="K560" t="s">
        <v>1065</v>
      </c>
      <c r="L560" s="11" t="str">
        <f t="shared" si="14"/>
        <v>Lineage_Component_Mapping_Collection_System_Data_Hub_Related_To_Data_Object_Table_SL1_NAV_SL1_NAV</v>
      </c>
    </row>
    <row r="561" spans="1:12" x14ac:dyDescent="0.3">
      <c r="A561" t="s">
        <v>2154</v>
      </c>
      <c r="B561" t="s">
        <v>2066</v>
      </c>
      <c r="C561" t="s">
        <v>2197</v>
      </c>
      <c r="D561" t="s">
        <v>1063</v>
      </c>
      <c r="E561" t="s">
        <v>26</v>
      </c>
      <c r="G561" t="s">
        <v>1064</v>
      </c>
      <c r="J561" t="s">
        <v>242</v>
      </c>
      <c r="K561" t="s">
        <v>1065</v>
      </c>
      <c r="L561" s="11" t="str">
        <f t="shared" ref="L561:L569" si="15">SUBSTITUTE(SUBSTITUTE(CONCATENATE(K561,"_",D561,"_",B561,"_",G561,"_",C561)," ","_"),":","")</f>
        <v>Lineage_Component_Mapping_Collection_System_Data_Hub_Related_To_Data_Object_Table_SL1_SYM_NL_SL1_SYM_NL</v>
      </c>
    </row>
    <row r="562" spans="1:12" x14ac:dyDescent="0.3">
      <c r="A562" t="s">
        <v>2155</v>
      </c>
      <c r="B562" t="s">
        <v>2066</v>
      </c>
      <c r="C562" t="s">
        <v>2198</v>
      </c>
      <c r="D562" t="s">
        <v>1063</v>
      </c>
      <c r="E562" t="s">
        <v>26</v>
      </c>
      <c r="G562" t="s">
        <v>1064</v>
      </c>
      <c r="J562" t="s">
        <v>242</v>
      </c>
      <c r="K562" t="s">
        <v>1065</v>
      </c>
      <c r="L562" s="11" t="str">
        <f t="shared" si="15"/>
        <v>Lineage_Component_Mapping_Collection_System_Data_Hub_Related_To_Data_Object_Table_SL1_SYM_BE_SL1_SYM_BE</v>
      </c>
    </row>
    <row r="563" spans="1:12" x14ac:dyDescent="0.3">
      <c r="A563" t="s">
        <v>2156</v>
      </c>
      <c r="B563" t="s">
        <v>2066</v>
      </c>
      <c r="C563" t="s">
        <v>2199</v>
      </c>
      <c r="D563" t="s">
        <v>1063</v>
      </c>
      <c r="E563" t="s">
        <v>26</v>
      </c>
      <c r="G563" t="s">
        <v>1064</v>
      </c>
      <c r="J563" t="s">
        <v>242</v>
      </c>
      <c r="K563" t="s">
        <v>1065</v>
      </c>
      <c r="L563" s="11" t="str">
        <f t="shared" si="15"/>
        <v>Lineage_Component_Mapping_Collection_System_Data_Hub_Related_To_Data_Object_Table_SL1_SYM_NO_SL1_SYM_NO</v>
      </c>
    </row>
    <row r="564" spans="1:12" x14ac:dyDescent="0.3">
      <c r="A564" t="s">
        <v>2157</v>
      </c>
      <c r="B564" t="s">
        <v>2066</v>
      </c>
      <c r="C564" t="s">
        <v>2200</v>
      </c>
      <c r="D564" t="s">
        <v>1063</v>
      </c>
      <c r="E564" t="s">
        <v>26</v>
      </c>
      <c r="G564" t="s">
        <v>1064</v>
      </c>
      <c r="J564" t="s">
        <v>242</v>
      </c>
      <c r="K564" t="s">
        <v>1065</v>
      </c>
      <c r="L564" s="11" t="str">
        <f t="shared" si="15"/>
        <v>Lineage_Component_Mapping_Collection_System_Data_Hub_Related_To_Data_Object_Table_SL1_SYM_US_SL1_SYM_US</v>
      </c>
    </row>
    <row r="565" spans="1:12" x14ac:dyDescent="0.3">
      <c r="A565" t="s">
        <v>2158</v>
      </c>
      <c r="B565" t="s">
        <v>2066</v>
      </c>
      <c r="C565" t="s">
        <v>2201</v>
      </c>
      <c r="D565" t="s">
        <v>1063</v>
      </c>
      <c r="E565" t="s">
        <v>26</v>
      </c>
      <c r="G565" t="s">
        <v>1064</v>
      </c>
      <c r="J565" t="s">
        <v>242</v>
      </c>
      <c r="K565" t="s">
        <v>1065</v>
      </c>
      <c r="L565" s="11" t="str">
        <f t="shared" si="15"/>
        <v>Lineage_Component_Mapping_Collection_System_Data_Hub_Related_To_Data_Object_Table_SL1_SYM_UK_SL1_SYM_UK</v>
      </c>
    </row>
    <row r="566" spans="1:12" x14ac:dyDescent="0.3">
      <c r="A566" t="s">
        <v>2159</v>
      </c>
      <c r="B566" t="s">
        <v>2066</v>
      </c>
      <c r="C566" t="s">
        <v>2202</v>
      </c>
      <c r="D566" t="s">
        <v>1063</v>
      </c>
      <c r="E566" t="s">
        <v>26</v>
      </c>
      <c r="G566" t="s">
        <v>1064</v>
      </c>
      <c r="J566" t="s">
        <v>242</v>
      </c>
      <c r="K566" t="s">
        <v>1065</v>
      </c>
      <c r="L566" s="11" t="str">
        <f t="shared" si="15"/>
        <v>Lineage_Component_Mapping_Collection_System_Data_Hub_Related_To_Data_Object_Table_SL1_SYM_IT_SL1_SYM_IT</v>
      </c>
    </row>
    <row r="567" spans="1:12" x14ac:dyDescent="0.3">
      <c r="A567" t="s">
        <v>2160</v>
      </c>
      <c r="B567" t="s">
        <v>2066</v>
      </c>
      <c r="C567" t="s">
        <v>2203</v>
      </c>
      <c r="D567" t="s">
        <v>1063</v>
      </c>
      <c r="E567" t="s">
        <v>26</v>
      </c>
      <c r="G567" t="s">
        <v>1064</v>
      </c>
      <c r="J567" t="s">
        <v>242</v>
      </c>
      <c r="K567" t="s">
        <v>1065</v>
      </c>
      <c r="L567" s="11" t="str">
        <f t="shared" si="15"/>
        <v>Lineage_Component_Mapping_Collection_System_Data_Hub_Related_To_Data_Object_Table_SL1_SYM_DE_SL1_SYM_DE</v>
      </c>
    </row>
    <row r="568" spans="1:12" x14ac:dyDescent="0.3">
      <c r="A568" t="s">
        <v>2161</v>
      </c>
      <c r="B568" t="s">
        <v>2066</v>
      </c>
      <c r="C568" t="s">
        <v>2204</v>
      </c>
      <c r="D568" t="s">
        <v>1063</v>
      </c>
      <c r="E568" t="s">
        <v>26</v>
      </c>
      <c r="G568" t="s">
        <v>1064</v>
      </c>
      <c r="J568" t="s">
        <v>242</v>
      </c>
      <c r="K568" t="s">
        <v>1065</v>
      </c>
      <c r="L568" s="11" t="str">
        <f t="shared" si="15"/>
        <v>Lineage_Component_Mapping_Collection_System_Data_Hub_Related_To_Data_Object_Table_SL1_SYM_FR_SL1_SYM_FR</v>
      </c>
    </row>
    <row r="569" spans="1:12" x14ac:dyDescent="0.3">
      <c r="A569" t="s">
        <v>2162</v>
      </c>
      <c r="B569" t="s">
        <v>2066</v>
      </c>
      <c r="C569" t="s">
        <v>2205</v>
      </c>
      <c r="D569" t="s">
        <v>1063</v>
      </c>
      <c r="E569" t="s">
        <v>26</v>
      </c>
      <c r="G569" t="s">
        <v>1064</v>
      </c>
      <c r="J569" t="s">
        <v>242</v>
      </c>
      <c r="K569" t="s">
        <v>1065</v>
      </c>
      <c r="L569" s="11" t="str">
        <f t="shared" si="15"/>
        <v>Lineage_Component_Mapping_Collection_System_Data_Hub_Related_To_Data_Object_Table_SL1_SYM_GL_SL1_SYM_GL</v>
      </c>
    </row>
    <row r="570" spans="1:12" x14ac:dyDescent="0.3">
      <c r="A570" t="s">
        <v>2171</v>
      </c>
      <c r="B570" t="s">
        <v>2066</v>
      </c>
      <c r="C570" t="s">
        <v>2209</v>
      </c>
      <c r="D570" t="s">
        <v>1063</v>
      </c>
      <c r="E570" t="s">
        <v>26</v>
      </c>
      <c r="G570" t="s">
        <v>1064</v>
      </c>
      <c r="J570" t="s">
        <v>242</v>
      </c>
      <c r="K570" t="s">
        <v>1065</v>
      </c>
      <c r="L570" s="11" t="str">
        <f t="shared" ref="L570:L571" si="16">SUBSTITUTE(SUBSTITUTE(CONCATENATE(K570,"_",D570,"_",B570,"_",G570,"_",C570)," ","_"),":","")</f>
        <v>Lineage_Component_Mapping_Collection_System_Data_Hub_Related_To_Data_Object_Table_SL1_BAL_SL1_BAL</v>
      </c>
    </row>
    <row r="571" spans="1:12" x14ac:dyDescent="0.3">
      <c r="A571" t="s">
        <v>2172</v>
      </c>
      <c r="B571" t="s">
        <v>2066</v>
      </c>
      <c r="C571" t="s">
        <v>2210</v>
      </c>
      <c r="D571" t="s">
        <v>1063</v>
      </c>
      <c r="E571" t="s">
        <v>26</v>
      </c>
      <c r="G571" t="s">
        <v>1064</v>
      </c>
      <c r="J571" t="s">
        <v>242</v>
      </c>
      <c r="K571" t="s">
        <v>1065</v>
      </c>
      <c r="L571" s="11" t="str">
        <f t="shared" si="16"/>
        <v>Lineage_Component_Mapping_Collection_System_Data_Hub_Related_To_Data_Object_Table_SL1_SPX_SL1_SPX</v>
      </c>
    </row>
    <row r="572" spans="1:12" x14ac:dyDescent="0.3">
      <c r="A572" t="s">
        <v>2173</v>
      </c>
      <c r="B572" t="s">
        <v>1882</v>
      </c>
      <c r="C572" t="s">
        <v>2067</v>
      </c>
      <c r="D572" t="s">
        <v>1063</v>
      </c>
      <c r="E572" t="s">
        <v>26</v>
      </c>
      <c r="G572" t="s">
        <v>1064</v>
      </c>
      <c r="J572" t="s">
        <v>242</v>
      </c>
      <c r="K572" t="s">
        <v>1065</v>
      </c>
      <c r="L572" s="11" t="str">
        <f t="shared" si="14"/>
        <v>Lineage_Component_Mapping_Data_Object_Table_SL1_BEY_SL1_Related_To_Data_Object_Table_Contracts_SL1</v>
      </c>
    </row>
    <row r="573" spans="1:12" x14ac:dyDescent="0.3">
      <c r="A573" t="s">
        <v>2163</v>
      </c>
      <c r="B573" t="s">
        <v>1882</v>
      </c>
      <c r="C573" t="s">
        <v>2068</v>
      </c>
      <c r="D573" t="s">
        <v>1063</v>
      </c>
      <c r="E573" t="s">
        <v>26</v>
      </c>
      <c r="G573" t="s">
        <v>1064</v>
      </c>
      <c r="J573" t="s">
        <v>242</v>
      </c>
      <c r="K573" t="s">
        <v>1065</v>
      </c>
      <c r="L573" s="11" t="str">
        <f t="shared" si="14"/>
        <v>Lineage_Component_Mapping_Data_Object_Table_SL1_BEY_SL1_Related_To_Data_Object_Table_ContractPartnerGroupings_SL1</v>
      </c>
    </row>
    <row r="574" spans="1:12" x14ac:dyDescent="0.3">
      <c r="A574" t="s">
        <v>2164</v>
      </c>
      <c r="B574" t="s">
        <v>1882</v>
      </c>
      <c r="C574" t="s">
        <v>2069</v>
      </c>
      <c r="D574" t="s">
        <v>1063</v>
      </c>
      <c r="E574" t="s">
        <v>26</v>
      </c>
      <c r="G574" t="s">
        <v>1064</v>
      </c>
      <c r="J574" t="s">
        <v>242</v>
      </c>
      <c r="K574" t="s">
        <v>1065</v>
      </c>
      <c r="L574" s="11" t="str">
        <f t="shared" si="14"/>
        <v>Lineage_Component_Mapping_Data_Object_Table_SL1_BEY_SL1_Related_To_Data_Object_Table_DiscountRateCurves_SL1</v>
      </c>
    </row>
    <row r="575" spans="1:12" x14ac:dyDescent="0.3">
      <c r="A575" t="s">
        <v>2165</v>
      </c>
      <c r="B575" t="s">
        <v>1882</v>
      </c>
      <c r="C575" t="s">
        <v>2070</v>
      </c>
      <c r="D575" t="s">
        <v>1063</v>
      </c>
      <c r="E575" t="s">
        <v>26</v>
      </c>
      <c r="G575" t="s">
        <v>1064</v>
      </c>
      <c r="J575" t="s">
        <v>242</v>
      </c>
      <c r="K575" t="s">
        <v>1065</v>
      </c>
      <c r="L575" s="11" t="str">
        <f t="shared" si="14"/>
        <v>Lineage_Component_Mapping_Data_Object_Table_SL1_BEY_SL1_Related_To_Data_Object_Table_DiscountRates_SL1</v>
      </c>
    </row>
    <row r="576" spans="1:12" x14ac:dyDescent="0.3">
      <c r="A576" t="s">
        <v>2166</v>
      </c>
      <c r="B576" t="s">
        <v>1882</v>
      </c>
      <c r="C576" t="s">
        <v>2071</v>
      </c>
      <c r="D576" t="s">
        <v>1063</v>
      </c>
      <c r="E576" t="s">
        <v>26</v>
      </c>
      <c r="G576" t="s">
        <v>1064</v>
      </c>
      <c r="J576" t="s">
        <v>242</v>
      </c>
      <c r="K576" t="s">
        <v>1065</v>
      </c>
      <c r="L576" s="11" t="str">
        <f t="shared" si="14"/>
        <v>Lineage_Component_Mapping_Data_Object_Table_SL1_BEY_SL1_Related_To_Data_Object_Table_Entities_SL1</v>
      </c>
    </row>
    <row r="577" spans="1:12" x14ac:dyDescent="0.3">
      <c r="A577" t="s">
        <v>2167</v>
      </c>
      <c r="B577" t="s">
        <v>1882</v>
      </c>
      <c r="C577" t="s">
        <v>2072</v>
      </c>
      <c r="D577" t="s">
        <v>1063</v>
      </c>
      <c r="E577" t="s">
        <v>26</v>
      </c>
      <c r="G577" t="s">
        <v>1064</v>
      </c>
      <c r="J577" t="s">
        <v>242</v>
      </c>
      <c r="K577" t="s">
        <v>1065</v>
      </c>
      <c r="L577" s="11" t="str">
        <f t="shared" si="14"/>
        <v>Lineage_Component_Mapping_Data_Object_Table_SL1_BEY_SL1_Related_To_Data_Object_Table_FxRates_SL1</v>
      </c>
    </row>
    <row r="578" spans="1:12" x14ac:dyDescent="0.3">
      <c r="A578" t="s">
        <v>2168</v>
      </c>
      <c r="B578" t="s">
        <v>1882</v>
      </c>
      <c r="C578" t="s">
        <v>2073</v>
      </c>
      <c r="D578" t="s">
        <v>1063</v>
      </c>
      <c r="E578" t="s">
        <v>26</v>
      </c>
      <c r="G578" t="s">
        <v>1064</v>
      </c>
      <c r="J578" t="s">
        <v>242</v>
      </c>
      <c r="K578" t="s">
        <v>1065</v>
      </c>
      <c r="L578" s="11" t="str">
        <f t="shared" si="14"/>
        <v>Lineage_Component_Mapping_Data_Object_Table_SL1_BEY_SL1_Related_To_Data_Object_Table_Hierarchies_SL1</v>
      </c>
    </row>
    <row r="579" spans="1:12" x14ac:dyDescent="0.3">
      <c r="A579" t="s">
        <v>2169</v>
      </c>
      <c r="B579" t="s">
        <v>1882</v>
      </c>
      <c r="C579" t="s">
        <v>2074</v>
      </c>
      <c r="D579" t="s">
        <v>1063</v>
      </c>
      <c r="E579" t="s">
        <v>26</v>
      </c>
      <c r="G579" t="s">
        <v>1064</v>
      </c>
      <c r="J579" t="s">
        <v>242</v>
      </c>
      <c r="K579" t="s">
        <v>1065</v>
      </c>
      <c r="L579" s="11" t="str">
        <f t="shared" si="14"/>
        <v>Lineage_Component_Mapping_Data_Object_Table_SL1_BEY_SL1_Related_To_Data_Object_Table_ExpensesMainUnitMainProductSet_SL1</v>
      </c>
    </row>
    <row r="580" spans="1:12" x14ac:dyDescent="0.3">
      <c r="A580" t="s">
        <v>2170</v>
      </c>
      <c r="B580" t="s">
        <v>1882</v>
      </c>
      <c r="C580" t="s">
        <v>2075</v>
      </c>
      <c r="D580" t="s">
        <v>1063</v>
      </c>
      <c r="E580" t="s">
        <v>26</v>
      </c>
      <c r="G580" t="s">
        <v>1064</v>
      </c>
      <c r="J580" t="s">
        <v>242</v>
      </c>
      <c r="K580" t="s">
        <v>1065</v>
      </c>
      <c r="L580" s="11" t="str">
        <f t="shared" si="14"/>
        <v>Lineage_Component_Mapping_Data_Object_Table_SL1_BEY_SL1_Related_To_Data_Object_Table_ClaimsRegistrationBacklog_SL1</v>
      </c>
    </row>
  </sheetData>
  <protectedRanges>
    <protectedRange sqref="J95:K580" name="Range1_1"/>
  </protectedRanges>
  <autoFilter ref="A1:L1"/>
  <dataValidations disablePrompts="1" count="1">
    <dataValidation type="list" allowBlank="1" showInputMessage="1" showErrorMessage="1" sqref="G2:G74 D2:E74 K2:K74 G558:G580 G494:G548">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1974</v>
      </c>
      <c r="F1" s="7" t="s">
        <v>5</v>
      </c>
      <c r="G1" s="7" t="s">
        <v>6</v>
      </c>
      <c r="H1" s="7" t="s">
        <v>1975</v>
      </c>
      <c r="I1" s="7" t="s">
        <v>1976</v>
      </c>
      <c r="J1" s="7" t="s">
        <v>1977</v>
      </c>
      <c r="K1" s="7" t="s">
        <v>1978</v>
      </c>
      <c r="L1" s="7" t="s">
        <v>1979</v>
      </c>
      <c r="M1" s="7" t="s">
        <v>1980</v>
      </c>
      <c r="N1" s="7" t="s">
        <v>1981</v>
      </c>
      <c r="O1" s="7" t="s">
        <v>1982</v>
      </c>
      <c r="P1" s="7" t="s">
        <v>17</v>
      </c>
      <c r="Q1" s="7" t="s">
        <v>269</v>
      </c>
      <c r="R1" s="7" t="s">
        <v>18</v>
      </c>
      <c r="S1" s="7" t="s">
        <v>19</v>
      </c>
      <c r="T1" s="7" t="s">
        <v>20</v>
      </c>
      <c r="U1" s="7" t="s">
        <v>21</v>
      </c>
      <c r="V1" s="7" t="s">
        <v>22</v>
      </c>
    </row>
    <row r="2" spans="1:22" x14ac:dyDescent="0.3">
      <c r="A2" s="13" t="s">
        <v>1983</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2.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7C557-7496-425E-990C-35E245A2FB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2023-11-03T14:32:19Z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