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60" yWindow="2295" windowWidth="22935" windowHeight="9570" activeTab="3"/>
  </bookViews>
  <sheets>
    <sheet name="ALC" sheetId="1" r:id="rId1"/>
    <sheet name="DHW" sheetId="2" r:id="rId2"/>
    <sheet name="COMMON" sheetId="3" r:id="rId3"/>
    <sheet name="ALL" sheetId="4" r:id="rId4"/>
  </sheets>
  <calcPr calcId="125725"/>
</workbook>
</file>

<file path=xl/calcChain.xml><?xml version="1.0" encoding="utf-8"?>
<calcChain xmlns="http://schemas.openxmlformats.org/spreadsheetml/2006/main">
  <c r="D57" i="1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<sst xmlns="http://schemas.openxmlformats.org/spreadsheetml/2006/main" count="421" uniqueCount="227">
  <si>
    <t>*header</t>
  </si>
  <si>
    <t>*unit</t>
  </si>
  <si>
    <t>*min</t>
  </si>
  <si>
    <t>*max</t>
  </si>
  <si>
    <t>-</t>
  </si>
  <si>
    <t>Stove</t>
  </si>
  <si>
    <t>presence</t>
  </si>
  <si>
    <t>Dishwasher</t>
  </si>
  <si>
    <t>loads/week</t>
  </si>
  <si>
    <t>Microwave</t>
  </si>
  <si>
    <t>count</t>
  </si>
  <si>
    <t>VCR</t>
  </si>
  <si>
    <t>Stereo</t>
  </si>
  <si>
    <t>Computer</t>
  </si>
  <si>
    <t>Humidifier</t>
  </si>
  <si>
    <t>Dehumidifier</t>
  </si>
  <si>
    <t>HRV</t>
  </si>
  <si>
    <t>Jacuzzi</t>
  </si>
  <si>
    <t>Sauna</t>
  </si>
  <si>
    <t>hr/yr</t>
  </si>
  <si>
    <t>Halogen</t>
  </si>
  <si>
    <t>Fluorescent</t>
  </si>
  <si>
    <t>Incandescent</t>
  </si>
  <si>
    <t>HDD</t>
  </si>
  <si>
    <t>C-day</t>
  </si>
  <si>
    <t>CDD</t>
  </si>
  <si>
    <t>Area</t>
  </si>
  <si>
    <t>heated; m^2</t>
  </si>
  <si>
    <t>Income</t>
  </si>
  <si>
    <t>$1000's/yr</t>
  </si>
  <si>
    <t>SD=1 DR=0</t>
  </si>
  <si>
    <t>Ownership</t>
  </si>
  <si>
    <t>1=owner; 0=renter</t>
  </si>
  <si>
    <t>Population</t>
  </si>
  <si>
    <t>&lt;=15k;15k-100k;&gt;=100k</t>
  </si>
  <si>
    <t>adults_employed/adults</t>
  </si>
  <si>
    <t>File</t>
  </si>
  <si>
    <t>name</t>
  </si>
  <si>
    <t>Main</t>
  </si>
  <si>
    <t>Refrigerator</t>
  </si>
  <si>
    <t>Secondary</t>
  </si>
  <si>
    <t>Freezer</t>
  </si>
  <si>
    <t>Clothes</t>
  </si>
  <si>
    <t>Washer</t>
  </si>
  <si>
    <t>Dryer</t>
  </si>
  <si>
    <t>Color</t>
  </si>
  <si>
    <t>TV</t>
  </si>
  <si>
    <t>BW</t>
  </si>
  <si>
    <t>Furnace</t>
  </si>
  <si>
    <t>Fan</t>
  </si>
  <si>
    <t>Boiler</t>
  </si>
  <si>
    <t>Pump</t>
  </si>
  <si>
    <t>Supplementary</t>
  </si>
  <si>
    <t>Heat</t>
  </si>
  <si>
    <t>CD</t>
  </si>
  <si>
    <t>Player</t>
  </si>
  <si>
    <t>Electric</t>
  </si>
  <si>
    <t>Blanket</t>
  </si>
  <si>
    <t>Water</t>
  </si>
  <si>
    <t>Bed</t>
  </si>
  <si>
    <t>Car</t>
  </si>
  <si>
    <t>Block</t>
  </si>
  <si>
    <t>Warmer</t>
  </si>
  <si>
    <t>Cooler</t>
  </si>
  <si>
    <t>Fish</t>
  </si>
  <si>
    <t>Tank</t>
  </si>
  <si>
    <t>Bath</t>
  </si>
  <si>
    <t>Exhaust</t>
  </si>
  <si>
    <t>Kitchen</t>
  </si>
  <si>
    <t>Central</t>
  </si>
  <si>
    <t>Air</t>
  </si>
  <si>
    <t>Filter</t>
  </si>
  <si>
    <t>Exchanger</t>
  </si>
  <si>
    <t>Vacuum</t>
  </si>
  <si>
    <t>Sump</t>
  </si>
  <si>
    <t>Softener</t>
  </si>
  <si>
    <t>Ceiling</t>
  </si>
  <si>
    <t>Portable</t>
  </si>
  <si>
    <t>Conditioner</t>
  </si>
  <si>
    <t>Window</t>
  </si>
  <si>
    <t>Dwelling</t>
  </si>
  <si>
    <t>Type</t>
  </si>
  <si>
    <t>Num</t>
  </si>
  <si>
    <t>of</t>
  </si>
  <si>
    <t>Children</t>
  </si>
  <si>
    <t>Adults</t>
  </si>
  <si>
    <t>Employment</t>
  </si>
  <si>
    <t>Ratio</t>
  </si>
  <si>
    <t>Secondary Refrigerator</t>
  </si>
  <si>
    <t>Main Freezer</t>
  </si>
  <si>
    <t>Secondary Freezer</t>
  </si>
  <si>
    <t>Clothes Washer</t>
  </si>
  <si>
    <t>Clothes Dryer</t>
  </si>
  <si>
    <t>Color TV</t>
  </si>
  <si>
    <t>BW TV</t>
  </si>
  <si>
    <t>Furnace Fan</t>
  </si>
  <si>
    <t>Boiler Pump</t>
  </si>
  <si>
    <t>Supplementary Heat</t>
  </si>
  <si>
    <t>CD Player</t>
  </si>
  <si>
    <t>Electric Blanket</t>
  </si>
  <si>
    <t>Water Bed</t>
  </si>
  <si>
    <t>Car Block</t>
  </si>
  <si>
    <t>Car Warmer</t>
  </si>
  <si>
    <t>Water Cooler</t>
  </si>
  <si>
    <t>Fish Tank</t>
  </si>
  <si>
    <t>Bath Exhaust Fan</t>
  </si>
  <si>
    <t>Kitchen Exhaust Fan</t>
  </si>
  <si>
    <t>Central Air Filter</t>
  </si>
  <si>
    <t>Central Humidifier</t>
  </si>
  <si>
    <t>Central Dehumidifier</t>
  </si>
  <si>
    <t>Central Air Exchanger</t>
  </si>
  <si>
    <t>Central Vacuum</t>
  </si>
  <si>
    <t>Sump Pump</t>
  </si>
  <si>
    <t>Water Softener</t>
  </si>
  <si>
    <t>Ceiling Fan</t>
  </si>
  <si>
    <t>Portable Fan</t>
  </si>
  <si>
    <t>Central Air Conditioner</t>
  </si>
  <si>
    <t>Window Air Conditioner</t>
  </si>
  <si>
    <t>Dwelling Type</t>
  </si>
  <si>
    <t>Num of Children</t>
  </si>
  <si>
    <t>Num of Adults</t>
  </si>
  <si>
    <t>Employment Ratio</t>
  </si>
  <si>
    <t>Main Refrigerator Size</t>
  </si>
  <si>
    <t>Main Refrigerator Size (L)</t>
  </si>
  <si>
    <t>Stove (presence)</t>
  </si>
  <si>
    <t>Dishwasher (loads/week)</t>
  </si>
  <si>
    <t>Clothes Washer (loads/week)</t>
  </si>
  <si>
    <t>Clothes Dryer (loads/week)</t>
  </si>
  <si>
    <t>Microwave (presence)</t>
  </si>
  <si>
    <t>Color TV (count)</t>
  </si>
  <si>
    <t>Furnace Fan (presence)</t>
  </si>
  <si>
    <t>Boiler Pump (presence)</t>
  </si>
  <si>
    <t>Supplementary Heat (count)</t>
  </si>
  <si>
    <t>VCR (count)</t>
  </si>
  <si>
    <t>CD Player (count)</t>
  </si>
  <si>
    <t>Stereo (count)</t>
  </si>
  <si>
    <t>Computer (count)</t>
  </si>
  <si>
    <t>Electric Blanket (count)</t>
  </si>
  <si>
    <t>Water Bed (count)</t>
  </si>
  <si>
    <t>Humidifier (count)</t>
  </si>
  <si>
    <t>Dehumidifier (count)</t>
  </si>
  <si>
    <t>Car Block (count)</t>
  </si>
  <si>
    <t>Car Warmer (count)</t>
  </si>
  <si>
    <t>Water Cooler (presence)</t>
  </si>
  <si>
    <t>Fish Tank (count)</t>
  </si>
  <si>
    <t>Kitchen Exhaust Fan (presence)</t>
  </si>
  <si>
    <t>Central Air Filter (presence)</t>
  </si>
  <si>
    <t>Central Humidifier (presence)</t>
  </si>
  <si>
    <t>Central Dehumidifier (presence)</t>
  </si>
  <si>
    <t>Central Air Exchanger (presence)</t>
  </si>
  <si>
    <t>Central Vacuum (presence)</t>
  </si>
  <si>
    <t>Sump Pump (presence)</t>
  </si>
  <si>
    <t>Water Softener (presence)</t>
  </si>
  <si>
    <t>Jacuzzi (presence)</t>
  </si>
  <si>
    <t>Sauna (presence)</t>
  </si>
  <si>
    <t>Ceiling Fan (count)</t>
  </si>
  <si>
    <t>Portable Fan (count)</t>
  </si>
  <si>
    <t>Central Air Conditioner (hr/yr)</t>
  </si>
  <si>
    <t>Window Air Conditioner (hr/yr)</t>
  </si>
  <si>
    <t>HDD (C-day)</t>
  </si>
  <si>
    <t>CDD (C-day)</t>
  </si>
  <si>
    <t>Income ($1000's/yr)</t>
  </si>
  <si>
    <t>L</t>
  </si>
  <si>
    <t>Secondary Refrigerator (L)</t>
  </si>
  <si>
    <t>Main Freezer (L)</t>
  </si>
  <si>
    <t>Secondary Freezer (L)</t>
  </si>
  <si>
    <t>B&amp;W TV (count)</t>
  </si>
  <si>
    <t>Bathroom Exhaust Fan (count)</t>
  </si>
  <si>
    <t>Heat Recovery Ventilator (presence)</t>
  </si>
  <si>
    <t>Halogen Bulbs (count)</t>
  </si>
  <si>
    <t>Fluorescent Bulbs (count)</t>
  </si>
  <si>
    <t>Incandescent Bulbs (count)</t>
  </si>
  <si>
    <r>
      <t>Heated 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</si>
  <si>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Dwelling Type (SD or DR)</t>
  </si>
  <si>
    <t>Ownership (owner or renter)</t>
  </si>
  <si>
    <t>Children (count)</t>
  </si>
  <si>
    <t>Adults (count)</t>
  </si>
  <si>
    <t>years</t>
  </si>
  <si>
    <t>decimal form</t>
  </si>
  <si>
    <t>C</t>
  </si>
  <si>
    <t>Shared</t>
  </si>
  <si>
    <t>system</t>
  </si>
  <si>
    <t>Number</t>
  </si>
  <si>
    <t>tanks</t>
  </si>
  <si>
    <t>age</t>
  </si>
  <si>
    <t>size</t>
  </si>
  <si>
    <t>blanket</t>
  </si>
  <si>
    <t>Pipe</t>
  </si>
  <si>
    <t>insulation</t>
  </si>
  <si>
    <t>Low</t>
  </si>
  <si>
    <t>flow</t>
  </si>
  <si>
    <t>shower</t>
  </si>
  <si>
    <t>head</t>
  </si>
  <si>
    <t>Tap</t>
  </si>
  <si>
    <t>attachment</t>
  </si>
  <si>
    <t>aerator</t>
  </si>
  <si>
    <t>NN</t>
  </si>
  <si>
    <t>DHW</t>
  </si>
  <si>
    <t>System</t>
  </si>
  <si>
    <t>Efficiency</t>
  </si>
  <si>
    <t>Ground</t>
  </si>
  <si>
    <t>Temp</t>
  </si>
  <si>
    <t xml:space="preserve">File name  </t>
  </si>
  <si>
    <t xml:space="preserve">Shared system  </t>
  </si>
  <si>
    <t xml:space="preserve">Number of tanks </t>
  </si>
  <si>
    <t xml:space="preserve">Tank age  </t>
  </si>
  <si>
    <t xml:space="preserve">Tank size  </t>
  </si>
  <si>
    <t xml:space="preserve">Tank blanket  </t>
  </si>
  <si>
    <t xml:space="preserve">Pipe insulation  </t>
  </si>
  <si>
    <t>Low flow shower head</t>
  </si>
  <si>
    <t xml:space="preserve">Tap attachment aerator </t>
  </si>
  <si>
    <t>NN DHW System Efficiency</t>
  </si>
  <si>
    <t xml:space="preserve">Ground Temp  </t>
  </si>
  <si>
    <t>Low Flow Shower Heads (count)</t>
  </si>
  <si>
    <t>DHW System Efficiency</t>
  </si>
  <si>
    <t>Ground Temperature (C)</t>
  </si>
  <si>
    <t>Shared System (presence)</t>
  </si>
  <si>
    <t>Number of Storage Tanks (count)</t>
  </si>
  <si>
    <t>Storage Tank Age (years)</t>
  </si>
  <si>
    <t>Storage Tank Size (L)</t>
  </si>
  <si>
    <t>Storage Tank blanket (presence)</t>
  </si>
  <si>
    <t>Pipe Insulation (presence)</t>
  </si>
  <si>
    <t>Tap Attachment Aerator (count)</t>
  </si>
  <si>
    <t>Population Density (rural, urban, metro)</t>
  </si>
  <si>
    <t>Common Inputs to Both DHW and ALC</t>
  </si>
  <si>
    <t>ALC Specific Inputs</t>
  </si>
  <si>
    <t>DHW Specific Inputs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</si>
</sst>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opLeftCell="A25" workbookViewId="0">
      <selection activeCell="H3" sqref="H3:H49"/>
    </sheetView>
  </sheetViews>
  <sheetFormatPr defaultRowHeight="15"/>
  <cols>
    <col min="1" max="1" width="24" bestFit="1" customWidth="1"/>
    <col min="2" max="5" width="24" customWidth="1"/>
    <col min="8" max="8" width="26.7109375" bestFit="1" customWidth="1"/>
    <col min="9" max="9" width="26.7109375" customWidth="1"/>
  </cols>
  <sheetData>
    <row r="1" spans="1:11">
      <c r="A1" t="s">
        <v>0</v>
      </c>
      <c r="F1" t="s">
        <v>1</v>
      </c>
      <c r="J1" t="s">
        <v>2</v>
      </c>
      <c r="K1" t="s">
        <v>3</v>
      </c>
    </row>
    <row r="2" spans="1:11">
      <c r="A2" t="s">
        <v>36</v>
      </c>
      <c r="B2" t="s">
        <v>37</v>
      </c>
      <c r="D2" t="str">
        <f>CONCATENATE(A2, " ", B2," ",C2)</f>
        <v xml:space="preserve">File name </v>
      </c>
      <c r="F2" t="s">
        <v>4</v>
      </c>
      <c r="H2" t="s">
        <v>4</v>
      </c>
      <c r="J2" t="s">
        <v>4</v>
      </c>
      <c r="K2" t="s">
        <v>4</v>
      </c>
    </row>
    <row r="3" spans="1:11">
      <c r="A3" t="s">
        <v>38</v>
      </c>
      <c r="B3" t="s">
        <v>39</v>
      </c>
      <c r="D3" t="str">
        <f t="shared" ref="D3:D57" si="0">CONCATENATE(A3, " ", B3," ",C3)</f>
        <v xml:space="preserve">Main Refrigerator </v>
      </c>
      <c r="E3" t="s">
        <v>122</v>
      </c>
      <c r="F3" t="s">
        <v>162</v>
      </c>
      <c r="H3" t="s">
        <v>123</v>
      </c>
      <c r="J3">
        <v>0</v>
      </c>
      <c r="K3">
        <v>625</v>
      </c>
    </row>
    <row r="4" spans="1:11">
      <c r="A4" t="s">
        <v>40</v>
      </c>
      <c r="B4" t="s">
        <v>39</v>
      </c>
      <c r="D4" t="str">
        <f t="shared" si="0"/>
        <v xml:space="preserve">Secondary Refrigerator </v>
      </c>
      <c r="E4" t="s">
        <v>88</v>
      </c>
      <c r="F4" t="s">
        <v>162</v>
      </c>
      <c r="H4" t="s">
        <v>163</v>
      </c>
      <c r="J4">
        <v>0</v>
      </c>
      <c r="K4">
        <v>625</v>
      </c>
    </row>
    <row r="5" spans="1:11">
      <c r="A5" t="s">
        <v>5</v>
      </c>
      <c r="D5" t="str">
        <f t="shared" si="0"/>
        <v xml:space="preserve">Stove  </v>
      </c>
      <c r="E5" t="s">
        <v>5</v>
      </c>
      <c r="F5" t="s">
        <v>6</v>
      </c>
      <c r="H5" t="s">
        <v>124</v>
      </c>
      <c r="J5">
        <v>0</v>
      </c>
      <c r="K5">
        <v>1</v>
      </c>
    </row>
    <row r="6" spans="1:11">
      <c r="A6" t="s">
        <v>7</v>
      </c>
      <c r="D6" t="str">
        <f t="shared" si="0"/>
        <v xml:space="preserve">Dishwasher  </v>
      </c>
      <c r="E6" t="s">
        <v>7</v>
      </c>
      <c r="F6" t="s">
        <v>8</v>
      </c>
      <c r="H6" t="s">
        <v>164</v>
      </c>
      <c r="J6">
        <v>0</v>
      </c>
      <c r="K6">
        <v>15</v>
      </c>
    </row>
    <row r="7" spans="1:11">
      <c r="A7" t="s">
        <v>38</v>
      </c>
      <c r="B7" t="s">
        <v>41</v>
      </c>
      <c r="D7" t="str">
        <f t="shared" si="0"/>
        <v xml:space="preserve">Main Freezer </v>
      </c>
      <c r="E7" t="s">
        <v>89</v>
      </c>
      <c r="F7" t="s">
        <v>162</v>
      </c>
      <c r="H7" t="s">
        <v>165</v>
      </c>
      <c r="J7">
        <v>0</v>
      </c>
      <c r="K7">
        <v>710</v>
      </c>
    </row>
    <row r="8" spans="1:11">
      <c r="A8" t="s">
        <v>40</v>
      </c>
      <c r="B8" t="s">
        <v>41</v>
      </c>
      <c r="D8" t="str">
        <f t="shared" si="0"/>
        <v xml:space="preserve">Secondary Freezer </v>
      </c>
      <c r="E8" t="s">
        <v>90</v>
      </c>
      <c r="F8" t="s">
        <v>162</v>
      </c>
      <c r="H8" t="s">
        <v>127</v>
      </c>
      <c r="J8">
        <v>0</v>
      </c>
      <c r="K8">
        <v>710</v>
      </c>
    </row>
    <row r="9" spans="1:11">
      <c r="A9" t="s">
        <v>42</v>
      </c>
      <c r="B9" t="s">
        <v>43</v>
      </c>
      <c r="D9" t="str">
        <f t="shared" si="0"/>
        <v xml:space="preserve">Clothes Washer </v>
      </c>
      <c r="E9" t="s">
        <v>91</v>
      </c>
      <c r="F9" t="s">
        <v>8</v>
      </c>
      <c r="H9" t="s">
        <v>128</v>
      </c>
      <c r="J9">
        <v>0</v>
      </c>
      <c r="K9">
        <v>15</v>
      </c>
    </row>
    <row r="10" spans="1:11">
      <c r="A10" t="s">
        <v>42</v>
      </c>
      <c r="B10" t="s">
        <v>44</v>
      </c>
      <c r="D10" t="str">
        <f t="shared" si="0"/>
        <v xml:space="preserve">Clothes Dryer </v>
      </c>
      <c r="E10" t="s">
        <v>92</v>
      </c>
      <c r="F10" t="s">
        <v>8</v>
      </c>
      <c r="H10" t="s">
        <v>129</v>
      </c>
      <c r="J10">
        <v>0</v>
      </c>
      <c r="K10">
        <v>15</v>
      </c>
    </row>
    <row r="11" spans="1:11">
      <c r="A11" t="s">
        <v>9</v>
      </c>
      <c r="D11" t="str">
        <f t="shared" si="0"/>
        <v xml:space="preserve">Microwave  </v>
      </c>
      <c r="E11" t="s">
        <v>9</v>
      </c>
      <c r="F11" t="s">
        <v>6</v>
      </c>
      <c r="H11" t="s">
        <v>166</v>
      </c>
      <c r="J11">
        <v>0</v>
      </c>
      <c r="K11">
        <v>1</v>
      </c>
    </row>
    <row r="12" spans="1:11">
      <c r="A12" t="s">
        <v>45</v>
      </c>
      <c r="B12" t="s">
        <v>46</v>
      </c>
      <c r="D12" t="str">
        <f t="shared" si="0"/>
        <v xml:space="preserve">Color TV </v>
      </c>
      <c r="E12" t="s">
        <v>93</v>
      </c>
      <c r="F12" t="s">
        <v>10</v>
      </c>
      <c r="H12" t="s">
        <v>130</v>
      </c>
      <c r="J12">
        <v>0</v>
      </c>
      <c r="K12">
        <v>7</v>
      </c>
    </row>
    <row r="13" spans="1:11">
      <c r="A13" t="s">
        <v>47</v>
      </c>
      <c r="B13" t="s">
        <v>46</v>
      </c>
      <c r="D13" t="str">
        <f t="shared" si="0"/>
        <v xml:space="preserve">BW TV </v>
      </c>
      <c r="E13" t="s">
        <v>94</v>
      </c>
      <c r="F13" t="s">
        <v>10</v>
      </c>
      <c r="H13" t="s">
        <v>131</v>
      </c>
      <c r="J13">
        <v>0</v>
      </c>
      <c r="K13">
        <v>3</v>
      </c>
    </row>
    <row r="14" spans="1:11">
      <c r="A14" t="s">
        <v>48</v>
      </c>
      <c r="B14" t="s">
        <v>49</v>
      </c>
      <c r="D14" t="str">
        <f t="shared" si="0"/>
        <v xml:space="preserve">Furnace Fan </v>
      </c>
      <c r="E14" t="s">
        <v>95</v>
      </c>
      <c r="F14" t="s">
        <v>6</v>
      </c>
      <c r="H14" t="s">
        <v>132</v>
      </c>
      <c r="J14">
        <v>0</v>
      </c>
      <c r="K14">
        <v>1</v>
      </c>
    </row>
    <row r="15" spans="1:11">
      <c r="A15" t="s">
        <v>50</v>
      </c>
      <c r="B15" t="s">
        <v>51</v>
      </c>
      <c r="D15" t="str">
        <f t="shared" si="0"/>
        <v xml:space="preserve">Boiler Pump </v>
      </c>
      <c r="E15" t="s">
        <v>96</v>
      </c>
      <c r="F15" t="s">
        <v>6</v>
      </c>
      <c r="H15" t="s">
        <v>133</v>
      </c>
      <c r="J15">
        <v>0</v>
      </c>
      <c r="K15">
        <v>1</v>
      </c>
    </row>
    <row r="16" spans="1:11">
      <c r="A16" t="s">
        <v>52</v>
      </c>
      <c r="B16" t="s">
        <v>53</v>
      </c>
      <c r="D16" t="str">
        <f t="shared" si="0"/>
        <v xml:space="preserve">Supplementary Heat </v>
      </c>
      <c r="E16" t="s">
        <v>97</v>
      </c>
      <c r="F16" t="s">
        <v>10</v>
      </c>
      <c r="H16" t="s">
        <v>134</v>
      </c>
      <c r="J16">
        <v>0</v>
      </c>
      <c r="K16">
        <v>3</v>
      </c>
    </row>
    <row r="17" spans="1:11">
      <c r="A17" t="s">
        <v>11</v>
      </c>
      <c r="D17" t="str">
        <f t="shared" si="0"/>
        <v xml:space="preserve">VCR  </v>
      </c>
      <c r="E17" t="s">
        <v>11</v>
      </c>
      <c r="F17" t="s">
        <v>10</v>
      </c>
      <c r="H17" t="s">
        <v>135</v>
      </c>
      <c r="J17">
        <v>0</v>
      </c>
      <c r="K17">
        <v>4</v>
      </c>
    </row>
    <row r="18" spans="1:11">
      <c r="A18" t="s">
        <v>54</v>
      </c>
      <c r="B18" t="s">
        <v>55</v>
      </c>
      <c r="D18" t="str">
        <f t="shared" si="0"/>
        <v xml:space="preserve">CD Player </v>
      </c>
      <c r="E18" t="s">
        <v>98</v>
      </c>
      <c r="F18" t="s">
        <v>10</v>
      </c>
      <c r="H18" t="s">
        <v>136</v>
      </c>
      <c r="J18">
        <v>0</v>
      </c>
      <c r="K18">
        <v>3</v>
      </c>
    </row>
    <row r="19" spans="1:11">
      <c r="A19" t="s">
        <v>12</v>
      </c>
      <c r="D19" t="str">
        <f t="shared" si="0"/>
        <v xml:space="preserve">Stereo  </v>
      </c>
      <c r="E19" t="s">
        <v>12</v>
      </c>
      <c r="F19" t="s">
        <v>10</v>
      </c>
      <c r="H19" t="s">
        <v>137</v>
      </c>
      <c r="J19">
        <v>0</v>
      </c>
      <c r="K19">
        <v>6</v>
      </c>
    </row>
    <row r="20" spans="1:11">
      <c r="A20" t="s">
        <v>13</v>
      </c>
      <c r="D20" t="str">
        <f t="shared" si="0"/>
        <v xml:space="preserve">Computer  </v>
      </c>
      <c r="E20" t="s">
        <v>13</v>
      </c>
      <c r="F20" t="s">
        <v>10</v>
      </c>
      <c r="H20" t="s">
        <v>138</v>
      </c>
      <c r="J20">
        <v>0</v>
      </c>
      <c r="K20">
        <v>4</v>
      </c>
    </row>
    <row r="21" spans="1:11">
      <c r="A21" t="s">
        <v>56</v>
      </c>
      <c r="B21" t="s">
        <v>57</v>
      </c>
      <c r="D21" t="str">
        <f t="shared" si="0"/>
        <v xml:space="preserve">Electric Blanket </v>
      </c>
      <c r="E21" t="s">
        <v>99</v>
      </c>
      <c r="F21" t="s">
        <v>10</v>
      </c>
      <c r="H21" t="s">
        <v>139</v>
      </c>
      <c r="J21">
        <v>0</v>
      </c>
      <c r="K21">
        <v>7</v>
      </c>
    </row>
    <row r="22" spans="1:11">
      <c r="A22" t="s">
        <v>58</v>
      </c>
      <c r="B22" t="s">
        <v>59</v>
      </c>
      <c r="D22" t="str">
        <f t="shared" si="0"/>
        <v xml:space="preserve">Water Bed </v>
      </c>
      <c r="E22" t="s">
        <v>100</v>
      </c>
      <c r="F22" t="s">
        <v>10</v>
      </c>
      <c r="H22" t="s">
        <v>140</v>
      </c>
      <c r="J22">
        <v>0</v>
      </c>
      <c r="K22">
        <v>4</v>
      </c>
    </row>
    <row r="23" spans="1:11">
      <c r="A23" t="s">
        <v>14</v>
      </c>
      <c r="D23" t="str">
        <f t="shared" si="0"/>
        <v xml:space="preserve">Humidifier  </v>
      </c>
      <c r="E23" t="s">
        <v>14</v>
      </c>
      <c r="F23" t="s">
        <v>10</v>
      </c>
      <c r="H23" t="s">
        <v>141</v>
      </c>
      <c r="J23">
        <v>0</v>
      </c>
      <c r="K23">
        <v>3</v>
      </c>
    </row>
    <row r="24" spans="1:11">
      <c r="A24" t="s">
        <v>15</v>
      </c>
      <c r="D24" t="str">
        <f t="shared" si="0"/>
        <v xml:space="preserve">Dehumidifier  </v>
      </c>
      <c r="E24" t="s">
        <v>15</v>
      </c>
      <c r="F24" t="s">
        <v>10</v>
      </c>
      <c r="H24" t="s">
        <v>142</v>
      </c>
      <c r="J24">
        <v>0</v>
      </c>
      <c r="K24">
        <v>2</v>
      </c>
    </row>
    <row r="25" spans="1:11">
      <c r="A25" t="s">
        <v>60</v>
      </c>
      <c r="B25" t="s">
        <v>61</v>
      </c>
      <c r="D25" t="str">
        <f t="shared" si="0"/>
        <v xml:space="preserve">Car Block </v>
      </c>
      <c r="E25" t="s">
        <v>101</v>
      </c>
      <c r="F25" t="s">
        <v>10</v>
      </c>
      <c r="H25" t="s">
        <v>143</v>
      </c>
      <c r="J25">
        <v>0</v>
      </c>
      <c r="K25">
        <v>7</v>
      </c>
    </row>
    <row r="26" spans="1:11">
      <c r="A26" t="s">
        <v>60</v>
      </c>
      <c r="B26" t="s">
        <v>62</v>
      </c>
      <c r="D26" t="str">
        <f t="shared" si="0"/>
        <v xml:space="preserve">Car Warmer </v>
      </c>
      <c r="E26" t="s">
        <v>102</v>
      </c>
      <c r="F26" t="s">
        <v>10</v>
      </c>
      <c r="H26" t="s">
        <v>144</v>
      </c>
      <c r="J26">
        <v>0</v>
      </c>
      <c r="K26">
        <v>4</v>
      </c>
    </row>
    <row r="27" spans="1:11">
      <c r="A27" t="s">
        <v>58</v>
      </c>
      <c r="B27" t="s">
        <v>63</v>
      </c>
      <c r="D27" t="str">
        <f t="shared" si="0"/>
        <v xml:space="preserve">Water Cooler </v>
      </c>
      <c r="E27" t="s">
        <v>103</v>
      </c>
      <c r="F27" t="s">
        <v>6</v>
      </c>
      <c r="H27" t="s">
        <v>167</v>
      </c>
      <c r="J27">
        <v>0</v>
      </c>
      <c r="K27">
        <v>1</v>
      </c>
    </row>
    <row r="28" spans="1:11">
      <c r="A28" t="s">
        <v>64</v>
      </c>
      <c r="B28" t="s">
        <v>65</v>
      </c>
      <c r="D28" t="str">
        <f t="shared" si="0"/>
        <v xml:space="preserve">Fish Tank </v>
      </c>
      <c r="E28" t="s">
        <v>104</v>
      </c>
      <c r="F28" t="s">
        <v>10</v>
      </c>
      <c r="H28" t="s">
        <v>145</v>
      </c>
      <c r="J28">
        <v>0</v>
      </c>
      <c r="K28">
        <v>8</v>
      </c>
    </row>
    <row r="29" spans="1:11">
      <c r="A29" t="s">
        <v>66</v>
      </c>
      <c r="B29" t="s">
        <v>67</v>
      </c>
      <c r="C29" t="s">
        <v>49</v>
      </c>
      <c r="D29" t="str">
        <f t="shared" si="0"/>
        <v>Bath Exhaust Fan</v>
      </c>
      <c r="E29" t="s">
        <v>105</v>
      </c>
      <c r="F29" t="s">
        <v>10</v>
      </c>
      <c r="H29" t="s">
        <v>146</v>
      </c>
      <c r="J29">
        <v>0</v>
      </c>
      <c r="K29">
        <v>4</v>
      </c>
    </row>
    <row r="30" spans="1:11">
      <c r="A30" t="s">
        <v>68</v>
      </c>
      <c r="B30" t="s">
        <v>67</v>
      </c>
      <c r="C30" t="s">
        <v>49</v>
      </c>
      <c r="D30" t="str">
        <f t="shared" si="0"/>
        <v>Kitchen Exhaust Fan</v>
      </c>
      <c r="E30" t="s">
        <v>106</v>
      </c>
      <c r="F30" t="s">
        <v>6</v>
      </c>
      <c r="H30" t="s">
        <v>147</v>
      </c>
      <c r="J30">
        <v>0</v>
      </c>
      <c r="K30">
        <v>1</v>
      </c>
    </row>
    <row r="31" spans="1:11">
      <c r="A31" t="s">
        <v>69</v>
      </c>
      <c r="B31" t="s">
        <v>70</v>
      </c>
      <c r="C31" t="s">
        <v>71</v>
      </c>
      <c r="D31" t="str">
        <f t="shared" si="0"/>
        <v>Central Air Filter</v>
      </c>
      <c r="E31" t="s">
        <v>107</v>
      </c>
      <c r="F31" t="s">
        <v>6</v>
      </c>
      <c r="H31" t="s">
        <v>148</v>
      </c>
      <c r="J31">
        <v>0</v>
      </c>
      <c r="K31">
        <v>1</v>
      </c>
    </row>
    <row r="32" spans="1:11">
      <c r="A32" t="s">
        <v>69</v>
      </c>
      <c r="B32" t="s">
        <v>14</v>
      </c>
      <c r="D32" t="str">
        <f t="shared" si="0"/>
        <v xml:space="preserve">Central Humidifier </v>
      </c>
      <c r="E32" t="s">
        <v>108</v>
      </c>
      <c r="F32" t="s">
        <v>6</v>
      </c>
      <c r="H32" t="s">
        <v>149</v>
      </c>
      <c r="J32">
        <v>0</v>
      </c>
      <c r="K32">
        <v>1</v>
      </c>
    </row>
    <row r="33" spans="1:11">
      <c r="A33" t="s">
        <v>69</v>
      </c>
      <c r="B33" t="s">
        <v>15</v>
      </c>
      <c r="D33" t="str">
        <f t="shared" si="0"/>
        <v xml:space="preserve">Central Dehumidifier </v>
      </c>
      <c r="E33" t="s">
        <v>109</v>
      </c>
      <c r="F33" t="s">
        <v>6</v>
      </c>
      <c r="H33" t="s">
        <v>168</v>
      </c>
      <c r="J33">
        <v>0</v>
      </c>
      <c r="K33">
        <v>1</v>
      </c>
    </row>
    <row r="34" spans="1:11">
      <c r="A34" t="s">
        <v>69</v>
      </c>
      <c r="B34" t="s">
        <v>70</v>
      </c>
      <c r="C34" t="s">
        <v>72</v>
      </c>
      <c r="D34" t="str">
        <f t="shared" si="0"/>
        <v>Central Air Exchanger</v>
      </c>
      <c r="E34" t="s">
        <v>110</v>
      </c>
      <c r="F34" t="s">
        <v>6</v>
      </c>
      <c r="H34" t="s">
        <v>150</v>
      </c>
      <c r="J34">
        <v>0</v>
      </c>
      <c r="K34">
        <v>1</v>
      </c>
    </row>
    <row r="35" spans="1:11">
      <c r="A35" t="s">
        <v>16</v>
      </c>
      <c r="D35" t="str">
        <f t="shared" si="0"/>
        <v xml:space="preserve">HRV  </v>
      </c>
      <c r="E35" t="s">
        <v>16</v>
      </c>
      <c r="F35" t="s">
        <v>6</v>
      </c>
      <c r="H35" t="s">
        <v>151</v>
      </c>
      <c r="J35">
        <v>0</v>
      </c>
      <c r="K35">
        <v>1</v>
      </c>
    </row>
    <row r="36" spans="1:11">
      <c r="A36" t="s">
        <v>69</v>
      </c>
      <c r="B36" t="s">
        <v>73</v>
      </c>
      <c r="D36" t="str">
        <f t="shared" si="0"/>
        <v xml:space="preserve">Central Vacuum </v>
      </c>
      <c r="E36" t="s">
        <v>111</v>
      </c>
      <c r="F36" t="s">
        <v>6</v>
      </c>
      <c r="H36" t="s">
        <v>152</v>
      </c>
      <c r="J36">
        <v>0</v>
      </c>
      <c r="K36">
        <v>1</v>
      </c>
    </row>
    <row r="37" spans="1:11">
      <c r="A37" t="s">
        <v>74</v>
      </c>
      <c r="B37" t="s">
        <v>51</v>
      </c>
      <c r="D37" t="str">
        <f t="shared" si="0"/>
        <v xml:space="preserve">Sump Pump </v>
      </c>
      <c r="E37" t="s">
        <v>112</v>
      </c>
      <c r="F37" t="s">
        <v>6</v>
      </c>
      <c r="H37" t="s">
        <v>153</v>
      </c>
      <c r="J37">
        <v>0</v>
      </c>
      <c r="K37">
        <v>1</v>
      </c>
    </row>
    <row r="38" spans="1:11">
      <c r="A38" t="s">
        <v>58</v>
      </c>
      <c r="B38" t="s">
        <v>75</v>
      </c>
      <c r="D38" t="str">
        <f t="shared" si="0"/>
        <v xml:space="preserve">Water Softener </v>
      </c>
      <c r="E38" t="s">
        <v>113</v>
      </c>
      <c r="F38" t="s">
        <v>6</v>
      </c>
      <c r="H38" t="s">
        <v>154</v>
      </c>
      <c r="J38">
        <v>0</v>
      </c>
      <c r="K38">
        <v>1</v>
      </c>
    </row>
    <row r="39" spans="1:11">
      <c r="A39" t="s">
        <v>17</v>
      </c>
      <c r="D39" t="str">
        <f t="shared" si="0"/>
        <v xml:space="preserve">Jacuzzi  </v>
      </c>
      <c r="E39" t="s">
        <v>17</v>
      </c>
      <c r="F39" t="s">
        <v>6</v>
      </c>
      <c r="H39" t="s">
        <v>155</v>
      </c>
      <c r="J39">
        <v>0</v>
      </c>
      <c r="K39">
        <v>1</v>
      </c>
    </row>
    <row r="40" spans="1:11">
      <c r="A40" t="s">
        <v>18</v>
      </c>
      <c r="D40" t="str">
        <f t="shared" si="0"/>
        <v xml:space="preserve">Sauna  </v>
      </c>
      <c r="E40" t="s">
        <v>18</v>
      </c>
      <c r="F40" t="s">
        <v>6</v>
      </c>
      <c r="H40" t="s">
        <v>156</v>
      </c>
      <c r="J40">
        <v>0</v>
      </c>
      <c r="K40">
        <v>1</v>
      </c>
    </row>
    <row r="41" spans="1:11">
      <c r="A41" t="s">
        <v>76</v>
      </c>
      <c r="B41" t="s">
        <v>49</v>
      </c>
      <c r="D41" t="str">
        <f t="shared" si="0"/>
        <v xml:space="preserve">Ceiling Fan </v>
      </c>
      <c r="E41" t="s">
        <v>114</v>
      </c>
      <c r="F41" t="s">
        <v>10</v>
      </c>
      <c r="H41" t="s">
        <v>157</v>
      </c>
      <c r="J41">
        <v>0</v>
      </c>
      <c r="K41">
        <v>7</v>
      </c>
    </row>
    <row r="42" spans="1:11">
      <c r="A42" t="s">
        <v>77</v>
      </c>
      <c r="B42" t="s">
        <v>49</v>
      </c>
      <c r="D42" t="str">
        <f t="shared" si="0"/>
        <v xml:space="preserve">Portable Fan </v>
      </c>
      <c r="E42" t="s">
        <v>115</v>
      </c>
      <c r="F42" t="s">
        <v>10</v>
      </c>
      <c r="H42" t="s">
        <v>158</v>
      </c>
      <c r="J42">
        <v>0</v>
      </c>
      <c r="K42">
        <v>8</v>
      </c>
    </row>
    <row r="43" spans="1:11">
      <c r="A43" t="s">
        <v>69</v>
      </c>
      <c r="B43" t="s">
        <v>70</v>
      </c>
      <c r="C43" t="s">
        <v>78</v>
      </c>
      <c r="D43" t="str">
        <f t="shared" si="0"/>
        <v>Central Air Conditioner</v>
      </c>
      <c r="E43" t="s">
        <v>116</v>
      </c>
      <c r="F43" t="s">
        <v>19</v>
      </c>
      <c r="H43" t="s">
        <v>169</v>
      </c>
      <c r="J43">
        <v>0</v>
      </c>
      <c r="K43">
        <v>1125</v>
      </c>
    </row>
    <row r="44" spans="1:11">
      <c r="A44" t="s">
        <v>79</v>
      </c>
      <c r="B44" t="s">
        <v>70</v>
      </c>
      <c r="C44" t="s">
        <v>78</v>
      </c>
      <c r="D44" t="str">
        <f t="shared" si="0"/>
        <v>Window Air Conditioner</v>
      </c>
      <c r="E44" t="s">
        <v>117</v>
      </c>
      <c r="F44" t="s">
        <v>19</v>
      </c>
      <c r="H44" t="s">
        <v>170</v>
      </c>
      <c r="J44">
        <v>0</v>
      </c>
      <c r="K44">
        <v>1125</v>
      </c>
    </row>
    <row r="45" spans="1:11">
      <c r="A45" t="s">
        <v>20</v>
      </c>
      <c r="D45" t="str">
        <f t="shared" si="0"/>
        <v xml:space="preserve">Halogen  </v>
      </c>
      <c r="E45" t="s">
        <v>20</v>
      </c>
      <c r="F45" t="s">
        <v>10</v>
      </c>
      <c r="H45" t="s">
        <v>171</v>
      </c>
      <c r="J45">
        <v>0</v>
      </c>
      <c r="K45">
        <v>18</v>
      </c>
    </row>
    <row r="46" spans="1:11">
      <c r="A46" t="s">
        <v>21</v>
      </c>
      <c r="D46" t="str">
        <f t="shared" si="0"/>
        <v xml:space="preserve">Fluorescent  </v>
      </c>
      <c r="E46" t="s">
        <v>21</v>
      </c>
      <c r="F46" t="s">
        <v>10</v>
      </c>
      <c r="H46" t="s">
        <v>159</v>
      </c>
      <c r="J46">
        <v>0</v>
      </c>
      <c r="K46">
        <v>46</v>
      </c>
    </row>
    <row r="47" spans="1:11">
      <c r="A47" t="s">
        <v>22</v>
      </c>
      <c r="D47" t="str">
        <f t="shared" si="0"/>
        <v xml:space="preserve">Incandescent  </v>
      </c>
      <c r="E47" t="s">
        <v>22</v>
      </c>
      <c r="F47" t="s">
        <v>10</v>
      </c>
      <c r="H47" t="s">
        <v>160</v>
      </c>
      <c r="J47">
        <v>0</v>
      </c>
      <c r="K47">
        <v>106</v>
      </c>
    </row>
    <row r="48" spans="1:11" ht="17.25">
      <c r="A48" t="s">
        <v>23</v>
      </c>
      <c r="D48" t="str">
        <f t="shared" si="0"/>
        <v xml:space="preserve">HDD  </v>
      </c>
      <c r="E48" t="s">
        <v>23</v>
      </c>
      <c r="F48" t="s">
        <v>24</v>
      </c>
      <c r="H48" t="s">
        <v>172</v>
      </c>
      <c r="J48">
        <v>2930</v>
      </c>
      <c r="K48">
        <v>6128</v>
      </c>
    </row>
    <row r="49" spans="1:11">
      <c r="A49" t="s">
        <v>25</v>
      </c>
      <c r="D49" t="str">
        <f t="shared" si="0"/>
        <v xml:space="preserve">CDD  </v>
      </c>
      <c r="E49" t="s">
        <v>25</v>
      </c>
      <c r="F49" t="s">
        <v>24</v>
      </c>
      <c r="H49" t="s">
        <v>121</v>
      </c>
      <c r="J49">
        <v>3.7</v>
      </c>
      <c r="K49">
        <v>405</v>
      </c>
    </row>
    <row r="50" spans="1:11">
      <c r="A50" t="s">
        <v>26</v>
      </c>
      <c r="D50" t="str">
        <f t="shared" si="0"/>
        <v xml:space="preserve">Area  </v>
      </c>
      <c r="E50" t="s">
        <v>26</v>
      </c>
      <c r="F50" t="s">
        <v>27</v>
      </c>
      <c r="J50">
        <v>51.2</v>
      </c>
      <c r="K50">
        <v>753</v>
      </c>
    </row>
    <row r="51" spans="1:11">
      <c r="A51" t="s">
        <v>28</v>
      </c>
      <c r="D51" t="str">
        <f t="shared" si="0"/>
        <v xml:space="preserve">Income  </v>
      </c>
      <c r="E51" t="s">
        <v>28</v>
      </c>
      <c r="F51" t="s">
        <v>29</v>
      </c>
      <c r="J51">
        <v>10</v>
      </c>
      <c r="K51">
        <v>85</v>
      </c>
    </row>
    <row r="52" spans="1:11">
      <c r="A52" t="s">
        <v>80</v>
      </c>
      <c r="B52" t="s">
        <v>81</v>
      </c>
      <c r="D52" t="str">
        <f t="shared" si="0"/>
        <v xml:space="preserve">Dwelling Type </v>
      </c>
      <c r="E52" t="s">
        <v>118</v>
      </c>
      <c r="F52" t="s">
        <v>30</v>
      </c>
      <c r="J52">
        <v>0</v>
      </c>
      <c r="K52">
        <v>1</v>
      </c>
    </row>
    <row r="53" spans="1:11">
      <c r="A53" t="s">
        <v>31</v>
      </c>
      <c r="D53" t="str">
        <f t="shared" si="0"/>
        <v xml:space="preserve">Ownership  </v>
      </c>
      <c r="E53" t="s">
        <v>31</v>
      </c>
      <c r="F53" t="s">
        <v>32</v>
      </c>
      <c r="J53">
        <v>0</v>
      </c>
      <c r="K53">
        <v>1</v>
      </c>
    </row>
    <row r="54" spans="1:11">
      <c r="A54" t="s">
        <v>33</v>
      </c>
      <c r="D54" t="str">
        <f t="shared" si="0"/>
        <v xml:space="preserve">Population  </v>
      </c>
      <c r="E54" t="s">
        <v>33</v>
      </c>
      <c r="F54" t="s">
        <v>34</v>
      </c>
      <c r="J54">
        <v>1</v>
      </c>
      <c r="K54">
        <v>3</v>
      </c>
    </row>
    <row r="55" spans="1:11">
      <c r="A55" t="s">
        <v>82</v>
      </c>
      <c r="B55" t="s">
        <v>83</v>
      </c>
      <c r="C55" t="s">
        <v>84</v>
      </c>
      <c r="D55" t="str">
        <f t="shared" si="0"/>
        <v>Num of Children</v>
      </c>
      <c r="E55" t="s">
        <v>119</v>
      </c>
      <c r="F55" t="s">
        <v>10</v>
      </c>
      <c r="J55">
        <v>0</v>
      </c>
      <c r="K55">
        <v>5</v>
      </c>
    </row>
    <row r="56" spans="1:11">
      <c r="A56" t="s">
        <v>82</v>
      </c>
      <c r="B56" t="s">
        <v>83</v>
      </c>
      <c r="C56" t="s">
        <v>85</v>
      </c>
      <c r="D56" t="str">
        <f t="shared" si="0"/>
        <v>Num of Adults</v>
      </c>
      <c r="E56" t="s">
        <v>120</v>
      </c>
      <c r="F56" t="s">
        <v>10</v>
      </c>
      <c r="J56">
        <v>1</v>
      </c>
      <c r="K56">
        <v>8</v>
      </c>
    </row>
    <row r="57" spans="1:11">
      <c r="A57" t="s">
        <v>86</v>
      </c>
      <c r="B57" t="s">
        <v>87</v>
      </c>
      <c r="D57" t="str">
        <f t="shared" si="0"/>
        <v xml:space="preserve">Employment Ratio </v>
      </c>
      <c r="E57" t="s">
        <v>121</v>
      </c>
      <c r="F57" t="s">
        <v>35</v>
      </c>
      <c r="J57">
        <v>0</v>
      </c>
      <c r="K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F3" sqref="F3:F12"/>
    </sheetView>
  </sheetViews>
  <sheetFormatPr defaultRowHeight="15"/>
  <cols>
    <col min="6" max="6" width="39.140625" bestFit="1" customWidth="1"/>
  </cols>
  <sheetData>
    <row r="1" spans="1:10">
      <c r="A1" t="s">
        <v>0</v>
      </c>
      <c r="H1" t="s">
        <v>1</v>
      </c>
      <c r="I1" t="s">
        <v>2</v>
      </c>
      <c r="J1" t="s">
        <v>3</v>
      </c>
    </row>
    <row r="2" spans="1:10">
      <c r="A2" t="s">
        <v>36</v>
      </c>
      <c r="B2" t="s">
        <v>37</v>
      </c>
      <c r="E2" t="s">
        <v>202</v>
      </c>
      <c r="H2" t="s">
        <v>4</v>
      </c>
      <c r="I2" t="s">
        <v>4</v>
      </c>
      <c r="J2" t="s">
        <v>4</v>
      </c>
    </row>
    <row r="3" spans="1:10">
      <c r="A3" t="s">
        <v>180</v>
      </c>
      <c r="B3" t="s">
        <v>181</v>
      </c>
      <c r="E3" t="s">
        <v>203</v>
      </c>
      <c r="F3" t="s">
        <v>216</v>
      </c>
      <c r="H3" t="s">
        <v>6</v>
      </c>
      <c r="I3">
        <v>0</v>
      </c>
      <c r="J3">
        <v>1</v>
      </c>
    </row>
    <row r="4" spans="1:10">
      <c r="A4" t="s">
        <v>182</v>
      </c>
      <c r="B4" t="s">
        <v>83</v>
      </c>
      <c r="C4" t="s">
        <v>183</v>
      </c>
      <c r="E4" t="s">
        <v>204</v>
      </c>
      <c r="F4" t="s">
        <v>217</v>
      </c>
      <c r="H4" t="s">
        <v>10</v>
      </c>
      <c r="I4">
        <v>1</v>
      </c>
      <c r="J4">
        <v>2</v>
      </c>
    </row>
    <row r="5" spans="1:10">
      <c r="A5" t="s">
        <v>65</v>
      </c>
      <c r="B5" t="s">
        <v>184</v>
      </c>
      <c r="E5" t="s">
        <v>205</v>
      </c>
      <c r="F5" t="s">
        <v>218</v>
      </c>
      <c r="H5" t="s">
        <v>177</v>
      </c>
      <c r="I5">
        <v>0.5</v>
      </c>
      <c r="J5">
        <v>18</v>
      </c>
    </row>
    <row r="6" spans="1:10">
      <c r="A6" t="s">
        <v>65</v>
      </c>
      <c r="B6" t="s">
        <v>185</v>
      </c>
      <c r="E6" t="s">
        <v>206</v>
      </c>
      <c r="F6" t="s">
        <v>219</v>
      </c>
      <c r="H6" t="s">
        <v>162</v>
      </c>
      <c r="I6">
        <v>130</v>
      </c>
      <c r="J6">
        <v>280</v>
      </c>
    </row>
    <row r="7" spans="1:10">
      <c r="A7" t="s">
        <v>65</v>
      </c>
      <c r="B7" t="s">
        <v>186</v>
      </c>
      <c r="E7" t="s">
        <v>207</v>
      </c>
      <c r="F7" t="s">
        <v>220</v>
      </c>
      <c r="H7" t="s">
        <v>6</v>
      </c>
      <c r="I7">
        <v>0</v>
      </c>
      <c r="J7">
        <v>1</v>
      </c>
    </row>
    <row r="8" spans="1:10">
      <c r="A8" t="s">
        <v>187</v>
      </c>
      <c r="B8" t="s">
        <v>188</v>
      </c>
      <c r="E8" t="s">
        <v>208</v>
      </c>
      <c r="F8" t="s">
        <v>221</v>
      </c>
      <c r="H8" t="s">
        <v>6</v>
      </c>
      <c r="I8">
        <v>0</v>
      </c>
      <c r="J8">
        <v>1</v>
      </c>
    </row>
    <row r="9" spans="1:10">
      <c r="A9" t="s">
        <v>189</v>
      </c>
      <c r="B9" t="s">
        <v>190</v>
      </c>
      <c r="C9" t="s">
        <v>191</v>
      </c>
      <c r="D9" t="s">
        <v>192</v>
      </c>
      <c r="E9" t="s">
        <v>209</v>
      </c>
      <c r="F9" t="s">
        <v>213</v>
      </c>
      <c r="H9" t="s">
        <v>10</v>
      </c>
      <c r="I9">
        <v>0</v>
      </c>
      <c r="J9">
        <v>3</v>
      </c>
    </row>
    <row r="10" spans="1:10">
      <c r="A10" t="s">
        <v>193</v>
      </c>
      <c r="B10" t="s">
        <v>194</v>
      </c>
      <c r="C10" t="s">
        <v>195</v>
      </c>
      <c r="E10" t="s">
        <v>210</v>
      </c>
      <c r="F10" t="s">
        <v>222</v>
      </c>
      <c r="H10" t="s">
        <v>10</v>
      </c>
      <c r="I10">
        <v>0</v>
      </c>
      <c r="J10">
        <v>4</v>
      </c>
    </row>
    <row r="11" spans="1:10">
      <c r="A11" t="s">
        <v>196</v>
      </c>
      <c r="B11" t="s">
        <v>197</v>
      </c>
      <c r="C11" t="s">
        <v>198</v>
      </c>
      <c r="D11" t="s">
        <v>199</v>
      </c>
      <c r="E11" t="s">
        <v>211</v>
      </c>
      <c r="F11" t="s">
        <v>214</v>
      </c>
      <c r="H11" t="s">
        <v>178</v>
      </c>
      <c r="I11">
        <v>0.3</v>
      </c>
      <c r="J11">
        <v>0.82399999999999995</v>
      </c>
    </row>
    <row r="12" spans="1:10">
      <c r="A12" t="s">
        <v>200</v>
      </c>
      <c r="B12" t="s">
        <v>201</v>
      </c>
      <c r="E12" t="s">
        <v>212</v>
      </c>
      <c r="F12" t="s">
        <v>215</v>
      </c>
      <c r="H12" t="s">
        <v>179</v>
      </c>
      <c r="I12">
        <v>5</v>
      </c>
      <c r="J12">
        <v>12</v>
      </c>
    </row>
    <row r="13" spans="1:10">
      <c r="A13" t="s">
        <v>42</v>
      </c>
      <c r="B13" t="s">
        <v>43</v>
      </c>
      <c r="H13" t="s">
        <v>8</v>
      </c>
      <c r="I13">
        <v>0</v>
      </c>
      <c r="J13">
        <v>15</v>
      </c>
    </row>
    <row r="14" spans="1:10">
      <c r="A14" t="s">
        <v>7</v>
      </c>
      <c r="H14" t="s">
        <v>8</v>
      </c>
      <c r="I14">
        <v>0</v>
      </c>
      <c r="J14">
        <v>15</v>
      </c>
    </row>
    <row r="15" spans="1:10">
      <c r="A15" t="s">
        <v>82</v>
      </c>
      <c r="B15" t="s">
        <v>83</v>
      </c>
      <c r="C15" t="s">
        <v>84</v>
      </c>
      <c r="H15" t="s">
        <v>10</v>
      </c>
      <c r="I15">
        <v>0</v>
      </c>
      <c r="J15">
        <v>5</v>
      </c>
    </row>
    <row r="16" spans="1:10">
      <c r="A16" t="s">
        <v>82</v>
      </c>
      <c r="B16" t="s">
        <v>83</v>
      </c>
      <c r="C16" t="s">
        <v>85</v>
      </c>
      <c r="H16" t="s">
        <v>10</v>
      </c>
      <c r="I16">
        <v>1</v>
      </c>
      <c r="J16">
        <v>8</v>
      </c>
    </row>
    <row r="17" spans="1:10">
      <c r="A17" t="s">
        <v>28</v>
      </c>
      <c r="H17" t="s">
        <v>29</v>
      </c>
      <c r="I17">
        <v>10</v>
      </c>
      <c r="J17">
        <v>85</v>
      </c>
    </row>
    <row r="18" spans="1:10">
      <c r="A18" t="s">
        <v>80</v>
      </c>
      <c r="B18" t="s">
        <v>81</v>
      </c>
      <c r="H18" t="s">
        <v>30</v>
      </c>
      <c r="I18">
        <v>0</v>
      </c>
      <c r="J18">
        <v>1</v>
      </c>
    </row>
    <row r="19" spans="1:10">
      <c r="A19" t="s">
        <v>31</v>
      </c>
      <c r="H19" t="s">
        <v>32</v>
      </c>
      <c r="I19">
        <v>0</v>
      </c>
      <c r="J19">
        <v>1</v>
      </c>
    </row>
    <row r="20" spans="1:10">
      <c r="A20" t="s">
        <v>33</v>
      </c>
      <c r="H20" t="s">
        <v>34</v>
      </c>
      <c r="I20">
        <v>1</v>
      </c>
      <c r="J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B9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D28"/>
  <sheetViews>
    <sheetView tabSelected="1" workbookViewId="0">
      <selection activeCell="E15" sqref="E15"/>
    </sheetView>
  </sheetViews>
  <sheetFormatPr defaultRowHeight="15"/>
  <cols>
    <col min="1" max="1" width="37.28515625" bestFit="1" customWidth="1"/>
    <col min="2" max="2" width="30.140625" bestFit="1" customWidth="1"/>
    <col min="3" max="3" width="37.28515625" bestFit="1" customWidth="1"/>
    <col min="4" max="4" width="29.28515625" bestFit="1" customWidth="1"/>
  </cols>
  <sheetData>
    <row r="7" spans="1:4">
      <c r="A7" t="s">
        <v>224</v>
      </c>
    </row>
    <row r="8" spans="1:4">
      <c r="A8" t="s">
        <v>125</v>
      </c>
      <c r="B8" t="s">
        <v>161</v>
      </c>
      <c r="C8" t="s">
        <v>174</v>
      </c>
      <c r="D8" t="s">
        <v>175</v>
      </c>
    </row>
    <row r="9" spans="1:4">
      <c r="A9" t="s">
        <v>126</v>
      </c>
      <c r="B9" t="s">
        <v>173</v>
      </c>
      <c r="C9" t="s">
        <v>223</v>
      </c>
      <c r="D9" t="s">
        <v>176</v>
      </c>
    </row>
    <row r="11" spans="1:4">
      <c r="A11" t="s">
        <v>226</v>
      </c>
    </row>
    <row r="12" spans="1:4">
      <c r="A12" t="s">
        <v>216</v>
      </c>
      <c r="B12" t="s">
        <v>219</v>
      </c>
      <c r="C12" t="s">
        <v>213</v>
      </c>
      <c r="D12" t="s">
        <v>215</v>
      </c>
    </row>
    <row r="13" spans="1:4">
      <c r="A13" t="s">
        <v>217</v>
      </c>
      <c r="B13" t="s">
        <v>220</v>
      </c>
      <c r="C13" t="s">
        <v>222</v>
      </c>
    </row>
    <row r="14" spans="1:4">
      <c r="A14" t="s">
        <v>218</v>
      </c>
      <c r="B14" t="s">
        <v>221</v>
      </c>
      <c r="C14" t="s">
        <v>214</v>
      </c>
    </row>
    <row r="16" spans="1:4">
      <c r="A16" t="s">
        <v>225</v>
      </c>
    </row>
    <row r="17" spans="1:4">
      <c r="A17" t="s">
        <v>123</v>
      </c>
      <c r="B17" t="s">
        <v>133</v>
      </c>
      <c r="C17" t="s">
        <v>167</v>
      </c>
      <c r="D17" t="s">
        <v>155</v>
      </c>
    </row>
    <row r="18" spans="1:4">
      <c r="A18" t="s">
        <v>163</v>
      </c>
      <c r="B18" t="s">
        <v>134</v>
      </c>
      <c r="C18" t="s">
        <v>145</v>
      </c>
      <c r="D18" t="s">
        <v>156</v>
      </c>
    </row>
    <row r="19" spans="1:4">
      <c r="A19" t="s">
        <v>124</v>
      </c>
      <c r="B19" t="s">
        <v>135</v>
      </c>
      <c r="C19" t="s">
        <v>146</v>
      </c>
      <c r="D19" t="s">
        <v>157</v>
      </c>
    </row>
    <row r="20" spans="1:4">
      <c r="A20" t="s">
        <v>164</v>
      </c>
      <c r="B20" t="s">
        <v>136</v>
      </c>
      <c r="C20" t="s">
        <v>147</v>
      </c>
      <c r="D20" t="s">
        <v>158</v>
      </c>
    </row>
    <row r="21" spans="1:4">
      <c r="A21" t="s">
        <v>165</v>
      </c>
      <c r="B21" t="s">
        <v>137</v>
      </c>
      <c r="C21" t="s">
        <v>148</v>
      </c>
      <c r="D21" t="s">
        <v>169</v>
      </c>
    </row>
    <row r="22" spans="1:4">
      <c r="A22" t="s">
        <v>127</v>
      </c>
      <c r="B22" t="s">
        <v>138</v>
      </c>
      <c r="C22" t="s">
        <v>149</v>
      </c>
      <c r="D22" t="s">
        <v>170</v>
      </c>
    </row>
    <row r="23" spans="1:4">
      <c r="A23" t="s">
        <v>128</v>
      </c>
      <c r="B23" t="s">
        <v>139</v>
      </c>
      <c r="C23" t="s">
        <v>168</v>
      </c>
      <c r="D23" t="s">
        <v>171</v>
      </c>
    </row>
    <row r="24" spans="1:4">
      <c r="A24" t="s">
        <v>129</v>
      </c>
      <c r="B24" t="s">
        <v>140</v>
      </c>
      <c r="C24" t="s">
        <v>150</v>
      </c>
      <c r="D24" t="s">
        <v>159</v>
      </c>
    </row>
    <row r="25" spans="1:4">
      <c r="A25" t="s">
        <v>166</v>
      </c>
      <c r="B25" t="s">
        <v>141</v>
      </c>
      <c r="C25" t="s">
        <v>151</v>
      </c>
      <c r="D25" t="s">
        <v>160</v>
      </c>
    </row>
    <row r="26" spans="1:4" ht="17.25">
      <c r="A26" t="s">
        <v>130</v>
      </c>
      <c r="B26" t="s">
        <v>142</v>
      </c>
      <c r="C26" t="s">
        <v>152</v>
      </c>
      <c r="D26" t="s">
        <v>172</v>
      </c>
    </row>
    <row r="27" spans="1:4">
      <c r="A27" t="s">
        <v>131</v>
      </c>
      <c r="B27" t="s">
        <v>143</v>
      </c>
      <c r="C27" t="s">
        <v>153</v>
      </c>
      <c r="D27" t="s">
        <v>121</v>
      </c>
    </row>
    <row r="28" spans="1:4">
      <c r="A28" t="s">
        <v>132</v>
      </c>
      <c r="B28" t="s">
        <v>144</v>
      </c>
      <c r="C2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ALC</vt:lpstr>
      <vt:lpstr>DHW</vt:lpstr>
      <vt:lpstr>COMMON</vt:lpstr>
      <vt:lpstr>ALL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lswan</dc:creator>
  <cp:lastModifiedBy>lswan</cp:lastModifiedBy>
  <dcterms:created xsi:type="dcterms:W3CDTF">2009-06-12T19:05:41Z</dcterms:created>
  <dcterms:modified xsi:type="dcterms:W3CDTF">2009-06-15T13:49:28Z</dcterms:modified>
</cp:coreProperties>
</file>