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355954\Desktop\Tables for publication\"/>
    </mc:Choice>
  </mc:AlternateContent>
  <bookViews>
    <workbookView xWindow="0" yWindow="0" windowWidth="28800" windowHeight="12440"/>
  </bookViews>
  <sheets>
    <sheet name="Cover_sheet" sheetId="4" r:id="rId1"/>
    <sheet name="MS-A11" sheetId="1" r:id="rId2"/>
    <sheet name="Not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1" l="1"/>
  <c r="C51" i="1"/>
  <c r="C50" i="1"/>
  <c r="C49" i="1"/>
  <c r="C48" i="1"/>
  <c r="C47" i="1"/>
  <c r="C46" i="1"/>
  <c r="C45" i="1"/>
  <c r="C44" i="1"/>
  <c r="C43" i="1"/>
  <c r="C42" i="1"/>
  <c r="C41" i="1"/>
  <c r="C40" i="1"/>
  <c r="C39" i="1"/>
  <c r="C38" i="1"/>
  <c r="C37" i="1"/>
  <c r="C36" i="1"/>
  <c r="C35" i="1"/>
  <c r="C34" i="1"/>
  <c r="C33" i="1"/>
</calcChain>
</file>

<file path=xl/sharedStrings.xml><?xml version="1.0" encoding="utf-8"?>
<sst xmlns="http://schemas.openxmlformats.org/spreadsheetml/2006/main" count="128" uniqueCount="100">
  <si>
    <t>MS-A11: Broad age bands and sex - 1851-2021 [note 1]</t>
  </si>
  <si>
    <t>Table population: All usual residents</t>
  </si>
  <si>
    <t>Geographic level: Northern Ireland [note 2]</t>
  </si>
  <si>
    <t>Source: Census 2021, historical census reports and mid-year estimates</t>
  </si>
  <si>
    <t>Some cells refer to notes which can be found on the notes worksheet.</t>
  </si>
  <si>
    <t xml:space="preserve">This worksheet contains two tables presented vertically one above the other, with one blank row in between each table. </t>
  </si>
  <si>
    <t>Table MS-A11a presents counts and Table MS-A11b presents row percentages.</t>
  </si>
  <si>
    <t>MS-A11a: Broad age bands and sex - 1851-2021 (count)</t>
  </si>
  <si>
    <t>Census year</t>
  </si>
  <si>
    <t>Date conducted</t>
  </si>
  <si>
    <t>All usual residents:
All ages</t>
  </si>
  <si>
    <t>All usual residents:
0-14 years</t>
  </si>
  <si>
    <t>All usual residents:
15-39 years</t>
  </si>
  <si>
    <t>All usual residents:
40-64 years</t>
  </si>
  <si>
    <t>All usual residents:
65+ years</t>
  </si>
  <si>
    <t>All usual residents:
Age not specified</t>
  </si>
  <si>
    <t>Female:
All ages</t>
  </si>
  <si>
    <t>Female: 
0-14 years</t>
  </si>
  <si>
    <t>Female: 
15-39 years</t>
  </si>
  <si>
    <t>Female: 
40-64 years</t>
  </si>
  <si>
    <t>Female: 
65+ years</t>
  </si>
  <si>
    <t>Female:
Age not specified</t>
  </si>
  <si>
    <t>Male:
All ages</t>
  </si>
  <si>
    <t>Male: 
0-14 years</t>
  </si>
  <si>
    <t>Male: 
15-39 years</t>
  </si>
  <si>
    <t>Male: 
40-64 years</t>
  </si>
  <si>
    <t>Male: 
65+ years</t>
  </si>
  <si>
    <t>Male: 
Age not specified</t>
  </si>
  <si>
    <t>30/03/1851</t>
  </si>
  <si>
    <t>08/04/1861</t>
  </si>
  <si>
    <t>03/04/1871</t>
  </si>
  <si>
    <t>03/04/1881</t>
  </si>
  <si>
    <t>06/04/1891</t>
  </si>
  <si>
    <t>1981 Census [note 3]</t>
  </si>
  <si>
    <t>1981 MYE [note 3]</t>
  </si>
  <si>
    <t>1991 Census [note 3]</t>
  </si>
  <si>
    <t>1991 MYE [note 3]</t>
  </si>
  <si>
    <t xml:space="preserve">MS-A11b: Broad age bands and sex - 1851-2021 (row percentage) </t>
  </si>
  <si>
    <t>Notes table</t>
  </si>
  <si>
    <t>Note number</t>
  </si>
  <si>
    <t>Note text</t>
  </si>
  <si>
    <t>'Age' is age at last birthday.</t>
  </si>
  <si>
    <t>Prior to 1926, the census was taken on an all-Ireland basis. The Northern Ireland census figures presented for 1851 to 1911 are a summation of the constituent counties, the Belfast County Borough and, where necessary, the separate statistics for Carrickfergus.</t>
  </si>
  <si>
    <t>Up to 1971, the census statistics are the mid-year population estimates (MYEs) for the relevant census year. The MYEs for 1981 and 1991 differ from the census statistics to allow for estimated census under-enumeration. Accordingly, the information presented in these tables for 1981 and 1991 include the MYEs alongside the census results. From 2001, the census has included an estimate for under-enumeration in the published statistics and as such no MYE is presented.</t>
  </si>
  <si>
    <t>National Statistics Theme:</t>
  </si>
  <si>
    <t>Census 2021</t>
  </si>
  <si>
    <t>Data subset:</t>
  </si>
  <si>
    <t>Demography</t>
  </si>
  <si>
    <t>Dataset title:</t>
  </si>
  <si>
    <t>Broad age bands and sex - 1851-2021 MS-A11</t>
  </si>
  <si>
    <t>Coverage:</t>
  </si>
  <si>
    <t>Northern Ireland</t>
  </si>
  <si>
    <t>Source:</t>
  </si>
  <si>
    <t>NISRA</t>
  </si>
  <si>
    <t>Contact name:</t>
  </si>
  <si>
    <t>Census Customer Services</t>
  </si>
  <si>
    <t>Contact number:</t>
  </si>
  <si>
    <t>028 9025 5156</t>
  </si>
  <si>
    <t>Contact email:</t>
  </si>
  <si>
    <t>census@nisra.gov.uk</t>
  </si>
  <si>
    <t>National Statistics Data:</t>
  </si>
  <si>
    <t>Yes</t>
  </si>
  <si>
    <t>Responsible Statistician:</t>
  </si>
  <si>
    <t>Dr David Marshall</t>
  </si>
  <si>
    <t>Year of data:</t>
  </si>
  <si>
    <t>Variables:</t>
  </si>
  <si>
    <t>Number of all usual residents, female usual residents, male usual residents; Number and percentage of usual residents, female usual residents, male usual residents aged: 0-14, 15-39, 40-64, 65+ years, age not specified; female usual residents as a percentage of all usual residents; male usual residents as a percentage of all usual residents</t>
  </si>
  <si>
    <t>Description of data:</t>
  </si>
  <si>
    <t>This dataset provides census estimates for the number of usual residents in Northern Ireland for the census years 1851 - 2021 by broad age bands, and by sex.
This spreadsheet contains 3 worksheets: this cover sheet; 1 sheet containing the data tables; and a notes sheet. 
Freeze panes are active on the data sheets. To turn off freeze panes select the 'View' ribbon then 'Freeze Panes' then 'Unfreeze Panes' or use [Alt W, F]</t>
  </si>
  <si>
    <t>Abstract:</t>
  </si>
  <si>
    <t>The census collected information on the usually resident population of Northern Ireland on census day (21 March 2021). Initial contact letters or questionnaire packs were delivered to every household and communal establishment, and residents were asked to complete online or return the questionnaire with information as correct on census day. Special arrangements were made to enumerate special groups such as students, members of the Travellers Community, HM Forces personnel etc. The Census Coverage Survey (an independent doorstep survey) followed between 12 May and 29 June 2021 and was used to adjust the census counts for under-enumeration.</t>
  </si>
  <si>
    <t>Notes:</t>
  </si>
  <si>
    <t>For more information, please see the notes worksheet.</t>
  </si>
  <si>
    <t>Disclosure control methods:</t>
  </si>
  <si>
    <t>Statistical disclosure control (SDC) refers to a range of methods that aim to protect individuals, households, businesses, and their attributes from being identified in published information. 
NISRA has taken steps to ensure that the confidentiality of respondents is fully protected. All published results from the census have been subject to statistical processes to ensure that individuals cannot be identified. 
These processes may result in very marginal differences between tables for the same statistic.
For Census 2021, NISRA is applying two strategies - targeted record swapping (TRS) and cell key perturbation (CKP), to ensure individuals are protected from identification while minimising the impact on the quality of results.</t>
  </si>
  <si>
    <t xml:space="preserve">Disclosure control methodology: </t>
  </si>
  <si>
    <t>For more information, please refer to the statistical disclosure control methodology.</t>
  </si>
  <si>
    <t>Methodology:</t>
  </si>
  <si>
    <t>The census questionnaire including the questions asked and the administrative procedures involved in collecting the census data underwent substantial testing. Coding of the data was subject to quality checks. The quality of the results was improved by the use of edit and imputation procedures for missing or incorrect data, and the data were adjusted for over and under-enumeration. The outputs reflect the complete usually-resident population of Northern Ireland.</t>
  </si>
  <si>
    <t>Methodology overview:</t>
  </si>
  <si>
    <t>Further information on the methodology used in the 2021 Census is available in the 'Census 2021 methodology overview'.</t>
  </si>
  <si>
    <t>Quality issues:</t>
  </si>
  <si>
    <t>The census results underwent an extensive quality assurance process, which included checks against administrative data sources and information on particular groups such as students and HM Forces personnel. Edit procedures were applied to obviously incorrect responses (such as someone aged 180) and were designed to correct the mistake by making the least possible change to the data. Imputation procedures were applied to missing data on a returned questionnaire, and drew on responses to the question from people with similar characteristics.</t>
  </si>
  <si>
    <t>Quality assurance report:</t>
  </si>
  <si>
    <t>Further information on the quality assurance processes used in the 2021 Census is available in the 'Census 2021 quality assurance report'.</t>
  </si>
  <si>
    <t>Statement about data quality:</t>
  </si>
  <si>
    <t>For more information on data quality, including response rate and item response rate, please refer to the Census 2021 statement about data quality.</t>
  </si>
  <si>
    <t>Geographic referencing:</t>
  </si>
  <si>
    <t>Irish National Grid</t>
  </si>
  <si>
    <t>National Statistics publication:</t>
  </si>
  <si>
    <t>Census statistics are produced by the Northern Ireland Statistics and Research Agency free from political influence and have been assessed as National Statistics by the Office for Statistics Regulation.</t>
  </si>
  <si>
    <t>Office for Statistics Regulation:</t>
  </si>
  <si>
    <t>More information on the Office for Statistics Regulation is available on their website.</t>
  </si>
  <si>
    <t>Producing census statistics:</t>
  </si>
  <si>
    <t>Census 2021 statistics meet the highest standards of trust, quality and value and are produced using standards set out in the statutory Code of Practice for Statistics.</t>
  </si>
  <si>
    <t>Code of Practice for Statistics:</t>
  </si>
  <si>
    <t>View the Code of Practice for Statistics.</t>
  </si>
  <si>
    <t>Date of publication:</t>
  </si>
  <si>
    <t>Further information:</t>
  </si>
  <si>
    <t>Census 2021 results 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</si>
</sst>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809]General"/>
    <numFmt numFmtId="165" formatCode="[$-809]#,##0"/>
    <numFmt numFmtId="166" formatCode="0.0%"/>
    <numFmt numFmtId="169" formatCode="mmmm\ yyyy"/>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color rgb="FF000000"/>
      <name val="Calibri"/>
      <family val="2"/>
      <scheme val="minor"/>
    </font>
    <font>
      <b/>
      <sz val="11"/>
      <color rgb="FF000000"/>
      <name val="Calibri"/>
      <family val="2"/>
    </font>
    <font>
      <b/>
      <sz val="11"/>
      <color rgb="FF000000"/>
      <name val="Calibri"/>
      <family val="2"/>
      <scheme val="minor"/>
    </font>
    <font>
      <b/>
      <sz val="15"/>
      <name val="Calibri"/>
      <family val="2"/>
      <scheme val="minor"/>
    </font>
  </fonts>
  <fills count="2">
    <fill>
      <patternFill patternType="none"/>
    </fill>
    <fill>
      <patternFill patternType="gray125"/>
    </fill>
  </fills>
  <borders count="8">
    <border>
      <left/>
      <right/>
      <top/>
      <bottom/>
      <diagonal/>
    </border>
    <border>
      <left/>
      <right/>
      <top/>
      <bottom style="thick">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4" fillId="0" borderId="0"/>
    <xf numFmtId="0" fontId="8" fillId="0" borderId="1" applyNumberFormat="0" applyFill="0" applyBorder="0" applyAlignment="0" applyProtection="0"/>
  </cellStyleXfs>
  <cellXfs count="45">
    <xf numFmtId="0" fontId="0" fillId="0" borderId="0" xfId="0"/>
    <xf numFmtId="0" fontId="1" fillId="0" borderId="0" xfId="0" applyFont="1"/>
    <xf numFmtId="0" fontId="3" fillId="0" borderId="0" xfId="3" applyAlignment="1">
      <alignment wrapText="1"/>
    </xf>
    <xf numFmtId="0" fontId="3" fillId="0" borderId="0" xfId="3"/>
    <xf numFmtId="0" fontId="0" fillId="0" borderId="0" xfId="0" applyFont="1"/>
    <xf numFmtId="0" fontId="0" fillId="0" borderId="0" xfId="0" applyFont="1" applyFill="1"/>
    <xf numFmtId="1" fontId="0" fillId="0" borderId="0" xfId="0" applyNumberFormat="1" applyFont="1" applyFill="1" applyBorder="1" applyAlignment="1">
      <alignment horizontal="left"/>
    </xf>
    <xf numFmtId="14" fontId="0" fillId="0" borderId="0" xfId="0" applyNumberFormat="1" applyFont="1" applyFill="1" applyBorder="1" applyAlignment="1">
      <alignment horizontal="left"/>
    </xf>
    <xf numFmtId="1" fontId="0" fillId="0" borderId="0" xfId="4" applyNumberFormat="1" applyFont="1" applyFill="1" applyBorder="1" applyAlignment="1" applyProtection="1">
      <alignment horizontal="left"/>
      <protection locked="0"/>
    </xf>
    <xf numFmtId="14" fontId="0" fillId="0" borderId="0" xfId="4" applyNumberFormat="1" applyFont="1" applyFill="1" applyBorder="1" applyAlignment="1" applyProtection="1">
      <alignment horizontal="left"/>
      <protection locked="0"/>
    </xf>
    <xf numFmtId="1" fontId="0" fillId="0" borderId="0" xfId="0" applyNumberFormat="1" applyFont="1" applyFill="1" applyAlignment="1">
      <alignment horizontal="right"/>
    </xf>
    <xf numFmtId="0" fontId="0" fillId="0" borderId="0" xfId="0" applyFont="1" applyFill="1" applyAlignment="1">
      <alignment horizontal="right"/>
    </xf>
    <xf numFmtId="1" fontId="0" fillId="0" borderId="0" xfId="0" applyNumberFormat="1" applyFont="1" applyFill="1" applyAlignment="1">
      <alignment horizontal="left"/>
    </xf>
    <xf numFmtId="14" fontId="0" fillId="0" borderId="0" xfId="0" applyNumberFormat="1" applyFont="1" applyFill="1" applyAlignment="1">
      <alignment horizontal="left"/>
    </xf>
    <xf numFmtId="14" fontId="0" fillId="0" borderId="0" xfId="4" applyNumberFormat="1" applyFont="1" applyFill="1" applyAlignment="1" applyProtection="1">
      <alignment horizontal="left"/>
      <protection locked="0"/>
    </xf>
    <xf numFmtId="165" fontId="2" fillId="0" borderId="0" xfId="4" applyNumberFormat="1" applyFont="1" applyBorder="1" applyAlignment="1" applyProtection="1">
      <alignment horizontal="right" vertical="center" wrapText="1"/>
      <protection locked="0"/>
    </xf>
    <xf numFmtId="0" fontId="5" fillId="0" borderId="0" xfId="0" applyFont="1" applyAlignment="1">
      <alignment vertical="top"/>
    </xf>
    <xf numFmtId="0" fontId="6" fillId="0" borderId="0" xfId="0" applyFont="1"/>
    <xf numFmtId="0" fontId="6"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right" wrapText="1"/>
    </xf>
    <xf numFmtId="165" fontId="0" fillId="0" borderId="0" xfId="4" applyNumberFormat="1" applyFont="1" applyBorder="1" applyAlignment="1" applyProtection="1">
      <alignment horizontal="right" wrapText="1"/>
      <protection locked="0"/>
    </xf>
    <xf numFmtId="165" fontId="0" fillId="0" borderId="0" xfId="4" applyNumberFormat="1" applyFont="1" applyFill="1" applyAlignment="1" applyProtection="1">
      <alignment horizontal="right" wrapText="1"/>
      <protection locked="0"/>
    </xf>
    <xf numFmtId="166" fontId="1" fillId="0" borderId="0" xfId="2" applyNumberFormat="1" applyFont="1" applyFill="1" applyAlignment="1">
      <alignment horizontal="right"/>
    </xf>
    <xf numFmtId="0" fontId="0" fillId="0" borderId="0" xfId="0" applyBorder="1" applyAlignment="1">
      <alignment vertical="center"/>
    </xf>
    <xf numFmtId="0" fontId="0" fillId="0" borderId="0" xfId="0" applyFont="1" applyBorder="1"/>
    <xf numFmtId="0" fontId="7" fillId="0" borderId="0" xfId="0" applyFont="1"/>
    <xf numFmtId="3" fontId="1" fillId="0" borderId="0" xfId="1" applyNumberFormat="1" applyFont="1" applyFill="1" applyAlignment="1">
      <alignment horizontal="right"/>
    </xf>
    <xf numFmtId="0" fontId="8" fillId="0" borderId="0" xfId="5" applyBorder="1"/>
    <xf numFmtId="0" fontId="1" fillId="0" borderId="0" xfId="0" applyFont="1" applyAlignment="1">
      <alignment horizontal="left" vertical="top"/>
    </xf>
    <xf numFmtId="0" fontId="1" fillId="0" borderId="0" xfId="0" applyFont="1" applyAlignment="1">
      <alignment vertical="top" wrapText="1"/>
    </xf>
    <xf numFmtId="0" fontId="0" fillId="0" borderId="0" xfId="0" applyAlignment="1">
      <alignment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3" fillId="0" borderId="5" xfId="3" applyFont="1" applyFill="1" applyBorder="1" applyAlignment="1">
      <alignment horizontal="left" vertical="top" wrapText="1"/>
    </xf>
    <xf numFmtId="0" fontId="2"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2" fillId="0" borderId="4" xfId="0" applyFont="1" applyFill="1" applyBorder="1" applyAlignment="1">
      <alignment vertical="top" wrapText="1"/>
    </xf>
    <xf numFmtId="0" fontId="3" fillId="0" borderId="5" xfId="3" applyFill="1" applyBorder="1" applyAlignment="1">
      <alignment horizontal="left" vertical="top" wrapText="1"/>
    </xf>
    <xf numFmtId="0" fontId="3" fillId="0" borderId="5" xfId="3" applyFill="1" applyBorder="1"/>
    <xf numFmtId="169" fontId="0" fillId="0" borderId="5" xfId="0" applyNumberFormat="1" applyFont="1" applyFill="1" applyBorder="1" applyAlignment="1">
      <alignment horizontal="left" vertical="top" wrapText="1"/>
    </xf>
    <xf numFmtId="0" fontId="3" fillId="0" borderId="7" xfId="3" applyFill="1" applyBorder="1" applyAlignment="1">
      <alignment horizontal="left" vertical="top" wrapText="1"/>
    </xf>
    <xf numFmtId="0" fontId="0" fillId="0" borderId="0" xfId="0" applyFont="1" applyFill="1" applyAlignment="1">
      <alignment horizontal="left" vertical="top" wrapText="1"/>
    </xf>
  </cellXfs>
  <cellStyles count="6">
    <cellStyle name="Comma" xfId="1" builtinId="3"/>
    <cellStyle name="Excel Built-in Normal" xfId="4"/>
    <cellStyle name="Heading 1" xfId="5" builtinId="16" customBuiltin="1"/>
    <cellStyle name="Hyperlink" xfId="3" builtinId="8"/>
    <cellStyle name="Normal" xfId="0" builtinId="0"/>
    <cellStyle name="Percent" xfId="2" builtinId="5"/>
  </cellStyles>
  <dxfs count="44">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7" formatCode="m/d/yyyy"/>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809]#,##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809]#,##0"/>
      <fill>
        <patternFill patternType="none">
          <fgColor indexed="64"/>
          <bgColor indexed="65"/>
        </patternFill>
      </fill>
      <alignment horizontal="right" vertical="bottom"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8"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7" formatCode="m/d/yyyy"/>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809]#,##0"/>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5" formatCode="[$-809]#,##0"/>
      <alignment horizontal="right" vertical="bottom"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139700</xdr:rowOff>
    </xdr:from>
    <xdr:ext cx="2030740" cy="603249"/>
    <xdr:pic>
      <xdr:nvPicPr>
        <xdr:cNvPr id="2" name="Picture 1" descr="NISRA logo" title="Northern Ireland Statistics and Research Agency logo"/>
        <xdr:cNvPicPr>
          <a:picLocks noChangeAspect="1"/>
        </xdr:cNvPicPr>
      </xdr:nvPicPr>
      <xdr:blipFill>
        <a:blip xmlns:r="http://schemas.openxmlformats.org/officeDocument/2006/relationships" r:embed="rId1">
          <a:clrChange>
            <a:clrFrom>
              <a:srgbClr val="000000"/>
            </a:clrFrom>
            <a:clrTo>
              <a:srgbClr val="000000">
                <a:alpha val="0"/>
              </a:srgbClr>
            </a:clrTo>
          </a:clrChange>
        </a:blip>
        <a:stretch>
          <a:fillRect/>
        </a:stretch>
      </xdr:blipFill>
      <xdr:spPr>
        <a:xfrm>
          <a:off x="19050" y="139700"/>
          <a:ext cx="2030740" cy="603249"/>
        </a:xfrm>
        <a:prstGeom prst="rect">
          <a:avLst/>
        </a:prstGeom>
      </xdr:spPr>
    </xdr:pic>
    <xdr:clientData/>
  </xdr:oneCellAnchor>
  <xdr:oneCellAnchor>
    <xdr:from>
      <xdr:col>1</xdr:col>
      <xdr:colOff>5822950</xdr:colOff>
      <xdr:row>0</xdr:row>
      <xdr:rowOff>12700</xdr:rowOff>
    </xdr:from>
    <xdr:ext cx="847724" cy="816429"/>
    <xdr:pic>
      <xdr:nvPicPr>
        <xdr:cNvPr id="3" name="Picture 2" descr="National Statistics logo" title="National Statistics logo"/>
        <xdr:cNvPicPr>
          <a:picLocks noChangeAspect="1"/>
        </xdr:cNvPicPr>
      </xdr:nvPicPr>
      <xdr:blipFill>
        <a:blip xmlns:r="http://schemas.openxmlformats.org/officeDocument/2006/relationships" r:embed="rId2"/>
        <a:stretch>
          <a:fillRect/>
        </a:stretch>
      </xdr:blipFill>
      <xdr:spPr>
        <a:xfrm>
          <a:off x="7962900" y="12700"/>
          <a:ext cx="847724" cy="816429"/>
        </a:xfrm>
        <a:prstGeom prst="rect">
          <a:avLst/>
        </a:prstGeom>
      </xdr:spPr>
    </xdr:pic>
    <xdr:clientData/>
  </xdr:oneCellAnchor>
</xdr:wsDr>
</file>

<file path=xl/tables/table1.xml><?xml version="1.0" encoding="utf-8"?>
<table xmlns="http://schemas.openxmlformats.org/spreadsheetml/2006/main" id="1" name="TableMS_A11a_Broad_age_bands_and_sex_1851_2021_count" displayName="TableMS_A11a_Broad_age_bands_and_sex_1851_2021_count" ref="A9:T29" totalsRowShown="0" headerRowDxfId="43" dataDxfId="42" headerRowCellStyle="Excel Built-in Normal">
  <autoFilter ref="A9:T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ensus year" dataDxfId="41"/>
    <tableColumn id="3" name="Date conducted" dataDxfId="40" dataCellStyle="Excel Built-in Normal"/>
    <tableColumn id="4" name="All usual residents:_x000a_All ages" dataDxfId="39"/>
    <tableColumn id="5" name="All usual residents:_x000a_0-14 years" dataDxfId="38"/>
    <tableColumn id="6" name="All usual residents:_x000a_15-39 years" dataDxfId="37"/>
    <tableColumn id="7" name="All usual residents:_x000a_40-64 years" dataDxfId="36"/>
    <tableColumn id="8" name="All usual residents:_x000a_65+ years" dataDxfId="35"/>
    <tableColumn id="9" name="All usual residents:_x000a_Age not specified" dataDxfId="34"/>
    <tableColumn id="10" name="Female:_x000a_All ages" dataDxfId="33" dataCellStyle="Comma"/>
    <tableColumn id="11" name="Female: _x000a_0-14 years" dataDxfId="32" dataCellStyle="Comma"/>
    <tableColumn id="12" name="Female: _x000a_15-39 years" dataDxfId="31" dataCellStyle="Comma"/>
    <tableColumn id="13" name="Female: _x000a_40-64 years" dataDxfId="30" dataCellStyle="Comma"/>
    <tableColumn id="14" name="Female: _x000a_65+ years" dataDxfId="29" dataCellStyle="Comma"/>
    <tableColumn id="15" name="Female:_x000a_Age not specified" dataDxfId="28" dataCellStyle="Comma"/>
    <tableColumn id="16" name="Male:_x000a_All ages" dataDxfId="27" dataCellStyle="Comma"/>
    <tableColumn id="17" name="Male: _x000a_0-14 years" dataDxfId="26" dataCellStyle="Comma"/>
    <tableColumn id="2" name="Male: _x000a_15-39 years" dataDxfId="25" dataCellStyle="Comma"/>
    <tableColumn id="18" name="Male: _x000a_40-64 years" dataDxfId="24" dataCellStyle="Comma"/>
    <tableColumn id="19" name="Male: _x000a_65+ years" dataDxfId="23" dataCellStyle="Comma"/>
    <tableColumn id="20" name="Male: _x000a_Age not specified" dataDxfId="22" dataCellStyle="Comma"/>
  </tableColumns>
  <tableStyleInfo showFirstColumn="0" showLastColumn="0" showRowStripes="1" showColumnStripes="0"/>
  <extLst>
    <ext xmlns:x14="http://schemas.microsoft.com/office/spreadsheetml/2009/9/main" uri="{504A1905-F514-4f6f-8877-14C23A59335A}">
      <x14:table altText="TableMS_A11a_Broad_age_bands_and_sex_1851_2021_count"/>
    </ext>
  </extLst>
</table>
</file>

<file path=xl/tables/table2.xml><?xml version="1.0" encoding="utf-8"?>
<table xmlns="http://schemas.openxmlformats.org/spreadsheetml/2006/main" id="2" name="TableMS_A11b_Broad_age_bands_and_sex_1851_2021_row_percentage" displayName="TableMS_A11b_Broad_age_bands_and_sex_1851_2021_row_percentage" ref="A32:T52" totalsRowShown="0" headerRowDxfId="21" dataDxfId="20" headerRowCellStyle="Excel Built-in Normal">
  <autoFilter ref="A32:T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ensus year" dataDxfId="19"/>
    <tableColumn id="3" name="Date conducted" dataDxfId="18" dataCellStyle="Excel Built-in Normal"/>
    <tableColumn id="4" name="All usual residents:_x000a_All ages" dataDxfId="17">
      <calculatedColumnFormula>C10</calculatedColumnFormula>
    </tableColumn>
    <tableColumn id="5" name="All usual residents:_x000a_0-14 years" dataDxfId="16" dataCellStyle="Percent"/>
    <tableColumn id="6" name="All usual residents:_x000a_15-39 years" dataDxfId="15" dataCellStyle="Percent"/>
    <tableColumn id="7" name="All usual residents:_x000a_40-64 years" dataDxfId="14" dataCellStyle="Percent"/>
    <tableColumn id="8" name="All usual residents:_x000a_65+ years" dataDxfId="13" dataCellStyle="Percent"/>
    <tableColumn id="9" name="All usual residents:_x000a_Age not specified" dataDxfId="12" dataCellStyle="Percent"/>
    <tableColumn id="10" name="Female:_x000a_All ages" dataDxfId="11" dataCellStyle="Percent"/>
    <tableColumn id="11" name="Female: _x000a_0-14 years" dataDxfId="10" dataCellStyle="Percent"/>
    <tableColumn id="12" name="Female: _x000a_15-39 years" dataDxfId="9" dataCellStyle="Percent"/>
    <tableColumn id="13" name="Female: _x000a_40-64 years" dataDxfId="8" dataCellStyle="Percent"/>
    <tableColumn id="14" name="Female: _x000a_65+ years" dataDxfId="7" dataCellStyle="Percent"/>
    <tableColumn id="15" name="Female:_x000a_Age not specified" dataDxfId="6" dataCellStyle="Percent"/>
    <tableColumn id="16" name="Male:_x000a_All ages" dataDxfId="5" dataCellStyle="Percent"/>
    <tableColumn id="17" name="Male: _x000a_0-14 years" dataDxfId="4" dataCellStyle="Percent"/>
    <tableColumn id="2" name="Male: _x000a_15-39 years" dataDxfId="3" dataCellStyle="Percent"/>
    <tableColumn id="18" name="Male: _x000a_40-64 years" dataDxfId="2" dataCellStyle="Percent"/>
    <tableColumn id="19" name="Male: _x000a_65+ years" dataDxfId="1"/>
    <tableColumn id="20" name="Male: _x000a_Age not specified" dataDxfId="0"/>
  </tableColumns>
  <tableStyleInfo showFirstColumn="0" showLastColumn="0" showRowStripes="1" showColumnStripes="0"/>
  <extLst>
    <ext xmlns:x14="http://schemas.microsoft.com/office/spreadsheetml/2009/9/main" uri="{504A1905-F514-4f6f-8877-14C23A59335A}">
      <x14:table altText="TableMS_A11b_Broad_age_bands_and_sex_1851_2021_row_percentag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isra.gov.uk/publications/census-2021-statement-about-data-quality" TargetMode="External"/><Relationship Id="rId3" Type="http://schemas.openxmlformats.org/officeDocument/2006/relationships/hyperlink" Target="https://datavis.nisra.gov.uk/census/census-2021-population-and-household-estimates-for-northern-ireland-quality-assurance-report-24-may-2022.html" TargetMode="External"/><Relationship Id="rId7" Type="http://schemas.openxmlformats.org/officeDocument/2006/relationships/hyperlink" Target="https://www.nisra.gov.uk/sites/nisra.gov.uk/files/publications/statistical-disclosure-control-methodology-for-2021-census.pdf" TargetMode="External"/><Relationship Id="rId2" Type="http://schemas.openxmlformats.org/officeDocument/2006/relationships/hyperlink" Target="https://datavis.nisra.gov.uk/census/census-2021-methodology-overview.html" TargetMode="External"/><Relationship Id="rId1" Type="http://schemas.openxmlformats.org/officeDocument/2006/relationships/hyperlink" Target="mailto:census@nisra.gov.uk" TargetMode="External"/><Relationship Id="rId6" Type="http://schemas.openxmlformats.org/officeDocument/2006/relationships/hyperlink" Target="https://code.statisticsauthority.gov.uk/the-code/" TargetMode="External"/><Relationship Id="rId5" Type="http://schemas.openxmlformats.org/officeDocument/2006/relationships/hyperlink" Target="https://osr.statisticsauthority.gov.uk/" TargetMode="External"/><Relationship Id="rId10" Type="http://schemas.openxmlformats.org/officeDocument/2006/relationships/drawing" Target="../drawings/drawing1.xml"/><Relationship Id="rId4" Type="http://schemas.openxmlformats.org/officeDocument/2006/relationships/hyperlink" Target="https://www.nisra.gov.uk/statistics/2021-census/result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abSelected="1" workbookViewId="0"/>
  </sheetViews>
  <sheetFormatPr defaultRowHeight="14.5" x14ac:dyDescent="0.35"/>
  <cols>
    <col min="1" max="1" width="30.6328125" style="44" customWidth="1"/>
    <col min="2" max="2" width="96.08984375" style="44" customWidth="1"/>
  </cols>
  <sheetData>
    <row r="1" spans="1:2" ht="69.5" customHeight="1" x14ac:dyDescent="0.35">
      <c r="A1" s="32"/>
      <c r="B1" s="33"/>
    </row>
    <row r="2" spans="1:2" x14ac:dyDescent="0.35">
      <c r="A2" s="34" t="s">
        <v>44</v>
      </c>
      <c r="B2" s="35" t="s">
        <v>45</v>
      </c>
    </row>
    <row r="3" spans="1:2" x14ac:dyDescent="0.35">
      <c r="A3" s="34" t="s">
        <v>46</v>
      </c>
      <c r="B3" s="35" t="s">
        <v>47</v>
      </c>
    </row>
    <row r="4" spans="1:2" x14ac:dyDescent="0.35">
      <c r="A4" s="34" t="s">
        <v>48</v>
      </c>
      <c r="B4" s="35" t="s">
        <v>49</v>
      </c>
    </row>
    <row r="5" spans="1:2" ht="28.75" customHeight="1" x14ac:dyDescent="0.35">
      <c r="A5" s="34" t="s">
        <v>50</v>
      </c>
      <c r="B5" s="35" t="s">
        <v>51</v>
      </c>
    </row>
    <row r="6" spans="1:2" x14ac:dyDescent="0.35">
      <c r="A6" s="34" t="s">
        <v>52</v>
      </c>
      <c r="B6" s="35" t="s">
        <v>53</v>
      </c>
    </row>
    <row r="7" spans="1:2" x14ac:dyDescent="0.35">
      <c r="A7" s="34" t="s">
        <v>54</v>
      </c>
      <c r="B7" s="35" t="s">
        <v>55</v>
      </c>
    </row>
    <row r="8" spans="1:2" x14ac:dyDescent="0.35">
      <c r="A8" s="34" t="s">
        <v>56</v>
      </c>
      <c r="B8" s="35" t="s">
        <v>57</v>
      </c>
    </row>
    <row r="9" spans="1:2" x14ac:dyDescent="0.35">
      <c r="A9" s="34" t="s">
        <v>58</v>
      </c>
      <c r="B9" s="36" t="s">
        <v>59</v>
      </c>
    </row>
    <row r="10" spans="1:2" x14ac:dyDescent="0.35">
      <c r="A10" s="34" t="s">
        <v>60</v>
      </c>
      <c r="B10" s="35" t="s">
        <v>61</v>
      </c>
    </row>
    <row r="11" spans="1:2" ht="15" thickBot="1" x14ac:dyDescent="0.4">
      <c r="A11" s="37" t="s">
        <v>62</v>
      </c>
      <c r="B11" s="38" t="s">
        <v>63</v>
      </c>
    </row>
    <row r="12" spans="1:2" x14ac:dyDescent="0.35">
      <c r="A12" s="34" t="s">
        <v>64</v>
      </c>
      <c r="B12" s="35">
        <v>2021</v>
      </c>
    </row>
    <row r="13" spans="1:2" ht="58" x14ac:dyDescent="0.35">
      <c r="A13" s="34" t="s">
        <v>65</v>
      </c>
      <c r="B13" s="35" t="s">
        <v>66</v>
      </c>
    </row>
    <row r="14" spans="1:2" ht="72.5" x14ac:dyDescent="0.35">
      <c r="A14" s="39" t="s">
        <v>67</v>
      </c>
      <c r="B14" s="35" t="s">
        <v>68</v>
      </c>
    </row>
    <row r="15" spans="1:2" ht="101.5" x14ac:dyDescent="0.35">
      <c r="A15" s="39" t="s">
        <v>69</v>
      </c>
      <c r="B15" s="35" t="s">
        <v>70</v>
      </c>
    </row>
    <row r="16" spans="1:2" x14ac:dyDescent="0.35">
      <c r="A16" s="34" t="s">
        <v>71</v>
      </c>
      <c r="B16" s="40" t="s">
        <v>72</v>
      </c>
    </row>
    <row r="17" spans="1:2" ht="116" x14ac:dyDescent="0.35">
      <c r="A17" s="34" t="s">
        <v>73</v>
      </c>
      <c r="B17" s="35" t="s">
        <v>74</v>
      </c>
    </row>
    <row r="18" spans="1:2" x14ac:dyDescent="0.35">
      <c r="A18" s="34" t="s">
        <v>75</v>
      </c>
      <c r="B18" s="40" t="s">
        <v>76</v>
      </c>
    </row>
    <row r="19" spans="1:2" ht="72.5" x14ac:dyDescent="0.35">
      <c r="A19" s="34" t="s">
        <v>77</v>
      </c>
      <c r="B19" s="35" t="s">
        <v>78</v>
      </c>
    </row>
    <row r="20" spans="1:2" ht="29" x14ac:dyDescent="0.35">
      <c r="A20" s="34" t="s">
        <v>79</v>
      </c>
      <c r="B20" s="40" t="s">
        <v>80</v>
      </c>
    </row>
    <row r="21" spans="1:2" ht="87" x14ac:dyDescent="0.35">
      <c r="A21" s="34" t="s">
        <v>81</v>
      </c>
      <c r="B21" s="35" t="s">
        <v>82</v>
      </c>
    </row>
    <row r="22" spans="1:2" ht="29" x14ac:dyDescent="0.35">
      <c r="A22" s="34" t="s">
        <v>83</v>
      </c>
      <c r="B22" s="40" t="s">
        <v>84</v>
      </c>
    </row>
    <row r="23" spans="1:2" ht="29" x14ac:dyDescent="0.35">
      <c r="A23" s="34" t="s">
        <v>85</v>
      </c>
      <c r="B23" s="40" t="s">
        <v>86</v>
      </c>
    </row>
    <row r="24" spans="1:2" x14ac:dyDescent="0.35">
      <c r="A24" s="34" t="s">
        <v>87</v>
      </c>
      <c r="B24" s="35" t="s">
        <v>88</v>
      </c>
    </row>
    <row r="25" spans="1:2" ht="29" x14ac:dyDescent="0.35">
      <c r="A25" s="34" t="s">
        <v>89</v>
      </c>
      <c r="B25" s="35" t="s">
        <v>90</v>
      </c>
    </row>
    <row r="26" spans="1:2" x14ac:dyDescent="0.35">
      <c r="A26" s="34" t="s">
        <v>91</v>
      </c>
      <c r="B26" s="41" t="s">
        <v>92</v>
      </c>
    </row>
    <row r="27" spans="1:2" ht="29" x14ac:dyDescent="0.35">
      <c r="A27" s="34" t="s">
        <v>93</v>
      </c>
      <c r="B27" s="35" t="s">
        <v>94</v>
      </c>
    </row>
    <row r="28" spans="1:2" x14ac:dyDescent="0.35">
      <c r="A28" s="34" t="s">
        <v>95</v>
      </c>
      <c r="B28" s="41" t="s">
        <v>96</v>
      </c>
    </row>
    <row r="29" spans="1:2" x14ac:dyDescent="0.35">
      <c r="A29" s="34" t="s">
        <v>97</v>
      </c>
      <c r="B29" s="42">
        <v>44826</v>
      </c>
    </row>
    <row r="30" spans="1:2" ht="15" thickBot="1" x14ac:dyDescent="0.4">
      <c r="A30" s="37" t="s">
        <v>98</v>
      </c>
      <c r="B30" s="43" t="s">
        <v>99</v>
      </c>
    </row>
  </sheetData>
  <hyperlinks>
    <hyperlink ref="B9" r:id="rId1" display="mailto:census@nisra.gov.uk"/>
    <hyperlink ref="B20" r:id="rId2"/>
    <hyperlink ref="B22" r:id="rId3"/>
    <hyperlink ref="B30" r:id="rId4"/>
    <hyperlink ref="B26" r:id="rId5"/>
    <hyperlink ref="B28" r:id="rId6"/>
    <hyperlink ref="B18" r:id="rId7"/>
    <hyperlink ref="B23" r:id="rId8"/>
    <hyperlink ref="B16" location="Notes!A1" display="For more information, please see the notes worksheet."/>
  </hyperlinks>
  <pageMargins left="0.7" right="0.7" top="0.75" bottom="0.75" header="0.3" footer="0.3"/>
  <pageSetup paperSize="9"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workbookViewId="0">
      <pane xSplit="2" ySplit="9" topLeftCell="C10" activePane="bottomRight" state="frozen"/>
      <selection pane="topRight" activeCell="C1" sqref="C1"/>
      <selection pane="bottomLeft" activeCell="A10" sqref="A10"/>
      <selection pane="bottomRight"/>
    </sheetView>
  </sheetViews>
  <sheetFormatPr defaultColWidth="15.7265625" defaultRowHeight="14.5" x14ac:dyDescent="0.35"/>
  <cols>
    <col min="1" max="1" width="20.6328125" style="1" customWidth="1"/>
    <col min="2" max="2" width="13.6328125" style="1" customWidth="1"/>
    <col min="3" max="7" width="11.7265625" style="1" customWidth="1"/>
    <col min="8" max="8" width="16.54296875" style="1" customWidth="1"/>
    <col min="9" max="9" width="13.26953125" style="1" customWidth="1"/>
    <col min="10" max="13" width="12.26953125" style="1" customWidth="1"/>
    <col min="14" max="14" width="16.7265625" style="1" customWidth="1"/>
    <col min="15" max="19" width="10.7265625" style="1" customWidth="1"/>
    <col min="20" max="20" width="17" style="1" customWidth="1"/>
    <col min="21" max="16384" width="15.7265625" style="1"/>
  </cols>
  <sheetData>
    <row r="1" spans="1:20" ht="19.5" x14ac:dyDescent="0.45">
      <c r="A1" s="28" t="s">
        <v>0</v>
      </c>
      <c r="G1" s="2"/>
      <c r="I1" s="3"/>
    </row>
    <row r="2" spans="1:20" s="4" customFormat="1" x14ac:dyDescent="0.35">
      <c r="A2" t="s">
        <v>1</v>
      </c>
    </row>
    <row r="3" spans="1:20" s="4" customFormat="1" x14ac:dyDescent="0.35">
      <c r="A3" t="s">
        <v>2</v>
      </c>
    </row>
    <row r="4" spans="1:20" s="4" customFormat="1" x14ac:dyDescent="0.35">
      <c r="A4" t="s">
        <v>3</v>
      </c>
    </row>
    <row r="5" spans="1:20" s="4" customFormat="1" x14ac:dyDescent="0.35">
      <c r="A5" s="4" t="s">
        <v>4</v>
      </c>
    </row>
    <row r="6" spans="1:20" s="4" customFormat="1" x14ac:dyDescent="0.35">
      <c r="A6" s="4" t="s">
        <v>5</v>
      </c>
    </row>
    <row r="7" spans="1:20" s="4" customFormat="1" x14ac:dyDescent="0.35">
      <c r="A7" t="s">
        <v>6</v>
      </c>
    </row>
    <row r="8" spans="1:20" s="4" customFormat="1" ht="30" customHeight="1" x14ac:dyDescent="0.35">
      <c r="A8" s="17" t="s">
        <v>7</v>
      </c>
    </row>
    <row r="9" spans="1:20" s="4" customFormat="1" ht="45" customHeight="1" x14ac:dyDescent="0.35">
      <c r="A9" s="18" t="s">
        <v>8</v>
      </c>
      <c r="B9" s="19" t="s">
        <v>9</v>
      </c>
      <c r="C9" s="20" t="s">
        <v>10</v>
      </c>
      <c r="D9" s="21" t="s">
        <v>11</v>
      </c>
      <c r="E9" s="21" t="s">
        <v>12</v>
      </c>
      <c r="F9" s="21" t="s">
        <v>13</v>
      </c>
      <c r="G9" s="21" t="s">
        <v>14</v>
      </c>
      <c r="H9" s="22" t="s">
        <v>15</v>
      </c>
      <c r="I9" s="20" t="s">
        <v>16</v>
      </c>
      <c r="J9" s="21" t="s">
        <v>17</v>
      </c>
      <c r="K9" s="21" t="s">
        <v>18</v>
      </c>
      <c r="L9" s="21" t="s">
        <v>19</v>
      </c>
      <c r="M9" s="21" t="s">
        <v>20</v>
      </c>
      <c r="N9" s="22" t="s">
        <v>21</v>
      </c>
      <c r="O9" s="20" t="s">
        <v>22</v>
      </c>
      <c r="P9" s="21" t="s">
        <v>23</v>
      </c>
      <c r="Q9" s="21" t="s">
        <v>24</v>
      </c>
      <c r="R9" s="21" t="s">
        <v>25</v>
      </c>
      <c r="S9" s="21" t="s">
        <v>26</v>
      </c>
      <c r="T9" s="22" t="s">
        <v>27</v>
      </c>
    </row>
    <row r="10" spans="1:20" s="4" customFormat="1" x14ac:dyDescent="0.35">
      <c r="A10" s="6">
        <v>1851</v>
      </c>
      <c r="B10" s="7" t="s">
        <v>28</v>
      </c>
      <c r="C10" s="27">
        <v>1440835</v>
      </c>
      <c r="D10" s="27">
        <v>511583</v>
      </c>
      <c r="E10" s="27">
        <v>570080</v>
      </c>
      <c r="F10" s="27">
        <v>293151</v>
      </c>
      <c r="G10" s="27">
        <v>64941</v>
      </c>
      <c r="H10" s="27">
        <v>1080</v>
      </c>
      <c r="I10" s="27">
        <v>744675</v>
      </c>
      <c r="J10" s="27">
        <v>252111</v>
      </c>
      <c r="K10" s="27">
        <v>302909</v>
      </c>
      <c r="L10" s="27">
        <v>154873</v>
      </c>
      <c r="M10" s="27">
        <v>34344</v>
      </c>
      <c r="N10" s="27">
        <v>438</v>
      </c>
      <c r="O10" s="27">
        <v>696160</v>
      </c>
      <c r="P10" s="27">
        <v>259472</v>
      </c>
      <c r="Q10" s="27">
        <v>267171</v>
      </c>
      <c r="R10" s="27">
        <v>138278</v>
      </c>
      <c r="S10" s="27">
        <v>30597</v>
      </c>
      <c r="T10" s="27">
        <v>642</v>
      </c>
    </row>
    <row r="11" spans="1:20" s="4" customFormat="1" x14ac:dyDescent="0.35">
      <c r="A11" s="8">
        <v>1861</v>
      </c>
      <c r="B11" s="8" t="s">
        <v>29</v>
      </c>
      <c r="C11" s="27">
        <v>1396183</v>
      </c>
      <c r="D11" s="27">
        <v>470662</v>
      </c>
      <c r="E11" s="27">
        <v>552511</v>
      </c>
      <c r="F11" s="27">
        <v>297844</v>
      </c>
      <c r="G11" s="27">
        <v>74635</v>
      </c>
      <c r="H11" s="27">
        <v>531</v>
      </c>
      <c r="I11" s="27">
        <v>728514</v>
      </c>
      <c r="J11" s="27">
        <v>231451</v>
      </c>
      <c r="K11" s="27">
        <v>300541</v>
      </c>
      <c r="L11" s="27">
        <v>156891</v>
      </c>
      <c r="M11" s="27">
        <v>39365</v>
      </c>
      <c r="N11" s="27">
        <v>266</v>
      </c>
      <c r="O11" s="27">
        <v>667669</v>
      </c>
      <c r="P11" s="27">
        <v>239211</v>
      </c>
      <c r="Q11" s="27">
        <v>251970</v>
      </c>
      <c r="R11" s="27">
        <v>140953</v>
      </c>
      <c r="S11" s="27">
        <v>35270</v>
      </c>
      <c r="T11" s="27">
        <v>265</v>
      </c>
    </row>
    <row r="12" spans="1:20" s="4" customFormat="1" x14ac:dyDescent="0.35">
      <c r="A12" s="8">
        <v>1871</v>
      </c>
      <c r="B12" s="8" t="s">
        <v>30</v>
      </c>
      <c r="C12" s="27">
        <v>1359190</v>
      </c>
      <c r="D12" s="27">
        <v>475868</v>
      </c>
      <c r="E12" s="27">
        <v>515242</v>
      </c>
      <c r="F12" s="27">
        <v>282578</v>
      </c>
      <c r="G12" s="27">
        <v>84861</v>
      </c>
      <c r="H12" s="27">
        <v>641</v>
      </c>
      <c r="I12" s="27">
        <v>711905</v>
      </c>
      <c r="J12" s="27">
        <v>234111</v>
      </c>
      <c r="K12" s="27">
        <v>284302</v>
      </c>
      <c r="L12" s="27">
        <v>149529</v>
      </c>
      <c r="M12" s="27">
        <v>43626</v>
      </c>
      <c r="N12" s="27">
        <v>337</v>
      </c>
      <c r="O12" s="27">
        <v>647285</v>
      </c>
      <c r="P12" s="27">
        <v>241757</v>
      </c>
      <c r="Q12" s="27">
        <v>230940</v>
      </c>
      <c r="R12" s="27">
        <v>133049</v>
      </c>
      <c r="S12" s="27">
        <v>41235</v>
      </c>
      <c r="T12" s="27">
        <v>304</v>
      </c>
    </row>
    <row r="13" spans="1:20" s="4" customFormat="1" x14ac:dyDescent="0.35">
      <c r="A13" s="8">
        <v>1881</v>
      </c>
      <c r="B13" s="8" t="s">
        <v>31</v>
      </c>
      <c r="C13" s="27">
        <v>1304816</v>
      </c>
      <c r="D13" s="27">
        <v>445491</v>
      </c>
      <c r="E13" s="27">
        <v>497327</v>
      </c>
      <c r="F13" s="27">
        <v>279847</v>
      </c>
      <c r="G13" s="27">
        <v>81064</v>
      </c>
      <c r="H13" s="27">
        <v>1087</v>
      </c>
      <c r="I13" s="27">
        <v>683977</v>
      </c>
      <c r="J13" s="27">
        <v>219107</v>
      </c>
      <c r="K13" s="27">
        <v>273323</v>
      </c>
      <c r="L13" s="27">
        <v>149682</v>
      </c>
      <c r="M13" s="27">
        <v>41450</v>
      </c>
      <c r="N13" s="27">
        <v>415</v>
      </c>
      <c r="O13" s="27">
        <v>620839</v>
      </c>
      <c r="P13" s="27">
        <v>226384</v>
      </c>
      <c r="Q13" s="27">
        <v>224004</v>
      </c>
      <c r="R13" s="27">
        <v>130165</v>
      </c>
      <c r="S13" s="27">
        <v>39614</v>
      </c>
      <c r="T13" s="27">
        <v>672</v>
      </c>
    </row>
    <row r="14" spans="1:20" s="4" customFormat="1" x14ac:dyDescent="0.35">
      <c r="A14" s="8">
        <v>1891</v>
      </c>
      <c r="B14" s="8" t="s">
        <v>32</v>
      </c>
      <c r="C14" s="27">
        <v>1236056</v>
      </c>
      <c r="D14" s="27">
        <v>391495</v>
      </c>
      <c r="E14" s="27">
        <v>488994</v>
      </c>
      <c r="F14" s="27">
        <v>278698</v>
      </c>
      <c r="G14" s="27">
        <v>76543</v>
      </c>
      <c r="H14" s="27">
        <v>326</v>
      </c>
      <c r="I14" s="27">
        <v>645704</v>
      </c>
      <c r="J14" s="27">
        <v>192253</v>
      </c>
      <c r="K14" s="27">
        <v>262822</v>
      </c>
      <c r="L14" s="27">
        <v>150590</v>
      </c>
      <c r="M14" s="27">
        <v>39869</v>
      </c>
      <c r="N14" s="27">
        <v>170</v>
      </c>
      <c r="O14" s="27">
        <v>590352</v>
      </c>
      <c r="P14" s="27">
        <v>199242</v>
      </c>
      <c r="Q14" s="27">
        <v>226172</v>
      </c>
      <c r="R14" s="27">
        <v>128108</v>
      </c>
      <c r="S14" s="27">
        <v>36674</v>
      </c>
      <c r="T14" s="27">
        <v>156</v>
      </c>
    </row>
    <row r="15" spans="1:20" s="4" customFormat="1" x14ac:dyDescent="0.35">
      <c r="A15" s="8">
        <v>1901</v>
      </c>
      <c r="B15" s="9">
        <v>456</v>
      </c>
      <c r="C15" s="27">
        <v>1236952</v>
      </c>
      <c r="D15" s="27">
        <v>380083</v>
      </c>
      <c r="E15" s="27">
        <v>505960</v>
      </c>
      <c r="F15" s="27">
        <v>275621</v>
      </c>
      <c r="G15" s="27">
        <v>75288</v>
      </c>
      <c r="H15" s="10">
        <v>0</v>
      </c>
      <c r="I15" s="27">
        <v>646997</v>
      </c>
      <c r="J15" s="27">
        <v>186958</v>
      </c>
      <c r="K15" s="27">
        <v>272371</v>
      </c>
      <c r="L15" s="27">
        <v>148479</v>
      </c>
      <c r="M15" s="27">
        <v>39189</v>
      </c>
      <c r="N15" s="11">
        <v>0</v>
      </c>
      <c r="O15" s="27">
        <v>589955</v>
      </c>
      <c r="P15" s="27">
        <v>193125</v>
      </c>
      <c r="Q15" s="27">
        <v>233589</v>
      </c>
      <c r="R15" s="27">
        <v>127142</v>
      </c>
      <c r="S15" s="27">
        <v>36099</v>
      </c>
      <c r="T15" s="10">
        <v>0</v>
      </c>
    </row>
    <row r="16" spans="1:20" s="4" customFormat="1" x14ac:dyDescent="0.35">
      <c r="A16" s="8">
        <v>1911</v>
      </c>
      <c r="B16" s="9">
        <v>4110</v>
      </c>
      <c r="C16" s="27">
        <v>1250531</v>
      </c>
      <c r="D16" s="27">
        <v>380162</v>
      </c>
      <c r="E16" s="27">
        <v>491759</v>
      </c>
      <c r="F16" s="27">
        <v>267660</v>
      </c>
      <c r="G16" s="27">
        <v>110950</v>
      </c>
      <c r="H16" s="10">
        <v>0</v>
      </c>
      <c r="I16" s="27">
        <v>647992</v>
      </c>
      <c r="J16" s="27">
        <v>187601</v>
      </c>
      <c r="K16" s="27">
        <v>259434</v>
      </c>
      <c r="L16" s="27">
        <v>139480</v>
      </c>
      <c r="M16" s="27">
        <v>61477</v>
      </c>
      <c r="N16" s="11">
        <v>0</v>
      </c>
      <c r="O16" s="27">
        <v>602539</v>
      </c>
      <c r="P16" s="27">
        <v>192561</v>
      </c>
      <c r="Q16" s="27">
        <v>232325</v>
      </c>
      <c r="R16" s="27">
        <v>128180</v>
      </c>
      <c r="S16" s="27">
        <v>49473</v>
      </c>
      <c r="T16" s="10">
        <v>0</v>
      </c>
    </row>
    <row r="17" spans="1:20" s="4" customFormat="1" x14ac:dyDescent="0.35">
      <c r="A17" s="8">
        <v>1926</v>
      </c>
      <c r="B17" s="9">
        <v>9605</v>
      </c>
      <c r="C17" s="27">
        <v>1256561</v>
      </c>
      <c r="D17" s="27">
        <v>364405</v>
      </c>
      <c r="E17" s="27">
        <v>486772</v>
      </c>
      <c r="F17" s="27">
        <v>303568</v>
      </c>
      <c r="G17" s="27">
        <v>101816</v>
      </c>
      <c r="H17" s="10">
        <v>0</v>
      </c>
      <c r="I17" s="27">
        <v>648473</v>
      </c>
      <c r="J17" s="27">
        <v>179747</v>
      </c>
      <c r="K17" s="27">
        <v>255645</v>
      </c>
      <c r="L17" s="27">
        <v>156975</v>
      </c>
      <c r="M17" s="27">
        <v>56106</v>
      </c>
      <c r="N17" s="11">
        <v>0</v>
      </c>
      <c r="O17" s="27">
        <v>608088</v>
      </c>
      <c r="P17" s="27">
        <v>184658</v>
      </c>
      <c r="Q17" s="27">
        <v>231127</v>
      </c>
      <c r="R17" s="27">
        <v>146593</v>
      </c>
      <c r="S17" s="27">
        <v>45710</v>
      </c>
      <c r="T17" s="10">
        <v>0</v>
      </c>
    </row>
    <row r="18" spans="1:20" s="4" customFormat="1" x14ac:dyDescent="0.35">
      <c r="A18" s="12">
        <v>1937</v>
      </c>
      <c r="B18" s="13">
        <v>13575</v>
      </c>
      <c r="C18" s="27">
        <v>1279745</v>
      </c>
      <c r="D18" s="27">
        <v>346905</v>
      </c>
      <c r="E18" s="27">
        <v>499340</v>
      </c>
      <c r="F18" s="27">
        <v>317872</v>
      </c>
      <c r="G18" s="27">
        <v>115628</v>
      </c>
      <c r="H18" s="10">
        <v>0</v>
      </c>
      <c r="I18" s="27">
        <v>656591</v>
      </c>
      <c r="J18" s="27">
        <v>170193</v>
      </c>
      <c r="K18" s="27">
        <v>257859</v>
      </c>
      <c r="L18" s="27">
        <v>166152</v>
      </c>
      <c r="M18" s="27">
        <v>62387</v>
      </c>
      <c r="N18" s="11">
        <v>0</v>
      </c>
      <c r="O18" s="27">
        <v>623154</v>
      </c>
      <c r="P18" s="27">
        <v>176712</v>
      </c>
      <c r="Q18" s="27">
        <v>241481</v>
      </c>
      <c r="R18" s="27">
        <v>151720</v>
      </c>
      <c r="S18" s="27">
        <v>53241</v>
      </c>
      <c r="T18" s="10">
        <v>0</v>
      </c>
    </row>
    <row r="19" spans="1:20" s="4" customFormat="1" x14ac:dyDescent="0.35">
      <c r="A19" s="8">
        <v>1951</v>
      </c>
      <c r="B19" s="9">
        <v>18726</v>
      </c>
      <c r="C19" s="27">
        <v>1370921</v>
      </c>
      <c r="D19" s="27">
        <v>378737</v>
      </c>
      <c r="E19" s="27">
        <v>494239</v>
      </c>
      <c r="F19" s="27">
        <v>362952</v>
      </c>
      <c r="G19" s="27">
        <v>134993</v>
      </c>
      <c r="H19" s="10">
        <v>0</v>
      </c>
      <c r="I19" s="27">
        <v>703102</v>
      </c>
      <c r="J19" s="27">
        <v>185127</v>
      </c>
      <c r="K19" s="27">
        <v>252099</v>
      </c>
      <c r="L19" s="27">
        <v>191631</v>
      </c>
      <c r="M19" s="27">
        <v>74245</v>
      </c>
      <c r="N19" s="11">
        <v>0</v>
      </c>
      <c r="O19" s="27">
        <v>667819</v>
      </c>
      <c r="P19" s="27">
        <v>193610</v>
      </c>
      <c r="Q19" s="27">
        <v>242140</v>
      </c>
      <c r="R19" s="27">
        <v>171321</v>
      </c>
      <c r="S19" s="27">
        <v>60748</v>
      </c>
      <c r="T19" s="10">
        <v>0</v>
      </c>
    </row>
    <row r="20" spans="1:20" s="4" customFormat="1" x14ac:dyDescent="0.35">
      <c r="A20" s="8">
        <v>1961</v>
      </c>
      <c r="B20" s="9">
        <v>22394</v>
      </c>
      <c r="C20" s="27">
        <v>1425042</v>
      </c>
      <c r="D20" s="27">
        <v>412134</v>
      </c>
      <c r="E20" s="27">
        <v>476647</v>
      </c>
      <c r="F20" s="27">
        <v>392402</v>
      </c>
      <c r="G20" s="27">
        <v>143859</v>
      </c>
      <c r="H20" s="10">
        <v>0</v>
      </c>
      <c r="I20" s="27">
        <v>730818</v>
      </c>
      <c r="J20" s="27">
        <v>200554</v>
      </c>
      <c r="K20" s="27">
        <v>242373</v>
      </c>
      <c r="L20" s="27">
        <v>205286</v>
      </c>
      <c r="M20" s="27">
        <v>82605</v>
      </c>
      <c r="N20" s="11">
        <v>0</v>
      </c>
      <c r="O20" s="27">
        <v>694224</v>
      </c>
      <c r="P20" s="27">
        <v>211580</v>
      </c>
      <c r="Q20" s="27">
        <v>234274</v>
      </c>
      <c r="R20" s="27">
        <v>187116</v>
      </c>
      <c r="S20" s="27">
        <v>61254</v>
      </c>
      <c r="T20" s="10">
        <v>0</v>
      </c>
    </row>
    <row r="21" spans="1:20" s="4" customFormat="1" x14ac:dyDescent="0.35">
      <c r="A21" s="8">
        <v>1966</v>
      </c>
      <c r="B21" s="9">
        <v>24221</v>
      </c>
      <c r="C21" s="27">
        <v>1484775</v>
      </c>
      <c r="D21" s="27">
        <v>438912</v>
      </c>
      <c r="E21" s="27">
        <v>488445</v>
      </c>
      <c r="F21" s="27">
        <v>401252</v>
      </c>
      <c r="G21" s="27">
        <v>156166</v>
      </c>
      <c r="H21" s="10">
        <v>0</v>
      </c>
      <c r="I21" s="27">
        <v>760891</v>
      </c>
      <c r="J21" s="27">
        <v>213047</v>
      </c>
      <c r="K21" s="27">
        <v>247141</v>
      </c>
      <c r="L21" s="27">
        <v>209230</v>
      </c>
      <c r="M21" s="27">
        <v>91473</v>
      </c>
      <c r="N21" s="11">
        <v>0</v>
      </c>
      <c r="O21" s="27">
        <v>723884</v>
      </c>
      <c r="P21" s="27">
        <v>225865</v>
      </c>
      <c r="Q21" s="27">
        <v>241304</v>
      </c>
      <c r="R21" s="27">
        <v>192022</v>
      </c>
      <c r="S21" s="27">
        <v>64693</v>
      </c>
      <c r="T21" s="10">
        <v>0</v>
      </c>
    </row>
    <row r="22" spans="1:20" s="4" customFormat="1" x14ac:dyDescent="0.35">
      <c r="A22" s="8">
        <v>1971</v>
      </c>
      <c r="B22" s="9">
        <v>26049</v>
      </c>
      <c r="C22" s="27">
        <v>1536065</v>
      </c>
      <c r="D22" s="27">
        <v>456997</v>
      </c>
      <c r="E22" s="27">
        <v>512242</v>
      </c>
      <c r="F22" s="27">
        <v>400842</v>
      </c>
      <c r="G22" s="27">
        <v>165984</v>
      </c>
      <c r="H22" s="10">
        <v>0</v>
      </c>
      <c r="I22" s="27">
        <v>781389</v>
      </c>
      <c r="J22" s="27">
        <v>221818</v>
      </c>
      <c r="K22" s="27">
        <v>252048</v>
      </c>
      <c r="L22" s="27">
        <v>208933</v>
      </c>
      <c r="M22" s="27">
        <v>98590</v>
      </c>
      <c r="N22" s="11">
        <v>0</v>
      </c>
      <c r="O22" s="27">
        <v>754676</v>
      </c>
      <c r="P22" s="27">
        <v>235179</v>
      </c>
      <c r="Q22" s="27">
        <v>260194</v>
      </c>
      <c r="R22" s="27">
        <v>191909</v>
      </c>
      <c r="S22" s="27">
        <v>67394</v>
      </c>
      <c r="T22" s="10">
        <v>0</v>
      </c>
    </row>
    <row r="23" spans="1:20" s="4" customFormat="1" x14ac:dyDescent="0.35">
      <c r="A23" s="8" t="s">
        <v>33</v>
      </c>
      <c r="B23" s="9">
        <v>29681</v>
      </c>
      <c r="C23" s="27">
        <v>1481959</v>
      </c>
      <c r="D23" s="27">
        <v>384306</v>
      </c>
      <c r="E23" s="27">
        <v>547147</v>
      </c>
      <c r="F23" s="27">
        <v>372367</v>
      </c>
      <c r="G23" s="27">
        <v>178139</v>
      </c>
      <c r="H23" s="10">
        <v>0</v>
      </c>
      <c r="I23" s="27">
        <v>756742</v>
      </c>
      <c r="J23" s="27">
        <v>187143</v>
      </c>
      <c r="K23" s="27">
        <v>268529</v>
      </c>
      <c r="L23" s="27">
        <v>193981</v>
      </c>
      <c r="M23" s="27">
        <v>107089</v>
      </c>
      <c r="N23" s="11">
        <v>0</v>
      </c>
      <c r="O23" s="27">
        <v>725217</v>
      </c>
      <c r="P23" s="27">
        <v>197163</v>
      </c>
      <c r="Q23" s="27">
        <v>278618</v>
      </c>
      <c r="R23" s="27">
        <v>178386</v>
      </c>
      <c r="S23" s="27">
        <v>71050</v>
      </c>
      <c r="T23" s="10">
        <v>0</v>
      </c>
    </row>
    <row r="24" spans="1:20" s="4" customFormat="1" x14ac:dyDescent="0.35">
      <c r="A24" s="8" t="s">
        <v>34</v>
      </c>
      <c r="B24" s="14">
        <v>29767</v>
      </c>
      <c r="C24" s="27">
        <v>1542964</v>
      </c>
      <c r="D24" s="27">
        <v>414560</v>
      </c>
      <c r="E24" s="27">
        <v>564377</v>
      </c>
      <c r="F24" s="27">
        <v>376369</v>
      </c>
      <c r="G24" s="27">
        <v>187658</v>
      </c>
      <c r="H24" s="10">
        <v>0</v>
      </c>
      <c r="I24" s="27">
        <v>786339</v>
      </c>
      <c r="J24" s="27">
        <v>201807</v>
      </c>
      <c r="K24" s="27">
        <v>275384</v>
      </c>
      <c r="L24" s="27">
        <v>196021</v>
      </c>
      <c r="M24" s="27">
        <v>113127</v>
      </c>
      <c r="N24" s="11">
        <v>0</v>
      </c>
      <c r="O24" s="27">
        <v>756625</v>
      </c>
      <c r="P24" s="27">
        <v>212753</v>
      </c>
      <c r="Q24" s="27">
        <v>288993</v>
      </c>
      <c r="R24" s="27">
        <v>180348</v>
      </c>
      <c r="S24" s="27">
        <v>74531</v>
      </c>
      <c r="T24" s="10">
        <v>0</v>
      </c>
    </row>
    <row r="25" spans="1:20" s="4" customFormat="1" x14ac:dyDescent="0.35">
      <c r="A25" s="8" t="s">
        <v>35</v>
      </c>
      <c r="B25" s="9">
        <v>33349</v>
      </c>
      <c r="C25" s="27">
        <v>1577836</v>
      </c>
      <c r="D25" s="27">
        <v>385275</v>
      </c>
      <c r="E25" s="27">
        <v>588712</v>
      </c>
      <c r="F25" s="27">
        <v>404797</v>
      </c>
      <c r="G25" s="27">
        <v>199052</v>
      </c>
      <c r="H25" s="10">
        <v>0</v>
      </c>
      <c r="I25" s="27">
        <v>808765</v>
      </c>
      <c r="J25" s="27">
        <v>188009</v>
      </c>
      <c r="K25" s="27">
        <v>293025</v>
      </c>
      <c r="L25" s="27">
        <v>207967</v>
      </c>
      <c r="M25" s="27">
        <v>119764</v>
      </c>
      <c r="N25" s="11">
        <v>0</v>
      </c>
      <c r="O25" s="27">
        <v>769071</v>
      </c>
      <c r="P25" s="27">
        <v>197266</v>
      </c>
      <c r="Q25" s="27">
        <v>295687</v>
      </c>
      <c r="R25" s="27">
        <v>196830</v>
      </c>
      <c r="S25" s="27">
        <v>79288</v>
      </c>
      <c r="T25" s="10">
        <v>0</v>
      </c>
    </row>
    <row r="26" spans="1:20" s="4" customFormat="1" x14ac:dyDescent="0.35">
      <c r="A26" s="8" t="s">
        <v>36</v>
      </c>
      <c r="B26" s="14">
        <v>33419</v>
      </c>
      <c r="C26" s="27">
        <v>1607295</v>
      </c>
      <c r="D26" s="27">
        <v>391749</v>
      </c>
      <c r="E26" s="27">
        <v>597360</v>
      </c>
      <c r="F26" s="27">
        <v>409912</v>
      </c>
      <c r="G26" s="27">
        <v>208274</v>
      </c>
      <c r="H26" s="10">
        <v>0</v>
      </c>
      <c r="I26" s="27">
        <v>824145</v>
      </c>
      <c r="J26" s="27">
        <v>191219</v>
      </c>
      <c r="K26" s="27">
        <v>296675</v>
      </c>
      <c r="L26" s="27">
        <v>210880</v>
      </c>
      <c r="M26" s="27">
        <v>125371</v>
      </c>
      <c r="N26" s="11">
        <v>0</v>
      </c>
      <c r="O26" s="27">
        <v>783150</v>
      </c>
      <c r="P26" s="27">
        <v>200530</v>
      </c>
      <c r="Q26" s="27">
        <v>300685</v>
      </c>
      <c r="R26" s="27">
        <v>199032</v>
      </c>
      <c r="S26" s="27">
        <v>82903</v>
      </c>
      <c r="T26" s="10">
        <v>0</v>
      </c>
    </row>
    <row r="27" spans="1:20" s="4" customFormat="1" x14ac:dyDescent="0.35">
      <c r="A27" s="8">
        <v>2001</v>
      </c>
      <c r="B27" s="9">
        <v>37010</v>
      </c>
      <c r="C27" s="27">
        <v>1685267</v>
      </c>
      <c r="D27" s="27">
        <v>370952</v>
      </c>
      <c r="E27" s="27">
        <v>610446</v>
      </c>
      <c r="F27" s="27">
        <v>480544</v>
      </c>
      <c r="G27" s="27">
        <v>223325</v>
      </c>
      <c r="H27" s="10">
        <v>0</v>
      </c>
      <c r="I27" s="27">
        <v>863818</v>
      </c>
      <c r="J27" s="27">
        <v>180578</v>
      </c>
      <c r="K27" s="27">
        <v>307390</v>
      </c>
      <c r="L27" s="27">
        <v>243956</v>
      </c>
      <c r="M27" s="27">
        <v>131894</v>
      </c>
      <c r="N27" s="11">
        <v>0</v>
      </c>
      <c r="O27" s="27">
        <v>821449</v>
      </c>
      <c r="P27" s="27">
        <v>190374</v>
      </c>
      <c r="Q27" s="27">
        <v>303056</v>
      </c>
      <c r="R27" s="27">
        <v>236588</v>
      </c>
      <c r="S27" s="27">
        <v>91431</v>
      </c>
      <c r="T27" s="10">
        <v>0</v>
      </c>
    </row>
    <row r="28" spans="1:20" s="4" customFormat="1" x14ac:dyDescent="0.35">
      <c r="A28" s="8">
        <v>2011</v>
      </c>
      <c r="B28" s="9">
        <v>40629</v>
      </c>
      <c r="C28" s="27">
        <v>1810863</v>
      </c>
      <c r="D28" s="27">
        <v>354703</v>
      </c>
      <c r="E28" s="27">
        <v>618452</v>
      </c>
      <c r="F28" s="27">
        <v>573988</v>
      </c>
      <c r="G28" s="27">
        <v>263720</v>
      </c>
      <c r="H28" s="10">
        <v>0</v>
      </c>
      <c r="I28" s="27">
        <v>923540</v>
      </c>
      <c r="J28" s="27">
        <v>173036</v>
      </c>
      <c r="K28" s="27">
        <v>310773</v>
      </c>
      <c r="L28" s="27">
        <v>290649</v>
      </c>
      <c r="M28" s="27">
        <v>149082</v>
      </c>
      <c r="N28" s="11">
        <v>0</v>
      </c>
      <c r="O28" s="27">
        <v>887323</v>
      </c>
      <c r="P28" s="27">
        <v>181667</v>
      </c>
      <c r="Q28" s="27">
        <v>307679</v>
      </c>
      <c r="R28" s="27">
        <v>283339</v>
      </c>
      <c r="S28" s="27">
        <v>114638</v>
      </c>
      <c r="T28" s="10">
        <v>0</v>
      </c>
    </row>
    <row r="29" spans="1:20" s="4" customFormat="1" x14ac:dyDescent="0.35">
      <c r="A29" s="8">
        <v>2021</v>
      </c>
      <c r="B29" s="9">
        <v>44276</v>
      </c>
      <c r="C29" s="27">
        <v>1903180</v>
      </c>
      <c r="D29" s="27">
        <v>365217</v>
      </c>
      <c r="E29" s="27">
        <v>594361</v>
      </c>
      <c r="F29" s="27">
        <v>617125</v>
      </c>
      <c r="G29" s="27">
        <v>326477</v>
      </c>
      <c r="H29" s="10">
        <v>0</v>
      </c>
      <c r="I29" s="27">
        <v>967048</v>
      </c>
      <c r="J29" s="27">
        <v>178131</v>
      </c>
      <c r="K29" s="27">
        <v>298015</v>
      </c>
      <c r="L29" s="27">
        <v>314703</v>
      </c>
      <c r="M29" s="27">
        <v>176199</v>
      </c>
      <c r="N29" s="11">
        <v>0</v>
      </c>
      <c r="O29" s="27">
        <v>936132</v>
      </c>
      <c r="P29" s="27">
        <v>187086</v>
      </c>
      <c r="Q29" s="27">
        <v>296346</v>
      </c>
      <c r="R29" s="27">
        <v>302422</v>
      </c>
      <c r="S29" s="27">
        <v>150278</v>
      </c>
      <c r="T29" s="10">
        <v>0</v>
      </c>
    </row>
    <row r="30" spans="1:20" s="4" customFormat="1" x14ac:dyDescent="0.35">
      <c r="A30" s="15"/>
    </row>
    <row r="31" spans="1:20" s="4" customFormat="1" ht="30" customHeight="1" x14ac:dyDescent="0.35">
      <c r="A31" s="17" t="s">
        <v>37</v>
      </c>
    </row>
    <row r="32" spans="1:20" s="4" customFormat="1" ht="45" customHeight="1" x14ac:dyDescent="0.35">
      <c r="A32" s="18" t="s">
        <v>8</v>
      </c>
      <c r="B32" s="19" t="s">
        <v>9</v>
      </c>
      <c r="C32" s="20" t="s">
        <v>10</v>
      </c>
      <c r="D32" s="21" t="s">
        <v>11</v>
      </c>
      <c r="E32" s="21" t="s">
        <v>12</v>
      </c>
      <c r="F32" s="21" t="s">
        <v>13</v>
      </c>
      <c r="G32" s="21" t="s">
        <v>14</v>
      </c>
      <c r="H32" s="22" t="s">
        <v>15</v>
      </c>
      <c r="I32" s="20" t="s">
        <v>16</v>
      </c>
      <c r="J32" s="21" t="s">
        <v>17</v>
      </c>
      <c r="K32" s="21" t="s">
        <v>18</v>
      </c>
      <c r="L32" s="21" t="s">
        <v>19</v>
      </c>
      <c r="M32" s="21" t="s">
        <v>20</v>
      </c>
      <c r="N32" s="22" t="s">
        <v>21</v>
      </c>
      <c r="O32" s="20" t="s">
        <v>22</v>
      </c>
      <c r="P32" s="21" t="s">
        <v>23</v>
      </c>
      <c r="Q32" s="21" t="s">
        <v>24</v>
      </c>
      <c r="R32" s="21" t="s">
        <v>25</v>
      </c>
      <c r="S32" s="21" t="s">
        <v>26</v>
      </c>
      <c r="T32" s="22" t="s">
        <v>27</v>
      </c>
    </row>
    <row r="33" spans="1:20" s="5" customFormat="1" x14ac:dyDescent="0.35">
      <c r="A33" s="6">
        <v>1851</v>
      </c>
      <c r="B33" s="7">
        <v>18717</v>
      </c>
      <c r="C33" s="27">
        <f t="shared" ref="C33:C48" si="0">C10</f>
        <v>1440835</v>
      </c>
      <c r="D33" s="23">
        <v>0.35499999999999998</v>
      </c>
      <c r="E33" s="23">
        <v>0.39600000000000002</v>
      </c>
      <c r="F33" s="23">
        <v>0.20300000000000001</v>
      </c>
      <c r="G33" s="23">
        <v>4.4999999999999998E-2</v>
      </c>
      <c r="H33" s="23">
        <v>1E-3</v>
      </c>
      <c r="I33" s="23">
        <v>0.51700000000000002</v>
      </c>
      <c r="J33" s="23">
        <v>0.17499999999999999</v>
      </c>
      <c r="K33" s="23">
        <v>0.21</v>
      </c>
      <c r="L33" s="23">
        <v>0.107</v>
      </c>
      <c r="M33" s="23">
        <v>2.4E-2</v>
      </c>
      <c r="N33" s="23">
        <v>0</v>
      </c>
      <c r="O33" s="23">
        <v>0.48299999999999998</v>
      </c>
      <c r="P33" s="23">
        <v>0.18</v>
      </c>
      <c r="Q33" s="23">
        <v>0.185</v>
      </c>
      <c r="R33" s="23">
        <v>9.6000000000000002E-2</v>
      </c>
      <c r="S33" s="23">
        <v>2.1000000000000001E-2</v>
      </c>
      <c r="T33" s="23">
        <v>0</v>
      </c>
    </row>
    <row r="34" spans="1:20" s="5" customFormat="1" x14ac:dyDescent="0.35">
      <c r="A34" s="8">
        <v>1861</v>
      </c>
      <c r="B34" s="8" t="s">
        <v>29</v>
      </c>
      <c r="C34" s="27">
        <f t="shared" si="0"/>
        <v>1396183</v>
      </c>
      <c r="D34" s="23">
        <v>0.33700000000000002</v>
      </c>
      <c r="E34" s="23">
        <v>0.39600000000000002</v>
      </c>
      <c r="F34" s="23">
        <v>0.21299999999999999</v>
      </c>
      <c r="G34" s="23">
        <v>5.2999999999999999E-2</v>
      </c>
      <c r="H34" s="23">
        <v>0</v>
      </c>
      <c r="I34" s="23">
        <v>0.52200000000000002</v>
      </c>
      <c r="J34" s="23">
        <v>0.16600000000000001</v>
      </c>
      <c r="K34" s="23">
        <v>0.215</v>
      </c>
      <c r="L34" s="23">
        <v>0.112</v>
      </c>
      <c r="M34" s="23">
        <v>2.8000000000000001E-2</v>
      </c>
      <c r="N34" s="23">
        <v>0</v>
      </c>
      <c r="O34" s="23">
        <v>0.47799999999999998</v>
      </c>
      <c r="P34" s="23">
        <v>0.17100000000000001</v>
      </c>
      <c r="Q34" s="23">
        <v>0.18</v>
      </c>
      <c r="R34" s="23">
        <v>0.10100000000000001</v>
      </c>
      <c r="S34" s="23">
        <v>2.5000000000000001E-2</v>
      </c>
      <c r="T34" s="23">
        <v>0</v>
      </c>
    </row>
    <row r="35" spans="1:20" s="5" customFormat="1" x14ac:dyDescent="0.35">
      <c r="A35" s="8">
        <v>1871</v>
      </c>
      <c r="B35" s="8" t="s">
        <v>30</v>
      </c>
      <c r="C35" s="27">
        <f t="shared" si="0"/>
        <v>1359190</v>
      </c>
      <c r="D35" s="23">
        <v>0.35</v>
      </c>
      <c r="E35" s="23">
        <v>0.379</v>
      </c>
      <c r="F35" s="23">
        <v>0.20799999999999999</v>
      </c>
      <c r="G35" s="23">
        <v>6.2E-2</v>
      </c>
      <c r="H35" s="23">
        <v>0</v>
      </c>
      <c r="I35" s="23">
        <v>0.52400000000000002</v>
      </c>
      <c r="J35" s="23">
        <v>0.17199999999999999</v>
      </c>
      <c r="K35" s="23">
        <v>0.20899999999999999</v>
      </c>
      <c r="L35" s="23">
        <v>0.11</v>
      </c>
      <c r="M35" s="23">
        <v>3.2000000000000001E-2</v>
      </c>
      <c r="N35" s="23">
        <v>0</v>
      </c>
      <c r="O35" s="23">
        <v>0.47599999999999998</v>
      </c>
      <c r="P35" s="23">
        <v>0.17799999999999999</v>
      </c>
      <c r="Q35" s="23">
        <v>0.17</v>
      </c>
      <c r="R35" s="23">
        <v>9.8000000000000004E-2</v>
      </c>
      <c r="S35" s="23">
        <v>0.03</v>
      </c>
      <c r="T35" s="23">
        <v>0</v>
      </c>
    </row>
    <row r="36" spans="1:20" s="5" customFormat="1" x14ac:dyDescent="0.35">
      <c r="A36" s="8">
        <v>1881</v>
      </c>
      <c r="B36" s="8" t="s">
        <v>31</v>
      </c>
      <c r="C36" s="27">
        <f t="shared" si="0"/>
        <v>1304816</v>
      </c>
      <c r="D36" s="23">
        <v>0.34100000000000003</v>
      </c>
      <c r="E36" s="23">
        <v>0.38100000000000001</v>
      </c>
      <c r="F36" s="23">
        <v>0.214</v>
      </c>
      <c r="G36" s="23">
        <v>6.2E-2</v>
      </c>
      <c r="H36" s="23">
        <v>1E-3</v>
      </c>
      <c r="I36" s="23">
        <v>0.52400000000000002</v>
      </c>
      <c r="J36" s="23">
        <v>0.16800000000000001</v>
      </c>
      <c r="K36" s="23">
        <v>0.20899999999999999</v>
      </c>
      <c r="L36" s="23">
        <v>0.115</v>
      </c>
      <c r="M36" s="23">
        <v>3.2000000000000001E-2</v>
      </c>
      <c r="N36" s="23">
        <v>0</v>
      </c>
      <c r="O36" s="23">
        <v>0.47599999999999998</v>
      </c>
      <c r="P36" s="23">
        <v>0.17299999999999999</v>
      </c>
      <c r="Q36" s="23">
        <v>0.17199999999999999</v>
      </c>
      <c r="R36" s="23">
        <v>0.1</v>
      </c>
      <c r="S36" s="23">
        <v>0.03</v>
      </c>
      <c r="T36" s="23">
        <v>1E-3</v>
      </c>
    </row>
    <row r="37" spans="1:20" s="5" customFormat="1" x14ac:dyDescent="0.35">
      <c r="A37" s="8">
        <v>1891</v>
      </c>
      <c r="B37" s="8" t="s">
        <v>32</v>
      </c>
      <c r="C37" s="27">
        <f t="shared" si="0"/>
        <v>1236056</v>
      </c>
      <c r="D37" s="23">
        <v>0.317</v>
      </c>
      <c r="E37" s="23">
        <v>0.39600000000000002</v>
      </c>
      <c r="F37" s="23">
        <v>0.22500000000000001</v>
      </c>
      <c r="G37" s="23">
        <v>6.2E-2</v>
      </c>
      <c r="H37" s="23">
        <v>0</v>
      </c>
      <c r="I37" s="23">
        <v>0.52200000000000002</v>
      </c>
      <c r="J37" s="23">
        <v>0.156</v>
      </c>
      <c r="K37" s="23">
        <v>0.21299999999999999</v>
      </c>
      <c r="L37" s="23">
        <v>0.122</v>
      </c>
      <c r="M37" s="23">
        <v>3.2000000000000001E-2</v>
      </c>
      <c r="N37" s="23">
        <v>0</v>
      </c>
      <c r="O37" s="23">
        <v>0.47799999999999998</v>
      </c>
      <c r="P37" s="23">
        <v>0.161</v>
      </c>
      <c r="Q37" s="23">
        <v>0.183</v>
      </c>
      <c r="R37" s="23">
        <v>0.104</v>
      </c>
      <c r="S37" s="23">
        <v>0.03</v>
      </c>
      <c r="T37" s="23">
        <v>0</v>
      </c>
    </row>
    <row r="38" spans="1:20" s="5" customFormat="1" x14ac:dyDescent="0.35">
      <c r="A38" s="8">
        <v>1901</v>
      </c>
      <c r="B38" s="9">
        <v>456</v>
      </c>
      <c r="C38" s="27">
        <f t="shared" si="0"/>
        <v>1236952</v>
      </c>
      <c r="D38" s="23">
        <v>0.307</v>
      </c>
      <c r="E38" s="23">
        <v>0.40899999999999997</v>
      </c>
      <c r="F38" s="23">
        <v>0.223</v>
      </c>
      <c r="G38" s="23">
        <v>6.0999999999999999E-2</v>
      </c>
      <c r="H38" s="23">
        <v>0</v>
      </c>
      <c r="I38" s="23">
        <v>0.52300000000000002</v>
      </c>
      <c r="J38" s="23">
        <v>0.151</v>
      </c>
      <c r="K38" s="23">
        <v>0.22</v>
      </c>
      <c r="L38" s="23">
        <v>0.12</v>
      </c>
      <c r="M38" s="23">
        <v>3.2000000000000001E-2</v>
      </c>
      <c r="N38" s="23">
        <v>0</v>
      </c>
      <c r="O38" s="23">
        <v>0.47699999999999998</v>
      </c>
      <c r="P38" s="23">
        <v>0.156</v>
      </c>
      <c r="Q38" s="23">
        <v>0.189</v>
      </c>
      <c r="R38" s="23">
        <v>0.10299999999999999</v>
      </c>
      <c r="S38" s="23">
        <v>2.9000000000000001E-2</v>
      </c>
      <c r="T38" s="23">
        <v>0</v>
      </c>
    </row>
    <row r="39" spans="1:20" s="5" customFormat="1" x14ac:dyDescent="0.35">
      <c r="A39" s="8">
        <v>1911</v>
      </c>
      <c r="B39" s="9">
        <v>4110</v>
      </c>
      <c r="C39" s="27">
        <f t="shared" si="0"/>
        <v>1250531</v>
      </c>
      <c r="D39" s="23">
        <v>0.30399999999999999</v>
      </c>
      <c r="E39" s="23">
        <v>0.39300000000000002</v>
      </c>
      <c r="F39" s="23">
        <v>0.214</v>
      </c>
      <c r="G39" s="23">
        <v>8.8999999999999996E-2</v>
      </c>
      <c r="H39" s="23">
        <v>0</v>
      </c>
      <c r="I39" s="23">
        <v>0.51800000000000002</v>
      </c>
      <c r="J39" s="23">
        <v>0.15</v>
      </c>
      <c r="K39" s="23">
        <v>0.20699999999999999</v>
      </c>
      <c r="L39" s="23">
        <v>0.112</v>
      </c>
      <c r="M39" s="23">
        <v>4.9000000000000002E-2</v>
      </c>
      <c r="N39" s="23">
        <v>0</v>
      </c>
      <c r="O39" s="23">
        <v>0.48199999999999998</v>
      </c>
      <c r="P39" s="23">
        <v>0.154</v>
      </c>
      <c r="Q39" s="23">
        <v>0.186</v>
      </c>
      <c r="R39" s="23">
        <v>0.10299999999999999</v>
      </c>
      <c r="S39" s="23">
        <v>0.04</v>
      </c>
      <c r="T39" s="23">
        <v>0</v>
      </c>
    </row>
    <row r="40" spans="1:20" s="5" customFormat="1" x14ac:dyDescent="0.35">
      <c r="A40" s="8">
        <v>1926</v>
      </c>
      <c r="B40" s="9">
        <v>9605</v>
      </c>
      <c r="C40" s="27">
        <f t="shared" si="0"/>
        <v>1256561</v>
      </c>
      <c r="D40" s="23">
        <v>0.28999999999999998</v>
      </c>
      <c r="E40" s="23">
        <v>0.38700000000000001</v>
      </c>
      <c r="F40" s="23">
        <v>0.24199999999999999</v>
      </c>
      <c r="G40" s="23">
        <v>8.1000000000000003E-2</v>
      </c>
      <c r="H40" s="23">
        <v>0</v>
      </c>
      <c r="I40" s="23">
        <v>0.51600000000000001</v>
      </c>
      <c r="J40" s="23">
        <v>0.14299999999999999</v>
      </c>
      <c r="K40" s="23">
        <v>0.20300000000000001</v>
      </c>
      <c r="L40" s="23">
        <v>0.125</v>
      </c>
      <c r="M40" s="23">
        <v>4.4999999999999998E-2</v>
      </c>
      <c r="N40" s="23">
        <v>0</v>
      </c>
      <c r="O40" s="23">
        <v>0.48399999999999999</v>
      </c>
      <c r="P40" s="23">
        <v>0.14699999999999999</v>
      </c>
      <c r="Q40" s="23">
        <v>0.184</v>
      </c>
      <c r="R40" s="23">
        <v>0.11700000000000001</v>
      </c>
      <c r="S40" s="23">
        <v>3.5999999999999997E-2</v>
      </c>
      <c r="T40" s="23">
        <v>0</v>
      </c>
    </row>
    <row r="41" spans="1:20" s="5" customFormat="1" x14ac:dyDescent="0.35">
      <c r="A41" s="12">
        <v>1937</v>
      </c>
      <c r="B41" s="13">
        <v>13575</v>
      </c>
      <c r="C41" s="27">
        <f t="shared" si="0"/>
        <v>1279745</v>
      </c>
      <c r="D41" s="23">
        <v>0.27100000000000002</v>
      </c>
      <c r="E41" s="23">
        <v>0.39</v>
      </c>
      <c r="F41" s="23">
        <v>0.248</v>
      </c>
      <c r="G41" s="23">
        <v>0.09</v>
      </c>
      <c r="H41" s="23">
        <v>0</v>
      </c>
      <c r="I41" s="23">
        <v>0.51300000000000001</v>
      </c>
      <c r="J41" s="23">
        <v>0.13300000000000001</v>
      </c>
      <c r="K41" s="23">
        <v>0.20100000000000001</v>
      </c>
      <c r="L41" s="23">
        <v>0.13</v>
      </c>
      <c r="M41" s="23">
        <v>4.9000000000000002E-2</v>
      </c>
      <c r="N41" s="23">
        <v>0</v>
      </c>
      <c r="O41" s="23">
        <v>0.48699999999999999</v>
      </c>
      <c r="P41" s="23">
        <v>0.13800000000000001</v>
      </c>
      <c r="Q41" s="23">
        <v>0.189</v>
      </c>
      <c r="R41" s="23">
        <v>0.11899999999999999</v>
      </c>
      <c r="S41" s="23">
        <v>4.2000000000000003E-2</v>
      </c>
      <c r="T41" s="23">
        <v>0</v>
      </c>
    </row>
    <row r="42" spans="1:20" s="5" customFormat="1" x14ac:dyDescent="0.35">
      <c r="A42" s="8">
        <v>1951</v>
      </c>
      <c r="B42" s="9">
        <v>18726</v>
      </c>
      <c r="C42" s="27">
        <f t="shared" si="0"/>
        <v>1370921</v>
      </c>
      <c r="D42" s="23">
        <v>0.27600000000000002</v>
      </c>
      <c r="E42" s="23">
        <v>0.36099999999999999</v>
      </c>
      <c r="F42" s="23">
        <v>0.26500000000000001</v>
      </c>
      <c r="G42" s="23">
        <v>9.8000000000000004E-2</v>
      </c>
      <c r="H42" s="23">
        <v>0</v>
      </c>
      <c r="I42" s="23">
        <v>0.51300000000000001</v>
      </c>
      <c r="J42" s="23">
        <v>0.13500000000000001</v>
      </c>
      <c r="K42" s="23">
        <v>0.184</v>
      </c>
      <c r="L42" s="23">
        <v>0.14000000000000001</v>
      </c>
      <c r="M42" s="23">
        <v>5.3999999999999999E-2</v>
      </c>
      <c r="N42" s="23">
        <v>0</v>
      </c>
      <c r="O42" s="23">
        <v>0.48699999999999999</v>
      </c>
      <c r="P42" s="23">
        <v>0.14099999999999999</v>
      </c>
      <c r="Q42" s="23">
        <v>0.17699999999999999</v>
      </c>
      <c r="R42" s="23">
        <v>0.125</v>
      </c>
      <c r="S42" s="23">
        <v>4.3999999999999997E-2</v>
      </c>
      <c r="T42" s="23">
        <v>0</v>
      </c>
    </row>
    <row r="43" spans="1:20" s="5" customFormat="1" x14ac:dyDescent="0.35">
      <c r="A43" s="8">
        <v>1961</v>
      </c>
      <c r="B43" s="9">
        <v>22394</v>
      </c>
      <c r="C43" s="27">
        <f t="shared" si="0"/>
        <v>1425042</v>
      </c>
      <c r="D43" s="23">
        <v>0.28899999999999998</v>
      </c>
      <c r="E43" s="23">
        <v>0.33400000000000002</v>
      </c>
      <c r="F43" s="23">
        <v>0.27500000000000002</v>
      </c>
      <c r="G43" s="23">
        <v>0.10100000000000001</v>
      </c>
      <c r="H43" s="23">
        <v>0</v>
      </c>
      <c r="I43" s="23">
        <v>0.51300000000000001</v>
      </c>
      <c r="J43" s="23">
        <v>0.14099999999999999</v>
      </c>
      <c r="K43" s="23">
        <v>0.17</v>
      </c>
      <c r="L43" s="23">
        <v>0.14399999999999999</v>
      </c>
      <c r="M43" s="23">
        <v>5.8000000000000003E-2</v>
      </c>
      <c r="N43" s="23">
        <v>0</v>
      </c>
      <c r="O43" s="23">
        <v>0.48699999999999999</v>
      </c>
      <c r="P43" s="23">
        <v>0.14799999999999999</v>
      </c>
      <c r="Q43" s="23">
        <v>0.16400000000000001</v>
      </c>
      <c r="R43" s="23">
        <v>0.13100000000000001</v>
      </c>
      <c r="S43" s="23">
        <v>4.2999999999999997E-2</v>
      </c>
      <c r="T43" s="23">
        <v>0</v>
      </c>
    </row>
    <row r="44" spans="1:20" s="5" customFormat="1" x14ac:dyDescent="0.35">
      <c r="A44" s="8">
        <v>1966</v>
      </c>
      <c r="B44" s="9">
        <v>24221</v>
      </c>
      <c r="C44" s="27">
        <f t="shared" si="0"/>
        <v>1484775</v>
      </c>
      <c r="D44" s="23">
        <v>0.29599999999999999</v>
      </c>
      <c r="E44" s="23">
        <v>0.32900000000000001</v>
      </c>
      <c r="F44" s="23">
        <v>0.27</v>
      </c>
      <c r="G44" s="23">
        <v>0.105</v>
      </c>
      <c r="H44" s="23">
        <v>0</v>
      </c>
      <c r="I44" s="23">
        <v>0.51200000000000001</v>
      </c>
      <c r="J44" s="23">
        <v>0.14299999999999999</v>
      </c>
      <c r="K44" s="23">
        <v>0.16600000000000001</v>
      </c>
      <c r="L44" s="23">
        <v>0.14099999999999999</v>
      </c>
      <c r="M44" s="23">
        <v>6.2E-2</v>
      </c>
      <c r="N44" s="23">
        <v>0</v>
      </c>
      <c r="O44" s="23">
        <v>0.48799999999999999</v>
      </c>
      <c r="P44" s="23">
        <v>0.152</v>
      </c>
      <c r="Q44" s="23">
        <v>0.16300000000000001</v>
      </c>
      <c r="R44" s="23">
        <v>0.129</v>
      </c>
      <c r="S44" s="23">
        <v>4.3999999999999997E-2</v>
      </c>
      <c r="T44" s="23">
        <v>0</v>
      </c>
    </row>
    <row r="45" spans="1:20" s="5" customFormat="1" x14ac:dyDescent="0.35">
      <c r="A45" s="8">
        <v>1971</v>
      </c>
      <c r="B45" s="9">
        <v>26049</v>
      </c>
      <c r="C45" s="27">
        <f t="shared" si="0"/>
        <v>1536065</v>
      </c>
      <c r="D45" s="23">
        <v>0.29799999999999999</v>
      </c>
      <c r="E45" s="23">
        <v>0.33300000000000002</v>
      </c>
      <c r="F45" s="23">
        <v>0.26100000000000001</v>
      </c>
      <c r="G45" s="23">
        <v>0.108</v>
      </c>
      <c r="H45" s="23">
        <v>0</v>
      </c>
      <c r="I45" s="23">
        <v>0.50900000000000001</v>
      </c>
      <c r="J45" s="23">
        <v>0.14399999999999999</v>
      </c>
      <c r="K45" s="23">
        <v>0.16400000000000001</v>
      </c>
      <c r="L45" s="23">
        <v>0.13600000000000001</v>
      </c>
      <c r="M45" s="23">
        <v>6.4000000000000001E-2</v>
      </c>
      <c r="N45" s="23">
        <v>0</v>
      </c>
      <c r="O45" s="23">
        <v>0.49099999999999999</v>
      </c>
      <c r="P45" s="23">
        <v>0.153</v>
      </c>
      <c r="Q45" s="23">
        <v>0.16900000000000001</v>
      </c>
      <c r="R45" s="23">
        <v>0.125</v>
      </c>
      <c r="S45" s="23">
        <v>4.3999999999999997E-2</v>
      </c>
      <c r="T45" s="23">
        <v>0</v>
      </c>
    </row>
    <row r="46" spans="1:20" s="5" customFormat="1" x14ac:dyDescent="0.35">
      <c r="A46" s="8" t="s">
        <v>33</v>
      </c>
      <c r="B46" s="9">
        <v>29681</v>
      </c>
      <c r="C46" s="27">
        <f t="shared" si="0"/>
        <v>1481959</v>
      </c>
      <c r="D46" s="23">
        <v>0.25900000000000001</v>
      </c>
      <c r="E46" s="23">
        <v>0.36899999999999999</v>
      </c>
      <c r="F46" s="23">
        <v>0.251</v>
      </c>
      <c r="G46" s="23">
        <v>0.12</v>
      </c>
      <c r="H46" s="23">
        <v>0</v>
      </c>
      <c r="I46" s="23">
        <v>0.51100000000000001</v>
      </c>
      <c r="J46" s="23">
        <v>0.126</v>
      </c>
      <c r="K46" s="23">
        <v>0.18099999999999999</v>
      </c>
      <c r="L46" s="23">
        <v>0.13100000000000001</v>
      </c>
      <c r="M46" s="23">
        <v>7.1999999999999995E-2</v>
      </c>
      <c r="N46" s="23">
        <v>0</v>
      </c>
      <c r="O46" s="23">
        <v>0.48899999999999999</v>
      </c>
      <c r="P46" s="23">
        <v>0.13300000000000001</v>
      </c>
      <c r="Q46" s="23">
        <v>0.188</v>
      </c>
      <c r="R46" s="23">
        <v>0.12</v>
      </c>
      <c r="S46" s="23">
        <v>4.8000000000000001E-2</v>
      </c>
      <c r="T46" s="23">
        <v>0</v>
      </c>
    </row>
    <row r="47" spans="1:20" s="5" customFormat="1" x14ac:dyDescent="0.35">
      <c r="A47" s="8" t="s">
        <v>34</v>
      </c>
      <c r="B47" s="14">
        <v>29767</v>
      </c>
      <c r="C47" s="27">
        <f t="shared" si="0"/>
        <v>1542964</v>
      </c>
      <c r="D47" s="23">
        <v>0.26900000000000002</v>
      </c>
      <c r="E47" s="23">
        <v>0.36599999999999999</v>
      </c>
      <c r="F47" s="23">
        <v>0.24399999999999999</v>
      </c>
      <c r="G47" s="23">
        <v>0.122</v>
      </c>
      <c r="H47" s="23">
        <v>0</v>
      </c>
      <c r="I47" s="23">
        <v>0.51</v>
      </c>
      <c r="J47" s="23">
        <v>0.13100000000000001</v>
      </c>
      <c r="K47" s="23">
        <v>0.17799999999999999</v>
      </c>
      <c r="L47" s="23">
        <v>0.127</v>
      </c>
      <c r="M47" s="23">
        <v>7.2999999999999995E-2</v>
      </c>
      <c r="N47" s="23">
        <v>0</v>
      </c>
      <c r="O47" s="23">
        <v>0.49</v>
      </c>
      <c r="P47" s="23">
        <v>0.13800000000000001</v>
      </c>
      <c r="Q47" s="23">
        <v>0.187</v>
      </c>
      <c r="R47" s="23">
        <v>0.11700000000000001</v>
      </c>
      <c r="S47" s="23">
        <v>4.8000000000000001E-2</v>
      </c>
      <c r="T47" s="23">
        <v>0</v>
      </c>
    </row>
    <row r="48" spans="1:20" s="5" customFormat="1" x14ac:dyDescent="0.35">
      <c r="A48" s="8" t="s">
        <v>35</v>
      </c>
      <c r="B48" s="9">
        <v>33349</v>
      </c>
      <c r="C48" s="27">
        <f t="shared" si="0"/>
        <v>1577836</v>
      </c>
      <c r="D48" s="23">
        <v>0.24399999999999999</v>
      </c>
      <c r="E48" s="23">
        <v>0.373</v>
      </c>
      <c r="F48" s="23">
        <v>0.25700000000000001</v>
      </c>
      <c r="G48" s="23">
        <v>0.126</v>
      </c>
      <c r="H48" s="23">
        <v>0</v>
      </c>
      <c r="I48" s="23">
        <v>0.51300000000000001</v>
      </c>
      <c r="J48" s="23">
        <v>0.11899999999999999</v>
      </c>
      <c r="K48" s="23">
        <v>0.186</v>
      </c>
      <c r="L48" s="23">
        <v>0.13200000000000001</v>
      </c>
      <c r="M48" s="23">
        <v>7.5999999999999998E-2</v>
      </c>
      <c r="N48" s="23">
        <v>0</v>
      </c>
      <c r="O48" s="23">
        <v>0.48699999999999999</v>
      </c>
      <c r="P48" s="23">
        <v>0.125</v>
      </c>
      <c r="Q48" s="23">
        <v>0.187</v>
      </c>
      <c r="R48" s="23">
        <v>0.125</v>
      </c>
      <c r="S48" s="23">
        <v>0.05</v>
      </c>
      <c r="T48" s="23">
        <v>0</v>
      </c>
    </row>
    <row r="49" spans="1:20" s="5" customFormat="1" x14ac:dyDescent="0.35">
      <c r="A49" s="8" t="s">
        <v>36</v>
      </c>
      <c r="B49" s="14">
        <v>33419</v>
      </c>
      <c r="C49" s="27">
        <f>C26</f>
        <v>1607295</v>
      </c>
      <c r="D49" s="23">
        <v>0.24399999999999999</v>
      </c>
      <c r="E49" s="23">
        <v>0.372</v>
      </c>
      <c r="F49" s="23">
        <v>0.255</v>
      </c>
      <c r="G49" s="23">
        <v>0.13</v>
      </c>
      <c r="H49" s="23">
        <v>0</v>
      </c>
      <c r="I49" s="23">
        <v>0.51300000000000001</v>
      </c>
      <c r="J49" s="23">
        <v>0.11899999999999999</v>
      </c>
      <c r="K49" s="23">
        <v>0.185</v>
      </c>
      <c r="L49" s="23">
        <v>0.13100000000000001</v>
      </c>
      <c r="M49" s="23">
        <v>7.8E-2</v>
      </c>
      <c r="N49" s="23">
        <v>0</v>
      </c>
      <c r="O49" s="23">
        <v>0.48699999999999999</v>
      </c>
      <c r="P49" s="23">
        <v>0.125</v>
      </c>
      <c r="Q49" s="23">
        <v>0.187</v>
      </c>
      <c r="R49" s="23">
        <v>0.124</v>
      </c>
      <c r="S49" s="23">
        <v>5.1999999999999998E-2</v>
      </c>
      <c r="T49" s="23">
        <v>0</v>
      </c>
    </row>
    <row r="50" spans="1:20" s="5" customFormat="1" x14ac:dyDescent="0.35">
      <c r="A50" s="8">
        <v>2001</v>
      </c>
      <c r="B50" s="9">
        <v>37010</v>
      </c>
      <c r="C50" s="27">
        <f t="shared" ref="C50:C52" si="1">C27</f>
        <v>1685267</v>
      </c>
      <c r="D50" s="23">
        <v>0.22</v>
      </c>
      <c r="E50" s="23">
        <v>0.36199999999999999</v>
      </c>
      <c r="F50" s="23">
        <v>0.28499999999999998</v>
      </c>
      <c r="G50" s="23">
        <v>0.13300000000000001</v>
      </c>
      <c r="H50" s="23">
        <v>0</v>
      </c>
      <c r="I50" s="23">
        <v>0.51300000000000001</v>
      </c>
      <c r="J50" s="23">
        <v>0.107</v>
      </c>
      <c r="K50" s="23">
        <v>0.182</v>
      </c>
      <c r="L50" s="23">
        <v>0.14499999999999999</v>
      </c>
      <c r="M50" s="23">
        <v>7.8E-2</v>
      </c>
      <c r="N50" s="23">
        <v>0</v>
      </c>
      <c r="O50" s="23">
        <v>0.48699999999999999</v>
      </c>
      <c r="P50" s="23">
        <v>0.113</v>
      </c>
      <c r="Q50" s="23">
        <v>0.18</v>
      </c>
      <c r="R50" s="23">
        <v>0.14000000000000001</v>
      </c>
      <c r="S50" s="23">
        <v>5.3999999999999999E-2</v>
      </c>
      <c r="T50" s="23">
        <v>0</v>
      </c>
    </row>
    <row r="51" spans="1:20" s="5" customFormat="1" x14ac:dyDescent="0.35">
      <c r="A51" s="8">
        <v>2011</v>
      </c>
      <c r="B51" s="9">
        <v>40629</v>
      </c>
      <c r="C51" s="27">
        <f t="shared" si="1"/>
        <v>1810863</v>
      </c>
      <c r="D51" s="23">
        <v>0.19600000000000001</v>
      </c>
      <c r="E51" s="23">
        <v>0.34200000000000003</v>
      </c>
      <c r="F51" s="23">
        <v>0.317</v>
      </c>
      <c r="G51" s="23">
        <v>0.14599999999999999</v>
      </c>
      <c r="H51" s="23">
        <v>0</v>
      </c>
      <c r="I51" s="23">
        <v>0.51</v>
      </c>
      <c r="J51" s="23">
        <v>9.6000000000000002E-2</v>
      </c>
      <c r="K51" s="23">
        <v>0.17199999999999999</v>
      </c>
      <c r="L51" s="23">
        <v>0.161</v>
      </c>
      <c r="M51" s="23">
        <v>8.2000000000000003E-2</v>
      </c>
      <c r="N51" s="23">
        <v>0</v>
      </c>
      <c r="O51" s="23">
        <v>0.49</v>
      </c>
      <c r="P51" s="23">
        <v>0.1</v>
      </c>
      <c r="Q51" s="23">
        <v>0.17</v>
      </c>
      <c r="R51" s="23">
        <v>0.156</v>
      </c>
      <c r="S51" s="23">
        <v>6.3E-2</v>
      </c>
      <c r="T51" s="23">
        <v>0</v>
      </c>
    </row>
    <row r="52" spans="1:20" s="5" customFormat="1" x14ac:dyDescent="0.35">
      <c r="A52" s="8">
        <v>2021</v>
      </c>
      <c r="B52" s="9">
        <v>44276</v>
      </c>
      <c r="C52" s="27">
        <f t="shared" si="1"/>
        <v>1903180</v>
      </c>
      <c r="D52" s="23">
        <v>0.192</v>
      </c>
      <c r="E52" s="23">
        <v>0.312</v>
      </c>
      <c r="F52" s="23">
        <v>0.32400000000000001</v>
      </c>
      <c r="G52" s="23">
        <v>0.17199999999999999</v>
      </c>
      <c r="H52" s="23">
        <v>0</v>
      </c>
      <c r="I52" s="23">
        <v>0.50800000000000001</v>
      </c>
      <c r="J52" s="23">
        <v>9.4E-2</v>
      </c>
      <c r="K52" s="23">
        <v>0.157</v>
      </c>
      <c r="L52" s="23">
        <v>0.16500000000000001</v>
      </c>
      <c r="M52" s="23">
        <v>9.2999999999999999E-2</v>
      </c>
      <c r="N52" s="23">
        <v>0</v>
      </c>
      <c r="O52" s="23">
        <v>0.49199999999999999</v>
      </c>
      <c r="P52" s="23">
        <v>9.8000000000000004E-2</v>
      </c>
      <c r="Q52" s="23">
        <v>0.156</v>
      </c>
      <c r="R52" s="23">
        <v>0.159</v>
      </c>
      <c r="S52" s="23">
        <v>7.9000000000000001E-2</v>
      </c>
      <c r="T52" s="23">
        <v>0</v>
      </c>
    </row>
    <row r="53" spans="1:20" s="4" customFormat="1" x14ac:dyDescent="0.35">
      <c r="A53" s="15"/>
    </row>
    <row r="54" spans="1:20" s="4" customFormat="1" x14ac:dyDescent="0.35"/>
    <row r="55" spans="1:20" s="4" customFormat="1" x14ac:dyDescent="0.35">
      <c r="A55" s="24"/>
      <c r="B55" s="25"/>
    </row>
    <row r="56" spans="1:20" s="4" customFormat="1" x14ac:dyDescent="0.35">
      <c r="A56" s="16"/>
    </row>
    <row r="57" spans="1:20" s="4" customFormat="1" x14ac:dyDescent="0.35"/>
  </sheetData>
  <pageMargins left="0.7" right="0.7" top="0.75" bottom="0.75" header="0.3" footer="0.3"/>
  <pageSetup paperSize="9"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4.5" x14ac:dyDescent="0.35"/>
  <cols>
    <col min="1" max="1" width="15.6328125" customWidth="1"/>
    <col min="2" max="2" width="50.6328125" customWidth="1"/>
  </cols>
  <sheetData>
    <row r="1" spans="1:2" ht="19.5" x14ac:dyDescent="0.45">
      <c r="A1" s="28" t="s">
        <v>38</v>
      </c>
    </row>
    <row r="2" spans="1:2" x14ac:dyDescent="0.35">
      <c r="A2" s="26" t="s">
        <v>39</v>
      </c>
      <c r="B2" s="26" t="s">
        <v>40</v>
      </c>
    </row>
    <row r="3" spans="1:2" x14ac:dyDescent="0.35">
      <c r="A3" s="29">
        <v>1</v>
      </c>
      <c r="B3" s="30" t="s">
        <v>41</v>
      </c>
    </row>
    <row r="4" spans="1:2" ht="72.5" x14ac:dyDescent="0.35">
      <c r="A4" s="29">
        <v>2</v>
      </c>
      <c r="B4" s="31" t="s">
        <v>42</v>
      </c>
    </row>
    <row r="5" spans="1:2" ht="130.5" x14ac:dyDescent="0.35">
      <c r="A5" s="29">
        <v>3</v>
      </c>
      <c r="B5" s="3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Cover_sheet</vt:lpstr>
      <vt:lpstr>MS-A11</vt:lpstr>
      <vt:lpstr>Notes</vt:lpstr>
    </vt:vector>
  </TitlesOfParts>
  <Company>ITAC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Census 2021 Broad age bands and sex - 1851-2021 MS-A11</dc:title>
  <dc:creator>Census Office - NISRA</dc:creator>
  <cp:keywords>2021 Census, Main statistics</cp:keywords>
  <cp:lastModifiedBy>Census Office - NISRA</cp:lastModifiedBy>
  <dcterms:created xsi:type="dcterms:W3CDTF">2022-09-06T10:24:35Z</dcterms:created>
  <dcterms:modified xsi:type="dcterms:W3CDTF">2022-09-19T12:34:56Z</dcterms:modified>
</cp:coreProperties>
</file>