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_Git_Repository\DCPE_2A_02_Group3\docs\"/>
    </mc:Choice>
  </mc:AlternateContent>
  <xr:revisionPtr revIDLastSave="0" documentId="13_ncr:1_{27E04BCF-C856-4DEA-AB03-4C281AEC9C3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Overall Test Report" sheetId="2" r:id="rId1"/>
    <sheet name="Test Cases &amp; Results" sheetId="1" r:id="rId2"/>
    <sheet name="Enums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 s="1"/>
  <c r="B4" i="1"/>
  <c r="B5" i="1" s="1"/>
  <c r="C6" i="2"/>
  <c r="C5" i="2"/>
  <c r="C4" i="2"/>
  <c r="B6" i="1" l="1"/>
  <c r="B7" i="1" s="1"/>
  <c r="B8" i="1" s="1"/>
  <c r="B9" i="1" s="1"/>
  <c r="B10" i="1" s="1"/>
  <c r="C3" i="2" l="1"/>
</calcChain>
</file>

<file path=xl/sharedStrings.xml><?xml version="1.0" encoding="utf-8"?>
<sst xmlns="http://schemas.openxmlformats.org/spreadsheetml/2006/main" count="200" uniqueCount="131">
  <si>
    <t>Total Test Cases</t>
  </si>
  <si>
    <t xml:space="preserve">Passed </t>
  </si>
  <si>
    <t>Failed</t>
  </si>
  <si>
    <t>Not Tested</t>
  </si>
  <si>
    <t>TestCase_ID</t>
  </si>
  <si>
    <t>Requirement_ID</t>
  </si>
  <si>
    <t>REQ-</t>
  </si>
  <si>
    <t>Priority</t>
  </si>
  <si>
    <t>Description/Test Summary</t>
  </si>
  <si>
    <t>Pre-Condition</t>
  </si>
  <si>
    <t>Test Steps</t>
  </si>
  <si>
    <t>Expected Result</t>
  </si>
  <si>
    <t>Actual Result</t>
  </si>
  <si>
    <t>Test Result</t>
  </si>
  <si>
    <t>REQ-07</t>
  </si>
  <si>
    <t>High Impact</t>
  </si>
  <si>
    <t>Test that Pi is able to scan barcodes using Camera</t>
  </si>
  <si>
    <t>Barcode is placed in reasonable distance from the Pi and is surrounded by a white background in the image</t>
  </si>
  <si>
    <t>Point camera towards barcode with minimal movement</t>
  </si>
  <si>
    <t>Barcode informartion is printed on terminal</t>
  </si>
  <si>
    <t>Pass</t>
  </si>
  <si>
    <t>REQ-09</t>
  </si>
  <si>
    <t>Low Impact</t>
  </si>
  <si>
    <t>Test that LCD displays running total</t>
  </si>
  <si>
    <t>Item/Items are scanned</t>
  </si>
  <si>
    <t>Scan an item using PiCam</t>
  </si>
  <si>
    <t>Total price is displayed on LCD</t>
  </si>
  <si>
    <t>REQ-10</t>
  </si>
  <si>
    <t>Mid Impact</t>
  </si>
  <si>
    <t>Test that pressing '#' will exit the scanning process</t>
  </si>
  <si>
    <t>Code is executing scanning portion</t>
  </si>
  <si>
    <t>Press '#' on LCD</t>
  </si>
  <si>
    <t>Scanning is exited amd total cost is displayed on LCD</t>
  </si>
  <si>
    <t>REQ-12</t>
  </si>
  <si>
    <t>Test that choice of payment is working</t>
  </si>
  <si>
    <t>Code is executing payment portion</t>
  </si>
  <si>
    <t>Press '1' or '2' on LCD</t>
  </si>
  <si>
    <t>LCD displays '(Respective payment mode)'</t>
  </si>
  <si>
    <t>REQ-13</t>
  </si>
  <si>
    <t>Test that payment function has a failsafe if wrong number is entered</t>
  </si>
  <si>
    <t>Press any number != 1 or 2 on keypad</t>
  </si>
  <si>
    <t>LCD displays payment Selector again</t>
  </si>
  <si>
    <t>REQ-14</t>
  </si>
  <si>
    <t>Scan users card to get UID info and check if balance is sufficent to move forward</t>
  </si>
  <si>
    <t>Tap card on RFID reader</t>
  </si>
  <si>
    <t>Code moves on (no hardware indication)</t>
  </si>
  <si>
    <t>Code moves on (no hardware indication</t>
  </si>
  <si>
    <t>REQ-15</t>
  </si>
  <si>
    <t xml:space="preserve">Test that paywave payment is working </t>
  </si>
  <si>
    <t>Press 1 on keypad @REQ13</t>
  </si>
  <si>
    <t>nil</t>
  </si>
  <si>
    <t>code finishes payment and LCD displays "Thank you have a nice day"</t>
  </si>
  <si>
    <t>REQ-16</t>
  </si>
  <si>
    <t>Test that Pin code payment is working</t>
  </si>
  <si>
    <t>Press 2 on keypad @REQ13</t>
  </si>
  <si>
    <t>Enter Pin for respectvie Card Scanned  @Req 14 based on datbase</t>
  </si>
  <si>
    <t>LCD displays "Enter Pin" and if Pin is successfully entered displays corect pin and then "Thank you have a nice day"</t>
  </si>
  <si>
    <t>Manual Testing for Website</t>
  </si>
  <si>
    <t xml:space="preserve">             REQ-</t>
  </si>
  <si>
    <t xml:space="preserve">Expected Result </t>
  </si>
  <si>
    <t>REQ- 1</t>
  </si>
  <si>
    <t>high impact</t>
  </si>
  <si>
    <t>Upon clicking on the product the user should be able to go to the admin page where he/she would be able to select the quantity they would like to purchase</t>
  </si>
  <si>
    <t>Item has been clicked</t>
  </si>
  <si>
    <t>Click on the product</t>
  </si>
  <si>
    <t>Custoemr should be able to be brought directly to the admin page to select the quantity they would like to purchase</t>
  </si>
  <si>
    <t>Customer is able to be brought directly to the admin page to select the quantity they would like to purchase</t>
  </si>
  <si>
    <t>REQ-2</t>
  </si>
  <si>
    <t>moderate impact</t>
  </si>
  <si>
    <t>Upon clicking on the increase/decrease symbol on the admin page, the customer should be able to increase or decrease they would like to purchase</t>
  </si>
  <si>
    <t>Increase or decrease clicked</t>
  </si>
  <si>
    <t>Click on increase/decrease symbol</t>
  </si>
  <si>
    <t>Customer should click on the increase or decrease icon and see that the products quantity is increasing/decreasing</t>
  </si>
  <si>
    <t>Customer clicks on the increase/decrease icon and observers that the quantity is decreasing/increasing</t>
  </si>
  <si>
    <t>REQ-18</t>
  </si>
  <si>
    <t>Upon clicking on the add to cart icon the product should be able to be automatically added to the cart</t>
  </si>
  <si>
    <t>Add to cart button clicked</t>
  </si>
  <si>
    <t>Click on the add to cart button</t>
  </si>
  <si>
    <t>Once the customer clicks on add to cart button this will add the item to the cart automatically</t>
  </si>
  <si>
    <t>Item automatically gets added to the cart once add to cart icon is clicked</t>
  </si>
  <si>
    <t>REQ-4</t>
  </si>
  <si>
    <t>low impact</t>
  </si>
  <si>
    <t xml:space="preserve">Once the customer is satisfied with their purchase they can click on the cart icon to view all the products they have purchased and checkout for payment </t>
  </si>
  <si>
    <t>Cart icon clicked</t>
  </si>
  <si>
    <t>Click on Cart Icon</t>
  </si>
  <si>
    <t>When Cart icon has been clicked, this should show a list of products purchased by the cutomer</t>
  </si>
  <si>
    <t>When cart icon is clicked it shows a list of products purchased by the user</t>
  </si>
  <si>
    <t>REQ-17</t>
  </si>
  <si>
    <t>Test that customer can search for specific items using the search bar</t>
  </si>
  <si>
    <t>Specific item is searched on search bar</t>
  </si>
  <si>
    <t>Type item name into search bar</t>
  </si>
  <si>
    <t xml:space="preserve">Searched item should appear on the main page </t>
  </si>
  <si>
    <t>Searched item appears on the main page</t>
  </si>
  <si>
    <t>REQ-19</t>
  </si>
  <si>
    <t>Test that customer can remove items they no longer want from the cart page</t>
  </si>
  <si>
    <t>X' button clicked on the cart page</t>
  </si>
  <si>
    <t>Click on the 'X' button to remove item</t>
  </si>
  <si>
    <t xml:space="preserve">Removed item should no longer appear on the cart page </t>
  </si>
  <si>
    <t>Removed item is no longer on the cart page</t>
  </si>
  <si>
    <t>REQ-20</t>
  </si>
  <si>
    <t>Total costs of order should be displayed on the cart page</t>
  </si>
  <si>
    <t>Items have been added into the cart page</t>
  </si>
  <si>
    <t>Add items to cart page and code will calculate values</t>
  </si>
  <si>
    <t>Subtotals, taxes and totals should be calculated correctly</t>
  </si>
  <si>
    <t>The values are calculated correctly</t>
  </si>
  <si>
    <t>REQ-22</t>
  </si>
  <si>
    <t>Test that 3 dollars is added to total if delivery is selected</t>
  </si>
  <si>
    <t>Delivery option is selected</t>
  </si>
  <si>
    <t>Delivery slider is on</t>
  </si>
  <si>
    <t>3 dollars should be added to the
total</t>
  </si>
  <si>
    <t>3 dollars is added to the total</t>
  </si>
  <si>
    <t>REQ-23</t>
  </si>
  <si>
    <t>Test that a QR code is generated after selecting self-checkout</t>
  </si>
  <si>
    <t>Checkout button in checkout page is clicked</t>
  </si>
  <si>
    <t>Self-checkout is selected</t>
  </si>
  <si>
    <t>QR code should be generated upon finishing checkout</t>
  </si>
  <si>
    <t>QR code is generated</t>
  </si>
  <si>
    <t>Fail</t>
  </si>
  <si>
    <t>Manual Test for RPI</t>
  </si>
  <si>
    <t>Automatic test for RPI (pytest)</t>
  </si>
  <si>
    <t>nil (py test)</t>
  </si>
  <si>
    <t>Test that decode barcode function is working</t>
  </si>
  <si>
    <t>Test that function can interfacing with the bank database in order to return row for a given UID</t>
  </si>
  <si>
    <t>Test that updating balance and writing to csv function works</t>
  </si>
  <si>
    <t>Run test_decode_barcode function in main</t>
  </si>
  <si>
    <t>Run test_update_balance function in main</t>
  </si>
  <si>
    <t>Run test_interfacing_with_bank function in main</t>
  </si>
  <si>
    <t>38,120(for png used)</t>
  </si>
  <si>
    <t>Returns row of csv</t>
  </si>
  <si>
    <t>Changes balance field to specificed number (6000)</t>
  </si>
  <si>
    <t>REQ-7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</si>
</sst>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9"/>
      <color rgb="FF333333"/>
      <name val="Verdana"/>
      <charset val="134"/>
    </font>
    <font>
      <sz val="9"/>
      <color rgb="FF333333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5" borderId="1" xfId="0" applyFont="1" applyFill="1" applyBorder="1"/>
    <xf numFmtId="0" fontId="0" fillId="0" borderId="1" xfId="0" applyBorder="1" applyAlignment="1">
      <alignment horizontal="center" vertical="center"/>
    </xf>
    <xf numFmtId="0" fontId="2" fillId="4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3" fillId="0" borderId="1" xfId="0" quotePrefix="1" applyFont="1" applyBorder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solid">
          <bgColor rgb="FFFF0000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Overall Test Results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29D-4D4A-BD4D-3A4A162258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29D-4D4A-BD4D-3A4A162258D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29D-4D4A-BD4D-3A4A162258DB}"/>
              </c:ext>
            </c:extLst>
          </c:dPt>
          <c:cat>
            <c:strRef>
              <c:f>'Overall Test Report'!$B$4:$B$6</c:f>
              <c:strCache>
                <c:ptCount val="3"/>
                <c:pt idx="0">
                  <c:v>Passed </c:v>
                </c:pt>
                <c:pt idx="1">
                  <c:v>Failed</c:v>
                </c:pt>
                <c:pt idx="2">
                  <c:v>Not Tested</c:v>
                </c:pt>
              </c:strCache>
            </c:strRef>
          </c:cat>
          <c:val>
            <c:numRef>
              <c:f>'Overall Test Report'!$C$4:$C$6</c:f>
              <c:numCache>
                <c:formatCode>General</c:formatCode>
                <c:ptCount val="3"/>
                <c:pt idx="0">
                  <c:v>17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9D-4D4A-BD4D-3A4A16225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865857392825901"/>
          <c:y val="0.85243000874890595"/>
          <c:w val="0.45546041119859998"/>
          <c:h val="0.119792213473316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820963</xdr:colOff>
      <xdr:row>8</xdr:row>
      <xdr:rowOff>84364</xdr:rowOff>
    </xdr:from>
    <xdr:to>
      <xdr:col>6</xdr:col>
      <xdr:colOff>181429</xdr:colOff>
      <xdr:row>23</xdr:row>
      <xdr:rowOff>99785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6"/>
  <sheetViews>
    <sheetView zoomScale="129" zoomScaleNormal="129" workbookViewId="0">
      <selection activeCell="H13" sqref="H13"/>
    </sheetView>
  </sheetViews>
  <sheetFormatPr defaultColWidth="11.44140625" defaultRowHeight="14.4"/>
  <cols>
    <col min="2" max="2" width="15.33203125" customWidth="1"/>
  </cols>
  <sheetData>
    <row r="3" spans="2:3">
      <c r="B3" s="12" t="s">
        <v>0</v>
      </c>
      <c r="C3" s="13">
        <f>COUNTIF('Test Cases &amp; Results'!B3:B58,"&lt;&gt;")</f>
        <v>19</v>
      </c>
    </row>
    <row r="4" spans="2:3">
      <c r="B4" s="14" t="s">
        <v>1</v>
      </c>
      <c r="C4" s="13">
        <f>COUNTIF('Test Cases &amp; Results'!K3:K60,"Pass")</f>
        <v>17</v>
      </c>
    </row>
    <row r="5" spans="2:3">
      <c r="B5" s="15" t="s">
        <v>2</v>
      </c>
      <c r="C5" s="13">
        <f>COUNTIF('Test Cases &amp; Results'!K3:K60,"Fail")</f>
        <v>0</v>
      </c>
    </row>
    <row r="6" spans="2:3">
      <c r="B6" s="16" t="s">
        <v>3</v>
      </c>
      <c r="C6" s="13">
        <f>COUNTIF('Test Cases &amp; Results'!K3:K60,"Not Tested")</f>
        <v>0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24"/>
  <sheetViews>
    <sheetView tabSelected="1" zoomScale="72" zoomScaleNormal="100" workbookViewId="0">
      <selection activeCell="N10" sqref="N10"/>
    </sheetView>
  </sheetViews>
  <sheetFormatPr defaultColWidth="8.88671875" defaultRowHeight="14.4"/>
  <cols>
    <col min="2" max="2" width="11.88671875" customWidth="1"/>
    <col min="3" max="3" width="14" hidden="1" customWidth="1"/>
    <col min="4" max="4" width="15.6640625" customWidth="1"/>
    <col min="5" max="5" width="12" customWidth="1"/>
    <col min="6" max="6" width="28.109375" customWidth="1"/>
    <col min="7" max="7" width="21.6640625" customWidth="1"/>
    <col min="8" max="8" width="25.33203125" customWidth="1"/>
    <col min="9" max="9" width="20.44140625" customWidth="1"/>
    <col min="10" max="10" width="18.5546875" customWidth="1"/>
    <col min="11" max="11" width="12.5546875" style="1" customWidth="1"/>
    <col min="13" max="21" width="12.77734375" customWidth="1"/>
  </cols>
  <sheetData>
    <row r="1" spans="2:21">
      <c r="B1" s="21" t="s">
        <v>118</v>
      </c>
      <c r="D1" s="22"/>
      <c r="M1" t="s">
        <v>119</v>
      </c>
    </row>
    <row r="2" spans="2:21" ht="57.6" customHeight="1">
      <c r="B2" s="2" t="s">
        <v>4</v>
      </c>
      <c r="C2" s="2" t="s">
        <v>5</v>
      </c>
      <c r="D2" s="3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3" t="s">
        <v>13</v>
      </c>
      <c r="M2" s="23" t="s">
        <v>4</v>
      </c>
      <c r="N2" s="23" t="s">
        <v>6</v>
      </c>
      <c r="O2" s="23" t="s">
        <v>7</v>
      </c>
      <c r="P2" s="23" t="s">
        <v>8</v>
      </c>
      <c r="Q2" s="23" t="s">
        <v>9</v>
      </c>
      <c r="R2" s="23" t="s">
        <v>10</v>
      </c>
      <c r="S2" s="23" t="s">
        <v>11</v>
      </c>
      <c r="T2" s="23" t="s">
        <v>12</v>
      </c>
      <c r="U2" s="23" t="s">
        <v>13</v>
      </c>
    </row>
    <row r="3" spans="2:21" ht="57" customHeight="1">
      <c r="B3" s="20">
        <v>1</v>
      </c>
      <c r="C3" s="4">
        <v>1</v>
      </c>
      <c r="D3" s="4" t="s">
        <v>14</v>
      </c>
      <c r="E3" s="4" t="s">
        <v>15</v>
      </c>
      <c r="F3" s="4" t="s">
        <v>16</v>
      </c>
      <c r="G3" s="4" t="s">
        <v>17</v>
      </c>
      <c r="H3" s="17" t="s">
        <v>18</v>
      </c>
      <c r="I3" s="4" t="s">
        <v>19</v>
      </c>
      <c r="J3" s="4" t="s">
        <v>19</v>
      </c>
      <c r="K3" s="9" t="s">
        <v>20</v>
      </c>
      <c r="M3" s="20">
        <v>1</v>
      </c>
      <c r="N3" s="28" t="s">
        <v>130</v>
      </c>
      <c r="O3" s="4" t="s">
        <v>15</v>
      </c>
      <c r="P3" s="4" t="s">
        <v>121</v>
      </c>
      <c r="Q3" s="4" t="s">
        <v>120</v>
      </c>
      <c r="R3" s="27" t="s">
        <v>124</v>
      </c>
      <c r="S3" s="28" t="s">
        <v>127</v>
      </c>
      <c r="T3" s="29">
        <v>38120</v>
      </c>
      <c r="U3" s="24" t="s">
        <v>20</v>
      </c>
    </row>
    <row r="4" spans="2:21" ht="115.2">
      <c r="B4" s="20">
        <f>B3+1</f>
        <v>2</v>
      </c>
      <c r="C4" s="4"/>
      <c r="D4" s="4" t="s">
        <v>21</v>
      </c>
      <c r="E4" s="5" t="s">
        <v>22</v>
      </c>
      <c r="F4" s="4" t="s">
        <v>23</v>
      </c>
      <c r="G4" s="4" t="s">
        <v>24</v>
      </c>
      <c r="H4" s="17" t="s">
        <v>25</v>
      </c>
      <c r="I4" s="4" t="s">
        <v>26</v>
      </c>
      <c r="J4" s="4" t="s">
        <v>26</v>
      </c>
      <c r="K4" s="9" t="s">
        <v>20</v>
      </c>
      <c r="M4" s="20">
        <f>M3+1</f>
        <v>2</v>
      </c>
      <c r="N4" s="28" t="s">
        <v>42</v>
      </c>
      <c r="O4" s="4" t="s">
        <v>15</v>
      </c>
      <c r="P4" s="26" t="s">
        <v>122</v>
      </c>
      <c r="Q4" s="4" t="s">
        <v>120</v>
      </c>
      <c r="R4" s="27" t="s">
        <v>126</v>
      </c>
      <c r="S4" s="28" t="s">
        <v>128</v>
      </c>
      <c r="T4" s="28" t="s">
        <v>128</v>
      </c>
      <c r="U4" s="24" t="s">
        <v>20</v>
      </c>
    </row>
    <row r="5" spans="2:21" ht="86.4">
      <c r="B5" s="20">
        <f t="shared" ref="B5:B10" si="0">B4+1</f>
        <v>3</v>
      </c>
      <c r="C5" s="4"/>
      <c r="D5" s="6" t="s">
        <v>27</v>
      </c>
      <c r="E5" s="6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32</v>
      </c>
      <c r="K5" s="9" t="s">
        <v>20</v>
      </c>
      <c r="M5" s="20">
        <f t="shared" ref="M5" si="1">M4+1</f>
        <v>3</v>
      </c>
      <c r="N5" s="25" t="s">
        <v>47</v>
      </c>
      <c r="O5" s="25" t="s">
        <v>22</v>
      </c>
      <c r="P5" s="25" t="s">
        <v>123</v>
      </c>
      <c r="Q5" s="6" t="s">
        <v>120</v>
      </c>
      <c r="R5" s="25" t="s">
        <v>125</v>
      </c>
      <c r="S5" s="25" t="s">
        <v>129</v>
      </c>
      <c r="T5" s="6" t="s">
        <v>129</v>
      </c>
      <c r="U5" s="24" t="s">
        <v>20</v>
      </c>
    </row>
    <row r="6" spans="2:21" ht="43.2">
      <c r="B6" s="20">
        <f t="shared" si="0"/>
        <v>4</v>
      </c>
      <c r="C6" s="6"/>
      <c r="D6" s="6" t="s">
        <v>33</v>
      </c>
      <c r="E6" s="6" t="s">
        <v>28</v>
      </c>
      <c r="F6" s="6" t="s">
        <v>34</v>
      </c>
      <c r="G6" s="6" t="s">
        <v>35</v>
      </c>
      <c r="H6" s="6" t="s">
        <v>36</v>
      </c>
      <c r="I6" s="6" t="s">
        <v>37</v>
      </c>
      <c r="J6" s="6" t="s">
        <v>37</v>
      </c>
      <c r="K6" s="9" t="s">
        <v>20</v>
      </c>
    </row>
    <row r="7" spans="2:21" ht="43.2">
      <c r="B7" s="20">
        <f t="shared" si="0"/>
        <v>5</v>
      </c>
      <c r="C7" s="6"/>
      <c r="D7" s="4" t="s">
        <v>38</v>
      </c>
      <c r="E7" s="6" t="s">
        <v>22</v>
      </c>
      <c r="F7" s="6" t="s">
        <v>39</v>
      </c>
      <c r="G7" s="6" t="s">
        <v>35</v>
      </c>
      <c r="H7" s="6" t="s">
        <v>40</v>
      </c>
      <c r="I7" s="6" t="s">
        <v>41</v>
      </c>
      <c r="J7" s="6" t="s">
        <v>41</v>
      </c>
      <c r="K7" s="9" t="s">
        <v>20</v>
      </c>
    </row>
    <row r="8" spans="2:21" ht="43.2">
      <c r="B8" s="20">
        <f t="shared" si="0"/>
        <v>6</v>
      </c>
      <c r="C8" s="6"/>
      <c r="D8" s="4" t="s">
        <v>42</v>
      </c>
      <c r="E8" s="6" t="s">
        <v>15</v>
      </c>
      <c r="F8" s="6" t="s">
        <v>43</v>
      </c>
      <c r="G8" s="6" t="s">
        <v>35</v>
      </c>
      <c r="H8" s="6" t="s">
        <v>44</v>
      </c>
      <c r="I8" s="6" t="s">
        <v>45</v>
      </c>
      <c r="J8" s="6" t="s">
        <v>46</v>
      </c>
      <c r="K8" s="9" t="s">
        <v>20</v>
      </c>
    </row>
    <row r="9" spans="2:21" ht="57.6">
      <c r="B9" s="20">
        <f t="shared" si="0"/>
        <v>7</v>
      </c>
      <c r="C9" s="6"/>
      <c r="D9" s="4" t="s">
        <v>47</v>
      </c>
      <c r="E9" s="6" t="s">
        <v>28</v>
      </c>
      <c r="F9" s="7" t="s">
        <v>48</v>
      </c>
      <c r="G9" s="6" t="s">
        <v>49</v>
      </c>
      <c r="H9" s="6" t="s">
        <v>50</v>
      </c>
      <c r="I9" s="6" t="s">
        <v>51</v>
      </c>
      <c r="J9" s="6" t="s">
        <v>51</v>
      </c>
      <c r="K9" s="9" t="s">
        <v>20</v>
      </c>
    </row>
    <row r="10" spans="2:21" ht="86.4">
      <c r="B10" s="20">
        <f t="shared" si="0"/>
        <v>8</v>
      </c>
      <c r="C10" s="6"/>
      <c r="D10" s="4" t="s">
        <v>52</v>
      </c>
      <c r="E10" s="6" t="s">
        <v>28</v>
      </c>
      <c r="F10" s="6" t="s">
        <v>53</v>
      </c>
      <c r="G10" s="6" t="s">
        <v>54</v>
      </c>
      <c r="H10" s="6" t="s">
        <v>55</v>
      </c>
      <c r="I10" s="6" t="s">
        <v>56</v>
      </c>
      <c r="J10" s="6" t="s">
        <v>56</v>
      </c>
      <c r="K10" s="9" t="s">
        <v>20</v>
      </c>
    </row>
    <row r="13" spans="2:21">
      <c r="B13" s="19" t="s">
        <v>57</v>
      </c>
      <c r="C13" s="19"/>
      <c r="D13" s="19"/>
    </row>
    <row r="15" spans="2:21">
      <c r="B15" s="8" t="s">
        <v>4</v>
      </c>
      <c r="C15" s="8"/>
      <c r="D15" s="8" t="s">
        <v>58</v>
      </c>
      <c r="E15" s="8" t="s">
        <v>7</v>
      </c>
      <c r="F15" s="8" t="s">
        <v>8</v>
      </c>
      <c r="G15" s="8" t="s">
        <v>9</v>
      </c>
      <c r="H15" s="8" t="s">
        <v>10</v>
      </c>
      <c r="I15" s="8" t="s">
        <v>59</v>
      </c>
      <c r="J15" s="8" t="s">
        <v>12</v>
      </c>
      <c r="K15" s="8" t="s">
        <v>13</v>
      </c>
    </row>
    <row r="16" spans="2:21" ht="86.4">
      <c r="B16" s="1">
        <v>1</v>
      </c>
      <c r="C16" s="1"/>
      <c r="D16" s="5" t="s">
        <v>60</v>
      </c>
      <c r="E16" s="5" t="s">
        <v>61</v>
      </c>
      <c r="F16" s="5" t="s">
        <v>62</v>
      </c>
      <c r="G16" s="5" t="s">
        <v>63</v>
      </c>
      <c r="H16" s="1" t="s">
        <v>64</v>
      </c>
      <c r="I16" s="5" t="s">
        <v>65</v>
      </c>
      <c r="J16" s="5" t="s">
        <v>66</v>
      </c>
      <c r="K16" s="10" t="s">
        <v>20</v>
      </c>
    </row>
    <row r="17" spans="2:12" ht="100.8">
      <c r="B17" s="5">
        <v>2</v>
      </c>
      <c r="C17" s="1"/>
      <c r="D17" s="5" t="s">
        <v>67</v>
      </c>
      <c r="E17" s="5" t="s">
        <v>68</v>
      </c>
      <c r="F17" s="5" t="s">
        <v>69</v>
      </c>
      <c r="G17" s="5" t="s">
        <v>70</v>
      </c>
      <c r="H17" s="5" t="s">
        <v>71</v>
      </c>
      <c r="I17" s="5" t="s">
        <v>72</v>
      </c>
      <c r="J17" s="5" t="s">
        <v>73</v>
      </c>
      <c r="K17" s="10" t="s">
        <v>20</v>
      </c>
    </row>
    <row r="18" spans="2:12" ht="72">
      <c r="B18" s="5">
        <v>3</v>
      </c>
      <c r="C18" s="5"/>
      <c r="D18" s="5" t="s">
        <v>74</v>
      </c>
      <c r="E18" s="5" t="s">
        <v>61</v>
      </c>
      <c r="F18" s="5" t="s">
        <v>75</v>
      </c>
      <c r="G18" s="5" t="s">
        <v>76</v>
      </c>
      <c r="H18" s="5" t="s">
        <v>77</v>
      </c>
      <c r="I18" s="5" t="s">
        <v>78</v>
      </c>
      <c r="J18" s="5" t="s">
        <v>79</v>
      </c>
      <c r="K18" s="11" t="s">
        <v>20</v>
      </c>
      <c r="L18" s="5"/>
    </row>
    <row r="19" spans="2:12" ht="86.4">
      <c r="B19" s="5">
        <v>4</v>
      </c>
      <c r="C19" s="5"/>
      <c r="D19" s="5" t="s">
        <v>80</v>
      </c>
      <c r="E19" s="5" t="s">
        <v>81</v>
      </c>
      <c r="F19" s="5" t="s">
        <v>82</v>
      </c>
      <c r="G19" s="5" t="s">
        <v>83</v>
      </c>
      <c r="H19" s="5" t="s">
        <v>84</v>
      </c>
      <c r="I19" s="5" t="s">
        <v>85</v>
      </c>
      <c r="J19" s="5" t="s">
        <v>86</v>
      </c>
      <c r="K19" s="11" t="s">
        <v>20</v>
      </c>
    </row>
    <row r="20" spans="2:12" ht="43.2">
      <c r="B20" s="1">
        <v>5</v>
      </c>
      <c r="D20" s="1" t="s">
        <v>87</v>
      </c>
      <c r="E20" s="5" t="s">
        <v>68</v>
      </c>
      <c r="F20" s="5" t="s">
        <v>88</v>
      </c>
      <c r="G20" s="5" t="s">
        <v>89</v>
      </c>
      <c r="H20" s="5" t="s">
        <v>90</v>
      </c>
      <c r="I20" s="5" t="s">
        <v>91</v>
      </c>
      <c r="J20" s="5" t="s">
        <v>92</v>
      </c>
      <c r="K20" s="11" t="s">
        <v>20</v>
      </c>
    </row>
    <row r="21" spans="2:12" ht="43.2">
      <c r="B21" s="1">
        <v>6</v>
      </c>
      <c r="D21" s="1" t="s">
        <v>93</v>
      </c>
      <c r="E21" s="5" t="s">
        <v>15</v>
      </c>
      <c r="F21" s="5" t="s">
        <v>94</v>
      </c>
      <c r="G21" s="18" t="s">
        <v>95</v>
      </c>
      <c r="H21" s="5" t="s">
        <v>96</v>
      </c>
      <c r="I21" s="5" t="s">
        <v>97</v>
      </c>
      <c r="J21" s="5" t="s">
        <v>98</v>
      </c>
      <c r="K21" s="11" t="s">
        <v>20</v>
      </c>
    </row>
    <row r="22" spans="2:12" ht="43.2">
      <c r="B22" s="5">
        <v>7</v>
      </c>
      <c r="D22" s="5" t="s">
        <v>99</v>
      </c>
      <c r="E22" s="5" t="s">
        <v>15</v>
      </c>
      <c r="F22" s="5" t="s">
        <v>100</v>
      </c>
      <c r="G22" s="5" t="s">
        <v>101</v>
      </c>
      <c r="H22" s="5" t="s">
        <v>102</v>
      </c>
      <c r="I22" s="5" t="s">
        <v>103</v>
      </c>
      <c r="J22" s="5" t="s">
        <v>104</v>
      </c>
      <c r="K22" s="11" t="s">
        <v>20</v>
      </c>
    </row>
    <row r="23" spans="2:12" ht="43.2">
      <c r="B23" s="5">
        <v>8</v>
      </c>
      <c r="D23" s="5" t="s">
        <v>105</v>
      </c>
      <c r="E23" s="5" t="s">
        <v>68</v>
      </c>
      <c r="F23" s="5" t="s">
        <v>106</v>
      </c>
      <c r="G23" s="5" t="s">
        <v>107</v>
      </c>
      <c r="H23" s="5" t="s">
        <v>108</v>
      </c>
      <c r="I23" s="5" t="s">
        <v>109</v>
      </c>
      <c r="J23" s="5" t="s">
        <v>110</v>
      </c>
      <c r="K23" s="11" t="s">
        <v>20</v>
      </c>
    </row>
    <row r="24" spans="2:12" ht="43.2">
      <c r="B24" s="5">
        <v>9</v>
      </c>
      <c r="D24" s="5" t="s">
        <v>111</v>
      </c>
      <c r="E24" s="5" t="s">
        <v>61</v>
      </c>
      <c r="F24" s="5" t="s">
        <v>112</v>
      </c>
      <c r="G24" s="5" t="s">
        <v>113</v>
      </c>
      <c r="H24" s="5" t="s">
        <v>114</v>
      </c>
      <c r="I24" s="5" t="s">
        <v>115</v>
      </c>
      <c r="J24" s="5" t="s">
        <v>116</v>
      </c>
      <c r="K24" s="11" t="s">
        <v>20</v>
      </c>
    </row>
  </sheetData>
  <mergeCells count="1">
    <mergeCell ref="B13:D13"/>
  </mergeCells>
  <conditionalFormatting sqref="K3:K10">
    <cfRule type="cellIs" dxfId="3" priority="5" operator="equal">
      <formula>"Not Tested"</formula>
    </cfRule>
    <cfRule type="cellIs" dxfId="2" priority="6" operator="equal">
      <formula>"Fail"</formula>
    </cfRule>
  </conditionalFormatting>
  <conditionalFormatting sqref="U3:U5">
    <cfRule type="cellIs" dxfId="1" priority="1" operator="equal">
      <formula>"Not Tested"</formula>
    </cfRule>
    <cfRule type="cellIs" dxfId="0" priority="2" operator="equal">
      <formula>"Fail"</formula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Enums!$B$8:$B$10</xm:f>
          </x14:formula1>
          <xm:sqref>E3 O3:O4</xm:sqref>
        </x14:dataValidation>
        <x14:dataValidation type="list" allowBlank="1" showInputMessage="1" showErrorMessage="1" xr:uid="{00000000-0002-0000-0100-000001000000}">
          <x14:formula1>
            <xm:f>Enums!$B$2:$B$4</xm:f>
          </x14:formula1>
          <xm:sqref>K3:K10 U3:U5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10"/>
  <sheetViews>
    <sheetView workbookViewId="0">
      <selection activeCell="B5" sqref="B5"/>
    </sheetView>
  </sheetViews>
  <sheetFormatPr defaultColWidth="11.44140625" defaultRowHeight="14.4"/>
  <sheetData>
    <row r="2" spans="2:2">
      <c r="B2" t="s">
        <v>20</v>
      </c>
    </row>
    <row r="3" spans="2:2">
      <c r="B3" t="s">
        <v>117</v>
      </c>
    </row>
    <row r="4" spans="2:2">
      <c r="B4" t="s">
        <v>3</v>
      </c>
    </row>
    <row r="8" spans="2:2">
      <c r="B8" t="s">
        <v>15</v>
      </c>
    </row>
    <row r="9" spans="2:2">
      <c r="B9" t="s">
        <v>28</v>
      </c>
    </row>
    <row r="10" spans="2:2">
      <c r="B10" t="s">
        <v>22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D8C8DDAE8BD44A422697963F06C45" ma:contentTypeVersion="6" ma:contentTypeDescription="Create a new document." ma:contentTypeScope="" ma:versionID="b6816e004dbb89c674e51f5647972552">
  <xsd:schema xmlns:xsd="http://www.w3.org/2001/XMLSchema" xmlns:xs="http://www.w3.org/2001/XMLSchema" xmlns:p="http://schemas.microsoft.com/office/2006/metadata/properties" xmlns:ns2="2b02348f-b4e3-458c-83fc-9e90db0f8029" targetNamespace="http://schemas.microsoft.com/office/2006/metadata/properties" ma:root="true" ma:fieldsID="e6418ca14ac9ee17b8bbf6df78e0c223" ns2:_="">
    <xsd:import namespace="2b02348f-b4e3-458c-83fc-9e90db0f8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2348f-b4e3-458c-83fc-9e90db0f8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9B513B-8BED-4B59-B224-E0A2C6173D25}">
  <ds:schemaRefs/>
</ds:datastoreItem>
</file>

<file path=customXml/itemProps2.xml><?xml version="1.0" encoding="utf-8"?>
<ds:datastoreItem xmlns:ds="http://schemas.openxmlformats.org/officeDocument/2006/customXml" ds:itemID="{69DB72C7-DF0B-4E18-8174-00AB852E6FB4}">
  <ds:schemaRefs/>
</ds:datastoreItem>
</file>

<file path=customXml/itemProps3.xml><?xml version="1.0" encoding="utf-8"?>
<ds:datastoreItem xmlns:ds="http://schemas.openxmlformats.org/officeDocument/2006/customXml" ds:itemID="{BCDB6385-31B2-4574-9AA4-BF13B563A4E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Test Report</vt:lpstr>
      <vt:lpstr>Test Cases &amp; Results</vt:lpstr>
      <vt:lpstr>Enums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PAVEN LAVAN</cp:lastModifiedBy>
  <dcterms:created xsi:type="dcterms:W3CDTF">2006-09-16T00:00:00Z</dcterms:created>
  <dcterms:modified xsi:type="dcterms:W3CDTF">2024-08-16T15:04:55Z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0x010100E81D8C8DDAE8BD44A422697963F06C45</vt:lpwstr>
  </property>
  <property fmtid="{D5CDD505-2E9C-101B-9397-08002B2CF9AE}" pid="3" name="ICV">
    <vt:lpwstr>FEB7F7B1B12D4339B58A245876361149_12</vt:lpwstr>
  </property>
  <property fmtid="{D5CDD505-2E9C-101B-9397-08002B2CF9AE}" pid="4" name="KSOProductBuildVer">
    <vt:lpwstr>1033-12.2.0.17153</vt:lpwstr>
  </property>
</Properties>
</file>