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rs\DCPE_2A_21_Group4\docs\"/>
    </mc:Choice>
  </mc:AlternateContent>
  <xr:revisionPtr revIDLastSave="0" documentId="13_ncr:1_{83B7C8B5-B7B7-4315-8D77-5948EFB1B1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5" i="3" l="1"/>
  <c r="G6" i="3" s="1"/>
  <c r="H6" i="3" s="1"/>
  <c r="H5" i="3" l="1"/>
</calcChain>
</file>

<file path=xl/sharedStrings.xml><?xml version="1.0" encoding="utf-8"?>
<sst xmlns="http://schemas.openxmlformats.org/spreadsheetml/2006/main" count="67" uniqueCount="51">
  <si>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</si>
  <si>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</si>
  <si>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</si>
  <si>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</si>
  <si>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</si>
  <si>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</si>
  <si>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</si>
  <si>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</si>
  <si>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</si>
  <si>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</si>
  <si>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</si>
  <si>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</si>
  <si>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</si>
  <si>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</si>
  <si>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</si>
  <si>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</si>
  <si>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</si>
  <si>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</si>
  <si>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</si>
  <si>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</si>
  <si>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</si>
  <si>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</si>
  <si>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</si>
  <si>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</si>
  <si>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</si>
  <si>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</si>
  <si>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</si>
  <si>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</si>
  <si>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</si>
  <si>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</si>
  <si>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</si>
  <si>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</si>
  <si>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</si>
  <si>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</si>
  <si>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</si>
  <si>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MST + Term Break</t>
  </si>
  <si>
    <t>Spliting the parts between the members</t>
  </si>
  <si>
    <t>Adding some main features to the website
•Searching up for books
•Selecting books
•Borrowing books</t>
  </si>
  <si>
    <r>
      <t xml:space="preserve">Starting on the website for the library system   
Features planned to implement:
</t>
    </r>
    <r>
      <rPr>
        <sz val="11"/>
        <color theme="1"/>
        <rFont val="Aptos Narrow"/>
        <family val="2"/>
      </rPr>
      <t>•User Authentication 
•Sign in/Sign Up Features
•HomePage for the website
•Database Integration(Sqlite)</t>
    </r>
  </si>
  <si>
    <t>Starting on implementing hardware:
•Testing barcode scanner
•Testing rfid scanner</t>
  </si>
  <si>
    <t>13</t>
  </si>
  <si>
    <t>14</t>
  </si>
  <si>
    <t>15/16</t>
  </si>
  <si>
    <t>3 Febraury 2025</t>
  </si>
  <si>
    <t>7 Febraury 2025</t>
  </si>
  <si>
    <t xml:space="preserve">Implement payment and book collection functionality
Starting on implementing hardware:
•Testing barcode scanner
•Testing rfid scanner
•Testing servo motor
</t>
  </si>
  <si>
    <t>•Integrate LCD menu function
•Develop userdashboard and improve book reservation and branch choosing functionality
•Compile and integration tests</t>
  </si>
  <si>
    <t xml:space="preserve">•Final bug fixes
•Container Deployment
•Demo and documentation
•Python Test Cases
</t>
  </si>
  <si>
    <t>18/19</t>
  </si>
  <si>
    <t>10 Febraury 2025</t>
  </si>
  <si>
    <t>16 Febraury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</si>
</sst>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2"/>
  <sheetViews>
    <sheetView tabSelected="1" topLeftCell="A9" zoomScale="85" zoomScaleNormal="85" workbookViewId="0">
      <selection activeCell="F4" sqref="F4"/>
    </sheetView>
  </sheetViews>
  <sheetFormatPr defaultRowHeight="14.5" x14ac:dyDescent="0.35"/>
  <cols>
    <col min="4" max="4" width="6.26953125" bestFit="1" customWidth="1"/>
    <col min="5" max="5" width="6.26953125" customWidth="1"/>
    <col min="6" max="6" width="42.7265625" customWidth="1"/>
    <col min="7" max="7" width="18.7265625" customWidth="1"/>
    <col min="8" max="8" width="20.81640625" customWidth="1"/>
    <col min="9" max="9" width="16.7265625" customWidth="1"/>
  </cols>
  <sheetData>
    <row r="3" spans="4:9" x14ac:dyDescent="0.3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5">
      <c r="D4" s="4">
        <v>1</v>
      </c>
      <c r="E4" s="15" t="s">
        <v>32</v>
      </c>
      <c r="F4" s="4"/>
      <c r="G4" s="13">
        <v>45589</v>
      </c>
      <c r="H4" s="13">
        <f>G4+15</f>
        <v>45604</v>
      </c>
      <c r="I4" s="4" t="s">
        <v>28</v>
      </c>
    </row>
    <row r="5" spans="4:9" ht="46.5" customHeight="1" x14ac:dyDescent="0.35">
      <c r="D5" s="4">
        <v>2</v>
      </c>
      <c r="E5" s="15" t="s">
        <v>33</v>
      </c>
      <c r="F5" s="23" t="s">
        <v>36</v>
      </c>
      <c r="G5" s="13">
        <f>G4+14</f>
        <v>45603</v>
      </c>
      <c r="H5" s="13">
        <f>G5+11</f>
        <v>45614</v>
      </c>
      <c r="I5" s="4" t="s">
        <v>29</v>
      </c>
    </row>
    <row r="6" spans="4:9" ht="100" customHeight="1" x14ac:dyDescent="0.35">
      <c r="D6" s="4">
        <v>3</v>
      </c>
      <c r="E6" s="15" t="s">
        <v>34</v>
      </c>
      <c r="F6" s="21" t="s">
        <v>38</v>
      </c>
      <c r="G6" s="13">
        <f t="shared" ref="G6" si="0">G5+14</f>
        <v>45617</v>
      </c>
      <c r="H6" s="13">
        <f t="shared" ref="H6" si="1">G6+11</f>
        <v>45628</v>
      </c>
      <c r="I6" s="4" t="s">
        <v>29</v>
      </c>
    </row>
    <row r="7" spans="4:9" ht="46.5" customHeight="1" x14ac:dyDescent="0.35">
      <c r="D7" s="18" t="s">
        <v>35</v>
      </c>
      <c r="E7" s="19"/>
      <c r="F7" s="19"/>
      <c r="G7" s="19"/>
      <c r="H7" s="19"/>
      <c r="I7" s="20"/>
    </row>
    <row r="8" spans="4:9" ht="100" customHeight="1" x14ac:dyDescent="0.35">
      <c r="D8" s="4">
        <v>4</v>
      </c>
      <c r="E8" s="15" t="s">
        <v>40</v>
      </c>
      <c r="F8" s="9" t="s">
        <v>37</v>
      </c>
      <c r="G8" s="13">
        <v>45663</v>
      </c>
      <c r="H8" s="13">
        <v>45667</v>
      </c>
      <c r="I8" s="4" t="s">
        <v>29</v>
      </c>
    </row>
    <row r="9" spans="4:9" ht="100" customHeight="1" x14ac:dyDescent="0.35">
      <c r="D9" s="4">
        <v>5</v>
      </c>
      <c r="E9" s="15" t="s">
        <v>41</v>
      </c>
      <c r="F9" s="21" t="s">
        <v>39</v>
      </c>
      <c r="G9" s="13">
        <v>45671</v>
      </c>
      <c r="H9" s="13">
        <v>45674</v>
      </c>
      <c r="I9" s="4" t="s">
        <v>29</v>
      </c>
    </row>
    <row r="10" spans="4:9" ht="100" customHeight="1" x14ac:dyDescent="0.35">
      <c r="D10" s="4">
        <v>6</v>
      </c>
      <c r="E10" s="15" t="s">
        <v>42</v>
      </c>
      <c r="F10" s="21" t="s">
        <v>45</v>
      </c>
      <c r="G10" s="13">
        <v>45677</v>
      </c>
      <c r="H10" s="13">
        <v>45688</v>
      </c>
      <c r="I10" s="4" t="s">
        <v>29</v>
      </c>
    </row>
    <row r="11" spans="4:9" ht="100" customHeight="1" x14ac:dyDescent="0.35">
      <c r="D11" s="4">
        <v>7</v>
      </c>
      <c r="E11" s="4">
        <v>17</v>
      </c>
      <c r="F11" s="21" t="s">
        <v>46</v>
      </c>
      <c r="G11" s="24" t="s">
        <v>43</v>
      </c>
      <c r="H11" s="4" t="s">
        <v>44</v>
      </c>
      <c r="I11" s="4" t="s">
        <v>29</v>
      </c>
    </row>
    <row r="12" spans="4:9" ht="66" customHeight="1" x14ac:dyDescent="0.35">
      <c r="D12" s="4">
        <v>8</v>
      </c>
      <c r="E12" s="4" t="s">
        <v>48</v>
      </c>
      <c r="F12" s="22" t="s">
        <v>47</v>
      </c>
      <c r="G12" s="24" t="s">
        <v>49</v>
      </c>
      <c r="H12" s="24" t="s">
        <v>50</v>
      </c>
      <c r="I12" s="4" t="s">
        <v>27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2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30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70" zoomScaleNormal="70" workbookViewId="0">
      <selection activeCell="C4" sqref="C4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5">
      <c r="B4" t="s">
        <v>7</v>
      </c>
      <c r="F4" t="s">
        <v>14</v>
      </c>
      <c r="H4" t="s">
        <v>28</v>
      </c>
    </row>
    <row r="5" spans="2:8" x14ac:dyDescent="0.35">
      <c r="B5" t="s">
        <v>8</v>
      </c>
      <c r="F5" t="s">
        <v>16</v>
      </c>
      <c r="H5" t="s">
        <v>27</v>
      </c>
    </row>
    <row r="6" spans="2:8" x14ac:dyDescent="0.35">
      <c r="B6" t="s">
        <v>9</v>
      </c>
      <c r="F6" t="s">
        <v>15</v>
      </c>
      <c r="H6" t="s">
        <v>29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RViz 04</cp:lastModifiedBy>
  <dcterms:created xsi:type="dcterms:W3CDTF">2022-10-03T09:56:41Z</dcterms:created>
  <dcterms:modified xsi:type="dcterms:W3CDTF">2025-02-15T15:52:43Z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