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:\Mon Drive\02-CLIENTS\14-Transdev\10 - MIGRATION PAW\2024-Migration POC\1 - TCM\Fichiers Checks techniques LTP\13 - Splited\"/>
    </mc:Choice>
  </mc:AlternateContent>
  <xr:revisionPtr revIDLastSave="0" documentId="8_{95BCFCA0-DFF1-489B-A84C-2C2B022237C3}" xr6:coauthVersionLast="47" xr6:coauthVersionMax="47" xr10:uidLastSave="{00000000-0000-0000-0000-000000000000}"/>
  <bookViews>
    <workbookView xWindow="-93" yWindow="-93" windowWidth="25786" windowHeight="15466" xr2:uid="{AEC2C190-1E78-4DFC-8F49-6B10C73B6F3B}"/>
  </bookViews>
  <sheets>
    <sheet name="TopAdj_Not Allocated LTP LY" sheetId="1" r:id="rId1"/>
  </sheets>
  <externalReferences>
    <externalReference r:id="rId2"/>
    <externalReference r:id="rId3"/>
    <externalReference r:id="rId4"/>
    <externalReference r:id="rId5"/>
  </externalReferences>
  <definedNames>
    <definedName name="__123Graph_D" localSheetId="0" hidden="1">[1]Proforma!#REF!</definedName>
    <definedName name="__123Graph_D" hidden="1">[1]Proforma!#REF!</definedName>
    <definedName name="_1" localSheetId="0" hidden="1">[1]Proforma!#REF!</definedName>
    <definedName name="_1" hidden="1">[1]Proforma!#REF!</definedName>
    <definedName name="_121graph" localSheetId="0" hidden="1">[1]Proforma!#REF!</definedName>
    <definedName name="_121graph" hidden="1">[1]Proforma!#REF!</definedName>
    <definedName name="_2" localSheetId="0" hidden="1">[1]Proforma!#REF!</definedName>
    <definedName name="_2" hidden="1">[1]Proforma!#REF!</definedName>
    <definedName name="_fi" localSheetId="0" hidden="1">[2]Worksheet!#REF!</definedName>
    <definedName name="_fi" hidden="1">[2]Worksheet!#REF!</definedName>
    <definedName name="_fi1" localSheetId="0" hidden="1">[2]Worksheet!#REF!</definedName>
    <definedName name="_fi1" hidden="1">[2]Worksheet!#REF!</definedName>
    <definedName name="_Fill" localSheetId="0" hidden="1">'[3]EF-OE'!#REF!</definedName>
    <definedName name="_Fill" hidden="1">'[3]EF-OE'!#REF!</definedName>
    <definedName name="_fill1" localSheetId="0" hidden="1">'[3]EF-OE'!#REF!</definedName>
    <definedName name="_fill1" hidden="1">'[3]EF-OE'!#REF!</definedName>
    <definedName name="_xlnm._FilterDatabase" localSheetId="0" hidden="1">[2]Worksheet!#REF!</definedName>
    <definedName name="_xlnm._FilterDatabase" hidden="1">[2]Worksheet!#REF!</definedName>
    <definedName name="_Order1" hidden="1">255</definedName>
    <definedName name="_Order2" hidden="1">255</definedName>
    <definedName name="_ta" localSheetId="0" hidden="1">'[1]#REF'!#REF!</definedName>
    <definedName name="_ta" hidden="1">'[1]#REF'!#REF!</definedName>
    <definedName name="_ta1" localSheetId="0" hidden="1">'[1]#REF'!#REF!</definedName>
    <definedName name="_ta1" hidden="1">'[1]#REF'!#REF!</definedName>
    <definedName name="_ta2" localSheetId="0" hidden="1">'[1]#REF'!#REF!</definedName>
    <definedName name="_ta2" hidden="1">'[1]#REF'!#REF!</definedName>
    <definedName name="_ta2bis" localSheetId="0" hidden="1">'[1]#REF'!#REF!</definedName>
    <definedName name="_ta2bis" hidden="1">'[1]#REF'!#REF!</definedName>
    <definedName name="_Table1_In1" localSheetId="0" hidden="1">'[1]#REF'!#REF!</definedName>
    <definedName name="_Table1_In1" hidden="1">'[1]#REF'!#REF!</definedName>
    <definedName name="_Table1_Out" hidden="1">'[1]#REF'!$Q$47:$R$52</definedName>
    <definedName name="_Table2_In1" localSheetId="0" hidden="1">'[1]#REF'!#REF!</definedName>
    <definedName name="_Table2_In1" hidden="1">'[1]#REF'!#REF!</definedName>
    <definedName name="_Table2_In2" hidden="1">'[1]#REF'!$M$14</definedName>
    <definedName name="_Table2_Out" hidden="1">'[1]#REF'!$C$11:$I$22</definedName>
    <definedName name="ACE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ACE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Activité">[4]Context!$B$64:$B$116</definedName>
    <definedName name="ake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ake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anscount" hidden="1">1</definedName>
    <definedName name="arf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arf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as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as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Budget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Budget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ca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ca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CA.reg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CA.reg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CArecap" hidden="1">{#N/A,#N/A,FALSE,"RECAP Note Global";#N/A,#N/A,FALSE,"RECAP Note France";#N/A,#N/A,FALSE,"RECAP Note étranger";#N/A,#N/A,FALSE,"RECAP Note Zones"}</definedName>
    <definedName name="Composant_LTP">[4]Context!$C$64:$C$74</definedName>
    <definedName name="ctx_legal_Context">'[4]Transdev Total LTP'!$H$11</definedName>
    <definedName name="Cube">[4]Context!$E$6</definedName>
    <definedName name="Cumul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Cumul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Currency">[4]Context!$E$10</definedName>
    <definedName name="Current_LTP">[4]Context!$E$19</definedName>
    <definedName name="DBS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DBS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e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e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FEUILLE3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FEUILLE3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ff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ff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GG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GG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ID" localSheetId="0" hidden="1">"7a58f65d-1333-4abb-a4d7-5f3c6119e4d3"</definedName>
    <definedName name="ii" hidden="1">{#N/A,#N/A,FALSE,"RECAP Note Global";#N/A,#N/A,FALSE,"RECAP Note France";#N/A,#N/A,FALSE,"RECAP Note étranger";#N/A,#N/A,FALSE,"RECAP Note Zones"}</definedName>
    <definedName name="_xlnm.Print_Titles" localSheetId="0">'TopAdj_Not Allocated LTP LY'!$5:$14</definedName>
    <definedName name="janvier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janvier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k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k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Language">[4]Context!$E$14</definedName>
    <definedName name="LTP_Components">[4]Context!$E$12</definedName>
    <definedName name="LY_LTP">[4]Context!$E$23</definedName>
    <definedName name="MARS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MARS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n">[4]Context!$K$17</definedName>
    <definedName name="passgd" hidden="1">{#N/A,#N/A,FALSE,"RECAP Note Global";#N/A,#N/A,FALSE,"RECAP Note France";#N/A,#N/A,FALSE,"RECAP Note étranger";#N/A,#N/A,FALSE,"RECAP Note Zones"}</definedName>
    <definedName name="Projets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Projets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pts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pts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re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re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rec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rec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redo" hidden="1">{#N/A,#N/A,FALSE,"ACQ_GRAPHS";#N/A,#N/A,FALSE,"T_1 GRAPHS";#N/A,#N/A,FALSE,"T_2 GRAPHS";#N/A,#N/A,FALSE,"COMB_GRAPHS"}</definedName>
    <definedName name="rf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rf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sqdqsd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sqdqsd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er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er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est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est2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est2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est3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est3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est4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est4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M1REBUILDOPTION">0</definedName>
    <definedName name="top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otal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otal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riste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riste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t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t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Weighting">[4]Context!$E$21</definedName>
    <definedName name="Weighting_LTP">[4]Context!$E$25</definedName>
    <definedName name="wrn.ALL.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COMBINED." hidden="1">{#N/A,#N/A,FALSE,"INPUTS";#N/A,#N/A,FALSE,"PROFORMA BSHEET";#N/A,#N/A,FALSE,"COMBINED";#N/A,#N/A,FALSE,"HIGH YIELD";#N/A,#N/A,FALSE,"COMB_GRAPHS"}</definedName>
    <definedName name="wrn.GRAPHS." hidden="1">{#N/A,#N/A,FALSE,"ACQ_GRAPHS";#N/A,#N/A,FALSE,"T_1 GRAPHS";#N/A,#N/A,FALSE,"T_2 GRAPHS";#N/A,#N/A,FALSE,"COMB_GRAPHS"}</definedName>
    <definedName name="wrn.RECAP." hidden="1">{#N/A,#N/A,FALSE,"RECAP Note Global";#N/A,#N/A,FALSE,"RECAP Note France";#N/A,#N/A,FALSE,"RECAP Note étranger";#N/A,#N/A,FALSE,"RECAP Note Zones"}</definedName>
    <definedName name="wrn.TER.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wrn.TER.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wrn.Tout._.Sauf._.BG." hidden="1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xServer">'[4]Transdev Total LTP'!$H$6</definedName>
    <definedName name="_xlnm.Print_Area" localSheetId="0">'TopAdj_Not Allocated LTP LY'!$A$5:$BX$171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9" i="1" l="1"/>
  <c r="A169" i="1"/>
  <c r="AF162" i="1"/>
  <c r="AG162" i="1" s="1"/>
  <c r="AH162" i="1" s="1"/>
  <c r="AI162" i="1" s="1"/>
  <c r="AE162" i="1"/>
  <c r="AC158" i="1"/>
  <c r="AB158" i="1"/>
  <c r="U158" i="1"/>
  <c r="T158" i="1"/>
  <c r="M158" i="1"/>
  <c r="L158" i="1"/>
  <c r="E158" i="1"/>
  <c r="D158" i="1"/>
  <c r="C156" i="1"/>
  <c r="A156" i="1"/>
  <c r="E145" i="1"/>
  <c r="D145" i="1"/>
  <c r="C143" i="1"/>
  <c r="A143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0" i="1"/>
  <c r="A130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7" i="1"/>
  <c r="A117" i="1"/>
  <c r="AI108" i="1"/>
  <c r="AI147" i="1" s="1"/>
  <c r="AH108" i="1"/>
  <c r="AH147" i="1" s="1"/>
  <c r="AG108" i="1"/>
  <c r="AG147" i="1" s="1"/>
  <c r="AF108" i="1"/>
  <c r="AF147" i="1" s="1"/>
  <c r="AE108" i="1"/>
  <c r="AE147" i="1" s="1"/>
  <c r="AD108" i="1"/>
  <c r="AD147" i="1" s="1"/>
  <c r="AD160" i="1" s="1"/>
  <c r="AC108" i="1"/>
  <c r="AC147" i="1" s="1"/>
  <c r="AB108" i="1"/>
  <c r="AB147" i="1" s="1"/>
  <c r="AA108" i="1"/>
  <c r="AA147" i="1" s="1"/>
  <c r="Z108" i="1"/>
  <c r="Z147" i="1" s="1"/>
  <c r="Y108" i="1"/>
  <c r="Y147" i="1" s="1"/>
  <c r="X108" i="1"/>
  <c r="X147" i="1" s="1"/>
  <c r="W108" i="1"/>
  <c r="V108" i="1"/>
  <c r="V147" i="1" s="1"/>
  <c r="V160" i="1" s="1"/>
  <c r="U108" i="1"/>
  <c r="U147" i="1" s="1"/>
  <c r="T108" i="1"/>
  <c r="T147" i="1" s="1"/>
  <c r="S108" i="1"/>
  <c r="S147" i="1" s="1"/>
  <c r="R108" i="1"/>
  <c r="R147" i="1" s="1"/>
  <c r="Q108" i="1"/>
  <c r="Q147" i="1" s="1"/>
  <c r="P108" i="1"/>
  <c r="P147" i="1" s="1"/>
  <c r="O108" i="1"/>
  <c r="O147" i="1" s="1"/>
  <c r="N108" i="1"/>
  <c r="N147" i="1" s="1"/>
  <c r="N160" i="1" s="1"/>
  <c r="M108" i="1"/>
  <c r="M147" i="1" s="1"/>
  <c r="L108" i="1"/>
  <c r="L147" i="1" s="1"/>
  <c r="K108" i="1"/>
  <c r="K147" i="1" s="1"/>
  <c r="J108" i="1"/>
  <c r="J147" i="1" s="1"/>
  <c r="I108" i="1"/>
  <c r="I147" i="1" s="1"/>
  <c r="H108" i="1"/>
  <c r="H147" i="1" s="1"/>
  <c r="G108" i="1"/>
  <c r="F108" i="1"/>
  <c r="F147" i="1" s="1"/>
  <c r="F160" i="1" s="1"/>
  <c r="AI107" i="1"/>
  <c r="AH107" i="1"/>
  <c r="AH146" i="1" s="1"/>
  <c r="AH145" i="1" s="1"/>
  <c r="AG107" i="1"/>
  <c r="AF107" i="1"/>
  <c r="AE107" i="1"/>
  <c r="AE146" i="1" s="1"/>
  <c r="AD107" i="1"/>
  <c r="AD146" i="1" s="1"/>
  <c r="AC107" i="1"/>
  <c r="AC146" i="1" s="1"/>
  <c r="AC145" i="1" s="1"/>
  <c r="AB107" i="1"/>
  <c r="AB146" i="1" s="1"/>
  <c r="AB145" i="1" s="1"/>
  <c r="AA107" i="1"/>
  <c r="AA146" i="1" s="1"/>
  <c r="Z107" i="1"/>
  <c r="Z146" i="1" s="1"/>
  <c r="Y107" i="1"/>
  <c r="Y146" i="1" s="1"/>
  <c r="X107" i="1"/>
  <c r="W107" i="1"/>
  <c r="W146" i="1" s="1"/>
  <c r="V107" i="1"/>
  <c r="V146" i="1" s="1"/>
  <c r="U107" i="1"/>
  <c r="U146" i="1" s="1"/>
  <c r="T107" i="1"/>
  <c r="S107" i="1"/>
  <c r="R107" i="1"/>
  <c r="R146" i="1" s="1"/>
  <c r="R145" i="1" s="1"/>
  <c r="Q107" i="1"/>
  <c r="P107" i="1"/>
  <c r="O107" i="1"/>
  <c r="O146" i="1" s="1"/>
  <c r="N107" i="1"/>
  <c r="N146" i="1" s="1"/>
  <c r="M107" i="1"/>
  <c r="M146" i="1" s="1"/>
  <c r="M145" i="1" s="1"/>
  <c r="L107" i="1"/>
  <c r="L146" i="1" s="1"/>
  <c r="L145" i="1" s="1"/>
  <c r="K107" i="1"/>
  <c r="K146" i="1" s="1"/>
  <c r="J107" i="1"/>
  <c r="J146" i="1" s="1"/>
  <c r="I107" i="1"/>
  <c r="I146" i="1" s="1"/>
  <c r="H107" i="1"/>
  <c r="G107" i="1"/>
  <c r="G146" i="1" s="1"/>
  <c r="F107" i="1"/>
  <c r="F146" i="1" s="1"/>
  <c r="AC106" i="1"/>
  <c r="AB106" i="1"/>
  <c r="U106" i="1"/>
  <c r="R106" i="1"/>
  <c r="M106" i="1"/>
  <c r="L106" i="1"/>
  <c r="K106" i="1"/>
  <c r="J106" i="1"/>
  <c r="I106" i="1"/>
  <c r="E106" i="1"/>
  <c r="D106" i="1"/>
  <c r="C104" i="1"/>
  <c r="A104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1" i="1"/>
  <c r="A91" i="1"/>
  <c r="AI82" i="1"/>
  <c r="AH82" i="1"/>
  <c r="AG82" i="1"/>
  <c r="AF82" i="1"/>
  <c r="AF80" i="1" s="1"/>
  <c r="AE82" i="1"/>
  <c r="AD82" i="1"/>
  <c r="AA82" i="1"/>
  <c r="Z82" i="1"/>
  <c r="Y82" i="1"/>
  <c r="X82" i="1"/>
  <c r="X80" i="1" s="1"/>
  <c r="W82" i="1"/>
  <c r="V82" i="1"/>
  <c r="S82" i="1"/>
  <c r="R82" i="1"/>
  <c r="R80" i="1" s="1"/>
  <c r="Q82" i="1"/>
  <c r="P82" i="1"/>
  <c r="O82" i="1"/>
  <c r="N82" i="1"/>
  <c r="K82" i="1"/>
  <c r="J82" i="1"/>
  <c r="I82" i="1"/>
  <c r="H82" i="1"/>
  <c r="G82" i="1"/>
  <c r="F82" i="1"/>
  <c r="AI81" i="1"/>
  <c r="AI80" i="1" s="1"/>
  <c r="AH81" i="1"/>
  <c r="AH80" i="1" s="1"/>
  <c r="AG81" i="1"/>
  <c r="AF81" i="1"/>
  <c r="AE81" i="1"/>
  <c r="AD81" i="1"/>
  <c r="AA81" i="1"/>
  <c r="Z81" i="1"/>
  <c r="Z80" i="1" s="1"/>
  <c r="Y81" i="1"/>
  <c r="X81" i="1"/>
  <c r="W81" i="1"/>
  <c r="W80" i="1" s="1"/>
  <c r="V81" i="1"/>
  <c r="V80" i="1" s="1"/>
  <c r="S81" i="1"/>
  <c r="R81" i="1"/>
  <c r="Q81" i="1"/>
  <c r="P81" i="1"/>
  <c r="O81" i="1"/>
  <c r="N81" i="1"/>
  <c r="K81" i="1"/>
  <c r="J81" i="1"/>
  <c r="I81" i="1"/>
  <c r="I80" i="1" s="1"/>
  <c r="H81" i="1"/>
  <c r="H80" i="1" s="1"/>
  <c r="G81" i="1"/>
  <c r="F81" i="1"/>
  <c r="AG80" i="1"/>
  <c r="AE80" i="1"/>
  <c r="AD80" i="1"/>
  <c r="AC80" i="1"/>
  <c r="AB80" i="1"/>
  <c r="U80" i="1"/>
  <c r="T80" i="1"/>
  <c r="S80" i="1"/>
  <c r="Q80" i="1"/>
  <c r="P80" i="1"/>
  <c r="O80" i="1"/>
  <c r="N80" i="1"/>
  <c r="M80" i="1"/>
  <c r="L80" i="1"/>
  <c r="K80" i="1"/>
  <c r="F80" i="1"/>
  <c r="E80" i="1"/>
  <c r="D80" i="1"/>
  <c r="C78" i="1"/>
  <c r="A78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5" i="1"/>
  <c r="A65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2" i="1"/>
  <c r="A52" i="1"/>
  <c r="C48" i="1"/>
  <c r="C61" i="1" s="1"/>
  <c r="C74" i="1" s="1"/>
  <c r="C87" i="1" s="1"/>
  <c r="C100" i="1" s="1"/>
  <c r="C113" i="1" s="1"/>
  <c r="C126" i="1" s="1"/>
  <c r="C139" i="1" s="1"/>
  <c r="C152" i="1" s="1"/>
  <c r="C165" i="1" s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39" i="1"/>
  <c r="A39" i="1"/>
  <c r="C38" i="1"/>
  <c r="C51" i="1" s="1"/>
  <c r="C64" i="1" s="1"/>
  <c r="C77" i="1" s="1"/>
  <c r="C90" i="1" s="1"/>
  <c r="C103" i="1" s="1"/>
  <c r="C116" i="1" s="1"/>
  <c r="C129" i="1" s="1"/>
  <c r="C142" i="1" s="1"/>
  <c r="C155" i="1" s="1"/>
  <c r="C168" i="1" s="1"/>
  <c r="A38" i="1"/>
  <c r="A51" i="1" s="1"/>
  <c r="A64" i="1" s="1"/>
  <c r="A77" i="1" s="1"/>
  <c r="A90" i="1" s="1"/>
  <c r="A103" i="1" s="1"/>
  <c r="A116" i="1" s="1"/>
  <c r="A129" i="1" s="1"/>
  <c r="A142" i="1" s="1"/>
  <c r="A155" i="1" s="1"/>
  <c r="A168" i="1" s="1"/>
  <c r="C37" i="1"/>
  <c r="C50" i="1" s="1"/>
  <c r="C63" i="1" s="1"/>
  <c r="C76" i="1" s="1"/>
  <c r="C89" i="1" s="1"/>
  <c r="C102" i="1" s="1"/>
  <c r="C115" i="1" s="1"/>
  <c r="C128" i="1" s="1"/>
  <c r="C141" i="1" s="1"/>
  <c r="C154" i="1" s="1"/>
  <c r="C167" i="1" s="1"/>
  <c r="A37" i="1"/>
  <c r="A50" i="1" s="1"/>
  <c r="A63" i="1" s="1"/>
  <c r="A76" i="1" s="1"/>
  <c r="A89" i="1" s="1"/>
  <c r="A102" i="1" s="1"/>
  <c r="A115" i="1" s="1"/>
  <c r="A128" i="1" s="1"/>
  <c r="A141" i="1" s="1"/>
  <c r="A154" i="1" s="1"/>
  <c r="A167" i="1" s="1"/>
  <c r="C36" i="1"/>
  <c r="C49" i="1" s="1"/>
  <c r="C62" i="1" s="1"/>
  <c r="C75" i="1" s="1"/>
  <c r="C88" i="1" s="1"/>
  <c r="C101" i="1" s="1"/>
  <c r="C114" i="1" s="1"/>
  <c r="C127" i="1" s="1"/>
  <c r="C140" i="1" s="1"/>
  <c r="C153" i="1" s="1"/>
  <c r="C166" i="1" s="1"/>
  <c r="A36" i="1"/>
  <c r="A49" i="1" s="1"/>
  <c r="A62" i="1" s="1"/>
  <c r="A75" i="1" s="1"/>
  <c r="A88" i="1" s="1"/>
  <c r="A101" i="1" s="1"/>
  <c r="A114" i="1" s="1"/>
  <c r="A127" i="1" s="1"/>
  <c r="A140" i="1" s="1"/>
  <c r="A153" i="1" s="1"/>
  <c r="A166" i="1" s="1"/>
  <c r="C35" i="1"/>
  <c r="A35" i="1"/>
  <c r="A48" i="1" s="1"/>
  <c r="A61" i="1" s="1"/>
  <c r="A74" i="1" s="1"/>
  <c r="A87" i="1" s="1"/>
  <c r="A100" i="1" s="1"/>
  <c r="A113" i="1" s="1"/>
  <c r="A126" i="1" s="1"/>
  <c r="A139" i="1" s="1"/>
  <c r="A152" i="1" s="1"/>
  <c r="A165" i="1" s="1"/>
  <c r="C34" i="1"/>
  <c r="C47" i="1" s="1"/>
  <c r="C60" i="1" s="1"/>
  <c r="C73" i="1" s="1"/>
  <c r="C86" i="1" s="1"/>
  <c r="C99" i="1" s="1"/>
  <c r="C112" i="1" s="1"/>
  <c r="C125" i="1" s="1"/>
  <c r="C138" i="1" s="1"/>
  <c r="C151" i="1" s="1"/>
  <c r="C164" i="1" s="1"/>
  <c r="A34" i="1"/>
  <c r="A47" i="1" s="1"/>
  <c r="A60" i="1" s="1"/>
  <c r="A73" i="1" s="1"/>
  <c r="A86" i="1" s="1"/>
  <c r="A99" i="1" s="1"/>
  <c r="A112" i="1" s="1"/>
  <c r="A125" i="1" s="1"/>
  <c r="A138" i="1" s="1"/>
  <c r="A151" i="1" s="1"/>
  <c r="A164" i="1" s="1"/>
  <c r="C33" i="1"/>
  <c r="C46" i="1" s="1"/>
  <c r="C59" i="1" s="1"/>
  <c r="C72" i="1" s="1"/>
  <c r="C85" i="1" s="1"/>
  <c r="C98" i="1" s="1"/>
  <c r="C111" i="1" s="1"/>
  <c r="C124" i="1" s="1"/>
  <c r="C137" i="1" s="1"/>
  <c r="C150" i="1" s="1"/>
  <c r="C163" i="1" s="1"/>
  <c r="A33" i="1"/>
  <c r="A46" i="1" s="1"/>
  <c r="A59" i="1" s="1"/>
  <c r="A72" i="1" s="1"/>
  <c r="A85" i="1" s="1"/>
  <c r="A98" i="1" s="1"/>
  <c r="A111" i="1" s="1"/>
  <c r="A124" i="1" s="1"/>
  <c r="A137" i="1" s="1"/>
  <c r="A150" i="1" s="1"/>
  <c r="A163" i="1" s="1"/>
  <c r="C32" i="1"/>
  <c r="C45" i="1" s="1"/>
  <c r="C58" i="1" s="1"/>
  <c r="C71" i="1" s="1"/>
  <c r="C84" i="1" s="1"/>
  <c r="C97" i="1" s="1"/>
  <c r="C110" i="1" s="1"/>
  <c r="C123" i="1" s="1"/>
  <c r="C136" i="1" s="1"/>
  <c r="C149" i="1" s="1"/>
  <c r="C162" i="1" s="1"/>
  <c r="A32" i="1"/>
  <c r="A45" i="1" s="1"/>
  <c r="A58" i="1" s="1"/>
  <c r="A71" i="1" s="1"/>
  <c r="A84" i="1" s="1"/>
  <c r="A97" i="1" s="1"/>
  <c r="A110" i="1" s="1"/>
  <c r="A123" i="1" s="1"/>
  <c r="A136" i="1" s="1"/>
  <c r="A149" i="1" s="1"/>
  <c r="A162" i="1" s="1"/>
  <c r="C31" i="1"/>
  <c r="C44" i="1" s="1"/>
  <c r="C57" i="1" s="1"/>
  <c r="C70" i="1" s="1"/>
  <c r="C83" i="1" s="1"/>
  <c r="C96" i="1" s="1"/>
  <c r="C109" i="1" s="1"/>
  <c r="C122" i="1" s="1"/>
  <c r="C135" i="1" s="1"/>
  <c r="C148" i="1" s="1"/>
  <c r="C161" i="1" s="1"/>
  <c r="A31" i="1"/>
  <c r="A44" i="1" s="1"/>
  <c r="A57" i="1" s="1"/>
  <c r="A70" i="1" s="1"/>
  <c r="A83" i="1" s="1"/>
  <c r="A96" i="1" s="1"/>
  <c r="A109" i="1" s="1"/>
  <c r="A122" i="1" s="1"/>
  <c r="A135" i="1" s="1"/>
  <c r="A148" i="1" s="1"/>
  <c r="A161" i="1" s="1"/>
  <c r="C30" i="1"/>
  <c r="C43" i="1" s="1"/>
  <c r="C56" i="1" s="1"/>
  <c r="C69" i="1" s="1"/>
  <c r="C82" i="1" s="1"/>
  <c r="C95" i="1" s="1"/>
  <c r="C108" i="1" s="1"/>
  <c r="C121" i="1" s="1"/>
  <c r="C134" i="1" s="1"/>
  <c r="C147" i="1" s="1"/>
  <c r="C160" i="1" s="1"/>
  <c r="A30" i="1"/>
  <c r="A43" i="1" s="1"/>
  <c r="A56" i="1" s="1"/>
  <c r="A69" i="1" s="1"/>
  <c r="A82" i="1" s="1"/>
  <c r="A95" i="1" s="1"/>
  <c r="A108" i="1" s="1"/>
  <c r="A121" i="1" s="1"/>
  <c r="A134" i="1" s="1"/>
  <c r="A147" i="1" s="1"/>
  <c r="A160" i="1" s="1"/>
  <c r="C29" i="1"/>
  <c r="C42" i="1" s="1"/>
  <c r="C55" i="1" s="1"/>
  <c r="C68" i="1" s="1"/>
  <c r="C81" i="1" s="1"/>
  <c r="C94" i="1" s="1"/>
  <c r="C107" i="1" s="1"/>
  <c r="C120" i="1" s="1"/>
  <c r="C133" i="1" s="1"/>
  <c r="C146" i="1" s="1"/>
  <c r="C159" i="1" s="1"/>
  <c r="A29" i="1"/>
  <c r="A42" i="1" s="1"/>
  <c r="A55" i="1" s="1"/>
  <c r="A68" i="1" s="1"/>
  <c r="A81" i="1" s="1"/>
  <c r="A94" i="1" s="1"/>
  <c r="A107" i="1" s="1"/>
  <c r="A120" i="1" s="1"/>
  <c r="A133" i="1" s="1"/>
  <c r="A146" i="1" s="1"/>
  <c r="A159" i="1" s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Q14" i="1"/>
  <c r="AX14" i="1" s="1"/>
  <c r="P14" i="1"/>
  <c r="AW14" i="1" s="1"/>
  <c r="O14" i="1"/>
  <c r="AV14" i="1" s="1"/>
  <c r="L14" i="1"/>
  <c r="T14" i="1" s="1"/>
  <c r="K14" i="1"/>
  <c r="S14" i="1" s="1"/>
  <c r="J14" i="1"/>
  <c r="R14" i="1" s="1"/>
  <c r="I14" i="1"/>
  <c r="AP14" i="1" s="1"/>
  <c r="H14" i="1"/>
  <c r="AO14" i="1" s="1"/>
  <c r="G14" i="1"/>
  <c r="AN14" i="1" s="1"/>
  <c r="F14" i="1"/>
  <c r="N14" i="1" s="1"/>
  <c r="E14" i="1"/>
  <c r="M14" i="1" s="1"/>
  <c r="D14" i="1"/>
  <c r="AK14" i="1" s="1"/>
  <c r="S13" i="1"/>
  <c r="AA13" i="1" s="1"/>
  <c r="R13" i="1"/>
  <c r="Z13" i="1" s="1"/>
  <c r="M13" i="1"/>
  <c r="U13" i="1" s="1"/>
  <c r="K13" i="1"/>
  <c r="AR13" i="1" s="1"/>
  <c r="J13" i="1"/>
  <c r="AQ13" i="1" s="1"/>
  <c r="I13" i="1"/>
  <c r="AP13" i="1" s="1"/>
  <c r="H13" i="1"/>
  <c r="AO13" i="1" s="1"/>
  <c r="G13" i="1"/>
  <c r="AN13" i="1" s="1"/>
  <c r="F13" i="1"/>
  <c r="AM13" i="1" s="1"/>
  <c r="E13" i="1"/>
  <c r="AL13" i="1" s="1"/>
  <c r="D13" i="1"/>
  <c r="L13" i="1" s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8" i="1"/>
  <c r="C4" i="1"/>
  <c r="C2" i="1"/>
  <c r="C1" i="1"/>
  <c r="B164" i="1"/>
  <c r="B151" i="1"/>
  <c r="B169" i="1"/>
  <c r="B156" i="1"/>
  <c r="B138" i="1"/>
  <c r="B143" i="1"/>
  <c r="B117" i="1"/>
  <c r="B125" i="1"/>
  <c r="B112" i="1"/>
  <c r="B130" i="1"/>
  <c r="B78" i="1"/>
  <c r="B99" i="1"/>
  <c r="B91" i="1"/>
  <c r="B104" i="1"/>
  <c r="B86" i="1"/>
  <c r="B73" i="1"/>
  <c r="B65" i="1"/>
  <c r="B60" i="1"/>
  <c r="B26" i="1"/>
  <c r="B34" i="1"/>
  <c r="B47" i="1"/>
  <c r="B25" i="1"/>
  <c r="B16" i="1"/>
  <c r="B52" i="1"/>
  <c r="B39" i="1"/>
  <c r="B19" i="1"/>
  <c r="B23" i="1"/>
  <c r="B22" i="1"/>
  <c r="B24" i="1"/>
  <c r="B21" i="1"/>
  <c r="B18" i="1"/>
  <c r="B20" i="1"/>
  <c r="B17" i="1"/>
  <c r="C3" i="1"/>
  <c r="S26" i="1"/>
  <c r="M26" i="1"/>
  <c r="G26" i="1"/>
  <c r="AA26" i="1"/>
  <c r="K26" i="1"/>
  <c r="AM151" i="1"/>
  <c r="AO151" i="1"/>
  <c r="AL138" i="1"/>
  <c r="AM138" i="1"/>
  <c r="AN138" i="1"/>
  <c r="AO125" i="1"/>
  <c r="AP125" i="1"/>
  <c r="AQ125" i="1"/>
  <c r="AM125" i="1"/>
  <c r="AN125" i="1"/>
  <c r="AR125" i="1"/>
  <c r="AL125" i="1"/>
  <c r="AL112" i="1"/>
  <c r="AR112" i="1"/>
  <c r="AN112" i="1"/>
  <c r="AL99" i="1"/>
  <c r="AN99" i="1"/>
  <c r="AL86" i="1"/>
  <c r="AM86" i="1"/>
  <c r="AN86" i="1"/>
  <c r="AO86" i="1"/>
  <c r="AP86" i="1"/>
  <c r="AL73" i="1"/>
  <c r="AN73" i="1"/>
  <c r="AQ73" i="1"/>
  <c r="AR73" i="1"/>
  <c r="AO73" i="1"/>
  <c r="AP73" i="1"/>
  <c r="AM60" i="1"/>
  <c r="AN60" i="1"/>
  <c r="AP60" i="1"/>
  <c r="AR60" i="1"/>
  <c r="G65" i="1"/>
  <c r="G78" i="1"/>
  <c r="I130" i="1"/>
  <c r="K78" i="1"/>
  <c r="M104" i="1"/>
  <c r="M65" i="1"/>
  <c r="S78" i="1"/>
  <c r="U91" i="1"/>
  <c r="S104" i="1"/>
  <c r="R104" i="1"/>
  <c r="D104" i="1"/>
  <c r="K91" i="1"/>
  <c r="E104" i="1"/>
  <c r="U104" i="1"/>
  <c r="D91" i="1"/>
  <c r="L91" i="1"/>
  <c r="AA78" i="1"/>
  <c r="E91" i="1"/>
  <c r="H91" i="1"/>
  <c r="G104" i="1"/>
  <c r="I117" i="1"/>
  <c r="D78" i="1"/>
  <c r="F91" i="1"/>
  <c r="H104" i="1"/>
  <c r="R91" i="1"/>
  <c r="I104" i="1"/>
  <c r="J104" i="1"/>
  <c r="Z104" i="1"/>
  <c r="I65" i="1"/>
  <c r="E78" i="1"/>
  <c r="U78" i="1"/>
  <c r="M91" i="1"/>
  <c r="F104" i="1"/>
  <c r="J117" i="1"/>
  <c r="R156" i="1"/>
  <c r="J130" i="1"/>
  <c r="Z130" i="1"/>
  <c r="K117" i="1"/>
  <c r="K130" i="1"/>
  <c r="AA130" i="1"/>
  <c r="L117" i="1"/>
  <c r="L130" i="1"/>
  <c r="M117" i="1"/>
  <c r="AA143" i="1"/>
  <c r="K104" i="1"/>
  <c r="AA104" i="1"/>
  <c r="R117" i="1"/>
  <c r="L104" i="1"/>
  <c r="U117" i="1"/>
  <c r="S130" i="1"/>
  <c r="L156" i="1"/>
  <c r="D117" i="1"/>
  <c r="E117" i="1"/>
  <c r="H143" i="1"/>
  <c r="I143" i="1"/>
  <c r="J143" i="1"/>
  <c r="Z143" i="1"/>
  <c r="F130" i="1"/>
  <c r="K143" i="1"/>
  <c r="H130" i="1"/>
  <c r="D130" i="1"/>
  <c r="M143" i="1"/>
  <c r="M156" i="1"/>
  <c r="E130" i="1"/>
  <c r="U130" i="1"/>
  <c r="G130" i="1"/>
  <c r="R130" i="1"/>
  <c r="R143" i="1"/>
  <c r="S143" i="1"/>
  <c r="D143" i="1"/>
  <c r="U143" i="1"/>
  <c r="E143" i="1"/>
  <c r="M130" i="1"/>
  <c r="M169" i="1"/>
  <c r="U169" i="1"/>
  <c r="L143" i="1"/>
  <c r="F143" i="1"/>
  <c r="D169" i="1"/>
  <c r="G143" i="1"/>
  <c r="D156" i="1"/>
  <c r="E169" i="1"/>
  <c r="E156" i="1"/>
  <c r="L169" i="1"/>
  <c r="AL34" i="1"/>
  <c r="AM34" i="1"/>
  <c r="AN34" i="1"/>
  <c r="AO34" i="1"/>
  <c r="AL47" i="1"/>
  <c r="AM47" i="1"/>
  <c r="AP47" i="1"/>
  <c r="AQ47" i="1"/>
  <c r="AR47" i="1"/>
  <c r="AN47" i="1"/>
  <c r="AO47" i="1"/>
  <c r="AO25" i="1"/>
  <c r="AP25" i="1"/>
  <c r="AO19" i="1"/>
  <c r="AL23" i="1"/>
  <c r="AM23" i="1"/>
  <c r="AN23" i="1"/>
  <c r="AO23" i="1"/>
  <c r="AQ23" i="1"/>
  <c r="AR23" i="1"/>
  <c r="AL22" i="1"/>
  <c r="AM22" i="1"/>
  <c r="AO22" i="1"/>
  <c r="AP22" i="1"/>
  <c r="AQ22" i="1"/>
  <c r="AN22" i="1"/>
  <c r="AM24" i="1"/>
  <c r="AO24" i="1"/>
  <c r="AP24" i="1"/>
  <c r="AQ24" i="1"/>
  <c r="AN24" i="1"/>
  <c r="AR24" i="1"/>
  <c r="AL24" i="1"/>
  <c r="AL21" i="1"/>
  <c r="AN21" i="1"/>
  <c r="AO21" i="1"/>
  <c r="AP21" i="1"/>
  <c r="AQ21" i="1"/>
  <c r="AR21" i="1"/>
  <c r="AM21" i="1"/>
  <c r="AL18" i="1"/>
  <c r="AM18" i="1"/>
  <c r="AN18" i="1"/>
  <c r="AO18" i="1"/>
  <c r="AP18" i="1"/>
  <c r="AQ18" i="1"/>
  <c r="AR18" i="1"/>
  <c r="AL20" i="1"/>
  <c r="AN20" i="1"/>
  <c r="AO20" i="1"/>
  <c r="AP20" i="1"/>
  <c r="AQ20" i="1"/>
  <c r="AR20" i="1"/>
  <c r="AM20" i="1"/>
  <c r="AL17" i="1"/>
  <c r="AM17" i="1"/>
  <c r="AN17" i="1"/>
  <c r="AO17" i="1"/>
  <c r="AP17" i="1"/>
  <c r="AR17" i="1"/>
  <c r="AQ17" i="1"/>
  <c r="AP16" i="1"/>
  <c r="AL19" i="1"/>
  <c r="AR22" i="1"/>
  <c r="AP23" i="1"/>
  <c r="AQ16" i="1"/>
  <c r="AM19" i="1"/>
  <c r="K39" i="1"/>
  <c r="AA39" i="1"/>
  <c r="AR16" i="1"/>
  <c r="AN19" i="1"/>
  <c r="L39" i="1"/>
  <c r="R26" i="1"/>
  <c r="AP19" i="1"/>
  <c r="M39" i="1"/>
  <c r="J39" i="1"/>
  <c r="AQ19" i="1"/>
  <c r="AL25" i="1"/>
  <c r="Z39" i="1"/>
  <c r="D26" i="1"/>
  <c r="AR19" i="1"/>
  <c r="AM25" i="1"/>
  <c r="E26" i="1"/>
  <c r="U26" i="1"/>
  <c r="AN25" i="1"/>
  <c r="AQ25" i="1"/>
  <c r="AR25" i="1"/>
  <c r="H26" i="1"/>
  <c r="S39" i="1"/>
  <c r="I26" i="1"/>
  <c r="F26" i="1"/>
  <c r="D39" i="1"/>
  <c r="J26" i="1"/>
  <c r="Z26" i="1"/>
  <c r="E39" i="1"/>
  <c r="U39" i="1"/>
  <c r="I52" i="1"/>
  <c r="F65" i="1"/>
  <c r="AL16" i="1"/>
  <c r="F39" i="1"/>
  <c r="J52" i="1"/>
  <c r="Z52" i="1"/>
  <c r="AM16" i="1"/>
  <c r="L26" i="1"/>
  <c r="G39" i="1"/>
  <c r="K52" i="1"/>
  <c r="AA52" i="1"/>
  <c r="AN16" i="1"/>
  <c r="H39" i="1"/>
  <c r="AO16" i="1"/>
  <c r="I39" i="1"/>
  <c r="AP34" i="1"/>
  <c r="R39" i="1"/>
  <c r="H65" i="1"/>
  <c r="AL60" i="1"/>
  <c r="H78" i="1"/>
  <c r="AQ34" i="1"/>
  <c r="AO60" i="1"/>
  <c r="I78" i="1"/>
  <c r="AR34" i="1"/>
  <c r="M52" i="1"/>
  <c r="J65" i="1"/>
  <c r="Z65" i="1"/>
  <c r="AQ60" i="1"/>
  <c r="J78" i="1"/>
  <c r="Z78" i="1"/>
  <c r="D52" i="1"/>
  <c r="K65" i="1"/>
  <c r="AA65" i="1"/>
  <c r="G52" i="1"/>
  <c r="L65" i="1"/>
  <c r="L78" i="1"/>
  <c r="M78" i="1"/>
  <c r="Z91" i="1"/>
  <c r="S52" i="1"/>
  <c r="L52" i="1"/>
  <c r="E52" i="1"/>
  <c r="U52" i="1"/>
  <c r="R65" i="1"/>
  <c r="R78" i="1"/>
  <c r="I91" i="1"/>
  <c r="F52" i="1"/>
  <c r="R52" i="1"/>
  <c r="S65" i="1"/>
  <c r="AM73" i="1"/>
  <c r="D65" i="1"/>
  <c r="H52" i="1"/>
  <c r="E65" i="1"/>
  <c r="U65" i="1"/>
  <c r="S91" i="1"/>
  <c r="F78" i="1"/>
  <c r="AQ86" i="1"/>
  <c r="AM99" i="1"/>
  <c r="AR86" i="1"/>
  <c r="AO99" i="1"/>
  <c r="AP99" i="1"/>
  <c r="AQ99" i="1"/>
  <c r="AR99" i="1"/>
  <c r="AM112" i="1"/>
  <c r="AO112" i="1"/>
  <c r="AP112" i="1"/>
  <c r="AQ112" i="1"/>
  <c r="AR138" i="1"/>
  <c r="AO138" i="1"/>
  <c r="AP138" i="1"/>
  <c r="AQ138" i="1"/>
  <c r="AQ164" i="1"/>
  <c r="AL151" i="1"/>
  <c r="AN151" i="1"/>
  <c r="AP151" i="1"/>
  <c r="AQ151" i="1"/>
  <c r="AR151" i="1"/>
  <c r="AL164" i="1"/>
  <c r="AM164" i="1"/>
  <c r="AN164" i="1"/>
  <c r="AO164" i="1"/>
  <c r="AP164" i="1"/>
  <c r="AR164" i="1"/>
  <c r="AO15" i="1" l="1"/>
  <c r="AN15" i="1"/>
  <c r="AM15" i="1"/>
  <c r="AL15" i="1"/>
  <c r="AR15" i="1"/>
  <c r="AQ15" i="1"/>
  <c r="AP15" i="1"/>
  <c r="B30" i="1"/>
  <c r="B33" i="1"/>
  <c r="B31" i="1"/>
  <c r="B37" i="1"/>
  <c r="B35" i="1"/>
  <c r="B36" i="1"/>
  <c r="B32" i="1"/>
  <c r="B29" i="1"/>
  <c r="B38" i="1"/>
  <c r="BB13" i="1"/>
  <c r="AC13" i="1"/>
  <c r="BG13" i="1"/>
  <c r="AH13" i="1"/>
  <c r="BH13" i="1"/>
  <c r="AI13" i="1"/>
  <c r="AT14" i="1"/>
  <c r="U14" i="1"/>
  <c r="AU14" i="1"/>
  <c r="V14" i="1"/>
  <c r="AS13" i="1"/>
  <c r="T13" i="1"/>
  <c r="AY14" i="1"/>
  <c r="Z14" i="1"/>
  <c r="BA14" i="1"/>
  <c r="AB14" i="1"/>
  <c r="BI14" i="1" s="1"/>
  <c r="BQ14" i="1" s="1"/>
  <c r="AZ14" i="1"/>
  <c r="AA14" i="1"/>
  <c r="AT13" i="1"/>
  <c r="AL14" i="1"/>
  <c r="N13" i="1"/>
  <c r="AM14" i="1"/>
  <c r="O13" i="1"/>
  <c r="W14" i="1"/>
  <c r="P13" i="1"/>
  <c r="X14" i="1"/>
  <c r="Q13" i="1"/>
  <c r="Y14" i="1"/>
  <c r="AY13" i="1"/>
  <c r="AQ14" i="1"/>
  <c r="AZ13" i="1"/>
  <c r="AR14" i="1"/>
  <c r="AK13" i="1"/>
  <c r="AS14" i="1"/>
  <c r="AA80" i="1"/>
  <c r="Q146" i="1"/>
  <c r="Q145" i="1" s="1"/>
  <c r="Q106" i="1"/>
  <c r="AG146" i="1"/>
  <c r="AG145" i="1" s="1"/>
  <c r="AG106" i="1"/>
  <c r="Y80" i="1"/>
  <c r="G80" i="1"/>
  <c r="J80" i="1"/>
  <c r="S146" i="1"/>
  <c r="S145" i="1" s="1"/>
  <c r="S106" i="1"/>
  <c r="AI146" i="1"/>
  <c r="AI145" i="1" s="1"/>
  <c r="AI106" i="1"/>
  <c r="T146" i="1"/>
  <c r="T145" i="1" s="1"/>
  <c r="T106" i="1"/>
  <c r="G147" i="1"/>
  <c r="G106" i="1"/>
  <c r="W147" i="1"/>
  <c r="W106" i="1"/>
  <c r="H146" i="1"/>
  <c r="H145" i="1" s="1"/>
  <c r="H106" i="1"/>
  <c r="X146" i="1"/>
  <c r="X145" i="1" s="1"/>
  <c r="X106" i="1"/>
  <c r="Y106" i="1"/>
  <c r="I145" i="1"/>
  <c r="Z106" i="1"/>
  <c r="AA106" i="1"/>
  <c r="AH106" i="1"/>
  <c r="P146" i="1"/>
  <c r="P145" i="1" s="1"/>
  <c r="P106" i="1"/>
  <c r="AF146" i="1"/>
  <c r="AF145" i="1" s="1"/>
  <c r="AF106" i="1"/>
  <c r="G145" i="1"/>
  <c r="W145" i="1"/>
  <c r="O160" i="1"/>
  <c r="P160" i="1" s="1"/>
  <c r="Q160" i="1" s="1"/>
  <c r="R160" i="1" s="1"/>
  <c r="S160" i="1" s="1"/>
  <c r="AE160" i="1"/>
  <c r="AF160" i="1" s="1"/>
  <c r="AG160" i="1" s="1"/>
  <c r="AH160" i="1" s="1"/>
  <c r="AI160" i="1" s="1"/>
  <c r="Y145" i="1"/>
  <c r="J145" i="1"/>
  <c r="Z145" i="1"/>
  <c r="K145" i="1"/>
  <c r="AA145" i="1"/>
  <c r="F106" i="1"/>
  <c r="V106" i="1"/>
  <c r="N159" i="1"/>
  <c r="N145" i="1"/>
  <c r="AD145" i="1"/>
  <c r="AD159" i="1"/>
  <c r="O145" i="1"/>
  <c r="AE145" i="1"/>
  <c r="G160" i="1"/>
  <c r="H160" i="1" s="1"/>
  <c r="I160" i="1" s="1"/>
  <c r="J160" i="1" s="1"/>
  <c r="K160" i="1" s="1"/>
  <c r="W160" i="1"/>
  <c r="X160" i="1" s="1"/>
  <c r="Y160" i="1" s="1"/>
  <c r="Z160" i="1" s="1"/>
  <c r="AA160" i="1" s="1"/>
  <c r="N106" i="1"/>
  <c r="AD106" i="1"/>
  <c r="U145" i="1"/>
  <c r="O106" i="1"/>
  <c r="AE106" i="1"/>
  <c r="F159" i="1"/>
  <c r="F145" i="1"/>
  <c r="V159" i="1"/>
  <c r="V145" i="1"/>
  <c r="AO26" i="1"/>
  <c r="BB164" i="1"/>
  <c r="BB151" i="1"/>
  <c r="BB138" i="1"/>
  <c r="BB60" i="1"/>
  <c r="BB25" i="1"/>
  <c r="BB16" i="1"/>
  <c r="BB23" i="1"/>
  <c r="BB22" i="1"/>
  <c r="BB21" i="1"/>
  <c r="BB17" i="1"/>
  <c r="BB20" i="1"/>
  <c r="BB18" i="1"/>
  <c r="BB24" i="1"/>
  <c r="BB19" i="1"/>
  <c r="BB47" i="1"/>
  <c r="BB34" i="1"/>
  <c r="BB73" i="1"/>
  <c r="BB86" i="1"/>
  <c r="BB99" i="1"/>
  <c r="BB112" i="1"/>
  <c r="BB125" i="1"/>
  <c r="AK164" i="1"/>
  <c r="AK16" i="1"/>
  <c r="AK25" i="1"/>
  <c r="AK17" i="1"/>
  <c r="AK20" i="1"/>
  <c r="AK18" i="1"/>
  <c r="AK21" i="1"/>
  <c r="AK24" i="1"/>
  <c r="AK22" i="1"/>
  <c r="AK23" i="1"/>
  <c r="AK19" i="1"/>
  <c r="AK47" i="1"/>
  <c r="AK34" i="1"/>
  <c r="AK60" i="1"/>
  <c r="AK73" i="1"/>
  <c r="AK86" i="1"/>
  <c r="AK99" i="1"/>
  <c r="AK112" i="1"/>
  <c r="AK125" i="1"/>
  <c r="AK138" i="1"/>
  <c r="AK151" i="1"/>
  <c r="O156" i="1"/>
  <c r="AC78" i="1"/>
  <c r="AC52" i="1"/>
  <c r="AC39" i="1"/>
  <c r="AC143" i="1"/>
  <c r="AC169" i="1"/>
  <c r="AC130" i="1"/>
  <c r="AC156" i="1"/>
  <c r="AC117" i="1"/>
  <c r="AC91" i="1"/>
  <c r="AC65" i="1"/>
  <c r="AC104" i="1"/>
  <c r="AC26" i="1"/>
  <c r="G156" i="1"/>
  <c r="BG151" i="1"/>
  <c r="BG164" i="1"/>
  <c r="BG125" i="1"/>
  <c r="BG112" i="1"/>
  <c r="BG86" i="1"/>
  <c r="BG60" i="1"/>
  <c r="BG34" i="1"/>
  <c r="BG25" i="1"/>
  <c r="BG24" i="1"/>
  <c r="BG19" i="1"/>
  <c r="BG16" i="1"/>
  <c r="BG17" i="1"/>
  <c r="BG20" i="1"/>
  <c r="BG18" i="1"/>
  <c r="BG21" i="1"/>
  <c r="BG22" i="1"/>
  <c r="BG23" i="1"/>
  <c r="BG47" i="1"/>
  <c r="BG73" i="1"/>
  <c r="BG99" i="1"/>
  <c r="BG138" i="1"/>
  <c r="AA91" i="1"/>
  <c r="AH78" i="1"/>
  <c r="AH52" i="1"/>
  <c r="AH39" i="1"/>
  <c r="AH65" i="1"/>
  <c r="AH26" i="1"/>
  <c r="AH143" i="1"/>
  <c r="AH130" i="1"/>
  <c r="AH156" i="1"/>
  <c r="AH91" i="1"/>
  <c r="AH104" i="1"/>
  <c r="BH164" i="1"/>
  <c r="BH151" i="1"/>
  <c r="BH138" i="1"/>
  <c r="BH112" i="1"/>
  <c r="BH86" i="1"/>
  <c r="BH99" i="1"/>
  <c r="BH73" i="1"/>
  <c r="BH34" i="1"/>
  <c r="BH19" i="1"/>
  <c r="BH16" i="1"/>
  <c r="BH25" i="1"/>
  <c r="BH17" i="1"/>
  <c r="BH20" i="1"/>
  <c r="BH18" i="1"/>
  <c r="BH21" i="1"/>
  <c r="BH24" i="1"/>
  <c r="BH22" i="1"/>
  <c r="BH23" i="1"/>
  <c r="BH47" i="1"/>
  <c r="BH60" i="1"/>
  <c r="BH125" i="1"/>
  <c r="N91" i="1"/>
  <c r="N78" i="1"/>
  <c r="N65" i="1"/>
  <c r="N26" i="1"/>
  <c r="N39" i="1"/>
  <c r="N52" i="1"/>
  <c r="N130" i="1"/>
  <c r="N143" i="1"/>
  <c r="N104" i="1"/>
  <c r="H156" i="1"/>
  <c r="AI91" i="1"/>
  <c r="AI78" i="1"/>
  <c r="AI65" i="1"/>
  <c r="AI52" i="1"/>
  <c r="AI39" i="1"/>
  <c r="AI143" i="1"/>
  <c r="AI130" i="1"/>
  <c r="AI104" i="1"/>
  <c r="AI26" i="1"/>
  <c r="AP30" i="1"/>
  <c r="AT30" i="1"/>
  <c r="BB30" i="1"/>
  <c r="AL30" i="1"/>
  <c r="AO30" i="1"/>
  <c r="AM30" i="1"/>
  <c r="AN30" i="1"/>
  <c r="AQ30" i="1"/>
  <c r="BG30" i="1"/>
  <c r="AR30" i="1"/>
  <c r="BH30" i="1"/>
  <c r="AS30" i="1"/>
  <c r="AY30" i="1"/>
  <c r="AZ30" i="1"/>
  <c r="AK30" i="1"/>
  <c r="Z156" i="1"/>
  <c r="O117" i="1"/>
  <c r="J91" i="1"/>
  <c r="AA156" i="1"/>
  <c r="AS37" i="1"/>
  <c r="AO37" i="1"/>
  <c r="AP37" i="1"/>
  <c r="AQ37" i="1"/>
  <c r="BG37" i="1"/>
  <c r="AR37" i="1"/>
  <c r="BH37" i="1"/>
  <c r="AT37" i="1"/>
  <c r="AY37" i="1"/>
  <c r="AZ37" i="1"/>
  <c r="AK37" i="1"/>
  <c r="AL37" i="1"/>
  <c r="BB37" i="1"/>
  <c r="AM37" i="1"/>
  <c r="AN37" i="1"/>
  <c r="Q52" i="1"/>
  <c r="Q39" i="1"/>
  <c r="Q65" i="1"/>
  <c r="Q143" i="1"/>
  <c r="Q130" i="1"/>
  <c r="Q78" i="1"/>
  <c r="Q104" i="1"/>
  <c r="Q91" i="1"/>
  <c r="Q26" i="1"/>
  <c r="S156" i="1"/>
  <c r="F117" i="1"/>
  <c r="AM35" i="1"/>
  <c r="AY35" i="1"/>
  <c r="AZ35" i="1"/>
  <c r="AK35" i="1"/>
  <c r="AL35" i="1"/>
  <c r="BB35" i="1"/>
  <c r="AN35" i="1"/>
  <c r="AO35" i="1"/>
  <c r="AP35" i="1"/>
  <c r="AQ35" i="1"/>
  <c r="BG35" i="1"/>
  <c r="AR35" i="1"/>
  <c r="BH35" i="1"/>
  <c r="AS35" i="1"/>
  <c r="AT35" i="1"/>
  <c r="S117" i="1"/>
  <c r="AA117" i="1"/>
  <c r="AR36" i="1"/>
  <c r="BH36" i="1"/>
  <c r="AN36" i="1"/>
  <c r="AZ36" i="1"/>
  <c r="AK36" i="1"/>
  <c r="AL36" i="1"/>
  <c r="BB36" i="1"/>
  <c r="AM36" i="1"/>
  <c r="AO36" i="1"/>
  <c r="AP36" i="1"/>
  <c r="AQ36" i="1"/>
  <c r="BG36" i="1"/>
  <c r="AS36" i="1"/>
  <c r="AT36" i="1"/>
  <c r="AY36" i="1"/>
  <c r="AI156" i="1"/>
  <c r="AN32" i="1"/>
  <c r="AY32" i="1"/>
  <c r="AZ32" i="1"/>
  <c r="AK32" i="1"/>
  <c r="AL32" i="1"/>
  <c r="BB32" i="1"/>
  <c r="AM32" i="1"/>
  <c r="AO32" i="1"/>
  <c r="AP32" i="1"/>
  <c r="AQ32" i="1"/>
  <c r="BG32" i="1"/>
  <c r="AR32" i="1"/>
  <c r="BH32" i="1"/>
  <c r="AS32" i="1"/>
  <c r="AT32" i="1"/>
  <c r="AI117" i="1"/>
  <c r="N156" i="1"/>
  <c r="AQ29" i="1"/>
  <c r="AT29" i="1"/>
  <c r="AZ29" i="1"/>
  <c r="BG29" i="1"/>
  <c r="AK29" i="1"/>
  <c r="AO29" i="1"/>
  <c r="AY29" i="1"/>
  <c r="AL29" i="1"/>
  <c r="BB29" i="1"/>
  <c r="AM29" i="1"/>
  <c r="AN29" i="1"/>
  <c r="AP29" i="1"/>
  <c r="AR29" i="1"/>
  <c r="BH29" i="1"/>
  <c r="AS29" i="1"/>
  <c r="AZ164" i="1"/>
  <c r="AZ125" i="1"/>
  <c r="AZ99" i="1"/>
  <c r="AZ73" i="1"/>
  <c r="AZ86" i="1"/>
  <c r="AZ47" i="1"/>
  <c r="AZ19" i="1"/>
  <c r="AZ23" i="1"/>
  <c r="AZ22" i="1"/>
  <c r="AZ18" i="1"/>
  <c r="AZ21" i="1"/>
  <c r="AZ24" i="1"/>
  <c r="AZ20" i="1"/>
  <c r="AZ17" i="1"/>
  <c r="AZ16" i="1"/>
  <c r="AZ25" i="1"/>
  <c r="AZ34" i="1"/>
  <c r="AZ60" i="1"/>
  <c r="AZ112" i="1"/>
  <c r="AZ138" i="1"/>
  <c r="AZ151" i="1"/>
  <c r="T156" i="1"/>
  <c r="J156" i="1"/>
  <c r="U156" i="1"/>
  <c r="AK33" i="1"/>
  <c r="AN33" i="1"/>
  <c r="AO33" i="1"/>
  <c r="AS33" i="1"/>
  <c r="AL33" i="1"/>
  <c r="BB33" i="1"/>
  <c r="AM33" i="1"/>
  <c r="AP33" i="1"/>
  <c r="AQ33" i="1"/>
  <c r="BG33" i="1"/>
  <c r="AR33" i="1"/>
  <c r="BH33" i="1"/>
  <c r="AT33" i="1"/>
  <c r="AY33" i="1"/>
  <c r="AZ33" i="1"/>
  <c r="P52" i="1"/>
  <c r="P39" i="1"/>
  <c r="P143" i="1"/>
  <c r="P130" i="1"/>
  <c r="P104" i="1"/>
  <c r="P78" i="1"/>
  <c r="P65" i="1"/>
  <c r="P91" i="1"/>
  <c r="P26" i="1"/>
  <c r="G91" i="1"/>
  <c r="K156" i="1"/>
  <c r="BG31" i="1"/>
  <c r="AQ31" i="1"/>
  <c r="AT31" i="1"/>
  <c r="AY31" i="1"/>
  <c r="AR31" i="1"/>
  <c r="BH31" i="1"/>
  <c r="AS31" i="1"/>
  <c r="AZ31" i="1"/>
  <c r="AK31" i="1"/>
  <c r="AL31" i="1"/>
  <c r="BB31" i="1"/>
  <c r="AM31" i="1"/>
  <c r="AN31" i="1"/>
  <c r="AO31" i="1"/>
  <c r="AP31" i="1"/>
  <c r="I156" i="1"/>
  <c r="AS164" i="1"/>
  <c r="AS151" i="1"/>
  <c r="AS138" i="1"/>
  <c r="AS99" i="1"/>
  <c r="AS86" i="1"/>
  <c r="AS34" i="1"/>
  <c r="AS19" i="1"/>
  <c r="AS16" i="1"/>
  <c r="AS23" i="1"/>
  <c r="AS22" i="1"/>
  <c r="AS21" i="1"/>
  <c r="AS18" i="1"/>
  <c r="AS17" i="1"/>
  <c r="AS20" i="1"/>
  <c r="AS24" i="1"/>
  <c r="AS25" i="1"/>
  <c r="AS47" i="1"/>
  <c r="AS60" i="1"/>
  <c r="AS73" i="1"/>
  <c r="AS112" i="1"/>
  <c r="AS125" i="1"/>
  <c r="Z117" i="1"/>
  <c r="F156" i="1"/>
  <c r="T65" i="1"/>
  <c r="T39" i="1"/>
  <c r="T52" i="1"/>
  <c r="T26" i="1"/>
  <c r="T169" i="1"/>
  <c r="T143" i="1"/>
  <c r="T130" i="1"/>
  <c r="T104" i="1"/>
  <c r="T78" i="1"/>
  <c r="T91" i="1"/>
  <c r="AY138" i="1"/>
  <c r="AY112" i="1"/>
  <c r="AY125" i="1"/>
  <c r="AY99" i="1"/>
  <c r="AY73" i="1"/>
  <c r="AY60" i="1"/>
  <c r="AY25" i="1"/>
  <c r="AY47" i="1"/>
  <c r="AY19" i="1"/>
  <c r="AY16" i="1"/>
  <c r="AY23" i="1"/>
  <c r="AY22" i="1"/>
  <c r="AY18" i="1"/>
  <c r="AY21" i="1"/>
  <c r="AY20" i="1"/>
  <c r="AY17" i="1"/>
  <c r="AY24" i="1"/>
  <c r="AY34" i="1"/>
  <c r="AY86" i="1"/>
  <c r="AY151" i="1"/>
  <c r="AY164" i="1"/>
  <c r="AH117" i="1"/>
  <c r="P156" i="1"/>
  <c r="P117" i="1"/>
  <c r="AP26" i="1"/>
  <c r="AL38" i="1"/>
  <c r="BB38" i="1"/>
  <c r="AT38" i="1"/>
  <c r="AY38" i="1"/>
  <c r="AZ38" i="1"/>
  <c r="AK38" i="1"/>
  <c r="AM38" i="1"/>
  <c r="AN38" i="1"/>
  <c r="AO38" i="1"/>
  <c r="AP38" i="1"/>
  <c r="AQ38" i="1"/>
  <c r="BG38" i="1"/>
  <c r="AR38" i="1"/>
  <c r="BH38" i="1"/>
  <c r="AS38" i="1"/>
  <c r="T117" i="1"/>
  <c r="AN26" i="1"/>
  <c r="G117" i="1"/>
  <c r="AM26" i="1"/>
  <c r="AT164" i="1"/>
  <c r="AT151" i="1"/>
  <c r="AT138" i="1"/>
  <c r="AT112" i="1"/>
  <c r="AT99" i="1"/>
  <c r="AT86" i="1"/>
  <c r="AT73" i="1"/>
  <c r="AT60" i="1"/>
  <c r="AT25" i="1"/>
  <c r="AT19" i="1"/>
  <c r="AT16" i="1"/>
  <c r="AT23" i="1"/>
  <c r="AT18" i="1"/>
  <c r="AT34" i="1"/>
  <c r="AT24" i="1"/>
  <c r="AT17" i="1"/>
  <c r="AT20" i="1"/>
  <c r="AT21" i="1"/>
  <c r="AT22" i="1"/>
  <c r="AT47" i="1"/>
  <c r="AT125" i="1"/>
  <c r="AL26" i="1"/>
  <c r="Q156" i="1"/>
  <c r="AR26" i="1"/>
  <c r="Q117" i="1"/>
  <c r="N117" i="1"/>
  <c r="AQ26" i="1"/>
  <c r="H117" i="1"/>
  <c r="O65" i="1"/>
  <c r="O39" i="1"/>
  <c r="O52" i="1"/>
  <c r="O26" i="1"/>
  <c r="O143" i="1"/>
  <c r="O130" i="1"/>
  <c r="O104" i="1"/>
  <c r="O78" i="1"/>
  <c r="O91" i="1"/>
  <c r="AT15" i="1" l="1"/>
  <c r="AY15" i="1"/>
  <c r="AS15" i="1"/>
  <c r="AZ15" i="1"/>
  <c r="AS28" i="1"/>
  <c r="BH28" i="1"/>
  <c r="AR28" i="1"/>
  <c r="AP28" i="1"/>
  <c r="AN28" i="1"/>
  <c r="AM28" i="1"/>
  <c r="BB28" i="1"/>
  <c r="AL28" i="1"/>
  <c r="AY28" i="1"/>
  <c r="AO28" i="1"/>
  <c r="AK28" i="1"/>
  <c r="BG28" i="1"/>
  <c r="AZ28" i="1"/>
  <c r="AT28" i="1"/>
  <c r="AQ28" i="1"/>
  <c r="BH15" i="1"/>
  <c r="BG15" i="1"/>
  <c r="AK15" i="1"/>
  <c r="BB15" i="1"/>
  <c r="W13" i="1"/>
  <c r="AV13" i="1"/>
  <c r="AI14" i="1"/>
  <c r="BP14" i="1" s="1"/>
  <c r="BX14" i="1" s="1"/>
  <c r="BH14" i="1"/>
  <c r="AE159" i="1"/>
  <c r="AD158" i="1"/>
  <c r="B51" i="1"/>
  <c r="AH14" i="1"/>
  <c r="BO14" i="1" s="1"/>
  <c r="BW14" i="1" s="1"/>
  <c r="BG14" i="1"/>
  <c r="AB13" i="1"/>
  <c r="BA13" i="1"/>
  <c r="B44" i="1"/>
  <c r="X13" i="1"/>
  <c r="AW13" i="1"/>
  <c r="B46" i="1"/>
  <c r="B42" i="1"/>
  <c r="B45" i="1"/>
  <c r="N158" i="1"/>
  <c r="O159" i="1"/>
  <c r="B49" i="1"/>
  <c r="W159" i="1"/>
  <c r="V158" i="1"/>
  <c r="BF14" i="1"/>
  <c r="AG14" i="1"/>
  <c r="BN14" i="1" s="1"/>
  <c r="BV14" i="1" s="1"/>
  <c r="B48" i="1"/>
  <c r="Y13" i="1"/>
  <c r="AX13" i="1"/>
  <c r="B50" i="1"/>
  <c r="G159" i="1"/>
  <c r="F158" i="1"/>
  <c r="AF14" i="1"/>
  <c r="BM14" i="1" s="1"/>
  <c r="BU14" i="1" s="1"/>
  <c r="BE14" i="1"/>
  <c r="AD14" i="1"/>
  <c r="BK14" i="1" s="1"/>
  <c r="BS14" i="1" s="1"/>
  <c r="BC14" i="1"/>
  <c r="AE14" i="1"/>
  <c r="BL14" i="1" s="1"/>
  <c r="BT14" i="1" s="1"/>
  <c r="BD14" i="1"/>
  <c r="BB14" i="1"/>
  <c r="AC14" i="1"/>
  <c r="BJ14" i="1" s="1"/>
  <c r="BR14" i="1" s="1"/>
  <c r="B43" i="1"/>
  <c r="BP13" i="1"/>
  <c r="V13" i="1"/>
  <c r="AU13" i="1"/>
  <c r="BO13" i="1"/>
  <c r="BJ13" i="1"/>
  <c r="AY26" i="1"/>
  <c r="AT39" i="1"/>
  <c r="BA38" i="1"/>
  <c r="BA31" i="1"/>
  <c r="BA33" i="1"/>
  <c r="BA29" i="1"/>
  <c r="BA32" i="1"/>
  <c r="BA36" i="1"/>
  <c r="BA35" i="1"/>
  <c r="BA37" i="1"/>
  <c r="BA30" i="1"/>
  <c r="BA164" i="1"/>
  <c r="BA138" i="1"/>
  <c r="BA99" i="1"/>
  <c r="BA73" i="1"/>
  <c r="BA47" i="1"/>
  <c r="BA16" i="1"/>
  <c r="BA21" i="1"/>
  <c r="BA24" i="1"/>
  <c r="BA20" i="1"/>
  <c r="BA17" i="1"/>
  <c r="BA18" i="1"/>
  <c r="BA22" i="1"/>
  <c r="BA23" i="1"/>
  <c r="BA19" i="1"/>
  <c r="BA25" i="1"/>
  <c r="BA34" i="1"/>
  <c r="BA60" i="1"/>
  <c r="BA86" i="1"/>
  <c r="BA112" i="1"/>
  <c r="BA125" i="1"/>
  <c r="BA151" i="1"/>
  <c r="AX38" i="1"/>
  <c r="AX31" i="1"/>
  <c r="AX33" i="1"/>
  <c r="AX29" i="1"/>
  <c r="AX32" i="1"/>
  <c r="AX36" i="1"/>
  <c r="AX35" i="1"/>
  <c r="AX37" i="1"/>
  <c r="AX30" i="1"/>
  <c r="AX164" i="1"/>
  <c r="AX151" i="1"/>
  <c r="AX112" i="1"/>
  <c r="AX125" i="1"/>
  <c r="AX99" i="1"/>
  <c r="AX86" i="1"/>
  <c r="AX73" i="1"/>
  <c r="AX60" i="1"/>
  <c r="AX47" i="1"/>
  <c r="AX25" i="1"/>
  <c r="AX19" i="1"/>
  <c r="AX16" i="1"/>
  <c r="AX23" i="1"/>
  <c r="AX22" i="1"/>
  <c r="AX21" i="1"/>
  <c r="AX34" i="1"/>
  <c r="AX20" i="1"/>
  <c r="AX17" i="1"/>
  <c r="AX18" i="1"/>
  <c r="AX24" i="1"/>
  <c r="AX138" i="1"/>
  <c r="BO38" i="1"/>
  <c r="BO31" i="1"/>
  <c r="BO33" i="1"/>
  <c r="BO29" i="1"/>
  <c r="BO32" i="1"/>
  <c r="BO36" i="1"/>
  <c r="BO35" i="1"/>
  <c r="BO37" i="1"/>
  <c r="BO30" i="1"/>
  <c r="BO138" i="1"/>
  <c r="BO112" i="1"/>
  <c r="BO99" i="1"/>
  <c r="BO73" i="1"/>
  <c r="BO25" i="1"/>
  <c r="BO47" i="1"/>
  <c r="BO19" i="1"/>
  <c r="BO16" i="1"/>
  <c r="BO18" i="1"/>
  <c r="BO22" i="1"/>
  <c r="BO23" i="1"/>
  <c r="BO21" i="1"/>
  <c r="BO17" i="1"/>
  <c r="BO20" i="1"/>
  <c r="BO24" i="1"/>
  <c r="BO34" i="1"/>
  <c r="BO60" i="1"/>
  <c r="BO86" i="1"/>
  <c r="BO125" i="1"/>
  <c r="BO151" i="1"/>
  <c r="BO164" i="1"/>
  <c r="AS26" i="1"/>
  <c r="AQ39" i="1"/>
  <c r="AN44" i="1"/>
  <c r="BG44" i="1"/>
  <c r="AP44" i="1"/>
  <c r="BH44" i="1"/>
  <c r="AQ44" i="1"/>
  <c r="AR44" i="1"/>
  <c r="AS44" i="1"/>
  <c r="AU44" i="1"/>
  <c r="AV44" i="1"/>
  <c r="AW44" i="1"/>
  <c r="BO44" i="1"/>
  <c r="AX44" i="1"/>
  <c r="BP44" i="1"/>
  <c r="AY44" i="1"/>
  <c r="AZ44" i="1"/>
  <c r="BA44" i="1"/>
  <c r="BB44" i="1"/>
  <c r="AK44" i="1"/>
  <c r="AL44" i="1"/>
  <c r="AM44" i="1"/>
  <c r="AO44" i="1"/>
  <c r="AT44" i="1"/>
  <c r="BJ44" i="1"/>
  <c r="BJ38" i="1"/>
  <c r="BJ31" i="1"/>
  <c r="BJ33" i="1"/>
  <c r="BJ29" i="1"/>
  <c r="BJ32" i="1"/>
  <c r="BJ36" i="1"/>
  <c r="BJ35" i="1"/>
  <c r="BJ37" i="1"/>
  <c r="BJ30" i="1"/>
  <c r="BJ164" i="1"/>
  <c r="BJ151" i="1"/>
  <c r="BJ138" i="1"/>
  <c r="BJ125" i="1"/>
  <c r="BJ99" i="1"/>
  <c r="BJ86" i="1"/>
  <c r="BJ60" i="1"/>
  <c r="BJ19" i="1"/>
  <c r="BJ34" i="1"/>
  <c r="BJ16" i="1"/>
  <c r="BJ25" i="1"/>
  <c r="BJ18" i="1"/>
  <c r="BJ17" i="1"/>
  <c r="BJ20" i="1"/>
  <c r="BJ21" i="1"/>
  <c r="BJ24" i="1"/>
  <c r="BJ22" i="1"/>
  <c r="BJ23" i="1"/>
  <c r="BJ47" i="1"/>
  <c r="BJ73" i="1"/>
  <c r="BJ112" i="1"/>
  <c r="BH26" i="1"/>
  <c r="BG26" i="1"/>
  <c r="AK26" i="1"/>
  <c r="BB42" i="1"/>
  <c r="AK42" i="1"/>
  <c r="AL42" i="1"/>
  <c r="AM42" i="1"/>
  <c r="AN42" i="1"/>
  <c r="AO42" i="1"/>
  <c r="BG42" i="1"/>
  <c r="AP42" i="1"/>
  <c r="BH42" i="1"/>
  <c r="AQ42" i="1"/>
  <c r="AR42" i="1"/>
  <c r="BJ42" i="1"/>
  <c r="AS42" i="1"/>
  <c r="AT42" i="1"/>
  <c r="AV42" i="1"/>
  <c r="AW42" i="1"/>
  <c r="BO42" i="1"/>
  <c r="AX42" i="1"/>
  <c r="AY42" i="1"/>
  <c r="BA42" i="1"/>
  <c r="AU42" i="1"/>
  <c r="AZ42" i="1"/>
  <c r="BP42" i="1"/>
  <c r="AP39" i="1"/>
  <c r="W156" i="1"/>
  <c r="W117" i="1"/>
  <c r="W65" i="1"/>
  <c r="W39" i="1"/>
  <c r="W52" i="1"/>
  <c r="W143" i="1"/>
  <c r="W130" i="1"/>
  <c r="W104" i="1"/>
  <c r="W91" i="1"/>
  <c r="W78" i="1"/>
  <c r="W26" i="1"/>
  <c r="BB45" i="1"/>
  <c r="AK45" i="1"/>
  <c r="AL45" i="1"/>
  <c r="AM45" i="1"/>
  <c r="AN45" i="1"/>
  <c r="BG45" i="1"/>
  <c r="AO45" i="1"/>
  <c r="BH45" i="1"/>
  <c r="AP45" i="1"/>
  <c r="AQ45" i="1"/>
  <c r="AR45" i="1"/>
  <c r="AS45" i="1"/>
  <c r="AV45" i="1"/>
  <c r="BP45" i="1"/>
  <c r="AW45" i="1"/>
  <c r="AX45" i="1"/>
  <c r="AZ45" i="1"/>
  <c r="BA45" i="1"/>
  <c r="AT45" i="1"/>
  <c r="BJ45" i="1"/>
  <c r="AU45" i="1"/>
  <c r="AY45" i="1"/>
  <c r="BO45" i="1"/>
  <c r="AN39" i="1"/>
  <c r="AV38" i="1"/>
  <c r="AV31" i="1"/>
  <c r="AV33" i="1"/>
  <c r="AV29" i="1"/>
  <c r="AV32" i="1"/>
  <c r="AV36" i="1"/>
  <c r="AV35" i="1"/>
  <c r="AV37" i="1"/>
  <c r="AV30" i="1"/>
  <c r="AV164" i="1"/>
  <c r="AV151" i="1"/>
  <c r="AV138" i="1"/>
  <c r="AV112" i="1"/>
  <c r="AV86" i="1"/>
  <c r="AV73" i="1"/>
  <c r="AV34" i="1"/>
  <c r="AV60" i="1"/>
  <c r="AV25" i="1"/>
  <c r="AV47" i="1"/>
  <c r="AV19" i="1"/>
  <c r="AV16" i="1"/>
  <c r="AV23" i="1"/>
  <c r="AV22" i="1"/>
  <c r="AV18" i="1"/>
  <c r="AV24" i="1"/>
  <c r="AV21" i="1"/>
  <c r="AV17" i="1"/>
  <c r="AV20" i="1"/>
  <c r="AV99" i="1"/>
  <c r="AV125" i="1"/>
  <c r="N169" i="1"/>
  <c r="AL39" i="1"/>
  <c r="AY39" i="1"/>
  <c r="V169" i="1"/>
  <c r="AO39" i="1"/>
  <c r="AU43" i="1"/>
  <c r="AV43" i="1"/>
  <c r="AW43" i="1"/>
  <c r="BO43" i="1"/>
  <c r="AX43" i="1"/>
  <c r="AY43" i="1"/>
  <c r="BA43" i="1"/>
  <c r="BB43" i="1"/>
  <c r="AK43" i="1"/>
  <c r="AL43" i="1"/>
  <c r="AM43" i="1"/>
  <c r="AN43" i="1"/>
  <c r="BG43" i="1"/>
  <c r="AP43" i="1"/>
  <c r="BH43" i="1"/>
  <c r="AQ43" i="1"/>
  <c r="AR43" i="1"/>
  <c r="BJ43" i="1"/>
  <c r="AS43" i="1"/>
  <c r="AT43" i="1"/>
  <c r="AZ43" i="1"/>
  <c r="BP43" i="1"/>
  <c r="AO43" i="1"/>
  <c r="BP38" i="1"/>
  <c r="BP31" i="1"/>
  <c r="BP33" i="1"/>
  <c r="BP29" i="1"/>
  <c r="BP32" i="1"/>
  <c r="BP36" i="1"/>
  <c r="BP35" i="1"/>
  <c r="BP37" i="1"/>
  <c r="BP30" i="1"/>
  <c r="BP164" i="1"/>
  <c r="BP112" i="1"/>
  <c r="BP99" i="1"/>
  <c r="BP86" i="1"/>
  <c r="BP73" i="1"/>
  <c r="BP47" i="1"/>
  <c r="BP19" i="1"/>
  <c r="BP18" i="1"/>
  <c r="BP22" i="1"/>
  <c r="BP23" i="1"/>
  <c r="BP21" i="1"/>
  <c r="BP20" i="1"/>
  <c r="BP17" i="1"/>
  <c r="BP24" i="1"/>
  <c r="BP16" i="1"/>
  <c r="BP25" i="1"/>
  <c r="BP34" i="1"/>
  <c r="BP60" i="1"/>
  <c r="BP125" i="1"/>
  <c r="BP138" i="1"/>
  <c r="BP151" i="1"/>
  <c r="BB26" i="1"/>
  <c r="AM39" i="1"/>
  <c r="BB39" i="1"/>
  <c r="AP49" i="1"/>
  <c r="BJ49" i="1"/>
  <c r="AQ49" i="1"/>
  <c r="AR49" i="1"/>
  <c r="AS49" i="1"/>
  <c r="AT49" i="1"/>
  <c r="BP49" i="1"/>
  <c r="AU49" i="1"/>
  <c r="AV49" i="1"/>
  <c r="AW49" i="1"/>
  <c r="AZ49" i="1"/>
  <c r="BA49" i="1"/>
  <c r="BB49" i="1"/>
  <c r="AK49" i="1"/>
  <c r="BG49" i="1"/>
  <c r="AL49" i="1"/>
  <c r="BH49" i="1"/>
  <c r="AO49" i="1"/>
  <c r="AX49" i="1"/>
  <c r="AY49" i="1"/>
  <c r="BO49" i="1"/>
  <c r="AM49" i="1"/>
  <c r="AN49" i="1"/>
  <c r="BB51" i="1"/>
  <c r="AK51" i="1"/>
  <c r="BG51" i="1"/>
  <c r="AL51" i="1"/>
  <c r="BJ51" i="1"/>
  <c r="AM51" i="1"/>
  <c r="AN51" i="1"/>
  <c r="BO51" i="1"/>
  <c r="AO51" i="1"/>
  <c r="AP51" i="1"/>
  <c r="AQ51" i="1"/>
  <c r="AT51" i="1"/>
  <c r="AV51" i="1"/>
  <c r="AY51" i="1"/>
  <c r="BA51" i="1"/>
  <c r="AZ51" i="1"/>
  <c r="BP51" i="1"/>
  <c r="AR51" i="1"/>
  <c r="BH51" i="1"/>
  <c r="AS51" i="1"/>
  <c r="AU51" i="1"/>
  <c r="AW51" i="1"/>
  <c r="AX51" i="1"/>
  <c r="AK39" i="1"/>
  <c r="BG39" i="1"/>
  <c r="AP48" i="1"/>
  <c r="AQ48" i="1"/>
  <c r="AR48" i="1"/>
  <c r="AU48" i="1"/>
  <c r="BP48" i="1"/>
  <c r="AV48" i="1"/>
  <c r="AW48" i="1"/>
  <c r="AY48" i="1"/>
  <c r="AZ48" i="1"/>
  <c r="BA48" i="1"/>
  <c r="BB48" i="1"/>
  <c r="AK48" i="1"/>
  <c r="AL48" i="1"/>
  <c r="AM48" i="1"/>
  <c r="AN48" i="1"/>
  <c r="BG48" i="1"/>
  <c r="AO48" i="1"/>
  <c r="BH48" i="1"/>
  <c r="AS48" i="1"/>
  <c r="AT48" i="1"/>
  <c r="BJ48" i="1"/>
  <c r="AX48" i="1"/>
  <c r="BO48" i="1"/>
  <c r="V117" i="1"/>
  <c r="V156" i="1"/>
  <c r="V78" i="1"/>
  <c r="V65" i="1"/>
  <c r="V52" i="1"/>
  <c r="V91" i="1"/>
  <c r="V39" i="1"/>
  <c r="V143" i="1"/>
  <c r="V130" i="1"/>
  <c r="V104" i="1"/>
  <c r="V26" i="1"/>
  <c r="AT26" i="1"/>
  <c r="AZ39" i="1"/>
  <c r="AB26" i="1"/>
  <c r="AB65" i="1"/>
  <c r="AB91" i="1"/>
  <c r="AB52" i="1"/>
  <c r="AB39" i="1"/>
  <c r="AB169" i="1"/>
  <c r="AB143" i="1"/>
  <c r="AB156" i="1"/>
  <c r="AB117" i="1"/>
  <c r="AB104" i="1"/>
  <c r="AB130" i="1"/>
  <c r="AB78" i="1"/>
  <c r="Y156" i="1"/>
  <c r="Y117" i="1"/>
  <c r="Y91" i="1"/>
  <c r="Y78" i="1"/>
  <c r="Y65" i="1"/>
  <c r="Y39" i="1"/>
  <c r="Y52" i="1"/>
  <c r="Y26" i="1"/>
  <c r="Y143" i="1"/>
  <c r="Y104" i="1"/>
  <c r="Y130" i="1"/>
  <c r="AU38" i="1"/>
  <c r="AU31" i="1"/>
  <c r="AU33" i="1"/>
  <c r="AU29" i="1"/>
  <c r="AU32" i="1"/>
  <c r="AU36" i="1"/>
  <c r="AU35" i="1"/>
  <c r="AU37" i="1"/>
  <c r="AU30" i="1"/>
  <c r="AU164" i="1"/>
  <c r="AU151" i="1"/>
  <c r="AU138" i="1"/>
  <c r="AU112" i="1"/>
  <c r="AU86" i="1"/>
  <c r="AU73" i="1"/>
  <c r="AU34" i="1"/>
  <c r="AU25" i="1"/>
  <c r="AU47" i="1"/>
  <c r="AU19" i="1"/>
  <c r="AU16" i="1"/>
  <c r="AU22" i="1"/>
  <c r="AU18" i="1"/>
  <c r="AU24" i="1"/>
  <c r="AU21" i="1"/>
  <c r="AU17" i="1"/>
  <c r="AU20" i="1"/>
  <c r="AU23" i="1"/>
  <c r="AU60" i="1"/>
  <c r="AU99" i="1"/>
  <c r="AU125" i="1"/>
  <c r="AT50" i="1"/>
  <c r="AV50" i="1"/>
  <c r="AW50" i="1"/>
  <c r="AX50" i="1"/>
  <c r="AY50" i="1"/>
  <c r="AZ50" i="1"/>
  <c r="BA50" i="1"/>
  <c r="BB50" i="1"/>
  <c r="BG50" i="1"/>
  <c r="BJ50" i="1"/>
  <c r="AK50" i="1"/>
  <c r="AL50" i="1"/>
  <c r="AO50" i="1"/>
  <c r="BO50" i="1"/>
  <c r="AQ50" i="1"/>
  <c r="BP50" i="1"/>
  <c r="AU50" i="1"/>
  <c r="AM50" i="1"/>
  <c r="AN50" i="1"/>
  <c r="AP50" i="1"/>
  <c r="AR50" i="1"/>
  <c r="BH50" i="1"/>
  <c r="AS50" i="1"/>
  <c r="AZ26" i="1"/>
  <c r="X156" i="1"/>
  <c r="X117" i="1"/>
  <c r="X52" i="1"/>
  <c r="X78" i="1"/>
  <c r="X65" i="1"/>
  <c r="X39" i="1"/>
  <c r="X26" i="1"/>
  <c r="X130" i="1"/>
  <c r="X143" i="1"/>
  <c r="X104" i="1"/>
  <c r="X91" i="1"/>
  <c r="AS39" i="1"/>
  <c r="AW38" i="1"/>
  <c r="AW31" i="1"/>
  <c r="AW33" i="1"/>
  <c r="AW29" i="1"/>
  <c r="AW32" i="1"/>
  <c r="AW36" i="1"/>
  <c r="AW35" i="1"/>
  <c r="AW37" i="1"/>
  <c r="AW30" i="1"/>
  <c r="AW164" i="1"/>
  <c r="AW151" i="1"/>
  <c r="AW138" i="1"/>
  <c r="AW112" i="1"/>
  <c r="AW125" i="1"/>
  <c r="AW99" i="1"/>
  <c r="AW86" i="1"/>
  <c r="AW73" i="1"/>
  <c r="AW34" i="1"/>
  <c r="AW60" i="1"/>
  <c r="AW47" i="1"/>
  <c r="AW25" i="1"/>
  <c r="AW19" i="1"/>
  <c r="AW16" i="1"/>
  <c r="AW23" i="1"/>
  <c r="AW22" i="1"/>
  <c r="AW18" i="1"/>
  <c r="AW24" i="1"/>
  <c r="AW17" i="1"/>
  <c r="AW20" i="1"/>
  <c r="AW21" i="1"/>
  <c r="F169" i="1"/>
  <c r="BH39" i="1"/>
  <c r="AW46" i="1"/>
  <c r="AX46" i="1"/>
  <c r="BA46" i="1"/>
  <c r="BB46" i="1"/>
  <c r="AK46" i="1"/>
  <c r="AL46" i="1"/>
  <c r="AM46" i="1"/>
  <c r="BG46" i="1"/>
  <c r="AO46" i="1"/>
  <c r="BH46" i="1"/>
  <c r="AP46" i="1"/>
  <c r="AQ46" i="1"/>
  <c r="BJ46" i="1"/>
  <c r="AR46" i="1"/>
  <c r="AS46" i="1"/>
  <c r="AT46" i="1"/>
  <c r="AU46" i="1"/>
  <c r="AV46" i="1"/>
  <c r="AY46" i="1"/>
  <c r="BO46" i="1"/>
  <c r="AZ46" i="1"/>
  <c r="BP46" i="1"/>
  <c r="AN46" i="1"/>
  <c r="AR39" i="1"/>
  <c r="AW15" i="1" l="1"/>
  <c r="AW28" i="1"/>
  <c r="AU15" i="1"/>
  <c r="AU28" i="1"/>
  <c r="BP15" i="1"/>
  <c r="BP28" i="1"/>
  <c r="AV15" i="1"/>
  <c r="AV28" i="1"/>
  <c r="BP41" i="1"/>
  <c r="AZ41" i="1"/>
  <c r="AU41" i="1"/>
  <c r="BA41" i="1"/>
  <c r="AY41" i="1"/>
  <c r="AX41" i="1"/>
  <c r="BO41" i="1"/>
  <c r="AW41" i="1"/>
  <c r="AV41" i="1"/>
  <c r="AT41" i="1"/>
  <c r="AS41" i="1"/>
  <c r="BJ41" i="1"/>
  <c r="AR41" i="1"/>
  <c r="AQ41" i="1"/>
  <c r="BH41" i="1"/>
  <c r="AP41" i="1"/>
  <c r="BG41" i="1"/>
  <c r="AO41" i="1"/>
  <c r="AN41" i="1"/>
  <c r="AM41" i="1"/>
  <c r="AL41" i="1"/>
  <c r="AK41" i="1"/>
  <c r="BB41" i="1"/>
  <c r="BJ15" i="1"/>
  <c r="BJ28" i="1"/>
  <c r="BO15" i="1"/>
  <c r="BO28" i="1"/>
  <c r="AX15" i="1"/>
  <c r="AX28" i="1"/>
  <c r="BA15" i="1"/>
  <c r="BA28" i="1"/>
  <c r="B59" i="1"/>
  <c r="G158" i="1"/>
  <c r="H159" i="1"/>
  <c r="BE13" i="1"/>
  <c r="AF13" i="1"/>
  <c r="B63" i="1"/>
  <c r="AG13" i="1"/>
  <c r="BF13" i="1"/>
  <c r="BI13" i="1"/>
  <c r="BC13" i="1"/>
  <c r="AD13" i="1"/>
  <c r="B61" i="1"/>
  <c r="B64" i="1"/>
  <c r="W158" i="1"/>
  <c r="X159" i="1"/>
  <c r="AF159" i="1"/>
  <c r="AE158" i="1"/>
  <c r="B62" i="1"/>
  <c r="P159" i="1"/>
  <c r="O158" i="1"/>
  <c r="BX13" i="1"/>
  <c r="B56" i="1"/>
  <c r="B58" i="1"/>
  <c r="BD13" i="1"/>
  <c r="AE13" i="1"/>
  <c r="B55" i="1"/>
  <c r="BR13" i="1"/>
  <c r="B57" i="1"/>
  <c r="BW13" i="1"/>
  <c r="AW26" i="1"/>
  <c r="AV52" i="1"/>
  <c r="BJ39" i="1"/>
  <c r="BI55" i="1"/>
  <c r="AK55" i="1"/>
  <c r="AM55" i="1"/>
  <c r="AN55" i="1"/>
  <c r="AO55" i="1"/>
  <c r="AP55" i="1"/>
  <c r="AS55" i="1"/>
  <c r="AV55" i="1"/>
  <c r="AX55" i="1"/>
  <c r="BA55" i="1"/>
  <c r="BC55" i="1"/>
  <c r="BD55" i="1"/>
  <c r="BE55" i="1"/>
  <c r="BF55" i="1"/>
  <c r="AL55" i="1"/>
  <c r="BB55" i="1"/>
  <c r="BR55" i="1"/>
  <c r="AQ55" i="1"/>
  <c r="BG55" i="1"/>
  <c r="BW55" i="1"/>
  <c r="AR55" i="1"/>
  <c r="BH55" i="1"/>
  <c r="BX55" i="1"/>
  <c r="AT55" i="1"/>
  <c r="BJ55" i="1"/>
  <c r="AU55" i="1"/>
  <c r="AW55" i="1"/>
  <c r="AY55" i="1"/>
  <c r="BO55" i="1"/>
  <c r="AZ55" i="1"/>
  <c r="BP55" i="1"/>
  <c r="AN64" i="1"/>
  <c r="AQ64" i="1"/>
  <c r="AW64" i="1"/>
  <c r="BE64" i="1"/>
  <c r="BH64" i="1"/>
  <c r="BA64" i="1"/>
  <c r="BR64" i="1"/>
  <c r="AK64" i="1"/>
  <c r="BB64" i="1"/>
  <c r="AL64" i="1"/>
  <c r="BC64" i="1"/>
  <c r="AM64" i="1"/>
  <c r="BD64" i="1"/>
  <c r="AO64" i="1"/>
  <c r="BF64" i="1"/>
  <c r="BW64" i="1"/>
  <c r="AP64" i="1"/>
  <c r="BG64" i="1"/>
  <c r="BX64" i="1"/>
  <c r="AR64" i="1"/>
  <c r="BI64" i="1"/>
  <c r="AS64" i="1"/>
  <c r="BJ64" i="1"/>
  <c r="AT64" i="1"/>
  <c r="AV64" i="1"/>
  <c r="AX64" i="1"/>
  <c r="BO64" i="1"/>
  <c r="AY64" i="1"/>
  <c r="BP64" i="1"/>
  <c r="AZ64" i="1"/>
  <c r="AU64" i="1"/>
  <c r="W169" i="1"/>
  <c r="AW39" i="1"/>
  <c r="AT52" i="1"/>
  <c r="BO26" i="1"/>
  <c r="AX39" i="1"/>
  <c r="AU26" i="1"/>
  <c r="BO39" i="1"/>
  <c r="AU39" i="1"/>
  <c r="AX26" i="1"/>
  <c r="BP26" i="1"/>
  <c r="BP39" i="1"/>
  <c r="AQ52" i="1"/>
  <c r="AV26" i="1"/>
  <c r="BH52" i="1"/>
  <c r="BA39" i="1"/>
  <c r="AV39" i="1"/>
  <c r="AP52" i="1"/>
  <c r="AW59" i="1"/>
  <c r="AZ59" i="1"/>
  <c r="BB59" i="1"/>
  <c r="BE59" i="1"/>
  <c r="BG59" i="1"/>
  <c r="BH59" i="1"/>
  <c r="BI59" i="1"/>
  <c r="BJ59" i="1"/>
  <c r="BP59" i="1"/>
  <c r="AL59" i="1"/>
  <c r="BR59" i="1"/>
  <c r="AO59" i="1"/>
  <c r="AQ59" i="1"/>
  <c r="BW59" i="1"/>
  <c r="AR59" i="1"/>
  <c r="BX59" i="1"/>
  <c r="AS59" i="1"/>
  <c r="AT59" i="1"/>
  <c r="AP59" i="1"/>
  <c r="BF59" i="1"/>
  <c r="AU59" i="1"/>
  <c r="AV59" i="1"/>
  <c r="AX59" i="1"/>
  <c r="AY59" i="1"/>
  <c r="BO59" i="1"/>
  <c r="AK59" i="1"/>
  <c r="BA59" i="1"/>
  <c r="AM59" i="1"/>
  <c r="BC59" i="1"/>
  <c r="AN59" i="1"/>
  <c r="BD59" i="1"/>
  <c r="AE169" i="1"/>
  <c r="AK62" i="1"/>
  <c r="AP62" i="1"/>
  <c r="AS62" i="1"/>
  <c r="AV62" i="1"/>
  <c r="BA62" i="1"/>
  <c r="BF62" i="1"/>
  <c r="BI62" i="1"/>
  <c r="AO62" i="1"/>
  <c r="BE62" i="1"/>
  <c r="AQ62" i="1"/>
  <c r="BG62" i="1"/>
  <c r="BW62" i="1"/>
  <c r="AR62" i="1"/>
  <c r="BH62" i="1"/>
  <c r="BX62" i="1"/>
  <c r="AT62" i="1"/>
  <c r="BJ62" i="1"/>
  <c r="AU62" i="1"/>
  <c r="AW62" i="1"/>
  <c r="AX62" i="1"/>
  <c r="AY62" i="1"/>
  <c r="BO62" i="1"/>
  <c r="AZ62" i="1"/>
  <c r="BP62" i="1"/>
  <c r="AL62" i="1"/>
  <c r="BB62" i="1"/>
  <c r="BR62" i="1"/>
  <c r="AM62" i="1"/>
  <c r="BC62" i="1"/>
  <c r="AN62" i="1"/>
  <c r="BD62" i="1"/>
  <c r="AN52" i="1"/>
  <c r="BE46" i="1"/>
  <c r="BE50" i="1"/>
  <c r="BE48" i="1"/>
  <c r="BE51" i="1"/>
  <c r="BE49" i="1"/>
  <c r="BE43" i="1"/>
  <c r="BE45" i="1"/>
  <c r="BE42" i="1"/>
  <c r="BE44" i="1"/>
  <c r="BE38" i="1"/>
  <c r="BE31" i="1"/>
  <c r="BE33" i="1"/>
  <c r="BE29" i="1"/>
  <c r="BE32" i="1"/>
  <c r="BE36" i="1"/>
  <c r="BE35" i="1"/>
  <c r="BE37" i="1"/>
  <c r="BE30" i="1"/>
  <c r="BE164" i="1"/>
  <c r="BE125" i="1"/>
  <c r="BE112" i="1"/>
  <c r="BE60" i="1"/>
  <c r="BE16" i="1"/>
  <c r="BE17" i="1"/>
  <c r="BE20" i="1"/>
  <c r="BE18" i="1"/>
  <c r="BE21" i="1"/>
  <c r="BE24" i="1"/>
  <c r="BE22" i="1"/>
  <c r="BE23" i="1"/>
  <c r="BE19" i="1"/>
  <c r="BE25" i="1"/>
  <c r="BE47" i="1"/>
  <c r="BE34" i="1"/>
  <c r="BE73" i="1"/>
  <c r="BE86" i="1"/>
  <c r="BE99" i="1"/>
  <c r="BE138" i="1"/>
  <c r="BE151" i="1"/>
  <c r="O169" i="1"/>
  <c r="AM52" i="1"/>
  <c r="AX63" i="1"/>
  <c r="BA63" i="1"/>
  <c r="BF63" i="1"/>
  <c r="BW63" i="1"/>
  <c r="AK63" i="1"/>
  <c r="AP63" i="1"/>
  <c r="AU63" i="1"/>
  <c r="AT63" i="1"/>
  <c r="BJ63" i="1"/>
  <c r="AV63" i="1"/>
  <c r="AW63" i="1"/>
  <c r="AY63" i="1"/>
  <c r="BO63" i="1"/>
  <c r="AZ63" i="1"/>
  <c r="BP63" i="1"/>
  <c r="AL63" i="1"/>
  <c r="BB63" i="1"/>
  <c r="BR63" i="1"/>
  <c r="AM63" i="1"/>
  <c r="BC63" i="1"/>
  <c r="AN63" i="1"/>
  <c r="BD63" i="1"/>
  <c r="AO63" i="1"/>
  <c r="BE63" i="1"/>
  <c r="AQ63" i="1"/>
  <c r="BG63" i="1"/>
  <c r="BX63" i="1"/>
  <c r="AR63" i="1"/>
  <c r="BH63" i="1"/>
  <c r="AS63" i="1"/>
  <c r="BI63" i="1"/>
  <c r="BH58" i="1"/>
  <c r="BP58" i="1"/>
  <c r="AL58" i="1"/>
  <c r="BR58" i="1"/>
  <c r="AM58" i="1"/>
  <c r="AN58" i="1"/>
  <c r="AO58" i="1"/>
  <c r="AR58" i="1"/>
  <c r="BX58" i="1"/>
  <c r="AU58" i="1"/>
  <c r="AW58" i="1"/>
  <c r="AZ58" i="1"/>
  <c r="BB58" i="1"/>
  <c r="BC58" i="1"/>
  <c r="BD58" i="1"/>
  <c r="BE58" i="1"/>
  <c r="AK58" i="1"/>
  <c r="BA58" i="1"/>
  <c r="AP58" i="1"/>
  <c r="BF58" i="1"/>
  <c r="AQ58" i="1"/>
  <c r="BG58" i="1"/>
  <c r="BW58" i="1"/>
  <c r="AS58" i="1"/>
  <c r="BI58" i="1"/>
  <c r="AT58" i="1"/>
  <c r="BJ58" i="1"/>
  <c r="AV58" i="1"/>
  <c r="AX58" i="1"/>
  <c r="AY58" i="1"/>
  <c r="BO58" i="1"/>
  <c r="BF46" i="1"/>
  <c r="BF50" i="1"/>
  <c r="BF48" i="1"/>
  <c r="BF51" i="1"/>
  <c r="BF49" i="1"/>
  <c r="BF43" i="1"/>
  <c r="BF45" i="1"/>
  <c r="BF42" i="1"/>
  <c r="BF44" i="1"/>
  <c r="BF38" i="1"/>
  <c r="BF31" i="1"/>
  <c r="BF33" i="1"/>
  <c r="BF29" i="1"/>
  <c r="BF32" i="1"/>
  <c r="BF36" i="1"/>
  <c r="BF35" i="1"/>
  <c r="BF37" i="1"/>
  <c r="BF30" i="1"/>
  <c r="BF164" i="1"/>
  <c r="BF151" i="1"/>
  <c r="BF125" i="1"/>
  <c r="BF112" i="1"/>
  <c r="BF34" i="1"/>
  <c r="BF16" i="1"/>
  <c r="BF24" i="1"/>
  <c r="BF19" i="1"/>
  <c r="BF17" i="1"/>
  <c r="BF20" i="1"/>
  <c r="BF18" i="1"/>
  <c r="BF21" i="1"/>
  <c r="BF22" i="1"/>
  <c r="BF23" i="1"/>
  <c r="BF25" i="1"/>
  <c r="BF47" i="1"/>
  <c r="BF60" i="1"/>
  <c r="BF73" i="1"/>
  <c r="BF86" i="1"/>
  <c r="BF99" i="1"/>
  <c r="BF138" i="1"/>
  <c r="BP52" i="1"/>
  <c r="BG52" i="1"/>
  <c r="G169" i="1"/>
  <c r="AF156" i="1"/>
  <c r="AF117" i="1"/>
  <c r="AF65" i="1"/>
  <c r="AF52" i="1"/>
  <c r="AF91" i="1"/>
  <c r="AF39" i="1"/>
  <c r="AF143" i="1"/>
  <c r="AF130" i="1"/>
  <c r="AF104" i="1"/>
  <c r="AF78" i="1"/>
  <c r="AF26" i="1"/>
  <c r="AX56" i="1"/>
  <c r="BA56" i="1"/>
  <c r="BC56" i="1"/>
  <c r="BF56" i="1"/>
  <c r="BH56" i="1"/>
  <c r="BI56" i="1"/>
  <c r="BJ56" i="1"/>
  <c r="AK56" i="1"/>
  <c r="AM56" i="1"/>
  <c r="AP56" i="1"/>
  <c r="AR56" i="1"/>
  <c r="BX56" i="1"/>
  <c r="AS56" i="1"/>
  <c r="AT56" i="1"/>
  <c r="AU56" i="1"/>
  <c r="AQ56" i="1"/>
  <c r="BG56" i="1"/>
  <c r="BW56" i="1"/>
  <c r="AV56" i="1"/>
  <c r="AW56" i="1"/>
  <c r="AY56" i="1"/>
  <c r="BO56" i="1"/>
  <c r="AZ56" i="1"/>
  <c r="BP56" i="1"/>
  <c r="AL56" i="1"/>
  <c r="BB56" i="1"/>
  <c r="BR56" i="1"/>
  <c r="AN56" i="1"/>
  <c r="BD56" i="1"/>
  <c r="AO56" i="1"/>
  <c r="BE56" i="1"/>
  <c r="BD46" i="1"/>
  <c r="BD50" i="1"/>
  <c r="BD48" i="1"/>
  <c r="BD51" i="1"/>
  <c r="BD49" i="1"/>
  <c r="BD43" i="1"/>
  <c r="BD45" i="1"/>
  <c r="BD42" i="1"/>
  <c r="BD44" i="1"/>
  <c r="BD38" i="1"/>
  <c r="BD31" i="1"/>
  <c r="BD33" i="1"/>
  <c r="BD29" i="1"/>
  <c r="BD32" i="1"/>
  <c r="BD36" i="1"/>
  <c r="BD35" i="1"/>
  <c r="BD37" i="1"/>
  <c r="BD30" i="1"/>
  <c r="BD164" i="1"/>
  <c r="BD151" i="1"/>
  <c r="BD25" i="1"/>
  <c r="BD16" i="1"/>
  <c r="BD23" i="1"/>
  <c r="BD19" i="1"/>
  <c r="BD17" i="1"/>
  <c r="BD20" i="1"/>
  <c r="BD18" i="1"/>
  <c r="BD21" i="1"/>
  <c r="BD24" i="1"/>
  <c r="BD22" i="1"/>
  <c r="BD47" i="1"/>
  <c r="BD34" i="1"/>
  <c r="BD60" i="1"/>
  <c r="BD73" i="1"/>
  <c r="BD86" i="1"/>
  <c r="BD99" i="1"/>
  <c r="BD112" i="1"/>
  <c r="BD125" i="1"/>
  <c r="BD138" i="1"/>
  <c r="AZ52" i="1"/>
  <c r="AO52" i="1"/>
  <c r="AL52" i="1"/>
  <c r="AU52" i="1"/>
  <c r="BA52" i="1"/>
  <c r="BX46" i="1"/>
  <c r="BX50" i="1"/>
  <c r="BX48" i="1"/>
  <c r="BX51" i="1"/>
  <c r="BX49" i="1"/>
  <c r="BX43" i="1"/>
  <c r="BX45" i="1"/>
  <c r="BX42" i="1"/>
  <c r="BX44" i="1"/>
  <c r="BX38" i="1"/>
  <c r="BX31" i="1"/>
  <c r="BX33" i="1"/>
  <c r="BX29" i="1"/>
  <c r="BX32" i="1"/>
  <c r="BX36" i="1"/>
  <c r="BX35" i="1"/>
  <c r="BX37" i="1"/>
  <c r="BX30" i="1"/>
  <c r="BX164" i="1"/>
  <c r="BX151" i="1"/>
  <c r="BX117" i="1"/>
  <c r="BX99" i="1"/>
  <c r="BX112" i="1"/>
  <c r="BX86" i="1"/>
  <c r="BX78" i="1"/>
  <c r="BX34" i="1"/>
  <c r="BX26" i="1"/>
  <c r="BX25" i="1"/>
  <c r="BX19" i="1"/>
  <c r="BX16" i="1"/>
  <c r="BX17" i="1"/>
  <c r="BX20" i="1"/>
  <c r="BX18" i="1"/>
  <c r="BX21" i="1"/>
  <c r="BX24" i="1"/>
  <c r="BX22" i="1"/>
  <c r="BX23" i="1"/>
  <c r="BX39" i="1"/>
  <c r="BX52" i="1"/>
  <c r="BX47" i="1"/>
  <c r="BX60" i="1"/>
  <c r="BX65" i="1"/>
  <c r="BX73" i="1"/>
  <c r="BX104" i="1"/>
  <c r="BX91" i="1"/>
  <c r="BX130" i="1"/>
  <c r="BX125" i="1"/>
  <c r="BX143" i="1"/>
  <c r="BX138" i="1"/>
  <c r="BX156" i="1"/>
  <c r="BX169" i="1"/>
  <c r="AY52" i="1"/>
  <c r="AX52" i="1"/>
  <c r="AK52" i="1"/>
  <c r="AG117" i="1"/>
  <c r="AG156" i="1"/>
  <c r="AG65" i="1"/>
  <c r="AG52" i="1"/>
  <c r="AG39" i="1"/>
  <c r="AG143" i="1"/>
  <c r="AG130" i="1"/>
  <c r="AG91" i="1"/>
  <c r="AG78" i="1"/>
  <c r="AG104" i="1"/>
  <c r="AG26" i="1"/>
  <c r="BO52" i="1"/>
  <c r="BB52" i="1"/>
  <c r="AW52" i="1"/>
  <c r="BJ26" i="1"/>
  <c r="BI46" i="1"/>
  <c r="BI50" i="1"/>
  <c r="BI48" i="1"/>
  <c r="BI51" i="1"/>
  <c r="BI49" i="1"/>
  <c r="BI43" i="1"/>
  <c r="BI45" i="1"/>
  <c r="BI42" i="1"/>
  <c r="BI44" i="1"/>
  <c r="BI38" i="1"/>
  <c r="BI31" i="1"/>
  <c r="BI33" i="1"/>
  <c r="BI29" i="1"/>
  <c r="BI32" i="1"/>
  <c r="BI36" i="1"/>
  <c r="BI35" i="1"/>
  <c r="BI37" i="1"/>
  <c r="BI30" i="1"/>
  <c r="BI164" i="1"/>
  <c r="BI151" i="1"/>
  <c r="BI138" i="1"/>
  <c r="BI99" i="1"/>
  <c r="BI86" i="1"/>
  <c r="BI19" i="1"/>
  <c r="BI34" i="1"/>
  <c r="BI16" i="1"/>
  <c r="BI17" i="1"/>
  <c r="BI20" i="1"/>
  <c r="BI18" i="1"/>
  <c r="BI21" i="1"/>
  <c r="BI24" i="1"/>
  <c r="BI22" i="1"/>
  <c r="BI23" i="1"/>
  <c r="BI25" i="1"/>
  <c r="BI47" i="1"/>
  <c r="BI60" i="1"/>
  <c r="BI73" i="1"/>
  <c r="BI112" i="1"/>
  <c r="BI125" i="1"/>
  <c r="AE156" i="1"/>
  <c r="AE117" i="1"/>
  <c r="AE39" i="1"/>
  <c r="AE65" i="1"/>
  <c r="AE52" i="1"/>
  <c r="AE26" i="1"/>
  <c r="AE143" i="1"/>
  <c r="AE130" i="1"/>
  <c r="AE104" i="1"/>
  <c r="AE91" i="1"/>
  <c r="AE78" i="1"/>
  <c r="BC46" i="1"/>
  <c r="BC50" i="1"/>
  <c r="BC48" i="1"/>
  <c r="BC51" i="1"/>
  <c r="BC49" i="1"/>
  <c r="BC43" i="1"/>
  <c r="BC45" i="1"/>
  <c r="BC42" i="1"/>
  <c r="BC44" i="1"/>
  <c r="BC38" i="1"/>
  <c r="BC31" i="1"/>
  <c r="BC33" i="1"/>
  <c r="BC29" i="1"/>
  <c r="BC32" i="1"/>
  <c r="BC36" i="1"/>
  <c r="BC35" i="1"/>
  <c r="BC37" i="1"/>
  <c r="BC30" i="1"/>
  <c r="BC164" i="1"/>
  <c r="BC99" i="1"/>
  <c r="BC25" i="1"/>
  <c r="BC16" i="1"/>
  <c r="BC23" i="1"/>
  <c r="BC22" i="1"/>
  <c r="BC24" i="1"/>
  <c r="BC19" i="1"/>
  <c r="BC17" i="1"/>
  <c r="BC20" i="1"/>
  <c r="BC18" i="1"/>
  <c r="BC21" i="1"/>
  <c r="BC47" i="1"/>
  <c r="BC34" i="1"/>
  <c r="BC60" i="1"/>
  <c r="BC73" i="1"/>
  <c r="BC86" i="1"/>
  <c r="BC112" i="1"/>
  <c r="BC125" i="1"/>
  <c r="BC138" i="1"/>
  <c r="BC151" i="1"/>
  <c r="AD169" i="1"/>
  <c r="AD117" i="1"/>
  <c r="AD156" i="1"/>
  <c r="AD78" i="1"/>
  <c r="AD26" i="1"/>
  <c r="AD39" i="1"/>
  <c r="AD52" i="1"/>
  <c r="AD130" i="1"/>
  <c r="AD143" i="1"/>
  <c r="AD104" i="1"/>
  <c r="AD91" i="1"/>
  <c r="AD65" i="1"/>
  <c r="BR46" i="1"/>
  <c r="BR50" i="1"/>
  <c r="BR48" i="1"/>
  <c r="BR51" i="1"/>
  <c r="BR49" i="1"/>
  <c r="BR43" i="1"/>
  <c r="BR45" i="1"/>
  <c r="BR42" i="1"/>
  <c r="BR44" i="1"/>
  <c r="BR38" i="1"/>
  <c r="BR31" i="1"/>
  <c r="BR33" i="1"/>
  <c r="BR29" i="1"/>
  <c r="BR32" i="1"/>
  <c r="BR36" i="1"/>
  <c r="BR35" i="1"/>
  <c r="BR37" i="1"/>
  <c r="BR30" i="1"/>
  <c r="BR164" i="1"/>
  <c r="BR138" i="1"/>
  <c r="BR143" i="1"/>
  <c r="BR151" i="1"/>
  <c r="BR91" i="1"/>
  <c r="BR78" i="1"/>
  <c r="BR73" i="1"/>
  <c r="BR65" i="1"/>
  <c r="BR47" i="1"/>
  <c r="BR26" i="1"/>
  <c r="BR60" i="1"/>
  <c r="BR16" i="1"/>
  <c r="BR22" i="1"/>
  <c r="BR25" i="1"/>
  <c r="BR23" i="1"/>
  <c r="BR21" i="1"/>
  <c r="BR20" i="1"/>
  <c r="BR17" i="1"/>
  <c r="BR18" i="1"/>
  <c r="BR24" i="1"/>
  <c r="BR19" i="1"/>
  <c r="BR39" i="1"/>
  <c r="BR52" i="1"/>
  <c r="BR34" i="1"/>
  <c r="BR86" i="1"/>
  <c r="BR104" i="1"/>
  <c r="BR99" i="1"/>
  <c r="BR130" i="1"/>
  <c r="BR112" i="1"/>
  <c r="BR125" i="1"/>
  <c r="BR117" i="1"/>
  <c r="BR156" i="1"/>
  <c r="BR169" i="1"/>
  <c r="AS52" i="1"/>
  <c r="BW61" i="1"/>
  <c r="AK61" i="1"/>
  <c r="AM61" i="1"/>
  <c r="AN61" i="1"/>
  <c r="AQ61" i="1"/>
  <c r="AV61" i="1"/>
  <c r="AY61" i="1"/>
  <c r="BA61" i="1"/>
  <c r="BC61" i="1"/>
  <c r="BD61" i="1"/>
  <c r="BG61" i="1"/>
  <c r="BO61" i="1"/>
  <c r="AZ61" i="1"/>
  <c r="BP61" i="1"/>
  <c r="AL61" i="1"/>
  <c r="BB61" i="1"/>
  <c r="BR61" i="1"/>
  <c r="AO61" i="1"/>
  <c r="BE61" i="1"/>
  <c r="AP61" i="1"/>
  <c r="BF61" i="1"/>
  <c r="AR61" i="1"/>
  <c r="BH61" i="1"/>
  <c r="BX61" i="1"/>
  <c r="AS61" i="1"/>
  <c r="BI61" i="1"/>
  <c r="AT61" i="1"/>
  <c r="BJ61" i="1"/>
  <c r="AU61" i="1"/>
  <c r="AW61" i="1"/>
  <c r="AX61" i="1"/>
  <c r="AM57" i="1"/>
  <c r="AP57" i="1"/>
  <c r="AR57" i="1"/>
  <c r="BX57" i="1"/>
  <c r="AU57" i="1"/>
  <c r="AW57" i="1"/>
  <c r="AX57" i="1"/>
  <c r="AY57" i="1"/>
  <c r="AZ57" i="1"/>
  <c r="BC57" i="1"/>
  <c r="BF57" i="1"/>
  <c r="BH57" i="1"/>
  <c r="BO57" i="1"/>
  <c r="BP57" i="1"/>
  <c r="AV57" i="1"/>
  <c r="AK57" i="1"/>
  <c r="BA57" i="1"/>
  <c r="AL57" i="1"/>
  <c r="BB57" i="1"/>
  <c r="BR57" i="1"/>
  <c r="AN57" i="1"/>
  <c r="BD57" i="1"/>
  <c r="AO57" i="1"/>
  <c r="BE57" i="1"/>
  <c r="AQ57" i="1"/>
  <c r="BG57" i="1"/>
  <c r="BW57" i="1"/>
  <c r="AS57" i="1"/>
  <c r="BI57" i="1"/>
  <c r="AT57" i="1"/>
  <c r="BJ57" i="1"/>
  <c r="BJ52" i="1"/>
  <c r="BW46" i="1"/>
  <c r="BW50" i="1"/>
  <c r="BW48" i="1"/>
  <c r="BW51" i="1"/>
  <c r="BW49" i="1"/>
  <c r="BW43" i="1"/>
  <c r="BW45" i="1"/>
  <c r="BW42" i="1"/>
  <c r="BW44" i="1"/>
  <c r="BW38" i="1"/>
  <c r="BW31" i="1"/>
  <c r="BW33" i="1"/>
  <c r="BW29" i="1"/>
  <c r="BW32" i="1"/>
  <c r="BW36" i="1"/>
  <c r="BW35" i="1"/>
  <c r="BW37" i="1"/>
  <c r="BW30" i="1"/>
  <c r="BW151" i="1"/>
  <c r="BW164" i="1"/>
  <c r="BW117" i="1"/>
  <c r="BW99" i="1"/>
  <c r="BW78" i="1"/>
  <c r="BW112" i="1"/>
  <c r="BW86" i="1"/>
  <c r="BW65" i="1"/>
  <c r="BW26" i="1"/>
  <c r="BW60" i="1"/>
  <c r="BW34" i="1"/>
  <c r="BW16" i="1"/>
  <c r="BW22" i="1"/>
  <c r="BW25" i="1"/>
  <c r="BW24" i="1"/>
  <c r="BW19" i="1"/>
  <c r="BW17" i="1"/>
  <c r="BW20" i="1"/>
  <c r="BW18" i="1"/>
  <c r="BW21" i="1"/>
  <c r="BW23" i="1"/>
  <c r="BW39" i="1"/>
  <c r="BW52" i="1"/>
  <c r="BW47" i="1"/>
  <c r="BW73" i="1"/>
  <c r="BW104" i="1"/>
  <c r="BW91" i="1"/>
  <c r="BW130" i="1"/>
  <c r="BW125" i="1"/>
  <c r="BW143" i="1"/>
  <c r="BW138" i="1"/>
  <c r="BW156" i="1"/>
  <c r="BW169" i="1"/>
  <c r="AR52" i="1"/>
  <c r="BA26" i="1"/>
  <c r="BW15" i="1" l="1"/>
  <c r="BW28" i="1"/>
  <c r="BW41" i="1"/>
  <c r="BR15" i="1"/>
  <c r="BR28" i="1"/>
  <c r="BR41" i="1"/>
  <c r="BC15" i="1"/>
  <c r="BC28" i="1"/>
  <c r="BC41" i="1"/>
  <c r="BI15" i="1"/>
  <c r="BI28" i="1"/>
  <c r="BI41" i="1"/>
  <c r="BX15" i="1"/>
  <c r="BX28" i="1"/>
  <c r="BX41" i="1"/>
  <c r="BD15" i="1"/>
  <c r="BD28" i="1"/>
  <c r="BD41" i="1"/>
  <c r="BF15" i="1"/>
  <c r="BF28" i="1"/>
  <c r="BF41" i="1"/>
  <c r="BE15" i="1"/>
  <c r="BE28" i="1"/>
  <c r="BE41" i="1"/>
  <c r="BP54" i="1"/>
  <c r="AZ54" i="1"/>
  <c r="BO54" i="1"/>
  <c r="AY54" i="1"/>
  <c r="AW54" i="1"/>
  <c r="AU54" i="1"/>
  <c r="BJ54" i="1"/>
  <c r="AT54" i="1"/>
  <c r="BX54" i="1"/>
  <c r="BH54" i="1"/>
  <c r="AR54" i="1"/>
  <c r="BW54" i="1"/>
  <c r="BG54" i="1"/>
  <c r="AQ54" i="1"/>
  <c r="BR54" i="1"/>
  <c r="BB54" i="1"/>
  <c r="AL54" i="1"/>
  <c r="BF54" i="1"/>
  <c r="BE54" i="1"/>
  <c r="BD54" i="1"/>
  <c r="BC54" i="1"/>
  <c r="BA54" i="1"/>
  <c r="AX54" i="1"/>
  <c r="AV54" i="1"/>
  <c r="AS54" i="1"/>
  <c r="AP54" i="1"/>
  <c r="AO54" i="1"/>
  <c r="AN54" i="1"/>
  <c r="AM54" i="1"/>
  <c r="AK54" i="1"/>
  <c r="BI54" i="1"/>
  <c r="B70" i="1"/>
  <c r="B74" i="1"/>
  <c r="BK13" i="1"/>
  <c r="BL13" i="1"/>
  <c r="BQ13" i="1"/>
  <c r="BN13" i="1"/>
  <c r="B69" i="1"/>
  <c r="BM13" i="1"/>
  <c r="AG159" i="1"/>
  <c r="AF158" i="1"/>
  <c r="B71" i="1"/>
  <c r="B76" i="1"/>
  <c r="Q159" i="1"/>
  <c r="P158" i="1"/>
  <c r="H158" i="1"/>
  <c r="I159" i="1"/>
  <c r="B75" i="1"/>
  <c r="B72" i="1"/>
  <c r="X158" i="1"/>
  <c r="Y159" i="1"/>
  <c r="B77" i="1"/>
  <c r="B68" i="1"/>
  <c r="BD39" i="1"/>
  <c r="AS65" i="1"/>
  <c r="AF169" i="1"/>
  <c r="BD52" i="1"/>
  <c r="BH65" i="1"/>
  <c r="AP65" i="1"/>
  <c r="AL71" i="1"/>
  <c r="AT71" i="1"/>
  <c r="BE71" i="1"/>
  <c r="BP71" i="1"/>
  <c r="BX71" i="1"/>
  <c r="BA71" i="1"/>
  <c r="BB71" i="1"/>
  <c r="BC71" i="1"/>
  <c r="AK71" i="1"/>
  <c r="BD71" i="1"/>
  <c r="BW71" i="1"/>
  <c r="AM71" i="1"/>
  <c r="BF71" i="1"/>
  <c r="AN71" i="1"/>
  <c r="BG71" i="1"/>
  <c r="AO71" i="1"/>
  <c r="BH71" i="1"/>
  <c r="AP71" i="1"/>
  <c r="BI71" i="1"/>
  <c r="AQ71" i="1"/>
  <c r="BJ71" i="1"/>
  <c r="AR71" i="1"/>
  <c r="BM71" i="1"/>
  <c r="AS71" i="1"/>
  <c r="BN71" i="1"/>
  <c r="AW71" i="1"/>
  <c r="BQ71" i="1"/>
  <c r="AX71" i="1"/>
  <c r="BR71" i="1"/>
  <c r="AZ71" i="1"/>
  <c r="AY71" i="1"/>
  <c r="BO71" i="1"/>
  <c r="AU71" i="1"/>
  <c r="BK71" i="1"/>
  <c r="AV71" i="1"/>
  <c r="BL71" i="1"/>
  <c r="AT65" i="1"/>
  <c r="BF26" i="1"/>
  <c r="AR65" i="1"/>
  <c r="AO65" i="1"/>
  <c r="AL76" i="1"/>
  <c r="AY76" i="1"/>
  <c r="BK76" i="1"/>
  <c r="BW76" i="1"/>
  <c r="BF76" i="1"/>
  <c r="BG76" i="1"/>
  <c r="BI76" i="1"/>
  <c r="AK76" i="1"/>
  <c r="BJ76" i="1"/>
  <c r="AP76" i="1"/>
  <c r="BL76" i="1"/>
  <c r="AQ76" i="1"/>
  <c r="BN76" i="1"/>
  <c r="AS76" i="1"/>
  <c r="BO76" i="1"/>
  <c r="AT76" i="1"/>
  <c r="BP76" i="1"/>
  <c r="AU76" i="1"/>
  <c r="BQ76" i="1"/>
  <c r="AV76" i="1"/>
  <c r="BR76" i="1"/>
  <c r="AX76" i="1"/>
  <c r="AZ76" i="1"/>
  <c r="BA76" i="1"/>
  <c r="BB76" i="1"/>
  <c r="AR76" i="1"/>
  <c r="BH76" i="1"/>
  <c r="BX76" i="1"/>
  <c r="AW76" i="1"/>
  <c r="BM76" i="1"/>
  <c r="AM76" i="1"/>
  <c r="BC76" i="1"/>
  <c r="AN76" i="1"/>
  <c r="BD76" i="1"/>
  <c r="AO76" i="1"/>
  <c r="BE76" i="1"/>
  <c r="BF39" i="1"/>
  <c r="AN65" i="1"/>
  <c r="BF52" i="1"/>
  <c r="BG65" i="1"/>
  <c r="AM65" i="1"/>
  <c r="P169" i="1"/>
  <c r="BE26" i="1"/>
  <c r="AQ65" i="1"/>
  <c r="AK65" i="1"/>
  <c r="H169" i="1"/>
  <c r="BC26" i="1"/>
  <c r="BE39" i="1"/>
  <c r="BI65" i="1"/>
  <c r="AV65" i="1"/>
  <c r="BC39" i="1"/>
  <c r="BE52" i="1"/>
  <c r="BB65" i="1"/>
  <c r="BI70" i="1"/>
  <c r="BR70" i="1"/>
  <c r="AN70" i="1"/>
  <c r="AY70" i="1"/>
  <c r="BC70" i="1"/>
  <c r="BX70" i="1"/>
  <c r="AK70" i="1"/>
  <c r="BD70" i="1"/>
  <c r="AL70" i="1"/>
  <c r="BE70" i="1"/>
  <c r="AM70" i="1"/>
  <c r="BH70" i="1"/>
  <c r="AO70" i="1"/>
  <c r="BK70" i="1"/>
  <c r="AR70" i="1"/>
  <c r="BL70" i="1"/>
  <c r="AS70" i="1"/>
  <c r="BM70" i="1"/>
  <c r="AU70" i="1"/>
  <c r="BN70" i="1"/>
  <c r="AV70" i="1"/>
  <c r="BO70" i="1"/>
  <c r="AW70" i="1"/>
  <c r="BP70" i="1"/>
  <c r="AX70" i="1"/>
  <c r="BQ70" i="1"/>
  <c r="AZ70" i="1"/>
  <c r="BA70" i="1"/>
  <c r="BB70" i="1"/>
  <c r="AT70" i="1"/>
  <c r="BJ70" i="1"/>
  <c r="AP70" i="1"/>
  <c r="BF70" i="1"/>
  <c r="AQ70" i="1"/>
  <c r="BG70" i="1"/>
  <c r="BW70" i="1"/>
  <c r="AQ75" i="1"/>
  <c r="BA75" i="1"/>
  <c r="BJ75" i="1"/>
  <c r="AL75" i="1"/>
  <c r="BF75" i="1"/>
  <c r="AN75" i="1"/>
  <c r="BG75" i="1"/>
  <c r="AO75" i="1"/>
  <c r="BH75" i="1"/>
  <c r="AP75" i="1"/>
  <c r="BI75" i="1"/>
  <c r="AR75" i="1"/>
  <c r="BK75" i="1"/>
  <c r="AS75" i="1"/>
  <c r="BL75" i="1"/>
  <c r="AT75" i="1"/>
  <c r="BM75" i="1"/>
  <c r="AU75" i="1"/>
  <c r="BN75" i="1"/>
  <c r="AV75" i="1"/>
  <c r="BQ75" i="1"/>
  <c r="AW75" i="1"/>
  <c r="BR75" i="1"/>
  <c r="AX75" i="1"/>
  <c r="BB75" i="1"/>
  <c r="BD75" i="1"/>
  <c r="BW75" i="1"/>
  <c r="AK75" i="1"/>
  <c r="BE75" i="1"/>
  <c r="BX75" i="1"/>
  <c r="AM75" i="1"/>
  <c r="BC75" i="1"/>
  <c r="AY75" i="1"/>
  <c r="BO75" i="1"/>
  <c r="AZ75" i="1"/>
  <c r="BP75" i="1"/>
  <c r="BC52" i="1"/>
  <c r="BP65" i="1"/>
  <c r="AL65" i="1"/>
  <c r="AS74" i="1"/>
  <c r="BD74" i="1"/>
  <c r="BO74" i="1"/>
  <c r="BW74" i="1"/>
  <c r="AK74" i="1"/>
  <c r="AO74" i="1"/>
  <c r="BH74" i="1"/>
  <c r="AP74" i="1"/>
  <c r="BI74" i="1"/>
  <c r="AQ74" i="1"/>
  <c r="BL74" i="1"/>
  <c r="AR74" i="1"/>
  <c r="BM74" i="1"/>
  <c r="AV74" i="1"/>
  <c r="BP74" i="1"/>
  <c r="AW74" i="1"/>
  <c r="BQ74" i="1"/>
  <c r="AY74" i="1"/>
  <c r="BR74" i="1"/>
  <c r="AZ74" i="1"/>
  <c r="BA74" i="1"/>
  <c r="BB74" i="1"/>
  <c r="BC74" i="1"/>
  <c r="AL74" i="1"/>
  <c r="BE74" i="1"/>
  <c r="BX74" i="1"/>
  <c r="AM74" i="1"/>
  <c r="BF74" i="1"/>
  <c r="AN74" i="1"/>
  <c r="BG74" i="1"/>
  <c r="AX74" i="1"/>
  <c r="BN74" i="1"/>
  <c r="AT74" i="1"/>
  <c r="BJ74" i="1"/>
  <c r="AU74" i="1"/>
  <c r="BK74" i="1"/>
  <c r="AR72" i="1"/>
  <c r="BB72" i="1"/>
  <c r="BK72" i="1"/>
  <c r="AV72" i="1"/>
  <c r="BO72" i="1"/>
  <c r="AW72" i="1"/>
  <c r="BR72" i="1"/>
  <c r="AX72" i="1"/>
  <c r="AY72" i="1"/>
  <c r="BC72" i="1"/>
  <c r="BW72" i="1"/>
  <c r="BE72" i="1"/>
  <c r="BX72" i="1"/>
  <c r="AL72" i="1"/>
  <c r="BF72" i="1"/>
  <c r="AM72" i="1"/>
  <c r="BG72" i="1"/>
  <c r="AO72" i="1"/>
  <c r="BH72" i="1"/>
  <c r="AP72" i="1"/>
  <c r="BI72" i="1"/>
  <c r="AQ72" i="1"/>
  <c r="BJ72" i="1"/>
  <c r="AS72" i="1"/>
  <c r="BL72" i="1"/>
  <c r="AT72" i="1"/>
  <c r="BM72" i="1"/>
  <c r="AU72" i="1"/>
  <c r="BN72" i="1"/>
  <c r="AN72" i="1"/>
  <c r="BD72" i="1"/>
  <c r="AZ72" i="1"/>
  <c r="BP72" i="1"/>
  <c r="AK72" i="1"/>
  <c r="BA72" i="1"/>
  <c r="BQ72" i="1"/>
  <c r="BI26" i="1"/>
  <c r="AZ65" i="1"/>
  <c r="BF65" i="1"/>
  <c r="BK57" i="1"/>
  <c r="BK61" i="1"/>
  <c r="BK56" i="1"/>
  <c r="BK58" i="1"/>
  <c r="BK63" i="1"/>
  <c r="BK62" i="1"/>
  <c r="BK59" i="1"/>
  <c r="BK64" i="1"/>
  <c r="BK55" i="1"/>
  <c r="BK46" i="1"/>
  <c r="BK50" i="1"/>
  <c r="BK48" i="1"/>
  <c r="BK51" i="1"/>
  <c r="BK49" i="1"/>
  <c r="BK43" i="1"/>
  <c r="BK45" i="1"/>
  <c r="BK42" i="1"/>
  <c r="BK44" i="1"/>
  <c r="BK38" i="1"/>
  <c r="BK31" i="1"/>
  <c r="BK33" i="1"/>
  <c r="BK29" i="1"/>
  <c r="BK32" i="1"/>
  <c r="BK36" i="1"/>
  <c r="BK35" i="1"/>
  <c r="BK37" i="1"/>
  <c r="BK30" i="1"/>
  <c r="BK164" i="1"/>
  <c r="BK151" i="1"/>
  <c r="BK138" i="1"/>
  <c r="BK112" i="1"/>
  <c r="BK86" i="1"/>
  <c r="BK34" i="1"/>
  <c r="BK25" i="1"/>
  <c r="BK19" i="1"/>
  <c r="BK16" i="1"/>
  <c r="BK18" i="1"/>
  <c r="BK17" i="1"/>
  <c r="BK20" i="1"/>
  <c r="BK21" i="1"/>
  <c r="BK24" i="1"/>
  <c r="BK22" i="1"/>
  <c r="BK23" i="1"/>
  <c r="BK47" i="1"/>
  <c r="BK60" i="1"/>
  <c r="BK73" i="1"/>
  <c r="BK99" i="1"/>
  <c r="BK125" i="1"/>
  <c r="X169" i="1"/>
  <c r="BI39" i="1"/>
  <c r="BO65" i="1"/>
  <c r="BE65" i="1"/>
  <c r="BL57" i="1"/>
  <c r="BL61" i="1"/>
  <c r="BL56" i="1"/>
  <c r="BL58" i="1"/>
  <c r="BL63" i="1"/>
  <c r="BL62" i="1"/>
  <c r="BL59" i="1"/>
  <c r="BL64" i="1"/>
  <c r="BL55" i="1"/>
  <c r="BL46" i="1"/>
  <c r="BL50" i="1"/>
  <c r="BL48" i="1"/>
  <c r="BL51" i="1"/>
  <c r="BL49" i="1"/>
  <c r="BL43" i="1"/>
  <c r="BL45" i="1"/>
  <c r="BL42" i="1"/>
  <c r="BL44" i="1"/>
  <c r="BL38" i="1"/>
  <c r="BL31" i="1"/>
  <c r="BL33" i="1"/>
  <c r="BL29" i="1"/>
  <c r="BL32" i="1"/>
  <c r="BL36" i="1"/>
  <c r="BL35" i="1"/>
  <c r="BL37" i="1"/>
  <c r="BL30" i="1"/>
  <c r="BL164" i="1"/>
  <c r="BL151" i="1"/>
  <c r="BL138" i="1"/>
  <c r="BL125" i="1"/>
  <c r="BL112" i="1"/>
  <c r="BL86" i="1"/>
  <c r="BL60" i="1"/>
  <c r="BL34" i="1"/>
  <c r="BL25" i="1"/>
  <c r="BL19" i="1"/>
  <c r="BL16" i="1"/>
  <c r="BL18" i="1"/>
  <c r="BL22" i="1"/>
  <c r="BL17" i="1"/>
  <c r="BL20" i="1"/>
  <c r="BL21" i="1"/>
  <c r="BL24" i="1"/>
  <c r="BL23" i="1"/>
  <c r="BL47" i="1"/>
  <c r="BL73" i="1"/>
  <c r="BL99" i="1"/>
  <c r="BI52" i="1"/>
  <c r="AY65" i="1"/>
  <c r="BD65" i="1"/>
  <c r="BQ57" i="1"/>
  <c r="BQ61" i="1"/>
  <c r="BQ56" i="1"/>
  <c r="BQ58" i="1"/>
  <c r="BQ63" i="1"/>
  <c r="BQ62" i="1"/>
  <c r="BQ59" i="1"/>
  <c r="BQ64" i="1"/>
  <c r="BQ55" i="1"/>
  <c r="BQ46" i="1"/>
  <c r="BQ50" i="1"/>
  <c r="BQ48" i="1"/>
  <c r="BQ51" i="1"/>
  <c r="BQ49" i="1"/>
  <c r="BQ43" i="1"/>
  <c r="BQ45" i="1"/>
  <c r="BQ42" i="1"/>
  <c r="BQ44" i="1"/>
  <c r="BQ38" i="1"/>
  <c r="BQ31" i="1"/>
  <c r="BQ33" i="1"/>
  <c r="BQ29" i="1"/>
  <c r="BQ32" i="1"/>
  <c r="BQ36" i="1"/>
  <c r="BQ35" i="1"/>
  <c r="BQ37" i="1"/>
  <c r="BQ30" i="1"/>
  <c r="BQ164" i="1"/>
  <c r="BQ143" i="1"/>
  <c r="BQ138" i="1"/>
  <c r="BQ99" i="1"/>
  <c r="BQ91" i="1"/>
  <c r="BQ65" i="1"/>
  <c r="BQ73" i="1"/>
  <c r="BQ47" i="1"/>
  <c r="BQ78" i="1"/>
  <c r="BQ26" i="1"/>
  <c r="BQ19" i="1"/>
  <c r="BQ16" i="1"/>
  <c r="BQ18" i="1"/>
  <c r="BQ21" i="1"/>
  <c r="BQ20" i="1"/>
  <c r="BQ17" i="1"/>
  <c r="BQ24" i="1"/>
  <c r="BQ22" i="1"/>
  <c r="BQ23" i="1"/>
  <c r="BQ39" i="1"/>
  <c r="BQ52" i="1"/>
  <c r="BQ25" i="1"/>
  <c r="BQ34" i="1"/>
  <c r="BQ60" i="1"/>
  <c r="BQ86" i="1"/>
  <c r="BQ104" i="1"/>
  <c r="BQ130" i="1"/>
  <c r="BQ112" i="1"/>
  <c r="BQ125" i="1"/>
  <c r="BQ117" i="1"/>
  <c r="BQ156" i="1"/>
  <c r="BQ169" i="1"/>
  <c r="BQ151" i="1"/>
  <c r="AP77" i="1"/>
  <c r="BP77" i="1"/>
  <c r="AK77" i="1"/>
  <c r="BK77" i="1"/>
  <c r="AM77" i="1"/>
  <c r="BL77" i="1"/>
  <c r="AN77" i="1"/>
  <c r="BN77" i="1"/>
  <c r="AO77" i="1"/>
  <c r="BO77" i="1"/>
  <c r="AQ77" i="1"/>
  <c r="BQ77" i="1"/>
  <c r="AU77" i="1"/>
  <c r="AV77" i="1"/>
  <c r="AX77" i="1"/>
  <c r="AY77" i="1"/>
  <c r="AZ77" i="1"/>
  <c r="BA77" i="1"/>
  <c r="BC77" i="1"/>
  <c r="BD77" i="1"/>
  <c r="BE77" i="1"/>
  <c r="BF77" i="1"/>
  <c r="AW77" i="1"/>
  <c r="BM77" i="1"/>
  <c r="AL77" i="1"/>
  <c r="BB77" i="1"/>
  <c r="BR77" i="1"/>
  <c r="BG77" i="1"/>
  <c r="BW77" i="1"/>
  <c r="AR77" i="1"/>
  <c r="BH77" i="1"/>
  <c r="BX77" i="1"/>
  <c r="AS77" i="1"/>
  <c r="BI77" i="1"/>
  <c r="AT77" i="1"/>
  <c r="BJ77" i="1"/>
  <c r="AW65" i="1"/>
  <c r="BC65" i="1"/>
  <c r="BN57" i="1"/>
  <c r="BN61" i="1"/>
  <c r="BN56" i="1"/>
  <c r="BN58" i="1"/>
  <c r="BN63" i="1"/>
  <c r="BN62" i="1"/>
  <c r="BN59" i="1"/>
  <c r="BN64" i="1"/>
  <c r="BN55" i="1"/>
  <c r="BN46" i="1"/>
  <c r="BN50" i="1"/>
  <c r="BN48" i="1"/>
  <c r="BN51" i="1"/>
  <c r="BN49" i="1"/>
  <c r="BN43" i="1"/>
  <c r="BN45" i="1"/>
  <c r="BN42" i="1"/>
  <c r="BN44" i="1"/>
  <c r="BN38" i="1"/>
  <c r="BN31" i="1"/>
  <c r="BN33" i="1"/>
  <c r="BN29" i="1"/>
  <c r="BN32" i="1"/>
  <c r="BN36" i="1"/>
  <c r="BN35" i="1"/>
  <c r="BN37" i="1"/>
  <c r="BN30" i="1"/>
  <c r="BN164" i="1"/>
  <c r="BN151" i="1"/>
  <c r="BN112" i="1"/>
  <c r="BN125" i="1"/>
  <c r="BN86" i="1"/>
  <c r="BN99" i="1"/>
  <c r="BN73" i="1"/>
  <c r="BN60" i="1"/>
  <c r="BN47" i="1"/>
  <c r="BN19" i="1"/>
  <c r="BN16" i="1"/>
  <c r="BN34" i="1"/>
  <c r="BN25" i="1"/>
  <c r="BN22" i="1"/>
  <c r="BN23" i="1"/>
  <c r="BN21" i="1"/>
  <c r="BN17" i="1"/>
  <c r="BN20" i="1"/>
  <c r="BN18" i="1"/>
  <c r="BN24" i="1"/>
  <c r="BN138" i="1"/>
  <c r="AL68" i="1"/>
  <c r="AQ68" i="1"/>
  <c r="BA68" i="1"/>
  <c r="BD68" i="1"/>
  <c r="BI68" i="1"/>
  <c r="AU68" i="1"/>
  <c r="BO68" i="1"/>
  <c r="AX68" i="1"/>
  <c r="BP68" i="1"/>
  <c r="AY68" i="1"/>
  <c r="BQ68" i="1"/>
  <c r="AZ68" i="1"/>
  <c r="BR68" i="1"/>
  <c r="BB68" i="1"/>
  <c r="AK68" i="1"/>
  <c r="BC68" i="1"/>
  <c r="AM68" i="1"/>
  <c r="BE68" i="1"/>
  <c r="BW68" i="1"/>
  <c r="AN68" i="1"/>
  <c r="BF68" i="1"/>
  <c r="BX68" i="1"/>
  <c r="AO68" i="1"/>
  <c r="BG68" i="1"/>
  <c r="AP68" i="1"/>
  <c r="BH68" i="1"/>
  <c r="AR68" i="1"/>
  <c r="BJ68" i="1"/>
  <c r="AS68" i="1"/>
  <c r="BK68" i="1"/>
  <c r="AT68" i="1"/>
  <c r="BN68" i="1"/>
  <c r="AV68" i="1"/>
  <c r="BL68" i="1"/>
  <c r="AW68" i="1"/>
  <c r="BM68" i="1"/>
  <c r="AU65" i="1"/>
  <c r="BA65" i="1"/>
  <c r="AT69" i="1"/>
  <c r="BD69" i="1"/>
  <c r="BL69" i="1"/>
  <c r="BW69" i="1"/>
  <c r="AP69" i="1"/>
  <c r="BH69" i="1"/>
  <c r="AQ69" i="1"/>
  <c r="BI69" i="1"/>
  <c r="AR69" i="1"/>
  <c r="BJ69" i="1"/>
  <c r="AS69" i="1"/>
  <c r="BK69" i="1"/>
  <c r="AU69" i="1"/>
  <c r="BM69" i="1"/>
  <c r="AV69" i="1"/>
  <c r="BN69" i="1"/>
  <c r="AW69" i="1"/>
  <c r="BO69" i="1"/>
  <c r="AX69" i="1"/>
  <c r="BP69" i="1"/>
  <c r="AY69" i="1"/>
  <c r="AZ69" i="1"/>
  <c r="BC69" i="1"/>
  <c r="AM69" i="1"/>
  <c r="BE69" i="1"/>
  <c r="BX69" i="1"/>
  <c r="AN69" i="1"/>
  <c r="BF69" i="1"/>
  <c r="AO69" i="1"/>
  <c r="BG69" i="1"/>
  <c r="AK69" i="1"/>
  <c r="BA69" i="1"/>
  <c r="BQ69" i="1"/>
  <c r="AL69" i="1"/>
  <c r="BB69" i="1"/>
  <c r="BR69" i="1"/>
  <c r="BJ65" i="1"/>
  <c r="AX65" i="1"/>
  <c r="BM57" i="1"/>
  <c r="BM61" i="1"/>
  <c r="BM56" i="1"/>
  <c r="BM58" i="1"/>
  <c r="BM63" i="1"/>
  <c r="BM62" i="1"/>
  <c r="BM59" i="1"/>
  <c r="BM64" i="1"/>
  <c r="BM55" i="1"/>
  <c r="BM46" i="1"/>
  <c r="BM50" i="1"/>
  <c r="BM48" i="1"/>
  <c r="BM51" i="1"/>
  <c r="BM49" i="1"/>
  <c r="BM43" i="1"/>
  <c r="BM45" i="1"/>
  <c r="BM42" i="1"/>
  <c r="BM44" i="1"/>
  <c r="BM38" i="1"/>
  <c r="BM31" i="1"/>
  <c r="BM33" i="1"/>
  <c r="BM29" i="1"/>
  <c r="BM32" i="1"/>
  <c r="BM36" i="1"/>
  <c r="BM35" i="1"/>
  <c r="BM37" i="1"/>
  <c r="BM30" i="1"/>
  <c r="BM164" i="1"/>
  <c r="BM138" i="1"/>
  <c r="BM151" i="1"/>
  <c r="BM112" i="1"/>
  <c r="BM86" i="1"/>
  <c r="BM99" i="1"/>
  <c r="BM73" i="1"/>
  <c r="BM60" i="1"/>
  <c r="BM34" i="1"/>
  <c r="BM19" i="1"/>
  <c r="BM16" i="1"/>
  <c r="BM18" i="1"/>
  <c r="BM25" i="1"/>
  <c r="BM22" i="1"/>
  <c r="BM23" i="1"/>
  <c r="BM17" i="1"/>
  <c r="BM20" i="1"/>
  <c r="BM21" i="1"/>
  <c r="BM24" i="1"/>
  <c r="BM47" i="1"/>
  <c r="BM125" i="1"/>
  <c r="BD26" i="1"/>
  <c r="BM15" i="1" l="1"/>
  <c r="BM28" i="1"/>
  <c r="BM41" i="1"/>
  <c r="BM54" i="1"/>
  <c r="BM67" i="1"/>
  <c r="AW67" i="1"/>
  <c r="BL67" i="1"/>
  <c r="AV67" i="1"/>
  <c r="BN67" i="1"/>
  <c r="AT67" i="1"/>
  <c r="BK67" i="1"/>
  <c r="AS67" i="1"/>
  <c r="BJ67" i="1"/>
  <c r="AR67" i="1"/>
  <c r="BH67" i="1"/>
  <c r="AP67" i="1"/>
  <c r="BG67" i="1"/>
  <c r="AO67" i="1"/>
  <c r="BX67" i="1"/>
  <c r="BF67" i="1"/>
  <c r="AN67" i="1"/>
  <c r="BW67" i="1"/>
  <c r="BE67" i="1"/>
  <c r="AM67" i="1"/>
  <c r="BC67" i="1"/>
  <c r="AK67" i="1"/>
  <c r="BB67" i="1"/>
  <c r="BR67" i="1"/>
  <c r="AZ67" i="1"/>
  <c r="BQ67" i="1"/>
  <c r="AY67" i="1"/>
  <c r="BP67" i="1"/>
  <c r="AX67" i="1"/>
  <c r="BO67" i="1"/>
  <c r="AU67" i="1"/>
  <c r="BI67" i="1"/>
  <c r="BD67" i="1"/>
  <c r="BA67" i="1"/>
  <c r="AQ67" i="1"/>
  <c r="AL67" i="1"/>
  <c r="BN15" i="1"/>
  <c r="BN28" i="1"/>
  <c r="BN41" i="1"/>
  <c r="BN54" i="1"/>
  <c r="BQ15" i="1"/>
  <c r="BQ28" i="1"/>
  <c r="BQ41" i="1"/>
  <c r="BQ54" i="1"/>
  <c r="BL15" i="1"/>
  <c r="BL28" i="1"/>
  <c r="BL41" i="1"/>
  <c r="BL54" i="1"/>
  <c r="BK15" i="1"/>
  <c r="BK28" i="1"/>
  <c r="BK41" i="1"/>
  <c r="BK54" i="1"/>
  <c r="BU13" i="1"/>
  <c r="B82" i="1"/>
  <c r="B81" i="1"/>
  <c r="BV13" i="1"/>
  <c r="B90" i="1"/>
  <c r="Y158" i="1"/>
  <c r="Z159" i="1"/>
  <c r="BT13" i="1"/>
  <c r="BS13" i="1"/>
  <c r="B85" i="1"/>
  <c r="B87" i="1"/>
  <c r="B88" i="1"/>
  <c r="B83" i="1"/>
  <c r="I158" i="1"/>
  <c r="J159" i="1"/>
  <c r="AH159" i="1"/>
  <c r="AG158" i="1"/>
  <c r="R159" i="1"/>
  <c r="Q158" i="1"/>
  <c r="B89" i="1"/>
  <c r="B84" i="1"/>
  <c r="BM26" i="1"/>
  <c r="BG78" i="1"/>
  <c r="AX78" i="1"/>
  <c r="BL26" i="1"/>
  <c r="BS69" i="1"/>
  <c r="BS68" i="1"/>
  <c r="BS77" i="1"/>
  <c r="BS72" i="1"/>
  <c r="BS74" i="1"/>
  <c r="BS75" i="1"/>
  <c r="BS70" i="1"/>
  <c r="BS76" i="1"/>
  <c r="BS71" i="1"/>
  <c r="BS57" i="1"/>
  <c r="BS61" i="1"/>
  <c r="BS56" i="1"/>
  <c r="BS58" i="1"/>
  <c r="BS63" i="1"/>
  <c r="BS62" i="1"/>
  <c r="BS59" i="1"/>
  <c r="BS64" i="1"/>
  <c r="BS55" i="1"/>
  <c r="BS46" i="1"/>
  <c r="BS50" i="1"/>
  <c r="BS48" i="1"/>
  <c r="BS51" i="1"/>
  <c r="BS49" i="1"/>
  <c r="BS43" i="1"/>
  <c r="BS45" i="1"/>
  <c r="BS42" i="1"/>
  <c r="BS44" i="1"/>
  <c r="BS38" i="1"/>
  <c r="BS31" i="1"/>
  <c r="BS33" i="1"/>
  <c r="BS29" i="1"/>
  <c r="BS32" i="1"/>
  <c r="BS36" i="1"/>
  <c r="BS35" i="1"/>
  <c r="BS37" i="1"/>
  <c r="BS30" i="1"/>
  <c r="BS164" i="1"/>
  <c r="BS138" i="1"/>
  <c r="BS117" i="1"/>
  <c r="BS99" i="1"/>
  <c r="BS73" i="1"/>
  <c r="BS78" i="1"/>
  <c r="BS47" i="1"/>
  <c r="BS16" i="1"/>
  <c r="BS26" i="1"/>
  <c r="BS22" i="1"/>
  <c r="BS25" i="1"/>
  <c r="BS23" i="1"/>
  <c r="BS24" i="1"/>
  <c r="BS17" i="1"/>
  <c r="BS20" i="1"/>
  <c r="BS18" i="1"/>
  <c r="BS21" i="1"/>
  <c r="BS19" i="1"/>
  <c r="BS39" i="1"/>
  <c r="BS52" i="1"/>
  <c r="BS34" i="1"/>
  <c r="BS60" i="1"/>
  <c r="BS65" i="1"/>
  <c r="BS86" i="1"/>
  <c r="BS104" i="1"/>
  <c r="BS91" i="1"/>
  <c r="BS130" i="1"/>
  <c r="BS112" i="1"/>
  <c r="BS125" i="1"/>
  <c r="BS143" i="1"/>
  <c r="BS156" i="1"/>
  <c r="BS169" i="1"/>
  <c r="BS151" i="1"/>
  <c r="BM39" i="1"/>
  <c r="AO78" i="1"/>
  <c r="BO78" i="1"/>
  <c r="BL39" i="1"/>
  <c r="BG85" i="1"/>
  <c r="AV85" i="1"/>
  <c r="BB85" i="1"/>
  <c r="BD85" i="1"/>
  <c r="BE85" i="1"/>
  <c r="BK85" i="1"/>
  <c r="BL85" i="1"/>
  <c r="BR85" i="1"/>
  <c r="BT85" i="1"/>
  <c r="BU85" i="1"/>
  <c r="BW85" i="1"/>
  <c r="AL85" i="1"/>
  <c r="AN85" i="1"/>
  <c r="AO85" i="1"/>
  <c r="AQ85" i="1"/>
  <c r="AU85" i="1"/>
  <c r="AM85" i="1"/>
  <c r="BC85" i="1"/>
  <c r="BS85" i="1"/>
  <c r="AP85" i="1"/>
  <c r="BF85" i="1"/>
  <c r="BV85" i="1"/>
  <c r="AR85" i="1"/>
  <c r="BH85" i="1"/>
  <c r="BX85" i="1"/>
  <c r="AS85" i="1"/>
  <c r="BI85" i="1"/>
  <c r="AT85" i="1"/>
  <c r="BJ85" i="1"/>
  <c r="AW85" i="1"/>
  <c r="BM85" i="1"/>
  <c r="AX85" i="1"/>
  <c r="BN85" i="1"/>
  <c r="AY85" i="1"/>
  <c r="BO85" i="1"/>
  <c r="AZ85" i="1"/>
  <c r="BP85" i="1"/>
  <c r="AK85" i="1"/>
  <c r="BA85" i="1"/>
  <c r="BQ85" i="1"/>
  <c r="BM52" i="1"/>
  <c r="AU78" i="1"/>
  <c r="BL52" i="1"/>
  <c r="BU87" i="1"/>
  <c r="BL87" i="1"/>
  <c r="BN87" i="1"/>
  <c r="BO87" i="1"/>
  <c r="BQ87" i="1"/>
  <c r="AK87" i="1"/>
  <c r="AO87" i="1"/>
  <c r="AV87" i="1"/>
  <c r="AX87" i="1"/>
  <c r="AY87" i="1"/>
  <c r="BA87" i="1"/>
  <c r="BE87" i="1"/>
  <c r="AW87" i="1"/>
  <c r="BM87" i="1"/>
  <c r="AZ87" i="1"/>
  <c r="BP87" i="1"/>
  <c r="AL87" i="1"/>
  <c r="BB87" i="1"/>
  <c r="BR87" i="1"/>
  <c r="AM87" i="1"/>
  <c r="BC87" i="1"/>
  <c r="BS87" i="1"/>
  <c r="AN87" i="1"/>
  <c r="BD87" i="1"/>
  <c r="BT87" i="1"/>
  <c r="AP87" i="1"/>
  <c r="BF87" i="1"/>
  <c r="BV87" i="1"/>
  <c r="AQ87" i="1"/>
  <c r="BG87" i="1"/>
  <c r="BW87" i="1"/>
  <c r="AR87" i="1"/>
  <c r="BH87" i="1"/>
  <c r="BX87" i="1"/>
  <c r="AS87" i="1"/>
  <c r="BI87" i="1"/>
  <c r="AT87" i="1"/>
  <c r="BJ87" i="1"/>
  <c r="AU87" i="1"/>
  <c r="BK87" i="1"/>
  <c r="BM65" i="1"/>
  <c r="BF78" i="1"/>
  <c r="BI78" i="1"/>
  <c r="BL65" i="1"/>
  <c r="BT88" i="1"/>
  <c r="BV88" i="1"/>
  <c r="AK88" i="1"/>
  <c r="AM88" i="1"/>
  <c r="AN88" i="1"/>
  <c r="AP88" i="1"/>
  <c r="AT88" i="1"/>
  <c r="BA88" i="1"/>
  <c r="BC88" i="1"/>
  <c r="BD88" i="1"/>
  <c r="BF88" i="1"/>
  <c r="BQ88" i="1"/>
  <c r="BS88" i="1"/>
  <c r="AL88" i="1"/>
  <c r="BB88" i="1"/>
  <c r="BR88" i="1"/>
  <c r="AO88" i="1"/>
  <c r="BE88" i="1"/>
  <c r="BU88" i="1"/>
  <c r="AQ88" i="1"/>
  <c r="BG88" i="1"/>
  <c r="BW88" i="1"/>
  <c r="AR88" i="1"/>
  <c r="BH88" i="1"/>
  <c r="BX88" i="1"/>
  <c r="AS88" i="1"/>
  <c r="BI88" i="1"/>
  <c r="BJ88" i="1"/>
  <c r="AU88" i="1"/>
  <c r="BK88" i="1"/>
  <c r="AV88" i="1"/>
  <c r="BL88" i="1"/>
  <c r="AW88" i="1"/>
  <c r="BM88" i="1"/>
  <c r="AX88" i="1"/>
  <c r="BN88" i="1"/>
  <c r="AY88" i="1"/>
  <c r="BO88" i="1"/>
  <c r="AZ88" i="1"/>
  <c r="BP88" i="1"/>
  <c r="BM78" i="1"/>
  <c r="AN78" i="1"/>
  <c r="BD78" i="1"/>
  <c r="BK26" i="1"/>
  <c r="BJ83" i="1"/>
  <c r="AW83" i="1"/>
  <c r="BA83" i="1"/>
  <c r="BB83" i="1"/>
  <c r="BH83" i="1"/>
  <c r="BK83" i="1"/>
  <c r="BM83" i="1"/>
  <c r="BQ83" i="1"/>
  <c r="BR83" i="1"/>
  <c r="BX83" i="1"/>
  <c r="AK83" i="1"/>
  <c r="AL83" i="1"/>
  <c r="AR83" i="1"/>
  <c r="AT83" i="1"/>
  <c r="AU83" i="1"/>
  <c r="AS83" i="1"/>
  <c r="BI83" i="1"/>
  <c r="AV83" i="1"/>
  <c r="BL83" i="1"/>
  <c r="AX83" i="1"/>
  <c r="BN83" i="1"/>
  <c r="AY83" i="1"/>
  <c r="BO83" i="1"/>
  <c r="AZ83" i="1"/>
  <c r="BP83" i="1"/>
  <c r="AM83" i="1"/>
  <c r="BC83" i="1"/>
  <c r="BS83" i="1"/>
  <c r="AN83" i="1"/>
  <c r="BD83" i="1"/>
  <c r="BT83" i="1"/>
  <c r="AO83" i="1"/>
  <c r="BE83" i="1"/>
  <c r="BU83" i="1"/>
  <c r="AP83" i="1"/>
  <c r="BF83" i="1"/>
  <c r="BV83" i="1"/>
  <c r="AQ83" i="1"/>
  <c r="BG83" i="1"/>
  <c r="BW83" i="1"/>
  <c r="AW78" i="1"/>
  <c r="BA78" i="1"/>
  <c r="BK39" i="1"/>
  <c r="I169" i="1"/>
  <c r="BL78" i="1"/>
  <c r="BE78" i="1"/>
  <c r="AQ78" i="1"/>
  <c r="BK52" i="1"/>
  <c r="AV78" i="1"/>
  <c r="AM78" i="1"/>
  <c r="AL78" i="1"/>
  <c r="BK65" i="1"/>
  <c r="BN78" i="1"/>
  <c r="BC78" i="1"/>
  <c r="BN26" i="1"/>
  <c r="BU69" i="1"/>
  <c r="BU68" i="1"/>
  <c r="BU77" i="1"/>
  <c r="BU72" i="1"/>
  <c r="BU74" i="1"/>
  <c r="BU75" i="1"/>
  <c r="BU70" i="1"/>
  <c r="BU76" i="1"/>
  <c r="BU71" i="1"/>
  <c r="BU57" i="1"/>
  <c r="BU61" i="1"/>
  <c r="BU56" i="1"/>
  <c r="BU58" i="1"/>
  <c r="BU63" i="1"/>
  <c r="BU62" i="1"/>
  <c r="BU59" i="1"/>
  <c r="BU64" i="1"/>
  <c r="BU55" i="1"/>
  <c r="BU46" i="1"/>
  <c r="BU50" i="1"/>
  <c r="BU48" i="1"/>
  <c r="BU51" i="1"/>
  <c r="BU49" i="1"/>
  <c r="BU43" i="1"/>
  <c r="BU45" i="1"/>
  <c r="BU42" i="1"/>
  <c r="BU44" i="1"/>
  <c r="BU38" i="1"/>
  <c r="BU31" i="1"/>
  <c r="BU33" i="1"/>
  <c r="BU29" i="1"/>
  <c r="BU32" i="1"/>
  <c r="BU36" i="1"/>
  <c r="BU35" i="1"/>
  <c r="BU37" i="1"/>
  <c r="BU30" i="1"/>
  <c r="BU164" i="1"/>
  <c r="BU138" i="1"/>
  <c r="BU99" i="1"/>
  <c r="BU78" i="1"/>
  <c r="BU26" i="1"/>
  <c r="BU16" i="1"/>
  <c r="BU23" i="1"/>
  <c r="BU22" i="1"/>
  <c r="BU21" i="1"/>
  <c r="BU17" i="1"/>
  <c r="BU20" i="1"/>
  <c r="BU18" i="1"/>
  <c r="BU24" i="1"/>
  <c r="BU19" i="1"/>
  <c r="BU39" i="1"/>
  <c r="BU52" i="1"/>
  <c r="BU25" i="1"/>
  <c r="BU47" i="1"/>
  <c r="BU34" i="1"/>
  <c r="BU60" i="1"/>
  <c r="BU65" i="1"/>
  <c r="BU73" i="1"/>
  <c r="BU86" i="1"/>
  <c r="BU104" i="1"/>
  <c r="BU91" i="1"/>
  <c r="BU130" i="1"/>
  <c r="BU112" i="1"/>
  <c r="BU125" i="1"/>
  <c r="BU117" i="1"/>
  <c r="BU143" i="1"/>
  <c r="BU156" i="1"/>
  <c r="BU169" i="1"/>
  <c r="BU151" i="1"/>
  <c r="AG169" i="1"/>
  <c r="AT78" i="1"/>
  <c r="AK78" i="1"/>
  <c r="BN39" i="1"/>
  <c r="BH82" i="1"/>
  <c r="AW82" i="1"/>
  <c r="BC82" i="1"/>
  <c r="BE82" i="1"/>
  <c r="BF82" i="1"/>
  <c r="BL82" i="1"/>
  <c r="BM82" i="1"/>
  <c r="BS82" i="1"/>
  <c r="BU82" i="1"/>
  <c r="BV82" i="1"/>
  <c r="BX82" i="1"/>
  <c r="AM82" i="1"/>
  <c r="AO82" i="1"/>
  <c r="AP82" i="1"/>
  <c r="AR82" i="1"/>
  <c r="AV82" i="1"/>
  <c r="AN82" i="1"/>
  <c r="BD82" i="1"/>
  <c r="BT82" i="1"/>
  <c r="AQ82" i="1"/>
  <c r="BG82" i="1"/>
  <c r="BW82" i="1"/>
  <c r="AS82" i="1"/>
  <c r="BI82" i="1"/>
  <c r="AT82" i="1"/>
  <c r="BJ82" i="1"/>
  <c r="AU82" i="1"/>
  <c r="BK82" i="1"/>
  <c r="AX82" i="1"/>
  <c r="BN82" i="1"/>
  <c r="AY82" i="1"/>
  <c r="BO82" i="1"/>
  <c r="AZ82" i="1"/>
  <c r="BP82" i="1"/>
  <c r="AK82" i="1"/>
  <c r="BA82" i="1"/>
  <c r="BQ82" i="1"/>
  <c r="AL82" i="1"/>
  <c r="BB82" i="1"/>
  <c r="BR82" i="1"/>
  <c r="BK78" i="1"/>
  <c r="BB78" i="1"/>
  <c r="BN52" i="1"/>
  <c r="AU81" i="1"/>
  <c r="BX81" i="1"/>
  <c r="AP81" i="1"/>
  <c r="AR81" i="1"/>
  <c r="AS81" i="1"/>
  <c r="AW81" i="1"/>
  <c r="AY81" i="1"/>
  <c r="AZ81" i="1"/>
  <c r="BF81" i="1"/>
  <c r="BH81" i="1"/>
  <c r="BI81" i="1"/>
  <c r="BK81" i="1"/>
  <c r="BM81" i="1"/>
  <c r="BO81" i="1"/>
  <c r="BP81" i="1"/>
  <c r="BV81" i="1"/>
  <c r="AQ81" i="1"/>
  <c r="BG81" i="1"/>
  <c r="BW81" i="1"/>
  <c r="AT81" i="1"/>
  <c r="BJ81" i="1"/>
  <c r="AV81" i="1"/>
  <c r="BL81" i="1"/>
  <c r="AX81" i="1"/>
  <c r="BN81" i="1"/>
  <c r="AK81" i="1"/>
  <c r="BA81" i="1"/>
  <c r="BQ81" i="1"/>
  <c r="AL81" i="1"/>
  <c r="BB81" i="1"/>
  <c r="BR81" i="1"/>
  <c r="AM81" i="1"/>
  <c r="BC81" i="1"/>
  <c r="BS81" i="1"/>
  <c r="AN81" i="1"/>
  <c r="BD81" i="1"/>
  <c r="BT81" i="1"/>
  <c r="AO81" i="1"/>
  <c r="BE81" i="1"/>
  <c r="BU81" i="1"/>
  <c r="Q169" i="1"/>
  <c r="AS78" i="1"/>
  <c r="BN65" i="1"/>
  <c r="BV69" i="1"/>
  <c r="BV68" i="1"/>
  <c r="BV77" i="1"/>
  <c r="BV72" i="1"/>
  <c r="BV74" i="1"/>
  <c r="BV75" i="1"/>
  <c r="BV70" i="1"/>
  <c r="BV76" i="1"/>
  <c r="BV71" i="1"/>
  <c r="BV57" i="1"/>
  <c r="BV61" i="1"/>
  <c r="BV56" i="1"/>
  <c r="BV58" i="1"/>
  <c r="BV63" i="1"/>
  <c r="BV62" i="1"/>
  <c r="BV59" i="1"/>
  <c r="BV64" i="1"/>
  <c r="BV55" i="1"/>
  <c r="BV46" i="1"/>
  <c r="BV50" i="1"/>
  <c r="BV48" i="1"/>
  <c r="BV51" i="1"/>
  <c r="BV49" i="1"/>
  <c r="BV43" i="1"/>
  <c r="BV45" i="1"/>
  <c r="BV42" i="1"/>
  <c r="BV44" i="1"/>
  <c r="BV38" i="1"/>
  <c r="BV31" i="1"/>
  <c r="BV33" i="1"/>
  <c r="BV29" i="1"/>
  <c r="BV32" i="1"/>
  <c r="BV36" i="1"/>
  <c r="BV35" i="1"/>
  <c r="BV37" i="1"/>
  <c r="BV30" i="1"/>
  <c r="BV164" i="1"/>
  <c r="BV138" i="1"/>
  <c r="BV156" i="1"/>
  <c r="BV151" i="1"/>
  <c r="BV117" i="1"/>
  <c r="BV99" i="1"/>
  <c r="BV78" i="1"/>
  <c r="BV112" i="1"/>
  <c r="BV47" i="1"/>
  <c r="BV26" i="1"/>
  <c r="BV34" i="1"/>
  <c r="BV16" i="1"/>
  <c r="BV23" i="1"/>
  <c r="BV22" i="1"/>
  <c r="BV21" i="1"/>
  <c r="BV24" i="1"/>
  <c r="BV19" i="1"/>
  <c r="BV17" i="1"/>
  <c r="BV20" i="1"/>
  <c r="BV18" i="1"/>
  <c r="BV39" i="1"/>
  <c r="BV52" i="1"/>
  <c r="BV25" i="1"/>
  <c r="BV60" i="1"/>
  <c r="BV65" i="1"/>
  <c r="BV73" i="1"/>
  <c r="BV86" i="1"/>
  <c r="BV104" i="1"/>
  <c r="BV91" i="1"/>
  <c r="BV130" i="1"/>
  <c r="BV125" i="1"/>
  <c r="BV143" i="1"/>
  <c r="BV169" i="1"/>
  <c r="AT89" i="1"/>
  <c r="AQ89" i="1"/>
  <c r="AS89" i="1"/>
  <c r="AV89" i="1"/>
  <c r="BH89" i="1"/>
  <c r="BJ89" i="1"/>
  <c r="BK89" i="1"/>
  <c r="BM89" i="1"/>
  <c r="AR89" i="1"/>
  <c r="BI89" i="1"/>
  <c r="AU89" i="1"/>
  <c r="BL89" i="1"/>
  <c r="AW89" i="1"/>
  <c r="BN89" i="1"/>
  <c r="AX89" i="1"/>
  <c r="BO89" i="1"/>
  <c r="AY89" i="1"/>
  <c r="BP89" i="1"/>
  <c r="AZ89" i="1"/>
  <c r="BQ89" i="1"/>
  <c r="BA89" i="1"/>
  <c r="BS89" i="1"/>
  <c r="AK89" i="1"/>
  <c r="BC89" i="1"/>
  <c r="BT89" i="1"/>
  <c r="AM89" i="1"/>
  <c r="BD89" i="1"/>
  <c r="BU89" i="1"/>
  <c r="AN89" i="1"/>
  <c r="BE89" i="1"/>
  <c r="BV89" i="1"/>
  <c r="AO89" i="1"/>
  <c r="BF89" i="1"/>
  <c r="BW89" i="1"/>
  <c r="AP89" i="1"/>
  <c r="BG89" i="1"/>
  <c r="BX89" i="1"/>
  <c r="AL89" i="1"/>
  <c r="BB89" i="1"/>
  <c r="BR89" i="1"/>
  <c r="BJ78" i="1"/>
  <c r="AZ78" i="1"/>
  <c r="BB90" i="1"/>
  <c r="BD90" i="1"/>
  <c r="BP90" i="1"/>
  <c r="BR90" i="1"/>
  <c r="BS90" i="1"/>
  <c r="BU90" i="1"/>
  <c r="AK90" i="1"/>
  <c r="AM90" i="1"/>
  <c r="AY90" i="1"/>
  <c r="BA90" i="1"/>
  <c r="AZ90" i="1"/>
  <c r="BQ90" i="1"/>
  <c r="AL90" i="1"/>
  <c r="BC90" i="1"/>
  <c r="BT90" i="1"/>
  <c r="AN90" i="1"/>
  <c r="BE90" i="1"/>
  <c r="BV90" i="1"/>
  <c r="AO90" i="1"/>
  <c r="BF90" i="1"/>
  <c r="BX90" i="1"/>
  <c r="AP90" i="1"/>
  <c r="BH90" i="1"/>
  <c r="AR90" i="1"/>
  <c r="BI90" i="1"/>
  <c r="AS90" i="1"/>
  <c r="BJ90" i="1"/>
  <c r="AT90" i="1"/>
  <c r="BK90" i="1"/>
  <c r="AU90" i="1"/>
  <c r="BL90" i="1"/>
  <c r="AV90" i="1"/>
  <c r="BM90" i="1"/>
  <c r="AW90" i="1"/>
  <c r="BN90" i="1"/>
  <c r="AX90" i="1"/>
  <c r="BO90" i="1"/>
  <c r="AQ90" i="1"/>
  <c r="BG90" i="1"/>
  <c r="BW90" i="1"/>
  <c r="BG84" i="1"/>
  <c r="AY84" i="1"/>
  <c r="AZ84" i="1"/>
  <c r="BB84" i="1"/>
  <c r="BF84" i="1"/>
  <c r="BM84" i="1"/>
  <c r="BO84" i="1"/>
  <c r="BP84" i="1"/>
  <c r="BR84" i="1"/>
  <c r="BV84" i="1"/>
  <c r="BW84" i="1"/>
  <c r="AL84" i="1"/>
  <c r="AP84" i="1"/>
  <c r="AQ84" i="1"/>
  <c r="AW84" i="1"/>
  <c r="AX84" i="1"/>
  <c r="BN84" i="1"/>
  <c r="AK84" i="1"/>
  <c r="BA84" i="1"/>
  <c r="BQ84" i="1"/>
  <c r="AM84" i="1"/>
  <c r="BC84" i="1"/>
  <c r="BS84" i="1"/>
  <c r="AN84" i="1"/>
  <c r="BD84" i="1"/>
  <c r="BT84" i="1"/>
  <c r="AO84" i="1"/>
  <c r="BE84" i="1"/>
  <c r="BU84" i="1"/>
  <c r="AR84" i="1"/>
  <c r="BH84" i="1"/>
  <c r="BX84" i="1"/>
  <c r="AS84" i="1"/>
  <c r="BI84" i="1"/>
  <c r="AT84" i="1"/>
  <c r="BJ84" i="1"/>
  <c r="AU84" i="1"/>
  <c r="BK84" i="1"/>
  <c r="AV84" i="1"/>
  <c r="BL84" i="1"/>
  <c r="AR78" i="1"/>
  <c r="Y169" i="1"/>
  <c r="BH78" i="1"/>
  <c r="AY78" i="1"/>
  <c r="AP78" i="1"/>
  <c r="BP78" i="1"/>
  <c r="BT69" i="1"/>
  <c r="BT68" i="1"/>
  <c r="BT77" i="1"/>
  <c r="BT72" i="1"/>
  <c r="BT74" i="1"/>
  <c r="BT75" i="1"/>
  <c r="BT70" i="1"/>
  <c r="BT76" i="1"/>
  <c r="BT71" i="1"/>
  <c r="BT57" i="1"/>
  <c r="BT61" i="1"/>
  <c r="BT56" i="1"/>
  <c r="BT58" i="1"/>
  <c r="BT63" i="1"/>
  <c r="BT62" i="1"/>
  <c r="BT59" i="1"/>
  <c r="BT64" i="1"/>
  <c r="BT55" i="1"/>
  <c r="BT46" i="1"/>
  <c r="BT50" i="1"/>
  <c r="BT48" i="1"/>
  <c r="BT51" i="1"/>
  <c r="BT49" i="1"/>
  <c r="BT43" i="1"/>
  <c r="BT45" i="1"/>
  <c r="BT42" i="1"/>
  <c r="BT44" i="1"/>
  <c r="BT38" i="1"/>
  <c r="BT31" i="1"/>
  <c r="BT33" i="1"/>
  <c r="BT29" i="1"/>
  <c r="BT32" i="1"/>
  <c r="BT36" i="1"/>
  <c r="BT35" i="1"/>
  <c r="BT37" i="1"/>
  <c r="BT30" i="1"/>
  <c r="BT164" i="1"/>
  <c r="BT151" i="1"/>
  <c r="BT117" i="1"/>
  <c r="BT73" i="1"/>
  <c r="BT78" i="1"/>
  <c r="BT16" i="1"/>
  <c r="BT26" i="1"/>
  <c r="BT25" i="1"/>
  <c r="BT23" i="1"/>
  <c r="BT21" i="1"/>
  <c r="BT20" i="1"/>
  <c r="BT19" i="1"/>
  <c r="BT17" i="1"/>
  <c r="BT18" i="1"/>
  <c r="BT24" i="1"/>
  <c r="BT22" i="1"/>
  <c r="BT39" i="1"/>
  <c r="BT52" i="1"/>
  <c r="BT47" i="1"/>
  <c r="BT34" i="1"/>
  <c r="BT60" i="1"/>
  <c r="BT65" i="1"/>
  <c r="BT86" i="1"/>
  <c r="BT104" i="1"/>
  <c r="BT91" i="1"/>
  <c r="BT99" i="1"/>
  <c r="BT130" i="1"/>
  <c r="BT112" i="1"/>
  <c r="BT125" i="1"/>
  <c r="BT143" i="1"/>
  <c r="BT138" i="1"/>
  <c r="BT156" i="1"/>
  <c r="BT169" i="1"/>
  <c r="BT15" i="1" l="1"/>
  <c r="BT28" i="1"/>
  <c r="BT41" i="1"/>
  <c r="BT54" i="1"/>
  <c r="BT67" i="1"/>
  <c r="BV15" i="1"/>
  <c r="BV28" i="1"/>
  <c r="BV41" i="1"/>
  <c r="BV54" i="1"/>
  <c r="BV67" i="1"/>
  <c r="BU80" i="1"/>
  <c r="BE80" i="1"/>
  <c r="AO80" i="1"/>
  <c r="BT80" i="1"/>
  <c r="BD80" i="1"/>
  <c r="AN80" i="1"/>
  <c r="BS80" i="1"/>
  <c r="BC80" i="1"/>
  <c r="AM80" i="1"/>
  <c r="BR80" i="1"/>
  <c r="BB80" i="1"/>
  <c r="AL80" i="1"/>
  <c r="BQ80" i="1"/>
  <c r="BA80" i="1"/>
  <c r="AK80" i="1"/>
  <c r="BN80" i="1"/>
  <c r="AX80" i="1"/>
  <c r="BL80" i="1"/>
  <c r="AV80" i="1"/>
  <c r="BJ80" i="1"/>
  <c r="AT80" i="1"/>
  <c r="BW80" i="1"/>
  <c r="BG80" i="1"/>
  <c r="AQ80" i="1"/>
  <c r="BV80" i="1"/>
  <c r="BP80" i="1"/>
  <c r="BO80" i="1"/>
  <c r="BM80" i="1"/>
  <c r="BK80" i="1"/>
  <c r="BI80" i="1"/>
  <c r="BH80" i="1"/>
  <c r="BF80" i="1"/>
  <c r="AZ80" i="1"/>
  <c r="AY80" i="1"/>
  <c r="AW80" i="1"/>
  <c r="AS80" i="1"/>
  <c r="AR80" i="1"/>
  <c r="AP80" i="1"/>
  <c r="BX80" i="1"/>
  <c r="AU80" i="1"/>
  <c r="BU15" i="1"/>
  <c r="BU28" i="1"/>
  <c r="BU41" i="1"/>
  <c r="BU54" i="1"/>
  <c r="BU67" i="1"/>
  <c r="BS15" i="1"/>
  <c r="BS28" i="1"/>
  <c r="BS41" i="1"/>
  <c r="BS54" i="1"/>
  <c r="BS67" i="1"/>
  <c r="AA159" i="1"/>
  <c r="AA158" i="1" s="1"/>
  <c r="Z158" i="1"/>
  <c r="B97" i="1"/>
  <c r="B103" i="1"/>
  <c r="B102" i="1"/>
  <c r="B94" i="1"/>
  <c r="R158" i="1"/>
  <c r="S159" i="1"/>
  <c r="S158" i="1" s="1"/>
  <c r="B95" i="1"/>
  <c r="AH158" i="1"/>
  <c r="AI159" i="1"/>
  <c r="AI158" i="1" s="1"/>
  <c r="K159" i="1"/>
  <c r="K158" i="1" s="1"/>
  <c r="J158" i="1"/>
  <c r="B96" i="1"/>
  <c r="B101" i="1"/>
  <c r="B100" i="1"/>
  <c r="B98" i="1"/>
  <c r="BG91" i="1"/>
  <c r="AR102" i="1"/>
  <c r="BU102" i="1"/>
  <c r="AV102" i="1"/>
  <c r="BV102" i="1"/>
  <c r="AW102" i="1"/>
  <c r="BW102" i="1"/>
  <c r="AX102" i="1"/>
  <c r="BX102" i="1"/>
  <c r="AY102" i="1"/>
  <c r="AZ102" i="1"/>
  <c r="BD102" i="1"/>
  <c r="BE102" i="1"/>
  <c r="BF102" i="1"/>
  <c r="BG102" i="1"/>
  <c r="BH102" i="1"/>
  <c r="AL102" i="1"/>
  <c r="BL102" i="1"/>
  <c r="AN102" i="1"/>
  <c r="BM102" i="1"/>
  <c r="AO102" i="1"/>
  <c r="BO102" i="1"/>
  <c r="AP102" i="1"/>
  <c r="BP102" i="1"/>
  <c r="AQ102" i="1"/>
  <c r="BT102" i="1"/>
  <c r="AU102" i="1"/>
  <c r="BK102" i="1"/>
  <c r="BN102" i="1"/>
  <c r="AK102" i="1"/>
  <c r="BA102" i="1"/>
  <c r="BQ102" i="1"/>
  <c r="BB102" i="1"/>
  <c r="BR102" i="1"/>
  <c r="AM102" i="1"/>
  <c r="BC102" i="1"/>
  <c r="BS102" i="1"/>
  <c r="AS102" i="1"/>
  <c r="BI102" i="1"/>
  <c r="AT102" i="1"/>
  <c r="BJ102" i="1"/>
  <c r="BC91" i="1"/>
  <c r="AM91" i="1"/>
  <c r="BB91" i="1"/>
  <c r="AL91" i="1"/>
  <c r="BA91" i="1"/>
  <c r="BI91" i="1"/>
  <c r="K169" i="1"/>
  <c r="BN91" i="1"/>
  <c r="BF91" i="1"/>
  <c r="AX91" i="1"/>
  <c r="AZ91" i="1"/>
  <c r="AQ101" i="1"/>
  <c r="BM101" i="1"/>
  <c r="AR101" i="1"/>
  <c r="BO101" i="1"/>
  <c r="AS101" i="1"/>
  <c r="BP101" i="1"/>
  <c r="AT101" i="1"/>
  <c r="BQ101" i="1"/>
  <c r="AU101" i="1"/>
  <c r="BR101" i="1"/>
  <c r="AW101" i="1"/>
  <c r="BS101" i="1"/>
  <c r="AY101" i="1"/>
  <c r="BW101" i="1"/>
  <c r="AZ101" i="1"/>
  <c r="BX101" i="1"/>
  <c r="BA101" i="1"/>
  <c r="BB101" i="1"/>
  <c r="BC101" i="1"/>
  <c r="BG101" i="1"/>
  <c r="BH101" i="1"/>
  <c r="AK101" i="1"/>
  <c r="BI101" i="1"/>
  <c r="AL101" i="1"/>
  <c r="BJ101" i="1"/>
  <c r="AM101" i="1"/>
  <c r="BK101" i="1"/>
  <c r="AP101" i="1"/>
  <c r="BF101" i="1"/>
  <c r="BV101" i="1"/>
  <c r="AV101" i="1"/>
  <c r="BL101" i="1"/>
  <c r="AX101" i="1"/>
  <c r="BN101" i="1"/>
  <c r="AN101" i="1"/>
  <c r="BD101" i="1"/>
  <c r="BT101" i="1"/>
  <c r="AO101" i="1"/>
  <c r="BE101" i="1"/>
  <c r="BU101" i="1"/>
  <c r="BE91" i="1"/>
  <c r="AY91" i="1"/>
  <c r="AM100" i="1"/>
  <c r="BJ100" i="1"/>
  <c r="AN100" i="1"/>
  <c r="BK100" i="1"/>
  <c r="AO100" i="1"/>
  <c r="BL100" i="1"/>
  <c r="AP100" i="1"/>
  <c r="BM100" i="1"/>
  <c r="AR100" i="1"/>
  <c r="BN100" i="1"/>
  <c r="AT100" i="1"/>
  <c r="BR100" i="1"/>
  <c r="AU100" i="1"/>
  <c r="BS100" i="1"/>
  <c r="AV100" i="1"/>
  <c r="BT100" i="1"/>
  <c r="AW100" i="1"/>
  <c r="BU100" i="1"/>
  <c r="AX100" i="1"/>
  <c r="BV100" i="1"/>
  <c r="BB100" i="1"/>
  <c r="BX100" i="1"/>
  <c r="BC100" i="1"/>
  <c r="BD100" i="1"/>
  <c r="BE100" i="1"/>
  <c r="BF100" i="1"/>
  <c r="AL100" i="1"/>
  <c r="BH100" i="1"/>
  <c r="AK100" i="1"/>
  <c r="BA100" i="1"/>
  <c r="BQ100" i="1"/>
  <c r="AQ100" i="1"/>
  <c r="BG100" i="1"/>
  <c r="BW100" i="1"/>
  <c r="AS100" i="1"/>
  <c r="BI100" i="1"/>
  <c r="AY100" i="1"/>
  <c r="BO100" i="1"/>
  <c r="AZ100" i="1"/>
  <c r="BP100" i="1"/>
  <c r="AO91" i="1"/>
  <c r="AW91" i="1"/>
  <c r="AA169" i="1"/>
  <c r="AS91" i="1"/>
  <c r="Z169" i="1"/>
  <c r="BD91" i="1"/>
  <c r="AR91" i="1"/>
  <c r="AN97" i="1"/>
  <c r="AP97" i="1"/>
  <c r="AU97" i="1"/>
  <c r="BI97" i="1"/>
  <c r="BO97" i="1"/>
  <c r="AO97" i="1"/>
  <c r="BK97" i="1"/>
  <c r="BL97" i="1"/>
  <c r="AQ97" i="1"/>
  <c r="BM97" i="1"/>
  <c r="AS97" i="1"/>
  <c r="BN97" i="1"/>
  <c r="AV97" i="1"/>
  <c r="BP97" i="1"/>
  <c r="AW97" i="1"/>
  <c r="BS97" i="1"/>
  <c r="AX97" i="1"/>
  <c r="BT97" i="1"/>
  <c r="AY97" i="1"/>
  <c r="BU97" i="1"/>
  <c r="AZ97" i="1"/>
  <c r="BV97" i="1"/>
  <c r="BC97" i="1"/>
  <c r="BW97" i="1"/>
  <c r="BD97" i="1"/>
  <c r="BE97" i="1"/>
  <c r="BF97" i="1"/>
  <c r="AM97" i="1"/>
  <c r="BG97" i="1"/>
  <c r="AL97" i="1"/>
  <c r="BB97" i="1"/>
  <c r="BR97" i="1"/>
  <c r="AR97" i="1"/>
  <c r="BH97" i="1"/>
  <c r="BX97" i="1"/>
  <c r="AT97" i="1"/>
  <c r="BJ97" i="1"/>
  <c r="AK97" i="1"/>
  <c r="BA97" i="1"/>
  <c r="BQ97" i="1"/>
  <c r="AK91" i="1"/>
  <c r="BH91" i="1"/>
  <c r="J169" i="1"/>
  <c r="AR96" i="1"/>
  <c r="AU96" i="1"/>
  <c r="BI96" i="1"/>
  <c r="BK96" i="1"/>
  <c r="BP96" i="1"/>
  <c r="AP96" i="1"/>
  <c r="AQ96" i="1"/>
  <c r="BJ96" i="1"/>
  <c r="AS96" i="1"/>
  <c r="BN96" i="1"/>
  <c r="AT96" i="1"/>
  <c r="BO96" i="1"/>
  <c r="AW96" i="1"/>
  <c r="BQ96" i="1"/>
  <c r="AX96" i="1"/>
  <c r="BR96" i="1"/>
  <c r="AY96" i="1"/>
  <c r="BT96" i="1"/>
  <c r="AZ96" i="1"/>
  <c r="BV96" i="1"/>
  <c r="BA96" i="1"/>
  <c r="BW96" i="1"/>
  <c r="BB96" i="1"/>
  <c r="BX96" i="1"/>
  <c r="BD96" i="1"/>
  <c r="AK96" i="1"/>
  <c r="BF96" i="1"/>
  <c r="AL96" i="1"/>
  <c r="BG96" i="1"/>
  <c r="AN96" i="1"/>
  <c r="BH96" i="1"/>
  <c r="BM96" i="1"/>
  <c r="AM96" i="1"/>
  <c r="BC96" i="1"/>
  <c r="BS96" i="1"/>
  <c r="AO96" i="1"/>
  <c r="BE96" i="1"/>
  <c r="BU96" i="1"/>
  <c r="AV96" i="1"/>
  <c r="BL96" i="1"/>
  <c r="BL91" i="1"/>
  <c r="AV91" i="1"/>
  <c r="AM98" i="1"/>
  <c r="BI98" i="1"/>
  <c r="AN98" i="1"/>
  <c r="BJ98" i="1"/>
  <c r="AO98" i="1"/>
  <c r="BK98" i="1"/>
  <c r="AR98" i="1"/>
  <c r="BL98" i="1"/>
  <c r="AS98" i="1"/>
  <c r="BN98" i="1"/>
  <c r="AT98" i="1"/>
  <c r="BP98" i="1"/>
  <c r="AU98" i="1"/>
  <c r="BQ98" i="1"/>
  <c r="AV98" i="1"/>
  <c r="BR98" i="1"/>
  <c r="AX98" i="1"/>
  <c r="BS98" i="1"/>
  <c r="AZ98" i="1"/>
  <c r="BT98" i="1"/>
  <c r="BA98" i="1"/>
  <c r="BU98" i="1"/>
  <c r="BB98" i="1"/>
  <c r="BX98" i="1"/>
  <c r="BC98" i="1"/>
  <c r="BD98" i="1"/>
  <c r="AK98" i="1"/>
  <c r="BE98" i="1"/>
  <c r="AL98" i="1"/>
  <c r="BH98" i="1"/>
  <c r="AQ98" i="1"/>
  <c r="BG98" i="1"/>
  <c r="BW98" i="1"/>
  <c r="AW98" i="1"/>
  <c r="BM98" i="1"/>
  <c r="AY98" i="1"/>
  <c r="BO98" i="1"/>
  <c r="AP98" i="1"/>
  <c r="BF98" i="1"/>
  <c r="BV98" i="1"/>
  <c r="BJ91" i="1"/>
  <c r="AT91" i="1"/>
  <c r="AN91" i="1"/>
  <c r="AP91" i="1"/>
  <c r="BJ103" i="1"/>
  <c r="BK103" i="1"/>
  <c r="BL103" i="1"/>
  <c r="BM103" i="1"/>
  <c r="AK103" i="1"/>
  <c r="BQ103" i="1"/>
  <c r="AL103" i="1"/>
  <c r="BR103" i="1"/>
  <c r="AO103" i="1"/>
  <c r="BU103" i="1"/>
  <c r="AS103" i="1"/>
  <c r="AT103" i="1"/>
  <c r="AU103" i="1"/>
  <c r="AV103" i="1"/>
  <c r="AW103" i="1"/>
  <c r="BA103" i="1"/>
  <c r="BB103" i="1"/>
  <c r="BE103" i="1"/>
  <c r="BI103" i="1"/>
  <c r="AZ103" i="1"/>
  <c r="BP103" i="1"/>
  <c r="AM103" i="1"/>
  <c r="BC103" i="1"/>
  <c r="BS103" i="1"/>
  <c r="AN103" i="1"/>
  <c r="BD103" i="1"/>
  <c r="BT103" i="1"/>
  <c r="AP103" i="1"/>
  <c r="BF103" i="1"/>
  <c r="BV103" i="1"/>
  <c r="AQ103" i="1"/>
  <c r="BG103" i="1"/>
  <c r="BW103" i="1"/>
  <c r="AR103" i="1"/>
  <c r="BH103" i="1"/>
  <c r="BX103" i="1"/>
  <c r="AX103" i="1"/>
  <c r="BN103" i="1"/>
  <c r="AY103" i="1"/>
  <c r="BO103" i="1"/>
  <c r="AQ91" i="1"/>
  <c r="AU91" i="1"/>
  <c r="AW94" i="1"/>
  <c r="AY94" i="1"/>
  <c r="BC94" i="1"/>
  <c r="BP94" i="1"/>
  <c r="BS94" i="1"/>
  <c r="BV94" i="1"/>
  <c r="AX94" i="1"/>
  <c r="BQ94" i="1"/>
  <c r="AZ94" i="1"/>
  <c r="BT94" i="1"/>
  <c r="BA94" i="1"/>
  <c r="BU94" i="1"/>
  <c r="BD94" i="1"/>
  <c r="BW94" i="1"/>
  <c r="AK94" i="1"/>
  <c r="BE94" i="1"/>
  <c r="BX94" i="1"/>
  <c r="AM94" i="1"/>
  <c r="BF94" i="1"/>
  <c r="AN94" i="1"/>
  <c r="BG94" i="1"/>
  <c r="AO94" i="1"/>
  <c r="BH94" i="1"/>
  <c r="AP94" i="1"/>
  <c r="BJ94" i="1"/>
  <c r="AQ94" i="1"/>
  <c r="BL94" i="1"/>
  <c r="AR94" i="1"/>
  <c r="BM94" i="1"/>
  <c r="AT94" i="1"/>
  <c r="BN94" i="1"/>
  <c r="AV94" i="1"/>
  <c r="BO94" i="1"/>
  <c r="AS94" i="1"/>
  <c r="BI94" i="1"/>
  <c r="AU94" i="1"/>
  <c r="BK94" i="1"/>
  <c r="AL94" i="1"/>
  <c r="BB94" i="1"/>
  <c r="BR94" i="1"/>
  <c r="R169" i="1"/>
  <c r="BP91" i="1"/>
  <c r="S169" i="1"/>
  <c r="BO91" i="1"/>
  <c r="AS95" i="1"/>
  <c r="AU95" i="1"/>
  <c r="AY95" i="1"/>
  <c r="BL95" i="1"/>
  <c r="BO95" i="1"/>
  <c r="BS95" i="1"/>
  <c r="AT95" i="1"/>
  <c r="BM95" i="1"/>
  <c r="AV95" i="1"/>
  <c r="BQ95" i="1"/>
  <c r="AW95" i="1"/>
  <c r="BR95" i="1"/>
  <c r="BA95" i="1"/>
  <c r="BT95" i="1"/>
  <c r="BB95" i="1"/>
  <c r="BU95" i="1"/>
  <c r="BC95" i="1"/>
  <c r="BV95" i="1"/>
  <c r="AK95" i="1"/>
  <c r="BD95" i="1"/>
  <c r="BX95" i="1"/>
  <c r="AL95" i="1"/>
  <c r="BE95" i="1"/>
  <c r="AM95" i="1"/>
  <c r="BF95" i="1"/>
  <c r="AN95" i="1"/>
  <c r="BH95" i="1"/>
  <c r="AO95" i="1"/>
  <c r="BI95" i="1"/>
  <c r="AP95" i="1"/>
  <c r="BJ95" i="1"/>
  <c r="AR95" i="1"/>
  <c r="BK95" i="1"/>
  <c r="AX95" i="1"/>
  <c r="BN95" i="1"/>
  <c r="AZ95" i="1"/>
  <c r="BP95" i="1"/>
  <c r="AQ95" i="1"/>
  <c r="BG95" i="1"/>
  <c r="BW95" i="1"/>
  <c r="BM91" i="1"/>
  <c r="AH169" i="1"/>
  <c r="BK91" i="1"/>
  <c r="AI169" i="1"/>
  <c r="BR93" i="1" l="1"/>
  <c r="BB93" i="1"/>
  <c r="AL93" i="1"/>
  <c r="BK93" i="1"/>
  <c r="AU93" i="1"/>
  <c r="BI93" i="1"/>
  <c r="AS93" i="1"/>
  <c r="BO93" i="1"/>
  <c r="AV93" i="1"/>
  <c r="BN93" i="1"/>
  <c r="AT93" i="1"/>
  <c r="BM93" i="1"/>
  <c r="AR93" i="1"/>
  <c r="BL93" i="1"/>
  <c r="AQ93" i="1"/>
  <c r="BJ93" i="1"/>
  <c r="AP93" i="1"/>
  <c r="BH93" i="1"/>
  <c r="AO93" i="1"/>
  <c r="BG93" i="1"/>
  <c r="AN93" i="1"/>
  <c r="BF93" i="1"/>
  <c r="AM93" i="1"/>
  <c r="BX93" i="1"/>
  <c r="BE93" i="1"/>
  <c r="AK93" i="1"/>
  <c r="BW93" i="1"/>
  <c r="BD93" i="1"/>
  <c r="BU93" i="1"/>
  <c r="BA93" i="1"/>
  <c r="BT93" i="1"/>
  <c r="AZ93" i="1"/>
  <c r="BQ93" i="1"/>
  <c r="AX93" i="1"/>
  <c r="BV93" i="1"/>
  <c r="BS93" i="1"/>
  <c r="BP93" i="1"/>
  <c r="BC93" i="1"/>
  <c r="AY93" i="1"/>
  <c r="AW93" i="1"/>
  <c r="B108" i="1"/>
  <c r="B107" i="1"/>
  <c r="B116" i="1"/>
  <c r="B111" i="1"/>
  <c r="B109" i="1"/>
  <c r="B110" i="1"/>
  <c r="B113" i="1"/>
  <c r="B114" i="1"/>
  <c r="B115" i="1"/>
  <c r="AP104" i="1"/>
  <c r="BD115" i="1"/>
  <c r="BW115" i="1"/>
  <c r="AQ115" i="1"/>
  <c r="BK115" i="1"/>
  <c r="AS115" i="1"/>
  <c r="BL115" i="1"/>
  <c r="AT115" i="1"/>
  <c r="BM115" i="1"/>
  <c r="AU115" i="1"/>
  <c r="BN115" i="1"/>
  <c r="AV115" i="1"/>
  <c r="BO115" i="1"/>
  <c r="AW115" i="1"/>
  <c r="BP115" i="1"/>
  <c r="AX115" i="1"/>
  <c r="BR115" i="1"/>
  <c r="AY115" i="1"/>
  <c r="BT115" i="1"/>
  <c r="AZ115" i="1"/>
  <c r="BU115" i="1"/>
  <c r="BB115" i="1"/>
  <c r="BV115" i="1"/>
  <c r="BE115" i="1"/>
  <c r="AL115" i="1"/>
  <c r="BF115" i="1"/>
  <c r="AN115" i="1"/>
  <c r="BG115" i="1"/>
  <c r="AO115" i="1"/>
  <c r="BI115" i="1"/>
  <c r="AP115" i="1"/>
  <c r="BJ115" i="1"/>
  <c r="AM115" i="1"/>
  <c r="BC115" i="1"/>
  <c r="BS115" i="1"/>
  <c r="AR115" i="1"/>
  <c r="BH115" i="1"/>
  <c r="BX115" i="1"/>
  <c r="AK115" i="1"/>
  <c r="BA115" i="1"/>
  <c r="BQ115" i="1"/>
  <c r="BB104" i="1"/>
  <c r="BH104" i="1"/>
  <c r="AX104" i="1"/>
  <c r="AL104" i="1"/>
  <c r="AO104" i="1"/>
  <c r="BK104" i="1"/>
  <c r="BG104" i="1"/>
  <c r="AU104" i="1"/>
  <c r="AN104" i="1"/>
  <c r="BP104" i="1"/>
  <c r="BI104" i="1"/>
  <c r="BF104" i="1"/>
  <c r="BC104" i="1"/>
  <c r="AS104" i="1"/>
  <c r="AM104" i="1"/>
  <c r="AY104" i="1"/>
  <c r="BO104" i="1"/>
  <c r="AW104" i="1"/>
  <c r="AV104" i="1"/>
  <c r="BE104" i="1"/>
  <c r="AN108" i="1"/>
  <c r="AO108" i="1"/>
  <c r="AP108" i="1"/>
  <c r="AQ108" i="1"/>
  <c r="AR108" i="1"/>
  <c r="AV108" i="1"/>
  <c r="BE108" i="1"/>
  <c r="BF108" i="1"/>
  <c r="BG108" i="1"/>
  <c r="BH108" i="1"/>
  <c r="BI108" i="1"/>
  <c r="BM108" i="1"/>
  <c r="BV108" i="1"/>
  <c r="BW108" i="1"/>
  <c r="BX108" i="1"/>
  <c r="AU108" i="1"/>
  <c r="BL108" i="1"/>
  <c r="AW108" i="1"/>
  <c r="BN108" i="1"/>
  <c r="AX108" i="1"/>
  <c r="BO108" i="1"/>
  <c r="AY108" i="1"/>
  <c r="BQ108" i="1"/>
  <c r="BA108" i="1"/>
  <c r="BR108" i="1"/>
  <c r="AK108" i="1"/>
  <c r="BB108" i="1"/>
  <c r="BS108" i="1"/>
  <c r="AL108" i="1"/>
  <c r="BC108" i="1"/>
  <c r="BT108" i="1"/>
  <c r="AM108" i="1"/>
  <c r="BD108" i="1"/>
  <c r="BU108" i="1"/>
  <c r="AS108" i="1"/>
  <c r="BJ108" i="1"/>
  <c r="AT108" i="1"/>
  <c r="BK108" i="1"/>
  <c r="AZ108" i="1"/>
  <c r="BP108" i="1"/>
  <c r="BN104" i="1"/>
  <c r="AK104" i="1"/>
  <c r="BQ107" i="1"/>
  <c r="BU107" i="1"/>
  <c r="AK107" i="1"/>
  <c r="AO107" i="1"/>
  <c r="AS107" i="1"/>
  <c r="AW107" i="1"/>
  <c r="AX107" i="1"/>
  <c r="AY107" i="1"/>
  <c r="AZ107" i="1"/>
  <c r="BA107" i="1"/>
  <c r="BE107" i="1"/>
  <c r="BM107" i="1"/>
  <c r="BN107" i="1"/>
  <c r="BO107" i="1"/>
  <c r="BP107" i="1"/>
  <c r="AN107" i="1"/>
  <c r="BD107" i="1"/>
  <c r="BT107" i="1"/>
  <c r="AP107" i="1"/>
  <c r="BF107" i="1"/>
  <c r="BV107" i="1"/>
  <c r="AQ107" i="1"/>
  <c r="BG107" i="1"/>
  <c r="BW107" i="1"/>
  <c r="AR107" i="1"/>
  <c r="BH107" i="1"/>
  <c r="BX107" i="1"/>
  <c r="BI107" i="1"/>
  <c r="AT107" i="1"/>
  <c r="BJ107" i="1"/>
  <c r="AU107" i="1"/>
  <c r="BK107" i="1"/>
  <c r="AV107" i="1"/>
  <c r="BL107" i="1"/>
  <c r="AL107" i="1"/>
  <c r="BB107" i="1"/>
  <c r="BR107" i="1"/>
  <c r="AM107" i="1"/>
  <c r="BC107" i="1"/>
  <c r="BS107" i="1"/>
  <c r="AT104" i="1"/>
  <c r="BA116" i="1"/>
  <c r="BU116" i="1"/>
  <c r="AM116" i="1"/>
  <c r="BI116" i="1"/>
  <c r="AN116" i="1"/>
  <c r="BJ116" i="1"/>
  <c r="AO116" i="1"/>
  <c r="BK116" i="1"/>
  <c r="AQ116" i="1"/>
  <c r="BL116" i="1"/>
  <c r="AS116" i="1"/>
  <c r="BN116" i="1"/>
  <c r="AT116" i="1"/>
  <c r="BO116" i="1"/>
  <c r="AU116" i="1"/>
  <c r="BQ116" i="1"/>
  <c r="AV116" i="1"/>
  <c r="BR116" i="1"/>
  <c r="AX116" i="1"/>
  <c r="BS116" i="1"/>
  <c r="AY116" i="1"/>
  <c r="BT116" i="1"/>
  <c r="BB116" i="1"/>
  <c r="BW116" i="1"/>
  <c r="BC116" i="1"/>
  <c r="BD116" i="1"/>
  <c r="AK116" i="1"/>
  <c r="BE116" i="1"/>
  <c r="AL116" i="1"/>
  <c r="BG116" i="1"/>
  <c r="AR116" i="1"/>
  <c r="BH116" i="1"/>
  <c r="BX116" i="1"/>
  <c r="AW116" i="1"/>
  <c r="BM116" i="1"/>
  <c r="AZ116" i="1"/>
  <c r="BP116" i="1"/>
  <c r="AP116" i="1"/>
  <c r="BF116" i="1"/>
  <c r="BV116" i="1"/>
  <c r="BK114" i="1"/>
  <c r="AP114" i="1"/>
  <c r="AR114" i="1"/>
  <c r="AS114" i="1"/>
  <c r="BH114" i="1"/>
  <c r="BJ114" i="1"/>
  <c r="AW114" i="1"/>
  <c r="BP114" i="1"/>
  <c r="AY114" i="1"/>
  <c r="BQ114" i="1"/>
  <c r="AZ114" i="1"/>
  <c r="BR114" i="1"/>
  <c r="BA114" i="1"/>
  <c r="BS114" i="1"/>
  <c r="BB114" i="1"/>
  <c r="BT114" i="1"/>
  <c r="AK114" i="1"/>
  <c r="BC114" i="1"/>
  <c r="BU114" i="1"/>
  <c r="AL114" i="1"/>
  <c r="BD114" i="1"/>
  <c r="BV114" i="1"/>
  <c r="AM114" i="1"/>
  <c r="BE114" i="1"/>
  <c r="BW114" i="1"/>
  <c r="AN114" i="1"/>
  <c r="BF114" i="1"/>
  <c r="BX114" i="1"/>
  <c r="AO114" i="1"/>
  <c r="BG114" i="1"/>
  <c r="AQ114" i="1"/>
  <c r="BI114" i="1"/>
  <c r="AT114" i="1"/>
  <c r="BM114" i="1"/>
  <c r="AU114" i="1"/>
  <c r="BO114" i="1"/>
  <c r="AX114" i="1"/>
  <c r="BN114" i="1"/>
  <c r="AV114" i="1"/>
  <c r="BL114" i="1"/>
  <c r="BM104" i="1"/>
  <c r="BD104" i="1"/>
  <c r="AV111" i="1"/>
  <c r="AW111" i="1"/>
  <c r="AX111" i="1"/>
  <c r="AZ111" i="1"/>
  <c r="BM111" i="1"/>
  <c r="BN111" i="1"/>
  <c r="BP111" i="1"/>
  <c r="BQ111" i="1"/>
  <c r="AM111" i="1"/>
  <c r="AL111" i="1"/>
  <c r="BC111" i="1"/>
  <c r="BT111" i="1"/>
  <c r="BD111" i="1"/>
  <c r="BU111" i="1"/>
  <c r="AN111" i="1"/>
  <c r="BE111" i="1"/>
  <c r="BV111" i="1"/>
  <c r="AO111" i="1"/>
  <c r="BF111" i="1"/>
  <c r="BW111" i="1"/>
  <c r="AP111" i="1"/>
  <c r="BG111" i="1"/>
  <c r="BX111" i="1"/>
  <c r="AQ111" i="1"/>
  <c r="BH111" i="1"/>
  <c r="AR111" i="1"/>
  <c r="BI111" i="1"/>
  <c r="AS111" i="1"/>
  <c r="BJ111" i="1"/>
  <c r="AT111" i="1"/>
  <c r="BK111" i="1"/>
  <c r="AU111" i="1"/>
  <c r="BL111" i="1"/>
  <c r="BA111" i="1"/>
  <c r="BR111" i="1"/>
  <c r="AK111" i="1"/>
  <c r="BB111" i="1"/>
  <c r="BS111" i="1"/>
  <c r="AY111" i="1"/>
  <c r="BO111" i="1"/>
  <c r="AR104" i="1"/>
  <c r="AM109" i="1"/>
  <c r="AV109" i="1"/>
  <c r="AW109" i="1"/>
  <c r="AX109" i="1"/>
  <c r="AY109" i="1"/>
  <c r="AZ109" i="1"/>
  <c r="BD109" i="1"/>
  <c r="BM109" i="1"/>
  <c r="BN109" i="1"/>
  <c r="BO109" i="1"/>
  <c r="BP109" i="1"/>
  <c r="BQ109" i="1"/>
  <c r="BV109" i="1"/>
  <c r="AL109" i="1"/>
  <c r="BC109" i="1"/>
  <c r="BT109" i="1"/>
  <c r="AN109" i="1"/>
  <c r="BF109" i="1"/>
  <c r="BW109" i="1"/>
  <c r="AP109" i="1"/>
  <c r="BG109" i="1"/>
  <c r="BX109" i="1"/>
  <c r="AQ109" i="1"/>
  <c r="BH109" i="1"/>
  <c r="AR109" i="1"/>
  <c r="BI109" i="1"/>
  <c r="AS109" i="1"/>
  <c r="BJ109" i="1"/>
  <c r="AT109" i="1"/>
  <c r="BK109" i="1"/>
  <c r="AU109" i="1"/>
  <c r="BL109" i="1"/>
  <c r="BA109" i="1"/>
  <c r="BR109" i="1"/>
  <c r="AK109" i="1"/>
  <c r="BB109" i="1"/>
  <c r="BS109" i="1"/>
  <c r="AO109" i="1"/>
  <c r="BE109" i="1"/>
  <c r="BU109" i="1"/>
  <c r="BL104" i="1"/>
  <c r="BA104" i="1"/>
  <c r="AO110" i="1"/>
  <c r="AP110" i="1"/>
  <c r="AQ110" i="1"/>
  <c r="AV110" i="1"/>
  <c r="BD110" i="1"/>
  <c r="BE110" i="1"/>
  <c r="BF110" i="1"/>
  <c r="BG110" i="1"/>
  <c r="BH110" i="1"/>
  <c r="BM110" i="1"/>
  <c r="BU110" i="1"/>
  <c r="BV110" i="1"/>
  <c r="BW110" i="1"/>
  <c r="BX110" i="1"/>
  <c r="AM110" i="1"/>
  <c r="AN110" i="1"/>
  <c r="AU110" i="1"/>
  <c r="BL110" i="1"/>
  <c r="AW110" i="1"/>
  <c r="BN110" i="1"/>
  <c r="AX110" i="1"/>
  <c r="BO110" i="1"/>
  <c r="AY110" i="1"/>
  <c r="BP110" i="1"/>
  <c r="AZ110" i="1"/>
  <c r="BQ110" i="1"/>
  <c r="BA110" i="1"/>
  <c r="BR110" i="1"/>
  <c r="AK110" i="1"/>
  <c r="BB110" i="1"/>
  <c r="BS110" i="1"/>
  <c r="AL110" i="1"/>
  <c r="BC110" i="1"/>
  <c r="BT110" i="1"/>
  <c r="AR110" i="1"/>
  <c r="BI110" i="1"/>
  <c r="AS110" i="1"/>
  <c r="BK110" i="1"/>
  <c r="AT110" i="1"/>
  <c r="BJ110" i="1"/>
  <c r="AZ104" i="1"/>
  <c r="AQ104" i="1"/>
  <c r="AW113" i="1"/>
  <c r="AX113" i="1"/>
  <c r="AY113" i="1"/>
  <c r="AZ113" i="1"/>
  <c r="BO113" i="1"/>
  <c r="BQ113" i="1"/>
  <c r="BR113" i="1"/>
  <c r="AK113" i="1"/>
  <c r="BC113" i="1"/>
  <c r="BU113" i="1"/>
  <c r="AL113" i="1"/>
  <c r="BD113" i="1"/>
  <c r="BV113" i="1"/>
  <c r="AM113" i="1"/>
  <c r="BE113" i="1"/>
  <c r="BX113" i="1"/>
  <c r="AN113" i="1"/>
  <c r="BF113" i="1"/>
  <c r="AO113" i="1"/>
  <c r="BH113" i="1"/>
  <c r="AP113" i="1"/>
  <c r="BJ113" i="1"/>
  <c r="AR113" i="1"/>
  <c r="BK113" i="1"/>
  <c r="AT113" i="1"/>
  <c r="BL113" i="1"/>
  <c r="AU113" i="1"/>
  <c r="BM113" i="1"/>
  <c r="AV113" i="1"/>
  <c r="BN113" i="1"/>
  <c r="BP113" i="1"/>
  <c r="BA113" i="1"/>
  <c r="BS113" i="1"/>
  <c r="BB113" i="1"/>
  <c r="BT113" i="1"/>
  <c r="AS113" i="1"/>
  <c r="BI113" i="1"/>
  <c r="AQ113" i="1"/>
  <c r="BG113" i="1"/>
  <c r="BW113" i="1"/>
  <c r="BJ104" i="1"/>
  <c r="BS106" i="1" l="1"/>
  <c r="BC106" i="1"/>
  <c r="AM106" i="1"/>
  <c r="BR106" i="1"/>
  <c r="BB106" i="1"/>
  <c r="AL106" i="1"/>
  <c r="BL106" i="1"/>
  <c r="AV106" i="1"/>
  <c r="BK106" i="1"/>
  <c r="AU106" i="1"/>
  <c r="BJ106" i="1"/>
  <c r="AT106" i="1"/>
  <c r="BI106" i="1"/>
  <c r="BX106" i="1"/>
  <c r="BH106" i="1"/>
  <c r="AR106" i="1"/>
  <c r="BW106" i="1"/>
  <c r="BG106" i="1"/>
  <c r="AQ106" i="1"/>
  <c r="BV106" i="1"/>
  <c r="BF106" i="1"/>
  <c r="AP106" i="1"/>
  <c r="BT106" i="1"/>
  <c r="BD106" i="1"/>
  <c r="AN106" i="1"/>
  <c r="BP106" i="1"/>
  <c r="BO106" i="1"/>
  <c r="BN106" i="1"/>
  <c r="BM106" i="1"/>
  <c r="BE106" i="1"/>
  <c r="BA106" i="1"/>
  <c r="AZ106" i="1"/>
  <c r="AY106" i="1"/>
  <c r="AX106" i="1"/>
  <c r="AW106" i="1"/>
  <c r="AS106" i="1"/>
  <c r="AO106" i="1"/>
  <c r="AK106" i="1"/>
  <c r="BU106" i="1"/>
  <c r="BQ106" i="1"/>
  <c r="B126" i="1"/>
  <c r="B123" i="1"/>
  <c r="B122" i="1"/>
  <c r="B124" i="1"/>
  <c r="B127" i="1"/>
  <c r="B129" i="1"/>
  <c r="B120" i="1"/>
  <c r="B121" i="1"/>
  <c r="B128" i="1"/>
  <c r="BL117" i="1"/>
  <c r="AN117" i="1"/>
  <c r="BP117" i="1"/>
  <c r="AU122" i="1"/>
  <c r="BQ122" i="1"/>
  <c r="BC122" i="1"/>
  <c r="BE122" i="1"/>
  <c r="BF122" i="1"/>
  <c r="BG122" i="1"/>
  <c r="AK122" i="1"/>
  <c r="BH122" i="1"/>
  <c r="AM122" i="1"/>
  <c r="BK122" i="1"/>
  <c r="AO122" i="1"/>
  <c r="BM122" i="1"/>
  <c r="AP122" i="1"/>
  <c r="BN122" i="1"/>
  <c r="AQ122" i="1"/>
  <c r="BO122" i="1"/>
  <c r="AR122" i="1"/>
  <c r="BP122" i="1"/>
  <c r="AW122" i="1"/>
  <c r="BS122" i="1"/>
  <c r="AX122" i="1"/>
  <c r="BU122" i="1"/>
  <c r="AY122" i="1"/>
  <c r="BV122" i="1"/>
  <c r="AZ122" i="1"/>
  <c r="BW122" i="1"/>
  <c r="BA122" i="1"/>
  <c r="BX122" i="1"/>
  <c r="AN122" i="1"/>
  <c r="BD122" i="1"/>
  <c r="BT122" i="1"/>
  <c r="AS122" i="1"/>
  <c r="BI122" i="1"/>
  <c r="AT122" i="1"/>
  <c r="BJ122" i="1"/>
  <c r="AV122" i="1"/>
  <c r="BL122" i="1"/>
  <c r="AL122" i="1"/>
  <c r="BB122" i="1"/>
  <c r="BR122" i="1"/>
  <c r="BN117" i="1"/>
  <c r="BE117" i="1"/>
  <c r="AV117" i="1"/>
  <c r="BD117" i="1"/>
  <c r="BK117" i="1"/>
  <c r="BA126" i="1"/>
  <c r="BK126" i="1"/>
  <c r="AK126" i="1"/>
  <c r="BL126" i="1"/>
  <c r="AL126" i="1"/>
  <c r="BO126" i="1"/>
  <c r="AM126" i="1"/>
  <c r="BQ126" i="1"/>
  <c r="AN126" i="1"/>
  <c r="BR126" i="1"/>
  <c r="AO126" i="1"/>
  <c r="BS126" i="1"/>
  <c r="AT126" i="1"/>
  <c r="BT126" i="1"/>
  <c r="AU126" i="1"/>
  <c r="BU126" i="1"/>
  <c r="AV126" i="1"/>
  <c r="AY126" i="1"/>
  <c r="BB126" i="1"/>
  <c r="BC126" i="1"/>
  <c r="BD126" i="1"/>
  <c r="BE126" i="1"/>
  <c r="BJ126" i="1"/>
  <c r="AR126" i="1"/>
  <c r="BH126" i="1"/>
  <c r="BX126" i="1"/>
  <c r="AS126" i="1"/>
  <c r="BI126" i="1"/>
  <c r="AW126" i="1"/>
  <c r="BM126" i="1"/>
  <c r="AX126" i="1"/>
  <c r="BN126" i="1"/>
  <c r="AZ126" i="1"/>
  <c r="BP126" i="1"/>
  <c r="AP126" i="1"/>
  <c r="BF126" i="1"/>
  <c r="BV126" i="1"/>
  <c r="AQ126" i="1"/>
  <c r="BG126" i="1"/>
  <c r="BW126" i="1"/>
  <c r="AU117" i="1"/>
  <c r="AW123" i="1"/>
  <c r="BU123" i="1"/>
  <c r="BF123" i="1"/>
  <c r="AL123" i="1"/>
  <c r="BH123" i="1"/>
  <c r="AM123" i="1"/>
  <c r="BJ123" i="1"/>
  <c r="AN123" i="1"/>
  <c r="BK123" i="1"/>
  <c r="AO123" i="1"/>
  <c r="BL123" i="1"/>
  <c r="AP123" i="1"/>
  <c r="BM123" i="1"/>
  <c r="AR123" i="1"/>
  <c r="BP123" i="1"/>
  <c r="AT123" i="1"/>
  <c r="BR123" i="1"/>
  <c r="AU123" i="1"/>
  <c r="BS123" i="1"/>
  <c r="AV123" i="1"/>
  <c r="BT123" i="1"/>
  <c r="AZ123" i="1"/>
  <c r="BV123" i="1"/>
  <c r="BB123" i="1"/>
  <c r="BX123" i="1"/>
  <c r="BC123" i="1"/>
  <c r="BD123" i="1"/>
  <c r="BE123" i="1"/>
  <c r="AS123" i="1"/>
  <c r="BI123" i="1"/>
  <c r="AX123" i="1"/>
  <c r="BN123" i="1"/>
  <c r="AY123" i="1"/>
  <c r="BO123" i="1"/>
  <c r="AK123" i="1"/>
  <c r="BA123" i="1"/>
  <c r="BQ123" i="1"/>
  <c r="AQ123" i="1"/>
  <c r="BG123" i="1"/>
  <c r="BW123" i="1"/>
  <c r="BJ117" i="1"/>
  <c r="BO117" i="1"/>
  <c r="AT117" i="1"/>
  <c r="BA124" i="1"/>
  <c r="AL124" i="1"/>
  <c r="BJ124" i="1"/>
  <c r="AO124" i="1"/>
  <c r="BK124" i="1"/>
  <c r="AQ124" i="1"/>
  <c r="BP124" i="1"/>
  <c r="AR124" i="1"/>
  <c r="BQ124" i="1"/>
  <c r="AS124" i="1"/>
  <c r="BR124" i="1"/>
  <c r="AT124" i="1"/>
  <c r="BU124" i="1"/>
  <c r="AU124" i="1"/>
  <c r="BW124" i="1"/>
  <c r="AW124" i="1"/>
  <c r="BX124" i="1"/>
  <c r="AY124" i="1"/>
  <c r="AZ124" i="1"/>
  <c r="BB124" i="1"/>
  <c r="BE124" i="1"/>
  <c r="BG124" i="1"/>
  <c r="BH124" i="1"/>
  <c r="AK124" i="1"/>
  <c r="BI124" i="1"/>
  <c r="AX124" i="1"/>
  <c r="BN124" i="1"/>
  <c r="BO124" i="1"/>
  <c r="AM124" i="1"/>
  <c r="BC124" i="1"/>
  <c r="BS124" i="1"/>
  <c r="AN124" i="1"/>
  <c r="BD124" i="1"/>
  <c r="BT124" i="1"/>
  <c r="AP124" i="1"/>
  <c r="BF124" i="1"/>
  <c r="BV124" i="1"/>
  <c r="AV124" i="1"/>
  <c r="BL124" i="1"/>
  <c r="BM124" i="1"/>
  <c r="BI117" i="1"/>
  <c r="BM117" i="1"/>
  <c r="AK127" i="1"/>
  <c r="BO127" i="1"/>
  <c r="AT127" i="1"/>
  <c r="BX127" i="1"/>
  <c r="AY127" i="1"/>
  <c r="AZ127" i="1"/>
  <c r="BA127" i="1"/>
  <c r="BD127" i="1"/>
  <c r="BF127" i="1"/>
  <c r="BG127" i="1"/>
  <c r="BH127" i="1"/>
  <c r="BI127" i="1"/>
  <c r="BJ127" i="1"/>
  <c r="AN127" i="1"/>
  <c r="BP127" i="1"/>
  <c r="AP127" i="1"/>
  <c r="BQ127" i="1"/>
  <c r="AQ127" i="1"/>
  <c r="BT127" i="1"/>
  <c r="AR127" i="1"/>
  <c r="BV127" i="1"/>
  <c r="AS127" i="1"/>
  <c r="BW127" i="1"/>
  <c r="AW127" i="1"/>
  <c r="BM127" i="1"/>
  <c r="AX127" i="1"/>
  <c r="BN127" i="1"/>
  <c r="AL127" i="1"/>
  <c r="BB127" i="1"/>
  <c r="BR127" i="1"/>
  <c r="AM127" i="1"/>
  <c r="BC127" i="1"/>
  <c r="BS127" i="1"/>
  <c r="AO127" i="1"/>
  <c r="BE127" i="1"/>
  <c r="BU127" i="1"/>
  <c r="AU127" i="1"/>
  <c r="BK127" i="1"/>
  <c r="AV127" i="1"/>
  <c r="BL127" i="1"/>
  <c r="AU129" i="1"/>
  <c r="AX129" i="1"/>
  <c r="AZ129" i="1"/>
  <c r="BA129" i="1"/>
  <c r="BB129" i="1"/>
  <c r="BC129" i="1"/>
  <c r="BD129" i="1"/>
  <c r="BI129" i="1"/>
  <c r="BJ129" i="1"/>
  <c r="BK129" i="1"/>
  <c r="AK129" i="1"/>
  <c r="BN129" i="1"/>
  <c r="AL129" i="1"/>
  <c r="BP129" i="1"/>
  <c r="AM129" i="1"/>
  <c r="BQ129" i="1"/>
  <c r="AN129" i="1"/>
  <c r="BR129" i="1"/>
  <c r="AS129" i="1"/>
  <c r="BS129" i="1"/>
  <c r="AT129" i="1"/>
  <c r="BT129" i="1"/>
  <c r="AQ129" i="1"/>
  <c r="BG129" i="1"/>
  <c r="BW129" i="1"/>
  <c r="AR129" i="1"/>
  <c r="BH129" i="1"/>
  <c r="BX129" i="1"/>
  <c r="AV129" i="1"/>
  <c r="BL129" i="1"/>
  <c r="AW129" i="1"/>
  <c r="BM129" i="1"/>
  <c r="AY129" i="1"/>
  <c r="BO129" i="1"/>
  <c r="AO129" i="1"/>
  <c r="BE129" i="1"/>
  <c r="BU129" i="1"/>
  <c r="AP129" i="1"/>
  <c r="BF129" i="1"/>
  <c r="BV129" i="1"/>
  <c r="AK117" i="1"/>
  <c r="BH117" i="1"/>
  <c r="BA117" i="1"/>
  <c r="AQ120" i="1"/>
  <c r="BM120" i="1"/>
  <c r="AZ120" i="1"/>
  <c r="BU120" i="1"/>
  <c r="BA120" i="1"/>
  <c r="BV120" i="1"/>
  <c r="BC120" i="1"/>
  <c r="BW120" i="1"/>
  <c r="BD120" i="1"/>
  <c r="BE120" i="1"/>
  <c r="AK120" i="1"/>
  <c r="BF120" i="1"/>
  <c r="AM120" i="1"/>
  <c r="BG120" i="1"/>
  <c r="AN120" i="1"/>
  <c r="BI120" i="1"/>
  <c r="AO120" i="1"/>
  <c r="BK120" i="1"/>
  <c r="AP120" i="1"/>
  <c r="BL120" i="1"/>
  <c r="AS120" i="1"/>
  <c r="BN120" i="1"/>
  <c r="AU120" i="1"/>
  <c r="BP120" i="1"/>
  <c r="AV120" i="1"/>
  <c r="BQ120" i="1"/>
  <c r="AW120" i="1"/>
  <c r="BS120" i="1"/>
  <c r="AX120" i="1"/>
  <c r="BT120" i="1"/>
  <c r="AT120" i="1"/>
  <c r="BJ120" i="1"/>
  <c r="AY120" i="1"/>
  <c r="BO120" i="1"/>
  <c r="AL120" i="1"/>
  <c r="BB120" i="1"/>
  <c r="BR120" i="1"/>
  <c r="AR120" i="1"/>
  <c r="BH120" i="1"/>
  <c r="BX120" i="1"/>
  <c r="AX117" i="1"/>
  <c r="AW117" i="1"/>
  <c r="BF117" i="1"/>
  <c r="AP117" i="1"/>
  <c r="AR117" i="1"/>
  <c r="AZ117" i="1"/>
  <c r="BN121" i="1"/>
  <c r="AR121" i="1"/>
  <c r="AZ121" i="1"/>
  <c r="BX121" i="1"/>
  <c r="BA121" i="1"/>
  <c r="BB121" i="1"/>
  <c r="BC121" i="1"/>
  <c r="BF121" i="1"/>
  <c r="AK121" i="1"/>
  <c r="BH121" i="1"/>
  <c r="AL121" i="1"/>
  <c r="BI121" i="1"/>
  <c r="AM121" i="1"/>
  <c r="BJ121" i="1"/>
  <c r="AO121" i="1"/>
  <c r="BK121" i="1"/>
  <c r="AP121" i="1"/>
  <c r="BL121" i="1"/>
  <c r="AS121" i="1"/>
  <c r="BP121" i="1"/>
  <c r="AT121" i="1"/>
  <c r="BQ121" i="1"/>
  <c r="AU121" i="1"/>
  <c r="BR121" i="1"/>
  <c r="AV121" i="1"/>
  <c r="BS121" i="1"/>
  <c r="AX121" i="1"/>
  <c r="BV121" i="1"/>
  <c r="AY121" i="1"/>
  <c r="BO121" i="1"/>
  <c r="AN121" i="1"/>
  <c r="BD121" i="1"/>
  <c r="BT121" i="1"/>
  <c r="BE121" i="1"/>
  <c r="BU121" i="1"/>
  <c r="AQ121" i="1"/>
  <c r="BG121" i="1"/>
  <c r="BW121" i="1"/>
  <c r="AW121" i="1"/>
  <c r="BM121" i="1"/>
  <c r="AY117" i="1"/>
  <c r="AX128" i="1"/>
  <c r="BK128" i="1"/>
  <c r="BL128" i="1"/>
  <c r="BM128" i="1"/>
  <c r="AN128" i="1"/>
  <c r="BN128" i="1"/>
  <c r="AO128" i="1"/>
  <c r="BO128" i="1"/>
  <c r="AP128" i="1"/>
  <c r="BT128" i="1"/>
  <c r="AS128" i="1"/>
  <c r="BU128" i="1"/>
  <c r="AU128" i="1"/>
  <c r="BV128" i="1"/>
  <c r="AV128" i="1"/>
  <c r="AW128" i="1"/>
  <c r="AY128" i="1"/>
  <c r="BD128" i="1"/>
  <c r="BE128" i="1"/>
  <c r="BF128" i="1"/>
  <c r="BI128" i="1"/>
  <c r="AL128" i="1"/>
  <c r="BB128" i="1"/>
  <c r="BR128" i="1"/>
  <c r="AM128" i="1"/>
  <c r="BC128" i="1"/>
  <c r="BS128" i="1"/>
  <c r="AQ128" i="1"/>
  <c r="BG128" i="1"/>
  <c r="BW128" i="1"/>
  <c r="AR128" i="1"/>
  <c r="BH128" i="1"/>
  <c r="BX128" i="1"/>
  <c r="AT128" i="1"/>
  <c r="BJ128" i="1"/>
  <c r="AZ128" i="1"/>
  <c r="BP128" i="1"/>
  <c r="AK128" i="1"/>
  <c r="BA128" i="1"/>
  <c r="BQ128" i="1"/>
  <c r="BC117" i="1"/>
  <c r="BG117" i="1"/>
  <c r="AM117" i="1"/>
  <c r="AQ117" i="1"/>
  <c r="AS117" i="1"/>
  <c r="BB117" i="1"/>
  <c r="AO117" i="1"/>
  <c r="AL117" i="1"/>
  <c r="BX119" i="1" l="1"/>
  <c r="BH119" i="1"/>
  <c r="AR119" i="1"/>
  <c r="BR119" i="1"/>
  <c r="BB119" i="1"/>
  <c r="AL119" i="1"/>
  <c r="BO119" i="1"/>
  <c r="AY119" i="1"/>
  <c r="BJ119" i="1"/>
  <c r="AT119" i="1"/>
  <c r="BT119" i="1"/>
  <c r="AX119" i="1"/>
  <c r="BS119" i="1"/>
  <c r="AW119" i="1"/>
  <c r="BQ119" i="1"/>
  <c r="AV119" i="1"/>
  <c r="BP119" i="1"/>
  <c r="AU119" i="1"/>
  <c r="BN119" i="1"/>
  <c r="AS119" i="1"/>
  <c r="BL119" i="1"/>
  <c r="AP119" i="1"/>
  <c r="BK119" i="1"/>
  <c r="AO119" i="1"/>
  <c r="BI119" i="1"/>
  <c r="AN119" i="1"/>
  <c r="BG119" i="1"/>
  <c r="AM119" i="1"/>
  <c r="BF119" i="1"/>
  <c r="AK119" i="1"/>
  <c r="BE119" i="1"/>
  <c r="BD119" i="1"/>
  <c r="BW119" i="1"/>
  <c r="BC119" i="1"/>
  <c r="BV119" i="1"/>
  <c r="BA119" i="1"/>
  <c r="BU119" i="1"/>
  <c r="AZ119" i="1"/>
  <c r="BM119" i="1"/>
  <c r="AQ119" i="1"/>
  <c r="B141" i="1"/>
  <c r="B134" i="1"/>
  <c r="B133" i="1"/>
  <c r="B142" i="1"/>
  <c r="B140" i="1"/>
  <c r="B137" i="1"/>
  <c r="B136" i="1"/>
  <c r="B139" i="1"/>
  <c r="B135" i="1"/>
  <c r="AR130" i="1"/>
  <c r="BN130" i="1"/>
  <c r="AS130" i="1"/>
  <c r="BA130" i="1"/>
  <c r="BB130" i="1"/>
  <c r="AP130" i="1"/>
  <c r="BK130" i="1"/>
  <c r="AY130" i="1"/>
  <c r="AO130" i="1"/>
  <c r="AQ130" i="1"/>
  <c r="BJ130" i="1"/>
  <c r="BI130" i="1"/>
  <c r="AL141" i="1"/>
  <c r="AP141" i="1"/>
  <c r="BF141" i="1"/>
  <c r="BI141" i="1"/>
  <c r="AV141" i="1"/>
  <c r="BQ141" i="1"/>
  <c r="AX141" i="1"/>
  <c r="BR141" i="1"/>
  <c r="AZ141" i="1"/>
  <c r="BT141" i="1"/>
  <c r="BA141" i="1"/>
  <c r="BU141" i="1"/>
  <c r="BB141" i="1"/>
  <c r="BV141" i="1"/>
  <c r="BD141" i="1"/>
  <c r="BW141" i="1"/>
  <c r="AK141" i="1"/>
  <c r="BE141" i="1"/>
  <c r="BX141" i="1"/>
  <c r="AN141" i="1"/>
  <c r="BG141" i="1"/>
  <c r="AO141" i="1"/>
  <c r="BH141" i="1"/>
  <c r="AQ141" i="1"/>
  <c r="BJ141" i="1"/>
  <c r="AR141" i="1"/>
  <c r="BK141" i="1"/>
  <c r="AS141" i="1"/>
  <c r="BL141" i="1"/>
  <c r="AT141" i="1"/>
  <c r="BN141" i="1"/>
  <c r="AU141" i="1"/>
  <c r="BP141" i="1"/>
  <c r="AM141" i="1"/>
  <c r="BC141" i="1"/>
  <c r="BS141" i="1"/>
  <c r="AW141" i="1"/>
  <c r="BM141" i="1"/>
  <c r="AY141" i="1"/>
  <c r="BO141" i="1"/>
  <c r="AT130" i="1"/>
  <c r="AN130" i="1"/>
  <c r="AY134" i="1"/>
  <c r="BA134" i="1"/>
  <c r="BB134" i="1"/>
  <c r="BG134" i="1"/>
  <c r="BH134" i="1"/>
  <c r="BI134" i="1"/>
  <c r="BM134" i="1"/>
  <c r="BO134" i="1"/>
  <c r="BQ134" i="1"/>
  <c r="BR134" i="1"/>
  <c r="AO134" i="1"/>
  <c r="BT134" i="1"/>
  <c r="AP134" i="1"/>
  <c r="AQ134" i="1"/>
  <c r="AT134" i="1"/>
  <c r="AW134" i="1"/>
  <c r="AX134" i="1"/>
  <c r="AM134" i="1"/>
  <c r="BE134" i="1"/>
  <c r="BW134" i="1"/>
  <c r="AN134" i="1"/>
  <c r="BF134" i="1"/>
  <c r="BX134" i="1"/>
  <c r="AR134" i="1"/>
  <c r="BJ134" i="1"/>
  <c r="AS134" i="1"/>
  <c r="BK134" i="1"/>
  <c r="AU134" i="1"/>
  <c r="BN134" i="1"/>
  <c r="BS134" i="1"/>
  <c r="AK134" i="1"/>
  <c r="BC134" i="1"/>
  <c r="BU134" i="1"/>
  <c r="AL134" i="1"/>
  <c r="BD134" i="1"/>
  <c r="BV134" i="1"/>
  <c r="AZ134" i="1"/>
  <c r="BP134" i="1"/>
  <c r="AV134" i="1"/>
  <c r="BL134" i="1"/>
  <c r="BF130" i="1"/>
  <c r="AW130" i="1"/>
  <c r="BP137" i="1"/>
  <c r="BT137" i="1"/>
  <c r="BW137" i="1"/>
  <c r="AK137" i="1"/>
  <c r="AV137" i="1"/>
  <c r="AW137" i="1"/>
  <c r="BA137" i="1"/>
  <c r="BD137" i="1"/>
  <c r="AQ137" i="1"/>
  <c r="BL137" i="1"/>
  <c r="AR137" i="1"/>
  <c r="BM137" i="1"/>
  <c r="AT137" i="1"/>
  <c r="BN137" i="1"/>
  <c r="BQ137" i="1"/>
  <c r="AX137" i="1"/>
  <c r="BR137" i="1"/>
  <c r="AZ137" i="1"/>
  <c r="BS137" i="1"/>
  <c r="BB137" i="1"/>
  <c r="BU137" i="1"/>
  <c r="BC137" i="1"/>
  <c r="BV137" i="1"/>
  <c r="AL137" i="1"/>
  <c r="BE137" i="1"/>
  <c r="BX137" i="1"/>
  <c r="AM137" i="1"/>
  <c r="BF137" i="1"/>
  <c r="AN137" i="1"/>
  <c r="BG137" i="1"/>
  <c r="AO137" i="1"/>
  <c r="BH137" i="1"/>
  <c r="AP137" i="1"/>
  <c r="BJ137" i="1"/>
  <c r="AY137" i="1"/>
  <c r="BO137" i="1"/>
  <c r="AS137" i="1"/>
  <c r="BI137" i="1"/>
  <c r="AU137" i="1"/>
  <c r="BK137" i="1"/>
  <c r="BE130" i="1"/>
  <c r="BG130" i="1"/>
  <c r="BI133" i="1"/>
  <c r="BO133" i="1"/>
  <c r="AL133" i="1"/>
  <c r="BP133" i="1"/>
  <c r="AN133" i="1"/>
  <c r="BQ133" i="1"/>
  <c r="AO133" i="1"/>
  <c r="BT133" i="1"/>
  <c r="AP133" i="1"/>
  <c r="BV133" i="1"/>
  <c r="AQ133" i="1"/>
  <c r="BW133" i="1"/>
  <c r="AR133" i="1"/>
  <c r="BX133" i="1"/>
  <c r="AX133" i="1"/>
  <c r="AY133" i="1"/>
  <c r="AZ133" i="1"/>
  <c r="BC133" i="1"/>
  <c r="BE133" i="1"/>
  <c r="BF133" i="1"/>
  <c r="BG133" i="1"/>
  <c r="BH133" i="1"/>
  <c r="AV133" i="1"/>
  <c r="BM133" i="1"/>
  <c r="AW133" i="1"/>
  <c r="BN133" i="1"/>
  <c r="BA133" i="1"/>
  <c r="BR133" i="1"/>
  <c r="AK133" i="1"/>
  <c r="BB133" i="1"/>
  <c r="BS133" i="1"/>
  <c r="AM133" i="1"/>
  <c r="BD133" i="1"/>
  <c r="BU133" i="1"/>
  <c r="AS133" i="1"/>
  <c r="BJ133" i="1"/>
  <c r="AT133" i="1"/>
  <c r="BL133" i="1"/>
  <c r="AU133" i="1"/>
  <c r="BK133" i="1"/>
  <c r="AX130" i="1"/>
  <c r="AM130" i="1"/>
  <c r="AK142" i="1"/>
  <c r="BG142" i="1"/>
  <c r="AT142" i="1"/>
  <c r="BP142" i="1"/>
  <c r="AV142" i="1"/>
  <c r="BQ142" i="1"/>
  <c r="AW142" i="1"/>
  <c r="BS142" i="1"/>
  <c r="AX142" i="1"/>
  <c r="BU142" i="1"/>
  <c r="AY142" i="1"/>
  <c r="BV142" i="1"/>
  <c r="AZ142" i="1"/>
  <c r="BW142" i="1"/>
  <c r="BA142" i="1"/>
  <c r="BC142" i="1"/>
  <c r="BE142" i="1"/>
  <c r="BF142" i="1"/>
  <c r="AM142" i="1"/>
  <c r="BJ142" i="1"/>
  <c r="AO142" i="1"/>
  <c r="BL142" i="1"/>
  <c r="AP142" i="1"/>
  <c r="BM142" i="1"/>
  <c r="AQ142" i="1"/>
  <c r="BN142" i="1"/>
  <c r="AS142" i="1"/>
  <c r="BO142" i="1"/>
  <c r="AR142" i="1"/>
  <c r="BH142" i="1"/>
  <c r="BX142" i="1"/>
  <c r="BI142" i="1"/>
  <c r="AU142" i="1"/>
  <c r="BK142" i="1"/>
  <c r="AL142" i="1"/>
  <c r="BB142" i="1"/>
  <c r="BR142" i="1"/>
  <c r="AN142" i="1"/>
  <c r="BD142" i="1"/>
  <c r="BT142" i="1"/>
  <c r="AO140" i="1"/>
  <c r="AS140" i="1"/>
  <c r="BI140" i="1"/>
  <c r="BM140" i="1"/>
  <c r="AK140" i="1"/>
  <c r="BA140" i="1"/>
  <c r="BT140" i="1"/>
  <c r="BB140" i="1"/>
  <c r="BU140" i="1"/>
  <c r="BC140" i="1"/>
  <c r="BV140" i="1"/>
  <c r="BD140" i="1"/>
  <c r="BW140" i="1"/>
  <c r="AL140" i="1"/>
  <c r="BE140" i="1"/>
  <c r="AM140" i="1"/>
  <c r="BF140" i="1"/>
  <c r="AN140" i="1"/>
  <c r="BG140" i="1"/>
  <c r="AP140" i="1"/>
  <c r="BK140" i="1"/>
  <c r="AQ140" i="1"/>
  <c r="BL140" i="1"/>
  <c r="AU140" i="1"/>
  <c r="BO140" i="1"/>
  <c r="AV140" i="1"/>
  <c r="BP140" i="1"/>
  <c r="AW140" i="1"/>
  <c r="BQ140" i="1"/>
  <c r="AY140" i="1"/>
  <c r="BR140" i="1"/>
  <c r="AZ140" i="1"/>
  <c r="BS140" i="1"/>
  <c r="AX140" i="1"/>
  <c r="BN140" i="1"/>
  <c r="AR140" i="1"/>
  <c r="BH140" i="1"/>
  <c r="BX140" i="1"/>
  <c r="AT140" i="1"/>
  <c r="BJ140" i="1"/>
  <c r="AK130" i="1"/>
  <c r="AO136" i="1"/>
  <c r="AR136" i="1"/>
  <c r="AY136" i="1"/>
  <c r="AZ136" i="1"/>
  <c r="BC136" i="1"/>
  <c r="BG136" i="1"/>
  <c r="BH136" i="1"/>
  <c r="BR136" i="1"/>
  <c r="BS136" i="1"/>
  <c r="BX136" i="1"/>
  <c r="AL136" i="1"/>
  <c r="AM136" i="1"/>
  <c r="AV136" i="1"/>
  <c r="BO136" i="1"/>
  <c r="AW136" i="1"/>
  <c r="BP136" i="1"/>
  <c r="AX136" i="1"/>
  <c r="BQ136" i="1"/>
  <c r="BA136" i="1"/>
  <c r="BU136" i="1"/>
  <c r="BB136" i="1"/>
  <c r="BW136" i="1"/>
  <c r="AK136" i="1"/>
  <c r="BE136" i="1"/>
  <c r="BI136" i="1"/>
  <c r="AQ136" i="1"/>
  <c r="BK136" i="1"/>
  <c r="BL136" i="1"/>
  <c r="AS136" i="1"/>
  <c r="BM136" i="1"/>
  <c r="AU136" i="1"/>
  <c r="BN136" i="1"/>
  <c r="AT136" i="1"/>
  <c r="BJ136" i="1"/>
  <c r="AN136" i="1"/>
  <c r="BD136" i="1"/>
  <c r="BT136" i="1"/>
  <c r="AP136" i="1"/>
  <c r="BF136" i="1"/>
  <c r="BV136" i="1"/>
  <c r="AV130" i="1"/>
  <c r="BD130" i="1"/>
  <c r="AN139" i="1"/>
  <c r="AT139" i="1"/>
  <c r="AW139" i="1"/>
  <c r="BH139" i="1"/>
  <c r="BM139" i="1"/>
  <c r="BP139" i="1"/>
  <c r="BD139" i="1"/>
  <c r="BX139" i="1"/>
  <c r="AK139" i="1"/>
  <c r="BF139" i="1"/>
  <c r="AL139" i="1"/>
  <c r="BG139" i="1"/>
  <c r="AP139" i="1"/>
  <c r="BJ139" i="1"/>
  <c r="AQ139" i="1"/>
  <c r="BK139" i="1"/>
  <c r="AR139" i="1"/>
  <c r="BL139" i="1"/>
  <c r="AU139" i="1"/>
  <c r="BN139" i="1"/>
  <c r="AV139" i="1"/>
  <c r="BO139" i="1"/>
  <c r="AX139" i="1"/>
  <c r="BQ139" i="1"/>
  <c r="AY139" i="1"/>
  <c r="BR139" i="1"/>
  <c r="AZ139" i="1"/>
  <c r="BT139" i="1"/>
  <c r="BA139" i="1"/>
  <c r="BV139" i="1"/>
  <c r="BB139" i="1"/>
  <c r="BW139" i="1"/>
  <c r="AS139" i="1"/>
  <c r="BI139" i="1"/>
  <c r="AM139" i="1"/>
  <c r="BC139" i="1"/>
  <c r="BS139" i="1"/>
  <c r="AO139" i="1"/>
  <c r="BE139" i="1"/>
  <c r="BU139" i="1"/>
  <c r="BP130" i="1"/>
  <c r="AR135" i="1"/>
  <c r="AS135" i="1"/>
  <c r="AU135" i="1"/>
  <c r="BB135" i="1"/>
  <c r="BC135" i="1"/>
  <c r="BD135" i="1"/>
  <c r="BH135" i="1"/>
  <c r="BJ135" i="1"/>
  <c r="BK135" i="1"/>
  <c r="BL135" i="1"/>
  <c r="BN135" i="1"/>
  <c r="BW135" i="1"/>
  <c r="BX135" i="1"/>
  <c r="AN135" i="1"/>
  <c r="AQ135" i="1"/>
  <c r="AX135" i="1"/>
  <c r="BS135" i="1"/>
  <c r="AZ135" i="1"/>
  <c r="BT135" i="1"/>
  <c r="BV135" i="1"/>
  <c r="AL135" i="1"/>
  <c r="BF135" i="1"/>
  <c r="AM135" i="1"/>
  <c r="BG135" i="1"/>
  <c r="AP135" i="1"/>
  <c r="BI135" i="1"/>
  <c r="AT135" i="1"/>
  <c r="BM135" i="1"/>
  <c r="AV135" i="1"/>
  <c r="BP135" i="1"/>
  <c r="AW135" i="1"/>
  <c r="BR135" i="1"/>
  <c r="AO135" i="1"/>
  <c r="BE135" i="1"/>
  <c r="BU135" i="1"/>
  <c r="AY135" i="1"/>
  <c r="BO135" i="1"/>
  <c r="AK135" i="1"/>
  <c r="BA135" i="1"/>
  <c r="BQ135" i="1"/>
  <c r="BH130" i="1"/>
  <c r="AU130" i="1"/>
  <c r="BC130" i="1"/>
  <c r="BL130" i="1"/>
  <c r="AL130" i="1"/>
  <c r="AZ130" i="1"/>
  <c r="BO130" i="1"/>
  <c r="BM130" i="1"/>
  <c r="BK132" i="1" l="1"/>
  <c r="AU132" i="1"/>
  <c r="BL132" i="1"/>
  <c r="AT132" i="1"/>
  <c r="BJ132" i="1"/>
  <c r="AS132" i="1"/>
  <c r="BU132" i="1"/>
  <c r="BD132" i="1"/>
  <c r="AM132" i="1"/>
  <c r="BS132" i="1"/>
  <c r="BB132" i="1"/>
  <c r="AK132" i="1"/>
  <c r="BR132" i="1"/>
  <c r="BA132" i="1"/>
  <c r="BN132" i="1"/>
  <c r="AW132" i="1"/>
  <c r="BM132" i="1"/>
  <c r="AV132" i="1"/>
  <c r="BH132" i="1"/>
  <c r="BG132" i="1"/>
  <c r="BF132" i="1"/>
  <c r="BE132" i="1"/>
  <c r="BC132" i="1"/>
  <c r="AZ132" i="1"/>
  <c r="AY132" i="1"/>
  <c r="AX132" i="1"/>
  <c r="BX132" i="1"/>
  <c r="AR132" i="1"/>
  <c r="BW132" i="1"/>
  <c r="AQ132" i="1"/>
  <c r="BV132" i="1"/>
  <c r="AP132" i="1"/>
  <c r="BT132" i="1"/>
  <c r="AO132" i="1"/>
  <c r="BQ132" i="1"/>
  <c r="AN132" i="1"/>
  <c r="BP132" i="1"/>
  <c r="AL132" i="1"/>
  <c r="BO132" i="1"/>
  <c r="BI132" i="1"/>
  <c r="B148" i="1"/>
  <c r="B152" i="1"/>
  <c r="B149" i="1"/>
  <c r="B153" i="1"/>
  <c r="B155" i="1"/>
  <c r="B146" i="1"/>
  <c r="B150" i="1"/>
  <c r="B147" i="1"/>
  <c r="B154" i="1"/>
  <c r="BK143" i="1"/>
  <c r="BM143" i="1"/>
  <c r="BU154" i="1"/>
  <c r="AK154" i="1"/>
  <c r="AM154" i="1"/>
  <c r="AO154" i="1"/>
  <c r="AT154" i="1"/>
  <c r="AV154" i="1"/>
  <c r="BA154" i="1"/>
  <c r="BC154" i="1"/>
  <c r="BE154" i="1"/>
  <c r="BJ154" i="1"/>
  <c r="BL154" i="1"/>
  <c r="BQ154" i="1"/>
  <c r="BS154" i="1"/>
  <c r="AP154" i="1"/>
  <c r="BF154" i="1"/>
  <c r="BV154" i="1"/>
  <c r="AQ154" i="1"/>
  <c r="BG154" i="1"/>
  <c r="BW154" i="1"/>
  <c r="AR154" i="1"/>
  <c r="BH154" i="1"/>
  <c r="BX154" i="1"/>
  <c r="AS154" i="1"/>
  <c r="BI154" i="1"/>
  <c r="AU154" i="1"/>
  <c r="BK154" i="1"/>
  <c r="AW154" i="1"/>
  <c r="BM154" i="1"/>
  <c r="AX154" i="1"/>
  <c r="BN154" i="1"/>
  <c r="AY154" i="1"/>
  <c r="BO154" i="1"/>
  <c r="AZ154" i="1"/>
  <c r="BP154" i="1"/>
  <c r="AL154" i="1"/>
  <c r="BB154" i="1"/>
  <c r="BR154" i="1"/>
  <c r="AN154" i="1"/>
  <c r="BD154" i="1"/>
  <c r="BT154" i="1"/>
  <c r="AU143" i="1"/>
  <c r="AV143" i="1"/>
  <c r="AO143" i="1"/>
  <c r="BL143" i="1"/>
  <c r="BH143" i="1"/>
  <c r="AT143" i="1"/>
  <c r="BG143" i="1"/>
  <c r="AN143" i="1"/>
  <c r="BJ143" i="1"/>
  <c r="BF143" i="1"/>
  <c r="BP143" i="1"/>
  <c r="AS143" i="1"/>
  <c r="BE143" i="1"/>
  <c r="AL143" i="1"/>
  <c r="BC143" i="1"/>
  <c r="BO143" i="1"/>
  <c r="BC146" i="1"/>
  <c r="BD146" i="1"/>
  <c r="BG146" i="1"/>
  <c r="BI146" i="1"/>
  <c r="AK146" i="1"/>
  <c r="BJ146" i="1"/>
  <c r="AL146" i="1"/>
  <c r="BK146" i="1"/>
  <c r="AM146" i="1"/>
  <c r="BP146" i="1"/>
  <c r="AN146" i="1"/>
  <c r="BQ146" i="1"/>
  <c r="AO146" i="1"/>
  <c r="BR146" i="1"/>
  <c r="AQ146" i="1"/>
  <c r="BS146" i="1"/>
  <c r="AS146" i="1"/>
  <c r="BT146" i="1"/>
  <c r="AT146" i="1"/>
  <c r="BW146" i="1"/>
  <c r="AU146" i="1"/>
  <c r="AZ146" i="1"/>
  <c r="BA146" i="1"/>
  <c r="BB146" i="1"/>
  <c r="AV146" i="1"/>
  <c r="BL146" i="1"/>
  <c r="AW146" i="1"/>
  <c r="BM146" i="1"/>
  <c r="AX146" i="1"/>
  <c r="BN146" i="1"/>
  <c r="AY146" i="1"/>
  <c r="BO146" i="1"/>
  <c r="BE146" i="1"/>
  <c r="BU146" i="1"/>
  <c r="AP146" i="1"/>
  <c r="BF146" i="1"/>
  <c r="BV146" i="1"/>
  <c r="AR146" i="1"/>
  <c r="BH146" i="1"/>
  <c r="BX146" i="1"/>
  <c r="BD143" i="1"/>
  <c r="AZ143" i="1"/>
  <c r="BI143" i="1"/>
  <c r="AP143" i="1"/>
  <c r="AM143" i="1"/>
  <c r="AY143" i="1"/>
  <c r="BP148" i="1"/>
  <c r="BS148" i="1"/>
  <c r="BU148" i="1"/>
  <c r="AM148" i="1"/>
  <c r="BW148" i="1"/>
  <c r="AO148" i="1"/>
  <c r="AQ148" i="1"/>
  <c r="AV148" i="1"/>
  <c r="AX148" i="1"/>
  <c r="AY148" i="1"/>
  <c r="AZ148" i="1"/>
  <c r="BC148" i="1"/>
  <c r="BE148" i="1"/>
  <c r="BG148" i="1"/>
  <c r="BL148" i="1"/>
  <c r="BN148" i="1"/>
  <c r="BO148" i="1"/>
  <c r="AR148" i="1"/>
  <c r="BH148" i="1"/>
  <c r="BX148" i="1"/>
  <c r="AS148" i="1"/>
  <c r="BI148" i="1"/>
  <c r="AT148" i="1"/>
  <c r="BJ148" i="1"/>
  <c r="AU148" i="1"/>
  <c r="BK148" i="1"/>
  <c r="AW148" i="1"/>
  <c r="BM148" i="1"/>
  <c r="AK148" i="1"/>
  <c r="BA148" i="1"/>
  <c r="BQ148" i="1"/>
  <c r="AL148" i="1"/>
  <c r="BB148" i="1"/>
  <c r="BR148" i="1"/>
  <c r="AN148" i="1"/>
  <c r="BD148" i="1"/>
  <c r="BT148" i="1"/>
  <c r="AP148" i="1"/>
  <c r="BF148" i="1"/>
  <c r="BV148" i="1"/>
  <c r="AX143" i="1"/>
  <c r="BG152" i="1"/>
  <c r="BI152" i="1"/>
  <c r="BK152" i="1"/>
  <c r="BP152" i="1"/>
  <c r="BR152" i="1"/>
  <c r="BW152" i="1"/>
  <c r="AL152" i="1"/>
  <c r="AM152" i="1"/>
  <c r="AQ152" i="1"/>
  <c r="AS152" i="1"/>
  <c r="AU152" i="1"/>
  <c r="AZ152" i="1"/>
  <c r="BB152" i="1"/>
  <c r="AV152" i="1"/>
  <c r="BL152" i="1"/>
  <c r="AW152" i="1"/>
  <c r="BM152" i="1"/>
  <c r="AX152" i="1"/>
  <c r="BN152" i="1"/>
  <c r="AY152" i="1"/>
  <c r="BO152" i="1"/>
  <c r="AK152" i="1"/>
  <c r="BA152" i="1"/>
  <c r="BQ152" i="1"/>
  <c r="BC152" i="1"/>
  <c r="BS152" i="1"/>
  <c r="AN152" i="1"/>
  <c r="BD152" i="1"/>
  <c r="BT152" i="1"/>
  <c r="AO152" i="1"/>
  <c r="BE152" i="1"/>
  <c r="BU152" i="1"/>
  <c r="AP152" i="1"/>
  <c r="BF152" i="1"/>
  <c r="BV152" i="1"/>
  <c r="AR152" i="1"/>
  <c r="BH152" i="1"/>
  <c r="BX152" i="1"/>
  <c r="AT152" i="1"/>
  <c r="BJ152" i="1"/>
  <c r="BB143" i="1"/>
  <c r="BJ149" i="1"/>
  <c r="BL149" i="1"/>
  <c r="BQ149" i="1"/>
  <c r="BS149" i="1"/>
  <c r="AK149" i="1"/>
  <c r="BT149" i="1"/>
  <c r="AM149" i="1"/>
  <c r="BU149" i="1"/>
  <c r="AN149" i="1"/>
  <c r="BX149" i="1"/>
  <c r="AO149" i="1"/>
  <c r="AR149" i="1"/>
  <c r="AT149" i="1"/>
  <c r="AV149" i="1"/>
  <c r="BA149" i="1"/>
  <c r="BC149" i="1"/>
  <c r="BD149" i="1"/>
  <c r="BE149" i="1"/>
  <c r="BH149" i="1"/>
  <c r="AW149" i="1"/>
  <c r="BM149" i="1"/>
  <c r="AX149" i="1"/>
  <c r="BN149" i="1"/>
  <c r="AY149" i="1"/>
  <c r="BO149" i="1"/>
  <c r="AZ149" i="1"/>
  <c r="BP149" i="1"/>
  <c r="AL149" i="1"/>
  <c r="BB149" i="1"/>
  <c r="BR149" i="1"/>
  <c r="AP149" i="1"/>
  <c r="BF149" i="1"/>
  <c r="BV149" i="1"/>
  <c r="AQ149" i="1"/>
  <c r="BG149" i="1"/>
  <c r="BW149" i="1"/>
  <c r="AS149" i="1"/>
  <c r="BI149" i="1"/>
  <c r="AU149" i="1"/>
  <c r="BK149" i="1"/>
  <c r="AK143" i="1"/>
  <c r="AR143" i="1"/>
  <c r="BN153" i="1"/>
  <c r="BP153" i="1"/>
  <c r="BU153" i="1"/>
  <c r="BW153" i="1"/>
  <c r="AO153" i="1"/>
  <c r="AQ153" i="1"/>
  <c r="AV153" i="1"/>
  <c r="AX153" i="1"/>
  <c r="AZ153" i="1"/>
  <c r="BE153" i="1"/>
  <c r="BG153" i="1"/>
  <c r="BL153" i="1"/>
  <c r="AK153" i="1"/>
  <c r="BA153" i="1"/>
  <c r="BQ153" i="1"/>
  <c r="AL153" i="1"/>
  <c r="BB153" i="1"/>
  <c r="BR153" i="1"/>
  <c r="AM153" i="1"/>
  <c r="BC153" i="1"/>
  <c r="BS153" i="1"/>
  <c r="AN153" i="1"/>
  <c r="BD153" i="1"/>
  <c r="BT153" i="1"/>
  <c r="AP153" i="1"/>
  <c r="BF153" i="1"/>
  <c r="BV153" i="1"/>
  <c r="AR153" i="1"/>
  <c r="BH153" i="1"/>
  <c r="BX153" i="1"/>
  <c r="AS153" i="1"/>
  <c r="BI153" i="1"/>
  <c r="AT153" i="1"/>
  <c r="BJ153" i="1"/>
  <c r="AU153" i="1"/>
  <c r="BK153" i="1"/>
  <c r="AW153" i="1"/>
  <c r="BM153" i="1"/>
  <c r="AY153" i="1"/>
  <c r="BO153" i="1"/>
  <c r="AL147" i="1"/>
  <c r="AQ147" i="1"/>
  <c r="AS147" i="1"/>
  <c r="AT147" i="1"/>
  <c r="AU147" i="1"/>
  <c r="AX147" i="1"/>
  <c r="AZ147" i="1"/>
  <c r="BB147" i="1"/>
  <c r="BG147" i="1"/>
  <c r="BI147" i="1"/>
  <c r="BJ147" i="1"/>
  <c r="BK147" i="1"/>
  <c r="BN147" i="1"/>
  <c r="BP147" i="1"/>
  <c r="BR147" i="1"/>
  <c r="AK147" i="1"/>
  <c r="BW147" i="1"/>
  <c r="AM147" i="1"/>
  <c r="BC147" i="1"/>
  <c r="BS147" i="1"/>
  <c r="AN147" i="1"/>
  <c r="BD147" i="1"/>
  <c r="BT147" i="1"/>
  <c r="AO147" i="1"/>
  <c r="BE147" i="1"/>
  <c r="BU147" i="1"/>
  <c r="AP147" i="1"/>
  <c r="BF147" i="1"/>
  <c r="BV147" i="1"/>
  <c r="AR147" i="1"/>
  <c r="BH147" i="1"/>
  <c r="BX147" i="1"/>
  <c r="AV147" i="1"/>
  <c r="BL147" i="1"/>
  <c r="AW147" i="1"/>
  <c r="BM147" i="1"/>
  <c r="AY147" i="1"/>
  <c r="BO147" i="1"/>
  <c r="BA147" i="1"/>
  <c r="BQ147" i="1"/>
  <c r="AK155" i="1"/>
  <c r="AP155" i="1"/>
  <c r="AR155" i="1"/>
  <c r="AT155" i="1"/>
  <c r="BA155" i="1"/>
  <c r="BF155" i="1"/>
  <c r="BJ155" i="1"/>
  <c r="BQ155" i="1"/>
  <c r="BV155" i="1"/>
  <c r="AU155" i="1"/>
  <c r="BK155" i="1"/>
  <c r="AV155" i="1"/>
  <c r="BL155" i="1"/>
  <c r="AW155" i="1"/>
  <c r="BM155" i="1"/>
  <c r="AX155" i="1"/>
  <c r="BN155" i="1"/>
  <c r="AY155" i="1"/>
  <c r="BO155" i="1"/>
  <c r="AZ155" i="1"/>
  <c r="BP155" i="1"/>
  <c r="AL155" i="1"/>
  <c r="BB155" i="1"/>
  <c r="BR155" i="1"/>
  <c r="AM155" i="1"/>
  <c r="BC155" i="1"/>
  <c r="BS155" i="1"/>
  <c r="AN155" i="1"/>
  <c r="BD155" i="1"/>
  <c r="BT155" i="1"/>
  <c r="AO155" i="1"/>
  <c r="BE155" i="1"/>
  <c r="BU155" i="1"/>
  <c r="AQ155" i="1"/>
  <c r="BG155" i="1"/>
  <c r="BW155" i="1"/>
  <c r="BH155" i="1"/>
  <c r="BX155" i="1"/>
  <c r="AS155" i="1"/>
  <c r="BI155" i="1"/>
  <c r="BA143" i="1"/>
  <c r="AQ143" i="1"/>
  <c r="BN143" i="1"/>
  <c r="BF150" i="1"/>
  <c r="BH150" i="1"/>
  <c r="BI150" i="1"/>
  <c r="BM150" i="1"/>
  <c r="BO150" i="1"/>
  <c r="BQ150" i="1"/>
  <c r="BV150" i="1"/>
  <c r="BX150" i="1"/>
  <c r="AK150" i="1"/>
  <c r="AP150" i="1"/>
  <c r="AR150" i="1"/>
  <c r="AS150" i="1"/>
  <c r="AT150" i="1"/>
  <c r="AW150" i="1"/>
  <c r="AY150" i="1"/>
  <c r="BA150" i="1"/>
  <c r="AL150" i="1"/>
  <c r="BB150" i="1"/>
  <c r="BR150" i="1"/>
  <c r="AM150" i="1"/>
  <c r="BC150" i="1"/>
  <c r="BS150" i="1"/>
  <c r="AN150" i="1"/>
  <c r="BD150" i="1"/>
  <c r="BT150" i="1"/>
  <c r="AO150" i="1"/>
  <c r="BE150" i="1"/>
  <c r="BU150" i="1"/>
  <c r="AQ150" i="1"/>
  <c r="BG150" i="1"/>
  <c r="BW150" i="1"/>
  <c r="BJ150" i="1"/>
  <c r="AU150" i="1"/>
  <c r="BK150" i="1"/>
  <c r="AV150" i="1"/>
  <c r="BL150" i="1"/>
  <c r="AX150" i="1"/>
  <c r="BN150" i="1"/>
  <c r="AZ150" i="1"/>
  <c r="BP150" i="1"/>
  <c r="AW143" i="1"/>
  <c r="BX145" i="1" l="1"/>
  <c r="BH145" i="1"/>
  <c r="AR145" i="1"/>
  <c r="BV145" i="1"/>
  <c r="BF145" i="1"/>
  <c r="AP145" i="1"/>
  <c r="BU145" i="1"/>
  <c r="BE145" i="1"/>
  <c r="BO145" i="1"/>
  <c r="AY145" i="1"/>
  <c r="BN145" i="1"/>
  <c r="AX145" i="1"/>
  <c r="BM145" i="1"/>
  <c r="AW145" i="1"/>
  <c r="BL145" i="1"/>
  <c r="AV145" i="1"/>
  <c r="BB145" i="1"/>
  <c r="BA145" i="1"/>
  <c r="AZ145" i="1"/>
  <c r="AU145" i="1"/>
  <c r="BW145" i="1"/>
  <c r="AT145" i="1"/>
  <c r="BT145" i="1"/>
  <c r="AS145" i="1"/>
  <c r="BS145" i="1"/>
  <c r="AQ145" i="1"/>
  <c r="BR145" i="1"/>
  <c r="AO145" i="1"/>
  <c r="BQ145" i="1"/>
  <c r="AN145" i="1"/>
  <c r="BP145" i="1"/>
  <c r="AM145" i="1"/>
  <c r="BK145" i="1"/>
  <c r="AL145" i="1"/>
  <c r="BJ145" i="1"/>
  <c r="AK145" i="1"/>
  <c r="BI145" i="1"/>
  <c r="BG145" i="1"/>
  <c r="BD145" i="1"/>
  <c r="BC145" i="1"/>
  <c r="B163" i="1"/>
  <c r="B168" i="1"/>
  <c r="B160" i="1"/>
  <c r="B166" i="1"/>
  <c r="B162" i="1"/>
  <c r="B165" i="1"/>
  <c r="B161" i="1"/>
  <c r="B159" i="1"/>
  <c r="B167" i="1"/>
  <c r="BB156" i="1"/>
  <c r="BK156" i="1"/>
  <c r="AP167" i="1"/>
  <c r="BF167" i="1"/>
  <c r="BV167" i="1"/>
  <c r="AY167" i="1"/>
  <c r="BO167" i="1"/>
  <c r="AZ167" i="1"/>
  <c r="BP167" i="1"/>
  <c r="AK167" i="1"/>
  <c r="BA167" i="1"/>
  <c r="BQ167" i="1"/>
  <c r="AL167" i="1"/>
  <c r="BB167" i="1"/>
  <c r="BR167" i="1"/>
  <c r="AM167" i="1"/>
  <c r="BC167" i="1"/>
  <c r="BS167" i="1"/>
  <c r="AN167" i="1"/>
  <c r="BD167" i="1"/>
  <c r="BT167" i="1"/>
  <c r="AO167" i="1"/>
  <c r="BE167" i="1"/>
  <c r="BU167" i="1"/>
  <c r="AQ167" i="1"/>
  <c r="BG167" i="1"/>
  <c r="BW167" i="1"/>
  <c r="AR167" i="1"/>
  <c r="BH167" i="1"/>
  <c r="BX167" i="1"/>
  <c r="AS167" i="1"/>
  <c r="BI167" i="1"/>
  <c r="AT167" i="1"/>
  <c r="BJ167" i="1"/>
  <c r="AU167" i="1"/>
  <c r="BK167" i="1"/>
  <c r="AV167" i="1"/>
  <c r="BL167" i="1"/>
  <c r="AW167" i="1"/>
  <c r="BM167" i="1"/>
  <c r="AX167" i="1"/>
  <c r="BN167" i="1"/>
  <c r="AZ156" i="1"/>
  <c r="BJ156" i="1"/>
  <c r="BF156" i="1"/>
  <c r="BI156" i="1"/>
  <c r="BH156" i="1"/>
  <c r="BA156" i="1"/>
  <c r="AL156" i="1"/>
  <c r="AR156" i="1"/>
  <c r="AK156" i="1"/>
  <c r="AU156" i="1"/>
  <c r="AP156" i="1"/>
  <c r="AT156" i="1"/>
  <c r="BG156" i="1"/>
  <c r="AN168" i="1"/>
  <c r="BD168" i="1"/>
  <c r="BT168" i="1"/>
  <c r="AO168" i="1"/>
  <c r="BE168" i="1"/>
  <c r="BU168" i="1"/>
  <c r="AP168" i="1"/>
  <c r="BF168" i="1"/>
  <c r="BV168" i="1"/>
  <c r="AQ168" i="1"/>
  <c r="BG168" i="1"/>
  <c r="BW168" i="1"/>
  <c r="AR168" i="1"/>
  <c r="BH168" i="1"/>
  <c r="BX168" i="1"/>
  <c r="AS168" i="1"/>
  <c r="BI168" i="1"/>
  <c r="AT168" i="1"/>
  <c r="BJ168" i="1"/>
  <c r="AU168" i="1"/>
  <c r="BK168" i="1"/>
  <c r="AV168" i="1"/>
  <c r="BL168" i="1"/>
  <c r="AW168" i="1"/>
  <c r="BM168" i="1"/>
  <c r="AX168" i="1"/>
  <c r="BN168" i="1"/>
  <c r="AY168" i="1"/>
  <c r="BO168" i="1"/>
  <c r="AZ168" i="1"/>
  <c r="BP168" i="1"/>
  <c r="AK168" i="1"/>
  <c r="BA168" i="1"/>
  <c r="BQ168" i="1"/>
  <c r="AL168" i="1"/>
  <c r="BB168" i="1"/>
  <c r="BR168" i="1"/>
  <c r="AM168" i="1"/>
  <c r="BC168" i="1"/>
  <c r="BS168" i="1"/>
  <c r="AK160" i="1"/>
  <c r="AR160" i="1"/>
  <c r="AW160" i="1"/>
  <c r="BA160" i="1"/>
  <c r="BH160" i="1"/>
  <c r="BM160" i="1"/>
  <c r="BX160" i="1"/>
  <c r="BQ160" i="1"/>
  <c r="AL160" i="1"/>
  <c r="BB160" i="1"/>
  <c r="BR160" i="1"/>
  <c r="AM160" i="1"/>
  <c r="BC160" i="1"/>
  <c r="BS160" i="1"/>
  <c r="AN160" i="1"/>
  <c r="BD160" i="1"/>
  <c r="BT160" i="1"/>
  <c r="AO160" i="1"/>
  <c r="BE160" i="1"/>
  <c r="BU160" i="1"/>
  <c r="AP160" i="1"/>
  <c r="BF160" i="1"/>
  <c r="BV160" i="1"/>
  <c r="AQ160" i="1"/>
  <c r="BG160" i="1"/>
  <c r="BW160" i="1"/>
  <c r="AS160" i="1"/>
  <c r="BI160" i="1"/>
  <c r="AT160" i="1"/>
  <c r="BJ160" i="1"/>
  <c r="AU160" i="1"/>
  <c r="BK160" i="1"/>
  <c r="AV160" i="1"/>
  <c r="BL160" i="1"/>
  <c r="AX160" i="1"/>
  <c r="BN160" i="1"/>
  <c r="AY160" i="1"/>
  <c r="BO160" i="1"/>
  <c r="AZ160" i="1"/>
  <c r="BP160" i="1"/>
  <c r="AK166" i="1"/>
  <c r="BA166" i="1"/>
  <c r="BQ166" i="1"/>
  <c r="AT166" i="1"/>
  <c r="BJ166" i="1"/>
  <c r="AU166" i="1"/>
  <c r="BK166" i="1"/>
  <c r="AV166" i="1"/>
  <c r="BL166" i="1"/>
  <c r="AW166" i="1"/>
  <c r="BM166" i="1"/>
  <c r="AX166" i="1"/>
  <c r="BN166" i="1"/>
  <c r="AY166" i="1"/>
  <c r="BO166" i="1"/>
  <c r="AZ166" i="1"/>
  <c r="BP166" i="1"/>
  <c r="AL166" i="1"/>
  <c r="BB166" i="1"/>
  <c r="BR166" i="1"/>
  <c r="AM166" i="1"/>
  <c r="BC166" i="1"/>
  <c r="BS166" i="1"/>
  <c r="AN166" i="1"/>
  <c r="BD166" i="1"/>
  <c r="BT166" i="1"/>
  <c r="AO166" i="1"/>
  <c r="BE166" i="1"/>
  <c r="BU166" i="1"/>
  <c r="AP166" i="1"/>
  <c r="BF166" i="1"/>
  <c r="BV166" i="1"/>
  <c r="AQ166" i="1"/>
  <c r="BG166" i="1"/>
  <c r="BW166" i="1"/>
  <c r="AR166" i="1"/>
  <c r="BH166" i="1"/>
  <c r="BX166" i="1"/>
  <c r="AS166" i="1"/>
  <c r="BI166" i="1"/>
  <c r="BL156" i="1"/>
  <c r="BD156" i="1"/>
  <c r="AY156" i="1"/>
  <c r="AO156" i="1"/>
  <c r="BP156" i="1"/>
  <c r="BE156" i="1"/>
  <c r="AS156" i="1"/>
  <c r="BC156" i="1"/>
  <c r="AQ156" i="1"/>
  <c r="BN156" i="1"/>
  <c r="BM156" i="1"/>
  <c r="AV156" i="1"/>
  <c r="BO156" i="1"/>
  <c r="AL163" i="1"/>
  <c r="BB163" i="1"/>
  <c r="BR163" i="1"/>
  <c r="AU163" i="1"/>
  <c r="BK163" i="1"/>
  <c r="AV163" i="1"/>
  <c r="BL163" i="1"/>
  <c r="AW163" i="1"/>
  <c r="BM163" i="1"/>
  <c r="AX163" i="1"/>
  <c r="BN163" i="1"/>
  <c r="AY163" i="1"/>
  <c r="BO163" i="1"/>
  <c r="AZ163" i="1"/>
  <c r="BP163" i="1"/>
  <c r="AK163" i="1"/>
  <c r="BA163" i="1"/>
  <c r="BQ163" i="1"/>
  <c r="AM163" i="1"/>
  <c r="BC163" i="1"/>
  <c r="BS163" i="1"/>
  <c r="AN163" i="1"/>
  <c r="BD163" i="1"/>
  <c r="BT163" i="1"/>
  <c r="AO163" i="1"/>
  <c r="BE163" i="1"/>
  <c r="BU163" i="1"/>
  <c r="AP163" i="1"/>
  <c r="BF163" i="1"/>
  <c r="BV163" i="1"/>
  <c r="AQ163" i="1"/>
  <c r="BG163" i="1"/>
  <c r="BW163" i="1"/>
  <c r="AR163" i="1"/>
  <c r="BH163" i="1"/>
  <c r="BX163" i="1"/>
  <c r="AS163" i="1"/>
  <c r="BI163" i="1"/>
  <c r="AT163" i="1"/>
  <c r="BJ163" i="1"/>
  <c r="AW162" i="1"/>
  <c r="BM162" i="1"/>
  <c r="AP162" i="1"/>
  <c r="BF162" i="1"/>
  <c r="BV162" i="1"/>
  <c r="AQ162" i="1"/>
  <c r="BG162" i="1"/>
  <c r="BW162" i="1"/>
  <c r="AR162" i="1"/>
  <c r="BH162" i="1"/>
  <c r="BX162" i="1"/>
  <c r="AS162" i="1"/>
  <c r="BI162" i="1"/>
  <c r="AT162" i="1"/>
  <c r="BJ162" i="1"/>
  <c r="AU162" i="1"/>
  <c r="BK162" i="1"/>
  <c r="AV162" i="1"/>
  <c r="BL162" i="1"/>
  <c r="AX162" i="1"/>
  <c r="BN162" i="1"/>
  <c r="AY162" i="1"/>
  <c r="BO162" i="1"/>
  <c r="AZ162" i="1"/>
  <c r="BP162" i="1"/>
  <c r="AK162" i="1"/>
  <c r="BA162" i="1"/>
  <c r="BQ162" i="1"/>
  <c r="AL162" i="1"/>
  <c r="BB162" i="1"/>
  <c r="BR162" i="1"/>
  <c r="AM162" i="1"/>
  <c r="BC162" i="1"/>
  <c r="BS162" i="1"/>
  <c r="AN162" i="1"/>
  <c r="BD162" i="1"/>
  <c r="BT162" i="1"/>
  <c r="AO162" i="1"/>
  <c r="BE162" i="1"/>
  <c r="BU162" i="1"/>
  <c r="AM156" i="1"/>
  <c r="AX156" i="1"/>
  <c r="AW156" i="1"/>
  <c r="AN156" i="1"/>
  <c r="AV165" i="1"/>
  <c r="BL165" i="1"/>
  <c r="AO165" i="1"/>
  <c r="BE165" i="1"/>
  <c r="BU165" i="1"/>
  <c r="AP165" i="1"/>
  <c r="BF165" i="1"/>
  <c r="BV165" i="1"/>
  <c r="AQ165" i="1"/>
  <c r="BG165" i="1"/>
  <c r="BW165" i="1"/>
  <c r="AR165" i="1"/>
  <c r="BH165" i="1"/>
  <c r="BX165" i="1"/>
  <c r="AS165" i="1"/>
  <c r="BI165" i="1"/>
  <c r="AT165" i="1"/>
  <c r="BJ165" i="1"/>
  <c r="AU165" i="1"/>
  <c r="BK165" i="1"/>
  <c r="AW165" i="1"/>
  <c r="BM165" i="1"/>
  <c r="AX165" i="1"/>
  <c r="BN165" i="1"/>
  <c r="AY165" i="1"/>
  <c r="BO165" i="1"/>
  <c r="AZ165" i="1"/>
  <c r="BP165" i="1"/>
  <c r="AK165" i="1"/>
  <c r="BA165" i="1"/>
  <c r="BQ165" i="1"/>
  <c r="AL165" i="1"/>
  <c r="BB165" i="1"/>
  <c r="BR165" i="1"/>
  <c r="AM165" i="1"/>
  <c r="BC165" i="1"/>
  <c r="BS165" i="1"/>
  <c r="AN165" i="1"/>
  <c r="BD165" i="1"/>
  <c r="BT165" i="1"/>
  <c r="AL161" i="1"/>
  <c r="AW161" i="1"/>
  <c r="BM161" i="1"/>
  <c r="AP161" i="1"/>
  <c r="BF161" i="1"/>
  <c r="BV161" i="1"/>
  <c r="AQ161" i="1"/>
  <c r="BG161" i="1"/>
  <c r="BW161" i="1"/>
  <c r="AR161" i="1"/>
  <c r="BH161" i="1"/>
  <c r="BX161" i="1"/>
  <c r="AS161" i="1"/>
  <c r="BI161" i="1"/>
  <c r="AT161" i="1"/>
  <c r="BJ161" i="1"/>
  <c r="AU161" i="1"/>
  <c r="BK161" i="1"/>
  <c r="AV161" i="1"/>
  <c r="BL161" i="1"/>
  <c r="AX161" i="1"/>
  <c r="BN161" i="1"/>
  <c r="AY161" i="1"/>
  <c r="BO161" i="1"/>
  <c r="AZ161" i="1"/>
  <c r="BP161" i="1"/>
  <c r="AK161" i="1"/>
  <c r="BA161" i="1"/>
  <c r="BQ161" i="1"/>
  <c r="BB161" i="1"/>
  <c r="BR161" i="1"/>
  <c r="AM161" i="1"/>
  <c r="BC161" i="1"/>
  <c r="BS161" i="1"/>
  <c r="AN161" i="1"/>
  <c r="BD161" i="1"/>
  <c r="BT161" i="1"/>
  <c r="AO161" i="1"/>
  <c r="BE161" i="1"/>
  <c r="BU161" i="1"/>
  <c r="AN159" i="1"/>
  <c r="AU159" i="1"/>
  <c r="AZ159" i="1"/>
  <c r="BD159" i="1"/>
  <c r="BK159" i="1"/>
  <c r="BP159" i="1"/>
  <c r="BT159" i="1"/>
  <c r="AO159" i="1"/>
  <c r="BE159" i="1"/>
  <c r="BU159" i="1"/>
  <c r="AP159" i="1"/>
  <c r="BF159" i="1"/>
  <c r="BV159" i="1"/>
  <c r="AQ159" i="1"/>
  <c r="BG159" i="1"/>
  <c r="BW159" i="1"/>
  <c r="AR159" i="1"/>
  <c r="BH159" i="1"/>
  <c r="BX159" i="1"/>
  <c r="AS159" i="1"/>
  <c r="BI159" i="1"/>
  <c r="AT159" i="1"/>
  <c r="BJ159" i="1"/>
  <c r="AV159" i="1"/>
  <c r="BL159" i="1"/>
  <c r="AW159" i="1"/>
  <c r="BM159" i="1"/>
  <c r="AX159" i="1"/>
  <c r="BN159" i="1"/>
  <c r="AY159" i="1"/>
  <c r="BO159" i="1"/>
  <c r="AK159" i="1"/>
  <c r="BA159" i="1"/>
  <c r="BQ159" i="1"/>
  <c r="AL159" i="1"/>
  <c r="BB159" i="1"/>
  <c r="BR159" i="1"/>
  <c r="AM159" i="1"/>
  <c r="BC159" i="1"/>
  <c r="BS159" i="1"/>
  <c r="BS158" i="1" l="1"/>
  <c r="BC158" i="1"/>
  <c r="AM158" i="1"/>
  <c r="BR158" i="1"/>
  <c r="BB158" i="1"/>
  <c r="AL158" i="1"/>
  <c r="BQ158" i="1"/>
  <c r="BA158" i="1"/>
  <c r="AK158" i="1"/>
  <c r="BO158" i="1"/>
  <c r="AY158" i="1"/>
  <c r="BN158" i="1"/>
  <c r="AX158" i="1"/>
  <c r="BM158" i="1"/>
  <c r="AW158" i="1"/>
  <c r="BL158" i="1"/>
  <c r="AV158" i="1"/>
  <c r="BJ158" i="1"/>
  <c r="AT158" i="1"/>
  <c r="BI158" i="1"/>
  <c r="AS158" i="1"/>
  <c r="BX158" i="1"/>
  <c r="BH158" i="1"/>
  <c r="AR158" i="1"/>
  <c r="BW158" i="1"/>
  <c r="BG158" i="1"/>
  <c r="AQ158" i="1"/>
  <c r="BV158" i="1"/>
  <c r="BF158" i="1"/>
  <c r="AP158" i="1"/>
  <c r="BU158" i="1"/>
  <c r="BE158" i="1"/>
  <c r="AO158" i="1"/>
  <c r="BT158" i="1"/>
  <c r="BP158" i="1"/>
  <c r="BK158" i="1"/>
  <c r="BD158" i="1"/>
  <c r="AZ158" i="1"/>
  <c r="AU158" i="1"/>
  <c r="AN158" i="1"/>
  <c r="AV169" i="1"/>
  <c r="AO169" i="1"/>
  <c r="BJ169" i="1"/>
  <c r="BB169" i="1"/>
  <c r="BL169" i="1"/>
  <c r="BC169" i="1"/>
  <c r="AM169" i="1"/>
  <c r="AT169" i="1"/>
  <c r="BP169" i="1"/>
  <c r="BI169" i="1"/>
  <c r="BK169" i="1"/>
  <c r="AS169" i="1"/>
  <c r="AW169" i="1"/>
  <c r="BD169" i="1"/>
  <c r="AL169" i="1"/>
  <c r="AZ169" i="1"/>
  <c r="AN169" i="1"/>
  <c r="BG169" i="1"/>
  <c r="AQ169" i="1"/>
  <c r="AX169" i="1"/>
  <c r="BH169" i="1"/>
  <c r="AU169" i="1"/>
  <c r="AR169" i="1"/>
  <c r="AY169" i="1"/>
  <c r="BF169" i="1"/>
  <c r="BE169" i="1"/>
  <c r="BA169" i="1"/>
  <c r="AK169" i="1"/>
  <c r="BO169" i="1"/>
  <c r="BM169" i="1"/>
  <c r="AP169" i="1"/>
  <c r="BN169" i="1"/>
</calcChain>
</file>

<file path=xl/sharedStrings.xml><?xml version="1.0" encoding="utf-8"?>
<sst xmlns="http://schemas.openxmlformats.org/spreadsheetml/2006/main" count="62" uniqueCount="45">
  <si>
    <t>CUBE:</t>
  </si>
  <si>
    <t>Weighting</t>
  </si>
  <si>
    <t>Currency</t>
  </si>
  <si>
    <t>Phase</t>
  </si>
  <si>
    <t>CALCUL DES AJUSTEMENTS</t>
  </si>
  <si>
    <t>RESTITUTION DES AJUSTEMENTS</t>
  </si>
  <si>
    <t>ZGP&amp;Action_Plans</t>
  </si>
  <si>
    <t>Disp_Plan</t>
  </si>
  <si>
    <t>Growth_Plan_Orga</t>
  </si>
  <si>
    <t>Growth_Plan_Ext</t>
  </si>
  <si>
    <t>TOT_LTP</t>
  </si>
  <si>
    <t>Entité</t>
  </si>
  <si>
    <t>Activité</t>
  </si>
  <si>
    <t>Produit des activités ordinaires</t>
  </si>
  <si>
    <t>VTD_Corp_TopAdj_Not_allocated_Input1</t>
  </si>
  <si>
    <t>Sécurité top générale</t>
  </si>
  <si>
    <t>VTD_Corp_TopAdj_Not_allocated_Input2</t>
  </si>
  <si>
    <t>A recycler</t>
  </si>
  <si>
    <t>VTD_Corp_TopAdj_Not_allocated_Input3</t>
  </si>
  <si>
    <t xml:space="preserve">Décote de 25% de 4 projets croissance </t>
  </si>
  <si>
    <t>VTD_Corp_TopAdj_Not_allocated_Input4</t>
  </si>
  <si>
    <t>Sécurité générale invts financiers</t>
  </si>
  <si>
    <t>VTD_Corp_TopAdj_Not_allocated_Input5</t>
  </si>
  <si>
    <t>VTD_Corp_TopAdj_Not_allocated_Input6</t>
  </si>
  <si>
    <t>Ajustement 6 - disponible</t>
  </si>
  <si>
    <t>VTD_Corp_TopAdj_Not_allocated_Input7</t>
  </si>
  <si>
    <t>Innovation</t>
  </si>
  <si>
    <t>VTD_Corp_TopAdj_Not_allocated_Input8</t>
  </si>
  <si>
    <t>VTD_Corp_TopAdj_Not_allocated_Input9</t>
  </si>
  <si>
    <t>Ajustement 9 - disponible</t>
  </si>
  <si>
    <t>VTD_Corp_TopAdj_Not_allocated_Input10</t>
  </si>
  <si>
    <t>Ajustement 10 - disponible</t>
  </si>
  <si>
    <t>VTD_Corp_TopAdj_Not_allocated_Input</t>
  </si>
  <si>
    <t>RESULTAT OPERATIONNEL</t>
  </si>
  <si>
    <t>Cost of net financial debt (total)</t>
  </si>
  <si>
    <t>Autres résultats financiers</t>
  </si>
  <si>
    <t>Charges d'impôts sur les sociétés</t>
  </si>
  <si>
    <t>RESULTAT NET</t>
  </si>
  <si>
    <t>Variation / BFR opérationnel</t>
  </si>
  <si>
    <t>Impôts versés &amp; BFR fiscal</t>
  </si>
  <si>
    <t>CAPEX industriels nets</t>
  </si>
  <si>
    <t>CAPEX financiers nets</t>
  </si>
  <si>
    <t>FREE CASH FLOW OPERATIONNEL</t>
  </si>
  <si>
    <t>ENDETTEMENT FINANCIER NET</t>
  </si>
  <si>
    <t>Coût de l'endettement financier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</si>
</sst>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);\(#,##0\)"/>
    <numFmt numFmtId="165" formatCode="[$-409]d/m/yy\ h:mm\ AM/PM;@"/>
  </numFmts>
  <fonts count="16">
    <font>
      <sz val="10"/>
      <name val="Arial"/>
      <family val="2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name val="SWISS"/>
    </font>
    <font>
      <b/>
      <sz val="12"/>
      <color rgb="FFFF0000"/>
      <name val="Aptos Narrow"/>
      <family val="2"/>
      <scheme val="minor"/>
    </font>
    <font>
      <b/>
      <sz val="18"/>
      <color rgb="FF3391AA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name val="Aptos Narrow"/>
      <family val="2"/>
      <scheme val="minor"/>
    </font>
    <font>
      <sz val="10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name val="Calibri"/>
      <family val="2"/>
    </font>
    <font>
      <b/>
      <sz val="12"/>
      <name val="Arial"/>
      <family val="2"/>
    </font>
    <font>
      <sz val="12"/>
      <name val="Arial"/>
      <family val="2"/>
    </font>
  </fonts>
  <fills count="10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 tint="-0.34900967436750391"/>
        </stop>
      </gradientFill>
    </fill>
    <fill>
      <patternFill patternType="solid">
        <fgColor theme="8" tint="0.79998168889431442"/>
        <bgColor auto="1"/>
      </patternFill>
    </fill>
    <fill>
      <patternFill patternType="solid">
        <fgColor rgb="FF3391AA"/>
        <bgColor indexed="11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3391AA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">
    <xf numFmtId="165" fontId="0" fillId="0" borderId="0"/>
    <xf numFmtId="0" fontId="1" fillId="0" borderId="0"/>
    <xf numFmtId="164" fontId="4" fillId="0" borderId="0"/>
    <xf numFmtId="0" fontId="11" fillId="0" borderId="0"/>
  </cellStyleXfs>
  <cellXfs count="61">
    <xf numFmtId="165" fontId="0" fillId="0" borderId="0" xfId="0"/>
    <xf numFmtId="0" fontId="2" fillId="0" borderId="0" xfId="1" applyFont="1" applyAlignment="1">
      <alignment horizontal="left"/>
    </xf>
    <xf numFmtId="0" fontId="2" fillId="0" borderId="0" xfId="1" applyFont="1" applyAlignment="1">
      <alignment horizontal="center"/>
    </xf>
    <xf numFmtId="0" fontId="3" fillId="0" borderId="0" xfId="1" applyFont="1" applyAlignment="1">
      <alignment wrapText="1" shrinkToFit="1"/>
    </xf>
    <xf numFmtId="0" fontId="3" fillId="0" borderId="0" xfId="1" applyFont="1"/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7" fillId="0" borderId="0" xfId="1" applyFont="1"/>
    <xf numFmtId="0" fontId="9" fillId="0" borderId="0" xfId="1" applyFont="1" applyAlignment="1">
      <alignment horizontal="left" wrapText="1"/>
    </xf>
    <xf numFmtId="0" fontId="9" fillId="0" borderId="0" xfId="1" applyFont="1" applyAlignment="1">
      <alignment horizontal="center" wrapText="1"/>
    </xf>
    <xf numFmtId="0" fontId="9" fillId="0" borderId="0" xfId="1" applyFont="1" applyAlignment="1">
      <alignment wrapText="1"/>
    </xf>
    <xf numFmtId="0" fontId="10" fillId="0" borderId="1" xfId="1" applyFont="1" applyBorder="1" applyAlignment="1">
      <alignment horizontal="center" wrapText="1"/>
    </xf>
    <xf numFmtId="0" fontId="10" fillId="0" borderId="2" xfId="1" applyFont="1" applyBorder="1" applyAlignment="1">
      <alignment horizontal="center" wrapText="1"/>
    </xf>
    <xf numFmtId="0" fontId="10" fillId="0" borderId="3" xfId="1" applyFont="1" applyBorder="1" applyAlignment="1">
      <alignment horizontal="center" wrapText="1"/>
    </xf>
    <xf numFmtId="0" fontId="10" fillId="0" borderId="0" xfId="1" applyFont="1" applyAlignment="1">
      <alignment horizontal="center" wrapText="1"/>
    </xf>
    <xf numFmtId="0" fontId="10" fillId="0" borderId="4" xfId="1" applyFont="1" applyBorder="1" applyAlignment="1">
      <alignment horizontal="center" wrapText="1"/>
    </xf>
    <xf numFmtId="0" fontId="10" fillId="0" borderId="5" xfId="1" applyFont="1" applyBorder="1" applyAlignment="1">
      <alignment horizontal="center" wrapText="1"/>
    </xf>
    <xf numFmtId="0" fontId="10" fillId="0" borderId="6" xfId="1" applyFont="1" applyBorder="1" applyAlignment="1">
      <alignment horizontal="center" wrapText="1"/>
    </xf>
    <xf numFmtId="0" fontId="10" fillId="5" borderId="7" xfId="3" applyFont="1" applyFill="1" applyBorder="1" applyAlignment="1">
      <alignment horizontal="center" vertical="center" wrapText="1"/>
    </xf>
    <xf numFmtId="0" fontId="10" fillId="5" borderId="8" xfId="3" applyFont="1" applyFill="1" applyBorder="1" applyAlignment="1">
      <alignment horizontal="center" vertical="center" wrapText="1"/>
    </xf>
    <xf numFmtId="0" fontId="10" fillId="5" borderId="9" xfId="3" applyFont="1" applyFill="1" applyBorder="1" applyAlignment="1">
      <alignment horizontal="center" vertical="center" wrapText="1"/>
    </xf>
    <xf numFmtId="0" fontId="12" fillId="6" borderId="0" xfId="3" applyFont="1" applyFill="1" applyAlignment="1">
      <alignment horizontal="left" vertical="center"/>
    </xf>
    <xf numFmtId="0" fontId="12" fillId="6" borderId="0" xfId="3" applyFont="1" applyFill="1" applyAlignment="1">
      <alignment horizontal="center" vertical="center"/>
    </xf>
    <xf numFmtId="2" fontId="13" fillId="7" borderId="7" xfId="3" applyNumberFormat="1" applyFont="1" applyFill="1" applyBorder="1" applyAlignment="1">
      <alignment horizontal="right" vertical="center" indent="1"/>
    </xf>
    <xf numFmtId="2" fontId="13" fillId="7" borderId="8" xfId="3" applyNumberFormat="1" applyFont="1" applyFill="1" applyBorder="1" applyAlignment="1">
      <alignment horizontal="right" vertical="center" indent="1"/>
    </xf>
    <xf numFmtId="2" fontId="13" fillId="7" borderId="9" xfId="3" applyNumberFormat="1" applyFont="1" applyFill="1" applyBorder="1" applyAlignment="1">
      <alignment horizontal="right" vertical="center" indent="1"/>
    </xf>
    <xf numFmtId="2" fontId="3" fillId="0" borderId="0" xfId="1" applyNumberFormat="1" applyFont="1"/>
    <xf numFmtId="165" fontId="14" fillId="8" borderId="0" xfId="0" applyFont="1" applyFill="1" applyAlignment="1">
      <alignment horizontal="left"/>
    </xf>
    <xf numFmtId="165" fontId="14" fillId="8" borderId="0" xfId="0" applyFont="1" applyFill="1" applyAlignment="1">
      <alignment horizontal="center"/>
    </xf>
    <xf numFmtId="0" fontId="2" fillId="8" borderId="0" xfId="1" applyFont="1" applyFill="1"/>
    <xf numFmtId="2" fontId="2" fillId="0" borderId="10" xfId="1" applyNumberFormat="1" applyFont="1" applyBorder="1"/>
    <xf numFmtId="2" fontId="2" fillId="0" borderId="0" xfId="1" applyNumberFormat="1" applyFont="1"/>
    <xf numFmtId="2" fontId="2" fillId="0" borderId="11" xfId="1" applyNumberFormat="1" applyFont="1" applyBorder="1"/>
    <xf numFmtId="0" fontId="2" fillId="0" borderId="0" xfId="1" applyFont="1"/>
    <xf numFmtId="165" fontId="15" fillId="8" borderId="0" xfId="0" applyFont="1" applyFill="1" applyAlignment="1">
      <alignment horizontal="left"/>
    </xf>
    <xf numFmtId="165" fontId="15" fillId="8" borderId="0" xfId="0" applyFont="1" applyFill="1" applyAlignment="1">
      <alignment horizontal="center"/>
    </xf>
    <xf numFmtId="0" fontId="3" fillId="8" borderId="0" xfId="1" applyFont="1" applyFill="1"/>
    <xf numFmtId="2" fontId="3" fillId="0" borderId="10" xfId="1" applyNumberFormat="1" applyFont="1" applyBorder="1"/>
    <xf numFmtId="2" fontId="3" fillId="0" borderId="11" xfId="1" applyNumberFormat="1" applyFont="1" applyBorder="1"/>
    <xf numFmtId="0" fontId="2" fillId="8" borderId="8" xfId="1" applyFont="1" applyFill="1" applyBorder="1"/>
    <xf numFmtId="2" fontId="13" fillId="8" borderId="7" xfId="3" applyNumberFormat="1" applyFont="1" applyFill="1" applyBorder="1" applyAlignment="1">
      <alignment horizontal="right" vertical="center" indent="1"/>
    </xf>
    <xf numFmtId="2" fontId="13" fillId="8" borderId="8" xfId="3" applyNumberFormat="1" applyFont="1" applyFill="1" applyBorder="1" applyAlignment="1">
      <alignment horizontal="right" vertical="center" indent="1"/>
    </xf>
    <xf numFmtId="2" fontId="13" fillId="8" borderId="9" xfId="3" applyNumberFormat="1" applyFont="1" applyFill="1" applyBorder="1" applyAlignment="1">
      <alignment horizontal="right" vertical="center" indent="1"/>
    </xf>
    <xf numFmtId="2" fontId="2" fillId="8" borderId="8" xfId="1" applyNumberFormat="1" applyFont="1" applyFill="1" applyBorder="1"/>
    <xf numFmtId="4" fontId="2" fillId="0" borderId="0" xfId="1" applyNumberFormat="1" applyFont="1"/>
    <xf numFmtId="165" fontId="15" fillId="0" borderId="0" xfId="0" applyFont="1" applyAlignment="1">
      <alignment horizontal="left"/>
    </xf>
    <xf numFmtId="165" fontId="15" fillId="0" borderId="0" xfId="0" applyFont="1" applyAlignment="1">
      <alignment horizontal="center"/>
    </xf>
    <xf numFmtId="165" fontId="15" fillId="0" borderId="0" xfId="0" applyFont="1"/>
    <xf numFmtId="2" fontId="15" fillId="0" borderId="0" xfId="0" applyNumberFormat="1" applyFont="1"/>
    <xf numFmtId="0" fontId="12" fillId="0" borderId="0" xfId="3" applyFont="1" applyAlignment="1">
      <alignment horizontal="left" vertical="center"/>
    </xf>
    <xf numFmtId="0" fontId="12" fillId="0" borderId="0" xfId="3" applyFont="1" applyAlignment="1">
      <alignment horizontal="center" vertical="center"/>
    </xf>
    <xf numFmtId="0" fontId="12" fillId="9" borderId="0" xfId="3" applyFont="1" applyFill="1" applyAlignment="1">
      <alignment horizontal="left" vertical="center"/>
    </xf>
    <xf numFmtId="0" fontId="8" fillId="4" borderId="1" xfId="1" applyFont="1" applyFill="1" applyBorder="1" applyAlignment="1">
      <alignment horizontal="center"/>
    </xf>
    <xf numFmtId="0" fontId="8" fillId="4" borderId="2" xfId="1" applyFont="1" applyFill="1" applyBorder="1" applyAlignment="1">
      <alignment horizontal="center"/>
    </xf>
    <xf numFmtId="0" fontId="8" fillId="4" borderId="3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0" fontId="5" fillId="2" borderId="0" xfId="2" applyNumberFormat="1" applyFont="1" applyFill="1" applyAlignment="1">
      <alignment horizontal="center" vertical="center"/>
    </xf>
    <xf numFmtId="0" fontId="6" fillId="3" borderId="0" xfId="2" applyNumberFormat="1" applyFont="1" applyFill="1" applyAlignment="1">
      <alignment horizontal="center" vertical="center"/>
    </xf>
    <xf numFmtId="0" fontId="5" fillId="0" borderId="0" xfId="1" applyFont="1" applyAlignment="1">
      <alignment horizontal="center" vertical="center"/>
    </xf>
  </cellXfs>
  <cellStyles count="4">
    <cellStyle name="Normal" xfId="0" builtinId="0"/>
    <cellStyle name="Normal 10 5" xfId="3" xr:uid="{0D3F4287-ABFE-419E-A7C3-565D40BC9550}"/>
    <cellStyle name="Normal 35" xfId="1" xr:uid="{02BA9652-0EE6-4ED2-BC63-389F1E8A0FA4}"/>
    <cellStyle name="Normal_EBIT_EBITDA  groupe Actual 2003.12" xfId="2" xr:uid="{276B98FB-C8BB-4E96-A4F8-EC42BEE691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519340</xdr:colOff>
      <xdr:row>5</xdr:row>
      <xdr:rowOff>179160</xdr:rowOff>
    </xdr:from>
    <xdr:to>
      <xdr:col>6</xdr:col>
      <xdr:colOff>430847</xdr:colOff>
      <xdr:row>9</xdr:row>
      <xdr:rowOff>34654</xdr:rowOff>
    </xdr:to>
    <xdr:sp macro="" textlink="">
      <xdr:nvSpPr>
        <xdr:cNvPr id="2" name="Oval 12">
          <a:extLst>
            <a:ext uri="{FF2B5EF4-FFF2-40B4-BE49-F238E27FC236}">
              <a16:creationId xmlns:a16="http://schemas.microsoft.com/office/drawing/2014/main" id="{311A995A-2551-4138-8472-70D345ED5F34}"/>
            </a:ext>
          </a:extLst>
        </xdr:cNvPr>
        <xdr:cNvSpPr>
          <a:spLocks noChangeArrowheads="1"/>
        </xdr:cNvSpPr>
      </xdr:nvSpPr>
      <xdr:spPr bwMode="gray">
        <a:xfrm>
          <a:off x="8915400" y="1173993"/>
          <a:ext cx="0" cy="642894"/>
        </a:xfrm>
        <a:prstGeom prst="ellipse">
          <a:avLst/>
        </a:prstGeom>
        <a:solidFill>
          <a:srgbClr val="FF0000"/>
        </a:solidFill>
        <a:ln>
          <a:headEnd/>
          <a:tailEnd/>
        </a:ln>
        <a:effectLst>
          <a:outerShdw blurRad="50800" dist="889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0" tIns="0" rIns="0" bIns="0" anchor="ctr"/>
        <a:lstStyle>
          <a:defPPr>
            <a:defRPr lang="fr-FR"/>
          </a:defPPr>
          <a:lvl1pPr algn="r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92125" indent="-34925" algn="r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85838" indent="-71438" algn="r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479550" indent="-107950" algn="r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973263" indent="-144463" algn="r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altLang="ko-KR" sz="2800" b="1">
              <a:solidFill>
                <a:schemeClr val="bg1"/>
              </a:solidFill>
            </a:rPr>
            <a:t>1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damienmartin\My%20Documents\Planning%20Archiv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es%20documents\Central%20Europe\Germany%20Tenders%202007\S-Bahn%20Bremen%202007\Businessplan%20Rail%20tender%20Bremen%20Base%20Case%202611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ma-fs1\VOL2\Fas\FC30%20(Corp.%20Finance)\Clients%202001\Serie%2082000%202001\82684%20CF%20Projet%20Wesco\Other%20684\Projections\Wesco\EF%20juin%202001%2001-7-20%201605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aurentmariotte\Downloads\Fichiers%20Checks%20techniques%20LTP\13-%20Ajustements%20et%20S&#233;curit&#233;%20Top.xlsm" TargetMode="External"/><Relationship Id="rId1" Type="http://schemas.openxmlformats.org/officeDocument/2006/relationships/externalLinkPath" Target="file:///C:\Users\laurentmariotte\Downloads\Fichiers%20Checks%20techniques%20LTP\13-%20Ajustements%20et%20S&#233;curit&#233;%20Top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ning Archives"/>
      <sheetName val="#REF"/>
      <sheetName val="CSCCincSKR"/>
      <sheetName val="Proforma"/>
      <sheetName val="Mai 2003"/>
      <sheetName val="Avril 2003"/>
      <sheetName val="Mars 2003"/>
      <sheetName val="Février 2003"/>
      <sheetName val="Janvier 2003"/>
      <sheetName val="Décembre 2002"/>
      <sheetName val="Novembre 2002"/>
      <sheetName val="Octobre 2002"/>
      <sheetName val="septembre 2002"/>
      <sheetName val="Aout 2002"/>
      <sheetName val="Juillet 2002"/>
      <sheetName val="Juin 2002"/>
      <sheetName val="Mai 2002"/>
      <sheetName val="Avril 2002"/>
      <sheetName val="Mars 2002"/>
      <sheetName val="Février 2002"/>
      <sheetName val="Janvier 2002"/>
      <sheetName val="Décembre 2001"/>
      <sheetName val="Novembre 2001"/>
      <sheetName val="Octobre 2001"/>
      <sheetName val="septembre 2001"/>
      <sheetName val="Aout"/>
      <sheetName val="Juillet"/>
      <sheetName val="Juin"/>
      <sheetName val="Mai"/>
      <sheetName val="Avril"/>
      <sheetName val="Mars"/>
      <sheetName val="février"/>
      <sheetName val="Janvier"/>
      <sheetName val="Décembre"/>
      <sheetName val="Novembre"/>
      <sheetName val="Octobr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T"/>
      <sheetName val="Accounting Ratios T"/>
      <sheetName val="Financial Ratios T"/>
      <sheetName val="DCF valuation T"/>
      <sheetName val="Target Financial Statements"/>
      <sheetName val="ASSETS"/>
      <sheetName val="Assumptions"/>
      <sheetName val="Worksheet"/>
      <sheetName val="Worksheet "/>
      <sheetName val="Worksheet cont"/>
      <sheetName val="TFS %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ide"/>
      <sheetName val="Aut Orleans"/>
      <sheetName val="Cesam"/>
      <sheetName val="Dupont"/>
      <sheetName val="Groupe"/>
      <sheetName val="Gavc"/>
      <sheetName val="EF-CONSOL"/>
      <sheetName val="EF-OE"/>
      <sheetName val="EF-CM"/>
      <sheetName val="EF-DC"/>
      <sheetName val="EF-GO"/>
      <sheetName val="EF-VC"/>
      <sheetName val="DETTES"/>
      <sheetName val="STATS"/>
      <sheetName val="IMMOBIL"/>
      <sheetName val="VEHICULES"/>
      <sheetName val="Couverture"/>
      <sheetName val="Tableau d'amortissement"/>
      <sheetName val="Aut_Orleans"/>
      <sheetName val="Aut_Orleans2"/>
      <sheetName val="Aut_Orleans1"/>
      <sheetName val="Aut_Orleans3"/>
      <sheetName val="Tableau_d'amortissement"/>
      <sheetName val="Data"/>
      <sheetName val="PMT"/>
      <sheetName val="Table"/>
      <sheetName val="Y1_Proforma_analysis"/>
      <sheetName val="AP02"/>
      <sheetName val="AP05"/>
      <sheetName val="AP07"/>
      <sheetName val="AP09"/>
      <sheetName val="AP10"/>
      <sheetName val="AP11"/>
      <sheetName val="AP12"/>
      <sheetName val="A1_Scenarios_Controls"/>
      <sheetName val="AP03"/>
      <sheetName val="Keolis_Opco_Consol"/>
      <sheetName val="Budget_2011"/>
      <sheetName val="Log"/>
      <sheetName val="Sheet3"/>
      <sheetName val="User_guide"/>
      <sheetName val="Sheet2"/>
      <sheetName val="Cover"/>
      <sheetName val="B1_General_Inputs"/>
      <sheetName val="E1_Output_Proforma"/>
      <sheetName val="F1_FS_Inputs"/>
      <sheetName val="Front_Page"/>
      <sheetName val="Aut_Orleans4"/>
      <sheetName val="Aut_Orleans5"/>
      <sheetName val="Aut_Orleans6"/>
      <sheetName val="Aut_Orleans7"/>
      <sheetName val="Aut_Orleans8"/>
      <sheetName val="Aut_Orleans10"/>
      <sheetName val="Aut_Orleans9"/>
      <sheetName val="Aut_Orleans11"/>
      <sheetName val="Customer List"/>
      <sheetName val="List"/>
      <sheetName val="Bridge EBIT vs. N-1 "/>
      <sheetName val="Bridge EBIT vs. Budget "/>
      <sheetName val="Aut_Orleans12"/>
      <sheetName val="Customer_List"/>
      <sheetName val="Tableau_d'amortissement1"/>
      <sheetName val="Aut_Orleans13"/>
      <sheetName val="Customer_List1"/>
      <sheetName val="Bridge_EBIT_vs__N-1_"/>
      <sheetName val="Bridge_EBIT_vs__Budget_"/>
      <sheetName val="Grunddaten"/>
      <sheetName val="OthOpex"/>
      <sheetName val="1_JES1"/>
      <sheetName val="2OLD"/>
      <sheetName val="3_NM"/>
      <sheetName val="4_RY"/>
      <sheetName val="5_TR"/>
      <sheetName val="6_KD"/>
      <sheetName val="7_HR"/>
      <sheetName val="8_JI"/>
      <sheetName val="Dropdown"/>
      <sheetName val="2008"/>
      <sheetName val="HULPSHEET ALGEMEEN"/>
      <sheetName val="Feuil1"/>
      <sheetName val="Feuil2"/>
      <sheetName val="Feuil3"/>
      <sheetName val="Aut_Orleans14"/>
      <sheetName val="Tableau_d'amortissement2"/>
      <sheetName val="Customer_List2"/>
      <sheetName val="Bridge_EBIT_vs__N-1_1"/>
      <sheetName val="Bridge_EBIT_vs__Budget_1"/>
      <sheetName val="HULPSHEET_ALGEMEEN"/>
      <sheetName val="Aut_Orleans15"/>
      <sheetName val="Tableau_d'amortissement3"/>
      <sheetName val="Customer_List3"/>
      <sheetName val="Bridge_EBIT_vs__N-1_2"/>
      <sheetName val="Bridge_EBIT_vs__Budget_2"/>
      <sheetName val="HULPSHEET_ALGEMEEN1"/>
      <sheetName val="Sauvegarde BASE 2021"/>
      <sheetName val="Analyse"/>
      <sheetName val="BASE 2021 "/>
      <sheetName val="TCD"/>
      <sheetName val="Synthèses 2021"/>
      <sheetName val="UO"/>
      <sheetName val="Param"/>
      <sheetName val="1,Arbitrage détails BI"/>
      <sheetName val="2.Efforts d'adaptation  BI"/>
      <sheetName val="3.Performance opérationnelle BI"/>
      <sheetName val="5- Plan de perfomance"/>
      <sheetName val="paramètres généraux"/>
      <sheetName val="types de vh"/>
      <sheetName val="declaration vh"/>
      <sheetName val="etat du parc vh"/>
      <sheetName val="types eq tlb"/>
      <sheetName val="decla eq tlb"/>
      <sheetName val="etat eq tlb"/>
      <sheetName val="types eq saeiv"/>
      <sheetName val="decla eq saeiv"/>
      <sheetName val="etat eq saeiv"/>
      <sheetName val="types eq video"/>
      <sheetName val="decla eq video"/>
      <sheetName val="etat eq video"/>
      <sheetName val="decla elt fixes"/>
      <sheetName val="etat elt fixes"/>
      <sheetName val="ger"/>
      <sheetName val="frais generaux"/>
      <sheetName val="production"/>
      <sheetName val="sous-traitance"/>
      <sheetName val="autres recettes"/>
      <sheetName val="couts"/>
      <sheetName val="recettes"/>
      <sheetName val="cout marginal"/>
      <sheetName val="synthese km"/>
      <sheetName val="synthese uo"/>
      <sheetName val="synthese calendrier"/>
      <sheetName val="synthese traf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 refreshError="1"/>
      <sheetData sheetId="50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xt"/>
      <sheetName val="Transdev Total LTP"/>
      <sheetName val="Liste des ajustements"/>
      <sheetName val="Calcul des dividendes"/>
      <sheetName val="TopAdj_Not Allocated LTP LY"/>
      <sheetName val="TopAdj_Allocated"/>
      <sheetName val="Récap sécurités"/>
      <sheetName val="Security RESOP vs CAFOP"/>
      <sheetName val="Check Seurité Tango"/>
      <sheetName val="Anticroissance"/>
      <sheetName val="&gt;&gt;&gt;LY"/>
      <sheetName val="Récap sécurités LY (LTP 2020)"/>
      <sheetName val="Country_Top_Adj 2020"/>
      <sheetName val="Country_Top_Adj 2019"/>
    </sheetNames>
    <sheetDataSet>
      <sheetData sheetId="0">
        <row r="6">
          <cell r="E6" t="str">
            <v>tango_core_model:Report_LTP</v>
          </cell>
        </row>
        <row r="10">
          <cell r="E10" t="str">
            <v>MEUR</v>
          </cell>
        </row>
        <row r="12">
          <cell r="E12" t="str">
            <v>TOT_LTP</v>
          </cell>
        </row>
        <row r="14">
          <cell r="E14" t="str">
            <v>French</v>
          </cell>
        </row>
        <row r="17">
          <cell r="J17">
            <v>2020</v>
          </cell>
          <cell r="K17" t="str">
            <v>2021</v>
          </cell>
          <cell r="L17">
            <v>2022</v>
          </cell>
          <cell r="M17">
            <v>2023</v>
          </cell>
          <cell r="N17">
            <v>2024</v>
          </cell>
          <cell r="O17">
            <v>2025</v>
          </cell>
          <cell r="P17">
            <v>2026</v>
          </cell>
          <cell r="Q17">
            <v>2027</v>
          </cell>
        </row>
        <row r="18">
          <cell r="J18" t="str">
            <v>f_year_2020</v>
          </cell>
          <cell r="K18" t="str">
            <v>f_year_2021</v>
          </cell>
          <cell r="L18" t="str">
            <v>f_year_2022</v>
          </cell>
          <cell r="M18" t="str">
            <v>f_year_2023</v>
          </cell>
          <cell r="N18" t="str">
            <v>f_year_2024</v>
          </cell>
          <cell r="O18" t="str">
            <v>f_year_2025</v>
          </cell>
          <cell r="P18" t="str">
            <v>f_year_2026</v>
          </cell>
          <cell r="Q18" t="str">
            <v>f_year_2027</v>
          </cell>
        </row>
        <row r="19">
          <cell r="E19" t="str">
            <v>LTP_2021_V8</v>
          </cell>
        </row>
        <row r="21">
          <cell r="E21" t="str">
            <v>W_APP</v>
          </cell>
        </row>
        <row r="23">
          <cell r="E23" t="str">
            <v>LTP_2019_V9_V14_v3</v>
          </cell>
        </row>
        <row r="25">
          <cell r="E25" t="str">
            <v>W_NO_APP</v>
          </cell>
        </row>
        <row r="64">
          <cell r="B64" t="str">
            <v>All activity</v>
          </cell>
          <cell r="C64" t="str">
            <v>Corporate CGU allocation</v>
          </cell>
        </row>
        <row r="65">
          <cell r="B65" t="str">
            <v>Urban</v>
          </cell>
          <cell r="C65" t="str">
            <v>Disposal Plan - Corp. Adjustments</v>
          </cell>
        </row>
        <row r="66">
          <cell r="B66" t="str">
            <v>Bus (Urban)</v>
          </cell>
          <cell r="C66" t="str">
            <v>ZGP &amp; Action Plan - Country</v>
          </cell>
        </row>
        <row r="67">
          <cell r="B67" t="str">
            <v>Light rail</v>
          </cell>
          <cell r="C67" t="str">
            <v>Action Plan - Country</v>
          </cell>
        </row>
        <row r="68">
          <cell r="B68" t="str">
            <v>Metro</v>
          </cell>
          <cell r="C68" t="str">
            <v>ZGP &amp; Action Plan - Corp. Adjustments</v>
          </cell>
        </row>
        <row r="69">
          <cell r="B69" t="str">
            <v>Multi-modal (Urban)</v>
          </cell>
          <cell r="C69" t="str">
            <v>Action Plan - Corp. Adjustments</v>
          </cell>
        </row>
        <row r="70">
          <cell r="B70" t="str">
            <v>Cycles sharing</v>
          </cell>
          <cell r="C70" t="str">
            <v>Organic Growth - Country</v>
          </cell>
        </row>
        <row r="71">
          <cell r="B71" t="str">
            <v>Car sharing</v>
          </cell>
          <cell r="C71" t="str">
            <v>Organic Growth - Corp. Adjustments</v>
          </cell>
        </row>
        <row r="72">
          <cell r="B72" t="str">
            <v>Boat</v>
          </cell>
          <cell r="C72" t="str">
            <v>External Growth - Country</v>
          </cell>
        </row>
        <row r="73">
          <cell r="B73" t="str">
            <v>Urban - Input technical activity</v>
          </cell>
          <cell r="C73" t="str">
            <v>External Growth - Corp. Adjustments</v>
          </cell>
        </row>
        <row r="74">
          <cell r="B74" t="str">
            <v>Suburban</v>
          </cell>
          <cell r="C74" t="str">
            <v>Disposal Plan - Country</v>
          </cell>
        </row>
        <row r="75">
          <cell r="B75" t="str">
            <v>Bus/Coach (Suburban)</v>
          </cell>
        </row>
        <row r="76">
          <cell r="B76" t="str">
            <v>Heavy Rail (Suburban)</v>
          </cell>
        </row>
        <row r="77">
          <cell r="B77" t="str">
            <v>Multi-modal (Suburban)</v>
          </cell>
        </row>
        <row r="78">
          <cell r="B78" t="str">
            <v>Suburban - Input technical activity</v>
          </cell>
        </row>
        <row r="79">
          <cell r="B79" t="str">
            <v>Subsidized on demand</v>
          </cell>
        </row>
        <row r="80">
          <cell r="B80" t="str">
            <v>Paratransit</v>
          </cell>
        </row>
        <row r="81">
          <cell r="B81" t="str">
            <v>Multi-modal (Subsidized on demand)</v>
          </cell>
        </row>
        <row r="82">
          <cell r="B82" t="str">
            <v>Subsidized on demand - Input technical activity</v>
          </cell>
        </row>
        <row r="83">
          <cell r="B83" t="str">
            <v>Regional Coach</v>
          </cell>
        </row>
        <row r="84">
          <cell r="B84" t="str">
            <v>Schools</v>
          </cell>
        </row>
        <row r="85">
          <cell r="B85" t="str">
            <v>Regular lines</v>
          </cell>
        </row>
        <row r="86">
          <cell r="B86" t="str">
            <v>Charter / Occasional</v>
          </cell>
        </row>
        <row r="87">
          <cell r="B87" t="str">
            <v>Urban sub contracting</v>
          </cell>
        </row>
        <row r="88">
          <cell r="B88" t="str">
            <v>Shared (Regional coach)</v>
          </cell>
        </row>
        <row r="89">
          <cell r="B89" t="str">
            <v>Regional Coach - Input technical activity</v>
          </cell>
        </row>
        <row r="90">
          <cell r="B90" t="str">
            <v>Heavy rail activities</v>
          </cell>
        </row>
        <row r="91">
          <cell r="B91" t="str">
            <v>Regional heavy rail</v>
          </cell>
        </row>
        <row r="92">
          <cell r="B92" t="str">
            <v>National / International heavy rail</v>
          </cell>
        </row>
        <row r="93">
          <cell r="B93" t="str">
            <v>Heavy rail - Input technical activity</v>
          </cell>
        </row>
        <row r="94">
          <cell r="B94" t="str">
            <v>National / International coaches</v>
          </cell>
        </row>
        <row r="95">
          <cell r="B95" t="str">
            <v>Ferries</v>
          </cell>
        </row>
        <row r="96">
          <cell r="B96" t="str">
            <v>Commercial on demand</v>
          </cell>
        </row>
        <row r="97">
          <cell r="B97" t="str">
            <v>Single ride</v>
          </cell>
        </row>
        <row r="98">
          <cell r="B98" t="str">
            <v>Shared ride</v>
          </cell>
        </row>
        <row r="99">
          <cell r="B99" t="str">
            <v>Commercial on demand - Input technical activity</v>
          </cell>
        </row>
        <row r="100">
          <cell r="B100" t="str">
            <v>Airport transportation</v>
          </cell>
        </row>
        <row r="101">
          <cell r="B101" t="str">
            <v>Airside</v>
          </cell>
        </row>
        <row r="102">
          <cell r="B102" t="str">
            <v>Landside</v>
          </cell>
        </row>
        <row r="103">
          <cell r="B103" t="str">
            <v>Airport transportation - Input technical activity</v>
          </cell>
        </row>
        <row r="104">
          <cell r="B104" t="str">
            <v>Other Services</v>
          </cell>
        </row>
        <row r="105">
          <cell r="B105" t="str">
            <v>Airport services</v>
          </cell>
        </row>
        <row r="106">
          <cell r="B106" t="str">
            <v>Maintenance</v>
          </cell>
        </row>
        <row r="107">
          <cell r="B107" t="str">
            <v>Consulting/AMO</v>
          </cell>
        </row>
        <row r="108">
          <cell r="B108" t="str">
            <v>Intermodality services</v>
          </cell>
        </row>
        <row r="109">
          <cell r="B109" t="str">
            <v>Digital services</v>
          </cell>
        </row>
        <row r="110">
          <cell r="B110" t="str">
            <v>Diagnosis</v>
          </cell>
        </row>
        <row r="111">
          <cell r="B111" t="str">
            <v>Call centers</v>
          </cell>
        </row>
        <row r="112">
          <cell r="B112" t="str">
            <v>Travel agency</v>
          </cell>
        </row>
        <row r="113">
          <cell r="B113" t="str">
            <v>Purchase for resale</v>
          </cell>
        </row>
        <row r="114">
          <cell r="B114" t="str">
            <v>Other Services - Input technical activity</v>
          </cell>
        </row>
        <row r="115">
          <cell r="B115" t="str">
            <v>Holding</v>
          </cell>
        </row>
        <row r="116">
          <cell r="B116" t="str">
            <v>Not affected</v>
          </cell>
        </row>
      </sheetData>
      <sheetData sheetId="1">
        <row r="6">
          <cell r="H6" t="str">
            <v>tango_core_model</v>
          </cell>
        </row>
        <row r="11">
          <cell r="H11" t="str">
            <v>VTD_corp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20F88-60BF-4012-A050-335E7A50DDD6}">
  <sheetPr codeName="Feuil4">
    <pageSetUpPr fitToPage="1"/>
  </sheetPr>
  <dimension ref="A1:DE203"/>
  <sheetViews>
    <sheetView showGridLines="0" tabSelected="1" view="pageBreakPreview" zoomScale="70" zoomScaleNormal="55" zoomScaleSheetLayoutView="70" workbookViewId="0">
      <pane xSplit="3" ySplit="13" topLeftCell="AX14" activePane="bottomRight" state="frozen"/>
      <selection activeCell="I65" sqref="I65"/>
      <selection pane="topRight" activeCell="I65" sqref="I65"/>
      <selection pane="bottomLeft" activeCell="I65" sqref="I65"/>
      <selection pane="bottomRight"/>
    </sheetView>
  </sheetViews>
  <sheetFormatPr baseColWidth="10" defaultColWidth="11.41015625" defaultRowHeight="15.7" outlineLevelRow="1" outlineLevelCol="1"/>
  <cols>
    <col min="1" max="1" width="52.3515625" style="5" customWidth="1" outlineLevel="1"/>
    <col min="2" max="2" width="16.1171875" style="6" customWidth="1" outlineLevel="1"/>
    <col min="3" max="3" width="55.41015625" style="4" bestFit="1" customWidth="1"/>
    <col min="4" max="5" width="10.87890625" style="4" hidden="1" customWidth="1" outlineLevel="1"/>
    <col min="6" max="6" width="12.64453125" style="4" hidden="1" customWidth="1" outlineLevel="1" collapsed="1"/>
    <col min="7" max="39" width="12.64453125" style="4" hidden="1" customWidth="1" outlineLevel="1"/>
    <col min="40" max="40" width="11.3515625" style="4" customWidth="1" collapsed="1"/>
    <col min="41" max="44" width="11.3515625" style="4" customWidth="1"/>
    <col min="45" max="47" width="11.3515625" style="4" hidden="1" customWidth="1" outlineLevel="1"/>
    <col min="48" max="48" width="11.3515625" style="4" customWidth="1" collapsed="1"/>
    <col min="49" max="52" width="11.3515625" style="4" customWidth="1"/>
    <col min="53" max="55" width="11.3515625" style="4" hidden="1" customWidth="1" outlineLevel="1"/>
    <col min="56" max="56" width="11.3515625" style="4" customWidth="1" collapsed="1"/>
    <col min="57" max="60" width="11.3515625" style="4" customWidth="1"/>
    <col min="61" max="63" width="11.3515625" style="4" hidden="1" customWidth="1" outlineLevel="1"/>
    <col min="64" max="64" width="11.3515625" style="4" customWidth="1" collapsed="1"/>
    <col min="65" max="68" width="11.3515625" style="4" customWidth="1"/>
    <col min="69" max="71" width="11.3515625" style="4" hidden="1" customWidth="1" outlineLevel="1"/>
    <col min="72" max="72" width="11.3515625" style="4" customWidth="1" collapsed="1"/>
    <col min="73" max="76" width="11.3515625" style="4" customWidth="1"/>
    <col min="77" max="77" width="15.41015625" style="4" customWidth="1"/>
    <col min="78" max="109" width="11.41015625" style="4" customWidth="1"/>
    <col min="110" max="16384" width="11.41015625" style="4"/>
  </cols>
  <sheetData>
    <row r="1" spans="1:109">
      <c r="A1" s="1" t="s">
        <v>0</v>
      </c>
      <c r="B1" s="2"/>
      <c r="C1" s="3" t="str">
        <f>Cube</f>
        <v>tango_core_model:Report_LTP</v>
      </c>
    </row>
    <row r="2" spans="1:109">
      <c r="A2" s="1" t="s">
        <v>1</v>
      </c>
      <c r="B2" s="2"/>
      <c r="C2" s="3" t="str">
        <f>Weighting_LTP</f>
        <v>W_NO_APP</v>
      </c>
    </row>
    <row r="3" spans="1:109">
      <c r="A3" s="1" t="s">
        <v>2</v>
      </c>
      <c r="B3" s="2"/>
      <c r="C3" s="3" t="str">
        <f>_xll.SUBNM("tango_core_model:Currency","","MEUR")</f>
        <v>MEUR</v>
      </c>
    </row>
    <row r="4" spans="1:109">
      <c r="A4" s="1" t="s">
        <v>3</v>
      </c>
      <c r="B4" s="2"/>
      <c r="C4" s="3" t="str">
        <f>LY_LTP</f>
        <v>LTP_2019_V9_V14_v3</v>
      </c>
    </row>
    <row r="7" spans="1:109" ht="15" customHeight="1">
      <c r="F7" s="58" t="s">
        <v>4</v>
      </c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M7" s="59" t="s">
        <v>5</v>
      </c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</row>
    <row r="8" spans="1:109" ht="16.5" customHeight="1">
      <c r="C8" s="60" t="str">
        <f>C4</f>
        <v>LTP_2019_V9_V14_v3</v>
      </c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</row>
    <row r="9" spans="1:109" ht="15" customHeight="1">
      <c r="C9" s="60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</row>
    <row r="11" spans="1:109" s="9" customFormat="1" ht="21.75" customHeight="1">
      <c r="A11" s="7"/>
      <c r="B11" s="8"/>
      <c r="D11" s="54" t="s">
        <v>6</v>
      </c>
      <c r="E11" s="55"/>
      <c r="F11" s="55"/>
      <c r="G11" s="55"/>
      <c r="H11" s="55"/>
      <c r="I11" s="55"/>
      <c r="J11" s="55"/>
      <c r="K11" s="56"/>
      <c r="L11" s="54" t="s">
        <v>7</v>
      </c>
      <c r="M11" s="55"/>
      <c r="N11" s="55"/>
      <c r="O11" s="55"/>
      <c r="P11" s="55"/>
      <c r="Q11" s="55"/>
      <c r="R11" s="55"/>
      <c r="S11" s="56"/>
      <c r="T11" s="54" t="s">
        <v>8</v>
      </c>
      <c r="U11" s="55"/>
      <c r="V11" s="55"/>
      <c r="W11" s="55"/>
      <c r="X11" s="55"/>
      <c r="Y11" s="55"/>
      <c r="Z11" s="55"/>
      <c r="AA11" s="56"/>
      <c r="AB11" s="54" t="s">
        <v>9</v>
      </c>
      <c r="AC11" s="55"/>
      <c r="AD11" s="55"/>
      <c r="AE11" s="55"/>
      <c r="AF11" s="55"/>
      <c r="AG11" s="55"/>
      <c r="AH11" s="55"/>
      <c r="AI11" s="56"/>
      <c r="AK11" s="54" t="s">
        <v>6</v>
      </c>
      <c r="AL11" s="55"/>
      <c r="AM11" s="55"/>
      <c r="AN11" s="55"/>
      <c r="AO11" s="55"/>
      <c r="AP11" s="55"/>
      <c r="AQ11" s="55"/>
      <c r="AR11" s="56"/>
      <c r="AS11" s="54" t="s">
        <v>7</v>
      </c>
      <c r="AT11" s="55"/>
      <c r="AU11" s="55"/>
      <c r="AV11" s="55"/>
      <c r="AW11" s="55"/>
      <c r="AX11" s="55"/>
      <c r="AY11" s="55"/>
      <c r="AZ11" s="56"/>
      <c r="BA11" s="54" t="s">
        <v>8</v>
      </c>
      <c r="BB11" s="55"/>
      <c r="BC11" s="55"/>
      <c r="BD11" s="55"/>
      <c r="BE11" s="55"/>
      <c r="BF11" s="55"/>
      <c r="BG11" s="55"/>
      <c r="BH11" s="56"/>
      <c r="BI11" s="54" t="s">
        <v>9</v>
      </c>
      <c r="BJ11" s="55"/>
      <c r="BK11" s="55"/>
      <c r="BL11" s="55"/>
      <c r="BM11" s="55"/>
      <c r="BN11" s="55"/>
      <c r="BO11" s="55"/>
      <c r="BP11" s="56"/>
      <c r="BQ11" s="54" t="s">
        <v>10</v>
      </c>
      <c r="BR11" s="55"/>
      <c r="BS11" s="55"/>
      <c r="BT11" s="55"/>
      <c r="BU11" s="55"/>
      <c r="BV11" s="55"/>
      <c r="BW11" s="55"/>
      <c r="BX11" s="56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M11" s="57"/>
      <c r="CN11" s="57"/>
      <c r="CO11" s="57"/>
      <c r="CP11" s="57"/>
      <c r="CQ11" s="57"/>
      <c r="CR11" s="57"/>
      <c r="CS11" s="57"/>
      <c r="CT11" s="57"/>
      <c r="CU11" s="57"/>
      <c r="CV11" s="57"/>
      <c r="CW11" s="57"/>
      <c r="CX11" s="57"/>
      <c r="CY11" s="57"/>
      <c r="CZ11" s="57"/>
      <c r="DA11" s="57"/>
      <c r="DB11" s="57"/>
      <c r="DC11" s="57"/>
      <c r="DD11" s="57"/>
      <c r="DE11" s="57"/>
    </row>
    <row r="12" spans="1:109" s="12" customFormat="1" ht="31.35" hidden="1" outlineLevel="1">
      <c r="A12" s="10"/>
      <c r="B12" s="11"/>
      <c r="D12" s="13" t="str">
        <f>$D$11</f>
        <v>ZGP&amp;Action_Plans</v>
      </c>
      <c r="E12" s="14" t="str">
        <f t="shared" ref="E12:K12" si="0">$D$11</f>
        <v>ZGP&amp;Action_Plans</v>
      </c>
      <c r="F12" s="14" t="str">
        <f t="shared" si="0"/>
        <v>ZGP&amp;Action_Plans</v>
      </c>
      <c r="G12" s="14" t="str">
        <f t="shared" si="0"/>
        <v>ZGP&amp;Action_Plans</v>
      </c>
      <c r="H12" s="14" t="str">
        <f t="shared" si="0"/>
        <v>ZGP&amp;Action_Plans</v>
      </c>
      <c r="I12" s="14" t="str">
        <f t="shared" si="0"/>
        <v>ZGP&amp;Action_Plans</v>
      </c>
      <c r="J12" s="14" t="str">
        <f t="shared" si="0"/>
        <v>ZGP&amp;Action_Plans</v>
      </c>
      <c r="K12" s="15" t="str">
        <f t="shared" si="0"/>
        <v>ZGP&amp;Action_Plans</v>
      </c>
      <c r="L12" s="13" t="str">
        <f>$L$11</f>
        <v>Disp_Plan</v>
      </c>
      <c r="M12" s="14" t="str">
        <f t="shared" ref="M12:S12" si="1">$L$11</f>
        <v>Disp_Plan</v>
      </c>
      <c r="N12" s="14" t="str">
        <f t="shared" si="1"/>
        <v>Disp_Plan</v>
      </c>
      <c r="O12" s="14" t="str">
        <f t="shared" si="1"/>
        <v>Disp_Plan</v>
      </c>
      <c r="P12" s="14" t="str">
        <f t="shared" si="1"/>
        <v>Disp_Plan</v>
      </c>
      <c r="Q12" s="14" t="str">
        <f t="shared" si="1"/>
        <v>Disp_Plan</v>
      </c>
      <c r="R12" s="14" t="str">
        <f t="shared" si="1"/>
        <v>Disp_Plan</v>
      </c>
      <c r="S12" s="15" t="str">
        <f t="shared" si="1"/>
        <v>Disp_Plan</v>
      </c>
      <c r="T12" s="13" t="str">
        <f>$T$11</f>
        <v>Growth_Plan_Orga</v>
      </c>
      <c r="U12" s="14" t="str">
        <f t="shared" ref="U12:AA12" si="2">$T$11</f>
        <v>Growth_Plan_Orga</v>
      </c>
      <c r="V12" s="14" t="str">
        <f t="shared" si="2"/>
        <v>Growth_Plan_Orga</v>
      </c>
      <c r="W12" s="14" t="str">
        <f t="shared" si="2"/>
        <v>Growth_Plan_Orga</v>
      </c>
      <c r="X12" s="14" t="str">
        <f t="shared" si="2"/>
        <v>Growth_Plan_Orga</v>
      </c>
      <c r="Y12" s="14" t="str">
        <f t="shared" si="2"/>
        <v>Growth_Plan_Orga</v>
      </c>
      <c r="Z12" s="14" t="str">
        <f t="shared" si="2"/>
        <v>Growth_Plan_Orga</v>
      </c>
      <c r="AA12" s="15" t="str">
        <f t="shared" si="2"/>
        <v>Growth_Plan_Orga</v>
      </c>
      <c r="AB12" s="13" t="str">
        <f>$AB$11</f>
        <v>Growth_Plan_Ext</v>
      </c>
      <c r="AC12" s="14" t="str">
        <f t="shared" ref="AC12:AI12" si="3">$AB$11</f>
        <v>Growth_Plan_Ext</v>
      </c>
      <c r="AD12" s="14" t="str">
        <f t="shared" si="3"/>
        <v>Growth_Plan_Ext</v>
      </c>
      <c r="AE12" s="14" t="str">
        <f t="shared" si="3"/>
        <v>Growth_Plan_Ext</v>
      </c>
      <c r="AF12" s="14" t="str">
        <f t="shared" si="3"/>
        <v>Growth_Plan_Ext</v>
      </c>
      <c r="AG12" s="14" t="str">
        <f t="shared" si="3"/>
        <v>Growth_Plan_Ext</v>
      </c>
      <c r="AH12" s="14" t="str">
        <f t="shared" si="3"/>
        <v>Growth_Plan_Ext</v>
      </c>
      <c r="AI12" s="15" t="str">
        <f t="shared" si="3"/>
        <v>Growth_Plan_Ext</v>
      </c>
      <c r="AK12" s="13" t="str">
        <f>$D$11</f>
        <v>ZGP&amp;Action_Plans</v>
      </c>
      <c r="AL12" s="14" t="str">
        <f t="shared" ref="AL12:AR12" si="4">$D$11</f>
        <v>ZGP&amp;Action_Plans</v>
      </c>
      <c r="AM12" s="14" t="str">
        <f t="shared" si="4"/>
        <v>ZGP&amp;Action_Plans</v>
      </c>
      <c r="AN12" s="14" t="str">
        <f t="shared" si="4"/>
        <v>ZGP&amp;Action_Plans</v>
      </c>
      <c r="AO12" s="14" t="str">
        <f t="shared" si="4"/>
        <v>ZGP&amp;Action_Plans</v>
      </c>
      <c r="AP12" s="14" t="str">
        <f t="shared" si="4"/>
        <v>ZGP&amp;Action_Plans</v>
      </c>
      <c r="AQ12" s="14" t="str">
        <f t="shared" si="4"/>
        <v>ZGP&amp;Action_Plans</v>
      </c>
      <c r="AR12" s="15" t="str">
        <f t="shared" si="4"/>
        <v>ZGP&amp;Action_Plans</v>
      </c>
      <c r="AS12" s="13" t="str">
        <f>$L$11</f>
        <v>Disp_Plan</v>
      </c>
      <c r="AT12" s="14" t="str">
        <f t="shared" ref="AT12:AZ12" si="5">$L$11</f>
        <v>Disp_Plan</v>
      </c>
      <c r="AU12" s="14" t="str">
        <f t="shared" si="5"/>
        <v>Disp_Plan</v>
      </c>
      <c r="AV12" s="14" t="str">
        <f t="shared" si="5"/>
        <v>Disp_Plan</v>
      </c>
      <c r="AW12" s="14" t="str">
        <f t="shared" si="5"/>
        <v>Disp_Plan</v>
      </c>
      <c r="AX12" s="14" t="str">
        <f t="shared" si="5"/>
        <v>Disp_Plan</v>
      </c>
      <c r="AY12" s="14" t="str">
        <f t="shared" si="5"/>
        <v>Disp_Plan</v>
      </c>
      <c r="AZ12" s="15" t="str">
        <f t="shared" si="5"/>
        <v>Disp_Plan</v>
      </c>
      <c r="BA12" s="13" t="str">
        <f>$T$11</f>
        <v>Growth_Plan_Orga</v>
      </c>
      <c r="BB12" s="14" t="str">
        <f t="shared" ref="BB12:BH12" si="6">$T$11</f>
        <v>Growth_Plan_Orga</v>
      </c>
      <c r="BC12" s="14" t="str">
        <f t="shared" si="6"/>
        <v>Growth_Plan_Orga</v>
      </c>
      <c r="BD12" s="14" t="str">
        <f t="shared" si="6"/>
        <v>Growth_Plan_Orga</v>
      </c>
      <c r="BE12" s="14" t="str">
        <f t="shared" si="6"/>
        <v>Growth_Plan_Orga</v>
      </c>
      <c r="BF12" s="14" t="str">
        <f t="shared" si="6"/>
        <v>Growth_Plan_Orga</v>
      </c>
      <c r="BG12" s="14" t="str">
        <f t="shared" si="6"/>
        <v>Growth_Plan_Orga</v>
      </c>
      <c r="BH12" s="15" t="str">
        <f t="shared" si="6"/>
        <v>Growth_Plan_Orga</v>
      </c>
      <c r="BI12" s="13" t="str">
        <f>$AB$11</f>
        <v>Growth_Plan_Ext</v>
      </c>
      <c r="BJ12" s="14" t="str">
        <f t="shared" ref="BJ12:BP12" si="7">$AB$11</f>
        <v>Growth_Plan_Ext</v>
      </c>
      <c r="BK12" s="14" t="str">
        <f t="shared" si="7"/>
        <v>Growth_Plan_Ext</v>
      </c>
      <c r="BL12" s="14" t="str">
        <f t="shared" si="7"/>
        <v>Growth_Plan_Ext</v>
      </c>
      <c r="BM12" s="14" t="str">
        <f t="shared" si="7"/>
        <v>Growth_Plan_Ext</v>
      </c>
      <c r="BN12" s="14" t="str">
        <f t="shared" si="7"/>
        <v>Growth_Plan_Ext</v>
      </c>
      <c r="BO12" s="14" t="str">
        <f t="shared" si="7"/>
        <v>Growth_Plan_Ext</v>
      </c>
      <c r="BP12" s="15" t="str">
        <f t="shared" si="7"/>
        <v>Growth_Plan_Ext</v>
      </c>
      <c r="BQ12" s="13" t="str">
        <f>$BQ$11</f>
        <v>TOT_LTP</v>
      </c>
      <c r="BR12" s="14" t="str">
        <f t="shared" ref="BR12:BX12" si="8">$BQ$11</f>
        <v>TOT_LTP</v>
      </c>
      <c r="BS12" s="14" t="str">
        <f t="shared" si="8"/>
        <v>TOT_LTP</v>
      </c>
      <c r="BT12" s="14" t="str">
        <f t="shared" si="8"/>
        <v>TOT_LTP</v>
      </c>
      <c r="BU12" s="14" t="str">
        <f t="shared" si="8"/>
        <v>TOT_LTP</v>
      </c>
      <c r="BV12" s="14" t="str">
        <f t="shared" si="8"/>
        <v>TOT_LTP</v>
      </c>
      <c r="BW12" s="14" t="str">
        <f t="shared" si="8"/>
        <v>TOT_LTP</v>
      </c>
      <c r="BX12" s="15" t="str">
        <f t="shared" si="8"/>
        <v>TOT_LTP</v>
      </c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</row>
    <row r="13" spans="1:109" s="12" customFormat="1" ht="31.35" hidden="1" outlineLevel="1">
      <c r="A13" s="10"/>
      <c r="B13" s="11"/>
      <c r="D13" s="17" t="str">
        <f>[4]Context!J18</f>
        <v>f_year_2020</v>
      </c>
      <c r="E13" s="18" t="str">
        <f>[4]Context!K18</f>
        <v>f_year_2021</v>
      </c>
      <c r="F13" s="18" t="str">
        <f>[4]Context!L18</f>
        <v>f_year_2022</v>
      </c>
      <c r="G13" s="18" t="str">
        <f>[4]Context!M18</f>
        <v>f_year_2023</v>
      </c>
      <c r="H13" s="18" t="str">
        <f>[4]Context!N18</f>
        <v>f_year_2024</v>
      </c>
      <c r="I13" s="18" t="str">
        <f>[4]Context!O18</f>
        <v>f_year_2025</v>
      </c>
      <c r="J13" s="18" t="str">
        <f>[4]Context!P18</f>
        <v>f_year_2026</v>
      </c>
      <c r="K13" s="19" t="str">
        <f>[4]Context!Q18</f>
        <v>f_year_2027</v>
      </c>
      <c r="L13" s="17" t="str">
        <f>D13</f>
        <v>f_year_2020</v>
      </c>
      <c r="M13" s="18" t="str">
        <f t="shared" ref="M13:AB14" si="9">E13</f>
        <v>f_year_2021</v>
      </c>
      <c r="N13" s="18" t="str">
        <f t="shared" si="9"/>
        <v>f_year_2022</v>
      </c>
      <c r="O13" s="18" t="str">
        <f t="shared" si="9"/>
        <v>f_year_2023</v>
      </c>
      <c r="P13" s="18" t="str">
        <f t="shared" si="9"/>
        <v>f_year_2024</v>
      </c>
      <c r="Q13" s="18" t="str">
        <f t="shared" si="9"/>
        <v>f_year_2025</v>
      </c>
      <c r="R13" s="18" t="str">
        <f t="shared" si="9"/>
        <v>f_year_2026</v>
      </c>
      <c r="S13" s="19" t="str">
        <f t="shared" si="9"/>
        <v>f_year_2027</v>
      </c>
      <c r="T13" s="17" t="str">
        <f t="shared" si="9"/>
        <v>f_year_2020</v>
      </c>
      <c r="U13" s="18" t="str">
        <f t="shared" si="9"/>
        <v>f_year_2021</v>
      </c>
      <c r="V13" s="18" t="str">
        <f t="shared" si="9"/>
        <v>f_year_2022</v>
      </c>
      <c r="W13" s="18" t="str">
        <f t="shared" si="9"/>
        <v>f_year_2023</v>
      </c>
      <c r="X13" s="18" t="str">
        <f t="shared" si="9"/>
        <v>f_year_2024</v>
      </c>
      <c r="Y13" s="18" t="str">
        <f t="shared" si="9"/>
        <v>f_year_2025</v>
      </c>
      <c r="Z13" s="18" t="str">
        <f t="shared" si="9"/>
        <v>f_year_2026</v>
      </c>
      <c r="AA13" s="19" t="str">
        <f t="shared" si="9"/>
        <v>f_year_2027</v>
      </c>
      <c r="AB13" s="17" t="str">
        <f t="shared" si="9"/>
        <v>f_year_2020</v>
      </c>
      <c r="AC13" s="18" t="str">
        <f t="shared" ref="AC13:AI14" si="10">U13</f>
        <v>f_year_2021</v>
      </c>
      <c r="AD13" s="18" t="str">
        <f t="shared" si="10"/>
        <v>f_year_2022</v>
      </c>
      <c r="AE13" s="18" t="str">
        <f t="shared" si="10"/>
        <v>f_year_2023</v>
      </c>
      <c r="AF13" s="18" t="str">
        <f t="shared" si="10"/>
        <v>f_year_2024</v>
      </c>
      <c r="AG13" s="18" t="str">
        <f t="shared" si="10"/>
        <v>f_year_2025</v>
      </c>
      <c r="AH13" s="18" t="str">
        <f t="shared" si="10"/>
        <v>f_year_2026</v>
      </c>
      <c r="AI13" s="19" t="str">
        <f t="shared" si="10"/>
        <v>f_year_2027</v>
      </c>
      <c r="AK13" s="17" t="str">
        <f>D13</f>
        <v>f_year_2020</v>
      </c>
      <c r="AL13" s="18" t="str">
        <f t="shared" ref="AL13:BA14" si="11">E13</f>
        <v>f_year_2021</v>
      </c>
      <c r="AM13" s="18" t="str">
        <f t="shared" si="11"/>
        <v>f_year_2022</v>
      </c>
      <c r="AN13" s="18" t="str">
        <f t="shared" si="11"/>
        <v>f_year_2023</v>
      </c>
      <c r="AO13" s="18" t="str">
        <f t="shared" si="11"/>
        <v>f_year_2024</v>
      </c>
      <c r="AP13" s="18" t="str">
        <f t="shared" si="11"/>
        <v>f_year_2025</v>
      </c>
      <c r="AQ13" s="18" t="str">
        <f t="shared" si="11"/>
        <v>f_year_2026</v>
      </c>
      <c r="AR13" s="19" t="str">
        <f t="shared" si="11"/>
        <v>f_year_2027</v>
      </c>
      <c r="AS13" s="17" t="str">
        <f t="shared" si="11"/>
        <v>f_year_2020</v>
      </c>
      <c r="AT13" s="18" t="str">
        <f t="shared" si="11"/>
        <v>f_year_2021</v>
      </c>
      <c r="AU13" s="18" t="str">
        <f t="shared" si="11"/>
        <v>f_year_2022</v>
      </c>
      <c r="AV13" s="18" t="str">
        <f t="shared" si="11"/>
        <v>f_year_2023</v>
      </c>
      <c r="AW13" s="18" t="str">
        <f t="shared" si="11"/>
        <v>f_year_2024</v>
      </c>
      <c r="AX13" s="18" t="str">
        <f t="shared" si="11"/>
        <v>f_year_2025</v>
      </c>
      <c r="AY13" s="18" t="str">
        <f t="shared" si="11"/>
        <v>f_year_2026</v>
      </c>
      <c r="AZ13" s="19" t="str">
        <f t="shared" si="11"/>
        <v>f_year_2027</v>
      </c>
      <c r="BA13" s="17" t="str">
        <f t="shared" si="11"/>
        <v>f_year_2020</v>
      </c>
      <c r="BB13" s="18" t="str">
        <f t="shared" ref="BB13:BP14" si="12">U13</f>
        <v>f_year_2021</v>
      </c>
      <c r="BC13" s="18" t="str">
        <f t="shared" si="12"/>
        <v>f_year_2022</v>
      </c>
      <c r="BD13" s="18" t="str">
        <f t="shared" si="12"/>
        <v>f_year_2023</v>
      </c>
      <c r="BE13" s="18" t="str">
        <f t="shared" si="12"/>
        <v>f_year_2024</v>
      </c>
      <c r="BF13" s="18" t="str">
        <f t="shared" si="12"/>
        <v>f_year_2025</v>
      </c>
      <c r="BG13" s="18" t="str">
        <f t="shared" si="12"/>
        <v>f_year_2026</v>
      </c>
      <c r="BH13" s="19" t="str">
        <f t="shared" si="12"/>
        <v>f_year_2027</v>
      </c>
      <c r="BI13" s="17" t="str">
        <f t="shared" si="12"/>
        <v>f_year_2020</v>
      </c>
      <c r="BJ13" s="18" t="str">
        <f t="shared" si="12"/>
        <v>f_year_2021</v>
      </c>
      <c r="BK13" s="18" t="str">
        <f t="shared" si="12"/>
        <v>f_year_2022</v>
      </c>
      <c r="BL13" s="18" t="str">
        <f t="shared" si="12"/>
        <v>f_year_2023</v>
      </c>
      <c r="BM13" s="18" t="str">
        <f t="shared" si="12"/>
        <v>f_year_2024</v>
      </c>
      <c r="BN13" s="18" t="str">
        <f t="shared" si="12"/>
        <v>f_year_2025</v>
      </c>
      <c r="BO13" s="18" t="str">
        <f t="shared" si="12"/>
        <v>f_year_2026</v>
      </c>
      <c r="BP13" s="19" t="str">
        <f t="shared" si="12"/>
        <v>f_year_2027</v>
      </c>
      <c r="BQ13" s="17" t="str">
        <f>BI13</f>
        <v>f_year_2020</v>
      </c>
      <c r="BR13" s="18" t="str">
        <f t="shared" ref="BR13:BX14" si="13">BJ13</f>
        <v>f_year_2021</v>
      </c>
      <c r="BS13" s="18" t="str">
        <f t="shared" si="13"/>
        <v>f_year_2022</v>
      </c>
      <c r="BT13" s="18" t="str">
        <f t="shared" si="13"/>
        <v>f_year_2023</v>
      </c>
      <c r="BU13" s="18" t="str">
        <f t="shared" si="13"/>
        <v>f_year_2024</v>
      </c>
      <c r="BV13" s="18" t="str">
        <f t="shared" si="13"/>
        <v>f_year_2025</v>
      </c>
      <c r="BW13" s="18" t="str">
        <f t="shared" si="13"/>
        <v>f_year_2026</v>
      </c>
      <c r="BX13" s="19" t="str">
        <f t="shared" si="13"/>
        <v>f_year_2027</v>
      </c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</row>
    <row r="14" spans="1:109" collapsed="1">
      <c r="D14" s="20">
        <f>[4]Context!J17</f>
        <v>2020</v>
      </c>
      <c r="E14" s="21" t="str">
        <f>[4]Context!K17</f>
        <v>2021</v>
      </c>
      <c r="F14" s="21">
        <f>[4]Context!L17</f>
        <v>2022</v>
      </c>
      <c r="G14" s="21">
        <f>[4]Context!M17</f>
        <v>2023</v>
      </c>
      <c r="H14" s="21">
        <f>[4]Context!N17</f>
        <v>2024</v>
      </c>
      <c r="I14" s="21">
        <f>[4]Context!O17</f>
        <v>2025</v>
      </c>
      <c r="J14" s="21">
        <f>[4]Context!P17</f>
        <v>2026</v>
      </c>
      <c r="K14" s="22">
        <f>[4]Context!Q17</f>
        <v>2027</v>
      </c>
      <c r="L14" s="20">
        <f>D14</f>
        <v>2020</v>
      </c>
      <c r="M14" s="21" t="str">
        <f t="shared" si="9"/>
        <v>2021</v>
      </c>
      <c r="N14" s="21">
        <f t="shared" si="9"/>
        <v>2022</v>
      </c>
      <c r="O14" s="21">
        <f t="shared" si="9"/>
        <v>2023</v>
      </c>
      <c r="P14" s="21">
        <f t="shared" si="9"/>
        <v>2024</v>
      </c>
      <c r="Q14" s="21">
        <f t="shared" si="9"/>
        <v>2025</v>
      </c>
      <c r="R14" s="21">
        <f t="shared" si="9"/>
        <v>2026</v>
      </c>
      <c r="S14" s="22">
        <f t="shared" si="9"/>
        <v>2027</v>
      </c>
      <c r="T14" s="20">
        <f t="shared" si="9"/>
        <v>2020</v>
      </c>
      <c r="U14" s="21" t="str">
        <f t="shared" si="9"/>
        <v>2021</v>
      </c>
      <c r="V14" s="21">
        <f t="shared" si="9"/>
        <v>2022</v>
      </c>
      <c r="W14" s="21">
        <f t="shared" si="9"/>
        <v>2023</v>
      </c>
      <c r="X14" s="21">
        <f t="shared" si="9"/>
        <v>2024</v>
      </c>
      <c r="Y14" s="21">
        <f t="shared" si="9"/>
        <v>2025</v>
      </c>
      <c r="Z14" s="21">
        <f t="shared" si="9"/>
        <v>2026</v>
      </c>
      <c r="AA14" s="22">
        <f t="shared" si="9"/>
        <v>2027</v>
      </c>
      <c r="AB14" s="20">
        <f t="shared" si="9"/>
        <v>2020</v>
      </c>
      <c r="AC14" s="21" t="str">
        <f t="shared" si="10"/>
        <v>2021</v>
      </c>
      <c r="AD14" s="21">
        <f t="shared" si="10"/>
        <v>2022</v>
      </c>
      <c r="AE14" s="21">
        <f t="shared" si="10"/>
        <v>2023</v>
      </c>
      <c r="AF14" s="21">
        <f t="shared" si="10"/>
        <v>2024</v>
      </c>
      <c r="AG14" s="21">
        <f t="shared" si="10"/>
        <v>2025</v>
      </c>
      <c r="AH14" s="21">
        <f t="shared" si="10"/>
        <v>2026</v>
      </c>
      <c r="AI14" s="22">
        <f t="shared" si="10"/>
        <v>2027</v>
      </c>
      <c r="AK14" s="20">
        <f>D14</f>
        <v>2020</v>
      </c>
      <c r="AL14" s="21" t="str">
        <f t="shared" si="11"/>
        <v>2021</v>
      </c>
      <c r="AM14" s="21">
        <f t="shared" si="11"/>
        <v>2022</v>
      </c>
      <c r="AN14" s="21">
        <f t="shared" si="11"/>
        <v>2023</v>
      </c>
      <c r="AO14" s="21">
        <f t="shared" si="11"/>
        <v>2024</v>
      </c>
      <c r="AP14" s="21">
        <f t="shared" si="11"/>
        <v>2025</v>
      </c>
      <c r="AQ14" s="21">
        <f t="shared" si="11"/>
        <v>2026</v>
      </c>
      <c r="AR14" s="22">
        <f t="shared" si="11"/>
        <v>2027</v>
      </c>
      <c r="AS14" s="20">
        <f t="shared" si="11"/>
        <v>2020</v>
      </c>
      <c r="AT14" s="21" t="str">
        <f t="shared" si="11"/>
        <v>2021</v>
      </c>
      <c r="AU14" s="21">
        <f t="shared" si="11"/>
        <v>2022</v>
      </c>
      <c r="AV14" s="21">
        <f t="shared" si="11"/>
        <v>2023</v>
      </c>
      <c r="AW14" s="21">
        <f t="shared" si="11"/>
        <v>2024</v>
      </c>
      <c r="AX14" s="21">
        <f t="shared" si="11"/>
        <v>2025</v>
      </c>
      <c r="AY14" s="21">
        <f t="shared" si="11"/>
        <v>2026</v>
      </c>
      <c r="AZ14" s="22">
        <f t="shared" si="11"/>
        <v>2027</v>
      </c>
      <c r="BA14" s="20">
        <f t="shared" si="11"/>
        <v>2020</v>
      </c>
      <c r="BB14" s="21" t="str">
        <f t="shared" si="12"/>
        <v>2021</v>
      </c>
      <c r="BC14" s="21">
        <f t="shared" si="12"/>
        <v>2022</v>
      </c>
      <c r="BD14" s="21">
        <f t="shared" si="12"/>
        <v>2023</v>
      </c>
      <c r="BE14" s="21">
        <f t="shared" si="12"/>
        <v>2024</v>
      </c>
      <c r="BF14" s="21">
        <f t="shared" si="12"/>
        <v>2025</v>
      </c>
      <c r="BG14" s="21">
        <f t="shared" si="12"/>
        <v>2026</v>
      </c>
      <c r="BH14" s="22">
        <f t="shared" si="12"/>
        <v>2027</v>
      </c>
      <c r="BI14" s="20">
        <f t="shared" si="12"/>
        <v>2020</v>
      </c>
      <c r="BJ14" s="21" t="str">
        <f t="shared" si="12"/>
        <v>2021</v>
      </c>
      <c r="BK14" s="21">
        <f t="shared" si="12"/>
        <v>2022</v>
      </c>
      <c r="BL14" s="21">
        <f t="shared" si="12"/>
        <v>2023</v>
      </c>
      <c r="BM14" s="21">
        <f t="shared" si="12"/>
        <v>2024</v>
      </c>
      <c r="BN14" s="21">
        <f t="shared" si="12"/>
        <v>2025</v>
      </c>
      <c r="BO14" s="21">
        <f t="shared" si="12"/>
        <v>2026</v>
      </c>
      <c r="BP14" s="22">
        <f t="shared" si="12"/>
        <v>2027</v>
      </c>
      <c r="BQ14" s="20">
        <f>BI14</f>
        <v>2020</v>
      </c>
      <c r="BR14" s="21" t="str">
        <f t="shared" si="13"/>
        <v>2021</v>
      </c>
      <c r="BS14" s="21">
        <f t="shared" si="13"/>
        <v>2022</v>
      </c>
      <c r="BT14" s="21">
        <f t="shared" si="13"/>
        <v>2023</v>
      </c>
      <c r="BU14" s="21">
        <f t="shared" si="13"/>
        <v>2024</v>
      </c>
      <c r="BV14" s="21">
        <f t="shared" si="13"/>
        <v>2025</v>
      </c>
      <c r="BW14" s="21">
        <f t="shared" si="13"/>
        <v>2026</v>
      </c>
      <c r="BX14" s="22">
        <f t="shared" si="13"/>
        <v>2027</v>
      </c>
    </row>
    <row r="15" spans="1:109" ht="21.75" customHeight="1">
      <c r="A15" s="23" t="s">
        <v>11</v>
      </c>
      <c r="B15" s="24" t="s">
        <v>12</v>
      </c>
      <c r="C15" s="23" t="s">
        <v>13</v>
      </c>
      <c r="D15" s="25">
        <f>SUM(D16:D25)</f>
        <v>0</v>
      </c>
      <c r="E15" s="26">
        <f t="shared" ref="E15:AI15" si="14">SUM(E16:E25)</f>
        <v>0</v>
      </c>
      <c r="F15" s="26">
        <f t="shared" si="14"/>
        <v>0</v>
      </c>
      <c r="G15" s="26">
        <f t="shared" si="14"/>
        <v>0</v>
      </c>
      <c r="H15" s="26">
        <f t="shared" si="14"/>
        <v>0</v>
      </c>
      <c r="I15" s="26">
        <f t="shared" si="14"/>
        <v>0</v>
      </c>
      <c r="J15" s="26">
        <f t="shared" si="14"/>
        <v>0</v>
      </c>
      <c r="K15" s="27">
        <f t="shared" si="14"/>
        <v>0</v>
      </c>
      <c r="L15" s="25">
        <f t="shared" si="14"/>
        <v>0</v>
      </c>
      <c r="M15" s="26">
        <f t="shared" si="14"/>
        <v>0</v>
      </c>
      <c r="N15" s="26">
        <f t="shared" si="14"/>
        <v>0</v>
      </c>
      <c r="O15" s="26">
        <f t="shared" si="14"/>
        <v>0</v>
      </c>
      <c r="P15" s="26">
        <f t="shared" si="14"/>
        <v>0</v>
      </c>
      <c r="Q15" s="26">
        <f t="shared" si="14"/>
        <v>0</v>
      </c>
      <c r="R15" s="26">
        <f t="shared" si="14"/>
        <v>0</v>
      </c>
      <c r="S15" s="27">
        <f t="shared" si="14"/>
        <v>0</v>
      </c>
      <c r="T15" s="25">
        <f t="shared" si="14"/>
        <v>0</v>
      </c>
      <c r="U15" s="26">
        <f t="shared" si="14"/>
        <v>0</v>
      </c>
      <c r="V15" s="26">
        <f t="shared" si="14"/>
        <v>0</v>
      </c>
      <c r="W15" s="26">
        <f t="shared" si="14"/>
        <v>0</v>
      </c>
      <c r="X15" s="26">
        <f t="shared" si="14"/>
        <v>0</v>
      </c>
      <c r="Y15" s="26">
        <f t="shared" si="14"/>
        <v>0</v>
      </c>
      <c r="Z15" s="26">
        <f t="shared" si="14"/>
        <v>0</v>
      </c>
      <c r="AA15" s="27">
        <f t="shared" si="14"/>
        <v>0</v>
      </c>
      <c r="AB15" s="25">
        <f t="shared" si="14"/>
        <v>0</v>
      </c>
      <c r="AC15" s="26">
        <f t="shared" si="14"/>
        <v>0</v>
      </c>
      <c r="AD15" s="26">
        <f t="shared" si="14"/>
        <v>0</v>
      </c>
      <c r="AE15" s="26">
        <f t="shared" si="14"/>
        <v>0</v>
      </c>
      <c r="AF15" s="26">
        <f t="shared" si="14"/>
        <v>0</v>
      </c>
      <c r="AG15" s="26">
        <f t="shared" si="14"/>
        <v>0</v>
      </c>
      <c r="AH15" s="26">
        <f t="shared" si="14"/>
        <v>0</v>
      </c>
      <c r="AI15" s="27">
        <f t="shared" si="14"/>
        <v>0</v>
      </c>
      <c r="AJ15" s="28"/>
      <c r="AK15" s="25">
        <f>SUM(AK16:AK25)</f>
        <v>0</v>
      </c>
      <c r="AL15" s="26">
        <f t="shared" ref="AL15:BX15" si="15">SUM(AL16:AL25)</f>
        <v>0</v>
      </c>
      <c r="AM15" s="26">
        <f t="shared" si="15"/>
        <v>0</v>
      </c>
      <c r="AN15" s="26">
        <f t="shared" si="15"/>
        <v>0</v>
      </c>
      <c r="AO15" s="26">
        <f t="shared" si="15"/>
        <v>0</v>
      </c>
      <c r="AP15" s="26">
        <f t="shared" si="15"/>
        <v>0</v>
      </c>
      <c r="AQ15" s="26">
        <f t="shared" si="15"/>
        <v>0</v>
      </c>
      <c r="AR15" s="27">
        <f t="shared" si="15"/>
        <v>0</v>
      </c>
      <c r="AS15" s="25">
        <f t="shared" si="15"/>
        <v>0</v>
      </c>
      <c r="AT15" s="26">
        <f t="shared" si="15"/>
        <v>0</v>
      </c>
      <c r="AU15" s="26">
        <f t="shared" si="15"/>
        <v>0</v>
      </c>
      <c r="AV15" s="26">
        <f t="shared" si="15"/>
        <v>0</v>
      </c>
      <c r="AW15" s="26">
        <f t="shared" si="15"/>
        <v>0</v>
      </c>
      <c r="AX15" s="26">
        <f t="shared" si="15"/>
        <v>0</v>
      </c>
      <c r="AY15" s="26">
        <f t="shared" si="15"/>
        <v>0</v>
      </c>
      <c r="AZ15" s="27">
        <f t="shared" si="15"/>
        <v>0</v>
      </c>
      <c r="BA15" s="25">
        <f t="shared" si="15"/>
        <v>0</v>
      </c>
      <c r="BB15" s="26">
        <f t="shared" si="15"/>
        <v>0</v>
      </c>
      <c r="BC15" s="26">
        <f t="shared" si="15"/>
        <v>0</v>
      </c>
      <c r="BD15" s="26">
        <f t="shared" si="15"/>
        <v>0</v>
      </c>
      <c r="BE15" s="26">
        <f t="shared" si="15"/>
        <v>0</v>
      </c>
      <c r="BF15" s="26">
        <f t="shared" si="15"/>
        <v>0</v>
      </c>
      <c r="BG15" s="26">
        <f t="shared" si="15"/>
        <v>0</v>
      </c>
      <c r="BH15" s="27">
        <f t="shared" si="15"/>
        <v>0</v>
      </c>
      <c r="BI15" s="25">
        <f t="shared" si="15"/>
        <v>0</v>
      </c>
      <c r="BJ15" s="26">
        <f t="shared" si="15"/>
        <v>0</v>
      </c>
      <c r="BK15" s="26">
        <f t="shared" si="15"/>
        <v>0</v>
      </c>
      <c r="BL15" s="26">
        <f t="shared" si="15"/>
        <v>0</v>
      </c>
      <c r="BM15" s="26">
        <f t="shared" si="15"/>
        <v>0</v>
      </c>
      <c r="BN15" s="26">
        <f t="shared" si="15"/>
        <v>0</v>
      </c>
      <c r="BO15" s="26">
        <f t="shared" si="15"/>
        <v>0</v>
      </c>
      <c r="BP15" s="27">
        <f t="shared" si="15"/>
        <v>0</v>
      </c>
      <c r="BQ15" s="25">
        <f t="shared" si="15"/>
        <v>0</v>
      </c>
      <c r="BR15" s="26">
        <f t="shared" si="15"/>
        <v>0</v>
      </c>
      <c r="BS15" s="26">
        <f t="shared" si="15"/>
        <v>0</v>
      </c>
      <c r="BT15" s="26">
        <f t="shared" si="15"/>
        <v>0</v>
      </c>
      <c r="BU15" s="26">
        <f t="shared" si="15"/>
        <v>0</v>
      </c>
      <c r="BV15" s="26">
        <f t="shared" si="15"/>
        <v>0</v>
      </c>
      <c r="BW15" s="26">
        <f t="shared" si="15"/>
        <v>0</v>
      </c>
      <c r="BX15" s="27">
        <f t="shared" si="15"/>
        <v>0</v>
      </c>
      <c r="BY15" s="28"/>
      <c r="BZ15" s="28"/>
      <c r="CA15" s="28"/>
      <c r="CB15" s="28"/>
      <c r="CC15" s="28"/>
      <c r="CD15" s="28"/>
      <c r="CE15" s="28"/>
      <c r="CF15" s="28"/>
    </row>
    <row r="16" spans="1:109" s="35" customFormat="1">
      <c r="A16" s="29" t="s">
        <v>14</v>
      </c>
      <c r="B16" s="30" t="str">
        <f>_xll.SUBNM("tango_core_model:Activity","","HO","English")</f>
        <v>Holding</v>
      </c>
      <c r="C16" s="31" t="s">
        <v>15</v>
      </c>
      <c r="D16" s="32"/>
      <c r="E16" s="33"/>
      <c r="F16" s="33"/>
      <c r="G16" s="33"/>
      <c r="H16" s="33"/>
      <c r="I16" s="33"/>
      <c r="J16" s="33"/>
      <c r="K16" s="34"/>
      <c r="L16" s="32"/>
      <c r="M16" s="33"/>
      <c r="N16" s="33"/>
      <c r="O16" s="33"/>
      <c r="P16" s="33"/>
      <c r="Q16" s="33"/>
      <c r="R16" s="33"/>
      <c r="S16" s="34"/>
      <c r="T16" s="32"/>
      <c r="U16" s="33"/>
      <c r="V16" s="33"/>
      <c r="W16" s="33"/>
      <c r="X16" s="33"/>
      <c r="Y16" s="33"/>
      <c r="Z16" s="33"/>
      <c r="AA16" s="34"/>
      <c r="AB16" s="32"/>
      <c r="AC16" s="33"/>
      <c r="AD16" s="33"/>
      <c r="AE16" s="33"/>
      <c r="AF16" s="33"/>
      <c r="AG16" s="33"/>
      <c r="AH16" s="33"/>
      <c r="AI16" s="34"/>
      <c r="AJ16" s="33"/>
      <c r="AK16" s="32">
        <f>_xll.DBRW($C$1,$B16,$C$3,AK$12,$C$2,$A16,AK$13,$C$4,C15)</f>
        <v>0</v>
      </c>
      <c r="AL16" s="33">
        <f>_xll.DBRW($C$1,$B16,$C$3,AL$12,$C$2,$A16,AL$13,$C$4,C15)</f>
        <v>0</v>
      </c>
      <c r="AM16" s="33">
        <f>_xll.DBRW($C$1,$B16,$C$3,AM$12,$C$2,$A16,AM$13,$C$4,C15)</f>
        <v>0</v>
      </c>
      <c r="AN16" s="33">
        <f>_xll.DBRW($C$1,$B16,$C$3,AN$12,$C$2,$A16,AN$13,$C$4,C15)</f>
        <v>0</v>
      </c>
      <c r="AO16" s="33">
        <f>_xll.DBRW($C$1,$B16,$C$3,AO$12,$C$2,$A16,AO$13,$C$4,C15)</f>
        <v>0</v>
      </c>
      <c r="AP16" s="33">
        <f>_xll.DBRW($C$1,$B16,$C$3,AP$12,$C$2,$A16,AP$13,$C$4,C15)</f>
        <v>0</v>
      </c>
      <c r="AQ16" s="33">
        <f>_xll.DBRW($C$1,$B16,$C$3,AQ$12,$C$2,$A16,AQ$13,$C$4,C15)</f>
        <v>0</v>
      </c>
      <c r="AR16" s="34">
        <f>_xll.DBRW($C$1,$B16,$C$3,AR$12,$C$2,$A16,AR$13,$C$4,C15)</f>
        <v>0</v>
      </c>
      <c r="AS16" s="32">
        <f>_xll.DBRW($C$1,$B16,$C$3,AS$12,$C$2,$A16,AS$13,$C$4,C15)</f>
        <v>0</v>
      </c>
      <c r="AT16" s="33">
        <f>_xll.DBRW($C$1,$B16,$C$3,AT$12,$C$2,$A16,AT$13,$C$4,C15)</f>
        <v>0</v>
      </c>
      <c r="AU16" s="33">
        <f>_xll.DBRW($C$1,$B16,$C$3,AU$12,$C$2,$A16,AU$13,$C$4,C15)</f>
        <v>0</v>
      </c>
      <c r="AV16" s="33">
        <f>_xll.DBRW($C$1,$B16,$C$3,AV$12,$C$2,$A16,AV$13,$C$4,C15)</f>
        <v>0</v>
      </c>
      <c r="AW16" s="33">
        <f>_xll.DBRW($C$1,$B16,$C$3,AW$12,$C$2,$A16,AW$13,$C$4,C15)</f>
        <v>0</v>
      </c>
      <c r="AX16" s="33">
        <f>_xll.DBRW($C$1,$B16,$C$3,AX$12,$C$2,$A16,AX$13,$C$4,C15)</f>
        <v>0</v>
      </c>
      <c r="AY16" s="33">
        <f>_xll.DBRW($C$1,$B16,$C$3,AY$12,$C$2,$A16,AY$13,$C$4,C15)</f>
        <v>0</v>
      </c>
      <c r="AZ16" s="34">
        <f>_xll.DBRW($C$1,$B16,$C$3,AZ$12,$C$2,$A16,AZ$13,$C$4,C15)</f>
        <v>0</v>
      </c>
      <c r="BA16" s="32">
        <f>_xll.DBRW($C$1,$B16,$C$3,BA$12,$C$2,$A16,BA$13,$C$4,C15)</f>
        <v>0</v>
      </c>
      <c r="BB16" s="33">
        <f>_xll.DBRW($C$1,$B16,$C$3,BB$12,$C$2,$A16,BB$13,$C$4,C15)</f>
        <v>0</v>
      </c>
      <c r="BC16" s="33">
        <f>_xll.DBRW($C$1,$B16,$C$3,BC$12,$C$2,$A16,BC$13,$C$4,C15)</f>
        <v>0</v>
      </c>
      <c r="BD16" s="33">
        <f>_xll.DBRW($C$1,$B16,$C$3,BD$12,$C$2,$A16,BD$13,$C$4,C15)</f>
        <v>0</v>
      </c>
      <c r="BE16" s="33">
        <f>_xll.DBRW($C$1,$B16,$C$3,BE$12,$C$2,$A16,BE$13,$C$4,C15)</f>
        <v>0</v>
      </c>
      <c r="BF16" s="33">
        <f>_xll.DBRW($C$1,$B16,$C$3,BF$12,$C$2,$A16,BF$13,$C$4,C15)</f>
        <v>0</v>
      </c>
      <c r="BG16" s="33">
        <f>_xll.DBRW($C$1,$B16,$C$3,BG$12,$C$2,$A16,BG$13,$C$4,C15)</f>
        <v>0</v>
      </c>
      <c r="BH16" s="34">
        <f>_xll.DBRW($C$1,$B16,$C$3,BH$12,$C$2,$A16,BH$13,$C$4,C15)</f>
        <v>0</v>
      </c>
      <c r="BI16" s="32">
        <f>_xll.DBRW($C$1,$B16,$C$3,BI$12,$C$2,$A16,BI$13,$C$4,C15)</f>
        <v>0</v>
      </c>
      <c r="BJ16" s="33">
        <f>_xll.DBRW($C$1,$B16,$C$3,BJ$12,$C$2,$A16,BJ$13,$C$4,C15)</f>
        <v>0</v>
      </c>
      <c r="BK16" s="33">
        <f>_xll.DBRW($C$1,$B16,$C$3,BK$12,$C$2,$A16,BK$13,$C$4,C15)</f>
        <v>0</v>
      </c>
      <c r="BL16" s="33">
        <f>_xll.DBRW($C$1,$B16,$C$3,BL$12,$C$2,$A16,BL$13,$C$4,C15)</f>
        <v>0</v>
      </c>
      <c r="BM16" s="33">
        <f>_xll.DBRW($C$1,$B16,$C$3,BM$12,$C$2,$A16,BM$13,$C$4,C15)</f>
        <v>0</v>
      </c>
      <c r="BN16" s="33">
        <f>_xll.DBRW($C$1,$B16,$C$3,BN$12,$C$2,$A16,BN$13,$C$4,C15)</f>
        <v>0</v>
      </c>
      <c r="BO16" s="33">
        <f>_xll.DBRW($C$1,$B16,$C$3,BO$12,$C$2,$A16,BO$13,$C$4,C15)</f>
        <v>0</v>
      </c>
      <c r="BP16" s="34">
        <f>_xll.DBRW($C$1,$B16,$C$3,BP$12,$C$2,$A16,BP$13,$C$4,C15)</f>
        <v>0</v>
      </c>
      <c r="BQ16" s="32">
        <f>_xll.DBRW($C$1,$B16,$C$3,BQ$12,$C$2,$A16,BQ$13,$C$4,$C$15)</f>
        <v>0</v>
      </c>
      <c r="BR16" s="33">
        <f>_xll.DBRW($C$1,$B16,$C$3,BR$12,$C$2,$A16,BR$13,$C$4,$C$15)</f>
        <v>0</v>
      </c>
      <c r="BS16" s="33">
        <f>_xll.DBRW($C$1,$B16,$C$3,BS$12,$C$2,$A16,BS$13,$C$4,$C$15)</f>
        <v>0</v>
      </c>
      <c r="BT16" s="33">
        <f>_xll.DBRW($C$1,$B16,$C$3,BT$12,$C$2,$A16,BT$13,$C$4,$C$15)</f>
        <v>0</v>
      </c>
      <c r="BU16" s="33">
        <f>_xll.DBRW($C$1,$B16,$C$3,BU$12,$C$2,$A16,BU$13,$C$4,$C$15)</f>
        <v>0</v>
      </c>
      <c r="BV16" s="33">
        <f>_xll.DBRW($C$1,$B16,$C$3,BV$12,$C$2,$A16,BV$13,$C$4,$C$15)</f>
        <v>0</v>
      </c>
      <c r="BW16" s="33">
        <f>_xll.DBRW($C$1,$B16,$C$3,BW$12,$C$2,$A16,BW$13,$C$4,$C$15)</f>
        <v>0</v>
      </c>
      <c r="BX16" s="34">
        <f>_xll.DBRW($C$1,$B16,$C$3,BX$12,$C$2,$A16,BX$13,$C$4,$C$15)</f>
        <v>0</v>
      </c>
      <c r="BY16" s="33"/>
      <c r="BZ16" s="33"/>
      <c r="CA16" s="33"/>
      <c r="CB16" s="33"/>
      <c r="CC16" s="33"/>
      <c r="CD16" s="33"/>
      <c r="CE16" s="33"/>
      <c r="CF16" s="33"/>
    </row>
    <row r="17" spans="1:109" s="35" customFormat="1" ht="21.75" customHeight="1">
      <c r="A17" s="29" t="s">
        <v>16</v>
      </c>
      <c r="B17" s="30" t="str">
        <f>_xll.SUBNM("tango_core_model:Activity","","HO","English")</f>
        <v>Holding</v>
      </c>
      <c r="C17" s="31" t="s">
        <v>17</v>
      </c>
      <c r="D17" s="32"/>
      <c r="E17" s="33"/>
      <c r="F17" s="33"/>
      <c r="G17" s="33"/>
      <c r="H17" s="33"/>
      <c r="I17" s="33"/>
      <c r="J17" s="33"/>
      <c r="K17" s="34"/>
      <c r="L17" s="32"/>
      <c r="M17" s="33"/>
      <c r="N17" s="33"/>
      <c r="O17" s="33"/>
      <c r="P17" s="33"/>
      <c r="Q17" s="33"/>
      <c r="R17" s="33"/>
      <c r="S17" s="34"/>
      <c r="T17" s="32"/>
      <c r="U17" s="33"/>
      <c r="V17" s="33"/>
      <c r="W17" s="33"/>
      <c r="X17" s="33"/>
      <c r="Y17" s="33"/>
      <c r="Z17" s="33"/>
      <c r="AA17" s="34"/>
      <c r="AB17" s="32"/>
      <c r="AC17" s="33"/>
      <c r="AD17" s="33"/>
      <c r="AE17" s="33"/>
      <c r="AF17" s="33"/>
      <c r="AG17" s="33"/>
      <c r="AH17" s="33"/>
      <c r="AI17" s="34"/>
      <c r="AJ17" s="33"/>
      <c r="AK17" s="32">
        <f>_xll.DBRW($C$1,$B17,$C$3,AK$12,$C$2,$A17,AK$13,$C$4,C15)</f>
        <v>0</v>
      </c>
      <c r="AL17" s="33">
        <f>_xll.DBRW($C$1,$B17,$C$3,AL$12,$C$2,$A17,AL$13,$C$4,C15)</f>
        <v>0</v>
      </c>
      <c r="AM17" s="33">
        <f>_xll.DBRW($C$1,$B17,$C$3,AM$12,$C$2,$A17,AM$13,$C$4,C15)</f>
        <v>0</v>
      </c>
      <c r="AN17" s="33">
        <f>_xll.DBRW($C$1,$B17,$C$3,AN$12,$C$2,$A17,AN$13,$C$4,C15)</f>
        <v>0</v>
      </c>
      <c r="AO17" s="33">
        <f>_xll.DBRW($C$1,$B17,$C$3,AO$12,$C$2,$A17,AO$13,$C$4,C15)</f>
        <v>0</v>
      </c>
      <c r="AP17" s="33">
        <f>_xll.DBRW($C$1,$B17,$C$3,AP$12,$C$2,$A17,AP$13,$C$4,C15)</f>
        <v>0</v>
      </c>
      <c r="AQ17" s="33">
        <f>_xll.DBRW($C$1,$B17,$C$3,AQ$12,$C$2,$A17,AQ$13,$C$4,C15)</f>
        <v>0</v>
      </c>
      <c r="AR17" s="34">
        <f>_xll.DBRW($C$1,$B17,$C$3,AR$12,$C$2,$A17,AR$13,$C$4,C15)</f>
        <v>0</v>
      </c>
      <c r="AS17" s="32">
        <f>_xll.DBRW($C$1,$B17,$C$3,AS$12,$C$2,$A17,AS$13,$C$4,C15)</f>
        <v>0</v>
      </c>
      <c r="AT17" s="33">
        <f>_xll.DBRW($C$1,$B17,$C$3,AT$12,$C$2,$A17,AT$13,$C$4,C15)</f>
        <v>0</v>
      </c>
      <c r="AU17" s="33">
        <f>_xll.DBRW($C$1,$B17,$C$3,AU$12,$C$2,$A17,AU$13,$C$4,C15)</f>
        <v>0</v>
      </c>
      <c r="AV17" s="33">
        <f>_xll.DBRW($C$1,$B17,$C$3,AV$12,$C$2,$A17,AV$13,$C$4,C15)</f>
        <v>0</v>
      </c>
      <c r="AW17" s="33">
        <f>_xll.DBRW($C$1,$B17,$C$3,AW$12,$C$2,$A17,AW$13,$C$4,C15)</f>
        <v>0</v>
      </c>
      <c r="AX17" s="33">
        <f>_xll.DBRW($C$1,$B17,$C$3,AX$12,$C$2,$A17,AX$13,$C$4,C15)</f>
        <v>0</v>
      </c>
      <c r="AY17" s="33">
        <f>_xll.DBRW($C$1,$B17,$C$3,AY$12,$C$2,$A17,AY$13,$C$4,C15)</f>
        <v>0</v>
      </c>
      <c r="AZ17" s="34">
        <f>_xll.DBRW($C$1,$B17,$C$3,AZ$12,$C$2,$A17,AZ$13,$C$4,C15)</f>
        <v>0</v>
      </c>
      <c r="BA17" s="32">
        <f>_xll.DBRW($C$1,$B17,$C$3,BA$12,$C$2,$A17,BA$13,$C$4,C15)</f>
        <v>0</v>
      </c>
      <c r="BB17" s="33">
        <f>_xll.DBRW($C$1,$B17,$C$3,BB$12,$C$2,$A17,BB$13,$C$4,C15)</f>
        <v>0</v>
      </c>
      <c r="BC17" s="33">
        <f>_xll.DBRW($C$1,$B17,$C$3,BC$12,$C$2,$A17,BC$13,$C$4,C15)</f>
        <v>0</v>
      </c>
      <c r="BD17" s="33">
        <f>_xll.DBRW($C$1,$B17,$C$3,BD$12,$C$2,$A17,BD$13,$C$4,C15)</f>
        <v>0</v>
      </c>
      <c r="BE17" s="33">
        <f>_xll.DBRW($C$1,$B17,$C$3,BE$12,$C$2,$A17,BE$13,$C$4,C15)</f>
        <v>0</v>
      </c>
      <c r="BF17" s="33">
        <f>_xll.DBRW($C$1,$B17,$C$3,BF$12,$C$2,$A17,BF$13,$C$4,C15)</f>
        <v>0</v>
      </c>
      <c r="BG17" s="33">
        <f>_xll.DBRW($C$1,$B17,$C$3,BG$12,$C$2,$A17,BG$13,$C$4,C15)</f>
        <v>0</v>
      </c>
      <c r="BH17" s="34">
        <f>_xll.DBRW($C$1,$B17,$C$3,BH$12,$C$2,$A17,BH$13,$C$4,C15)</f>
        <v>0</v>
      </c>
      <c r="BI17" s="32">
        <f>_xll.DBRW($C$1,$B17,$C$3,BI$12,$C$2,$A17,BI$13,$C$4,C15)</f>
        <v>0</v>
      </c>
      <c r="BJ17" s="33">
        <f>_xll.DBRW($C$1,$B17,$C$3,BJ$12,$C$2,$A17,BJ$13,$C$4,C15)</f>
        <v>0</v>
      </c>
      <c r="BK17" s="33">
        <f>_xll.DBRW($C$1,$B17,$C$3,BK$12,$C$2,$A17,BK$13,$C$4,C15)</f>
        <v>0</v>
      </c>
      <c r="BL17" s="33">
        <f>_xll.DBRW($C$1,$B17,$C$3,BL$12,$C$2,$A17,BL$13,$C$4,C15)</f>
        <v>0</v>
      </c>
      <c r="BM17" s="33">
        <f>_xll.DBRW($C$1,$B17,$C$3,BM$12,$C$2,$A17,BM$13,$C$4,C15)</f>
        <v>0</v>
      </c>
      <c r="BN17" s="33">
        <f>_xll.DBRW($C$1,$B17,$C$3,BN$12,$C$2,$A17,BN$13,$C$4,C15)</f>
        <v>0</v>
      </c>
      <c r="BO17" s="33">
        <f>_xll.DBRW($C$1,$B17,$C$3,BO$12,$C$2,$A17,BO$13,$C$4,C15)</f>
        <v>0</v>
      </c>
      <c r="BP17" s="34">
        <f>_xll.DBRW($C$1,$B17,$C$3,BP$12,$C$2,$A17,BP$13,$C$4,C15)</f>
        <v>0</v>
      </c>
      <c r="BQ17" s="32">
        <f>_xll.DBRW($C$1,$B17,$C$3,BQ$12,$C$2,$A17,BQ$13,$C$4,$C$15)</f>
        <v>0</v>
      </c>
      <c r="BR17" s="33">
        <f>_xll.DBRW($C$1,$B17,$C$3,BR$12,$C$2,$A17,BR$13,$C$4,$C$15)</f>
        <v>0</v>
      </c>
      <c r="BS17" s="33">
        <f>_xll.DBRW($C$1,$B17,$C$3,BS$12,$C$2,$A17,BS$13,$C$4,$C$15)</f>
        <v>0</v>
      </c>
      <c r="BT17" s="33">
        <f>_xll.DBRW($C$1,$B17,$C$3,BT$12,$C$2,$A17,BT$13,$C$4,$C$15)</f>
        <v>0</v>
      </c>
      <c r="BU17" s="33">
        <f>_xll.DBRW($C$1,$B17,$C$3,BU$12,$C$2,$A17,BU$13,$C$4,$C$15)</f>
        <v>0</v>
      </c>
      <c r="BV17" s="33">
        <f>_xll.DBRW($C$1,$B17,$C$3,BV$12,$C$2,$A17,BV$13,$C$4,$C$15)</f>
        <v>0</v>
      </c>
      <c r="BW17" s="33">
        <f>_xll.DBRW($C$1,$B17,$C$3,BW$12,$C$2,$A17,BW$13,$C$4,$C$15)</f>
        <v>0</v>
      </c>
      <c r="BX17" s="34">
        <f>_xll.DBRW($C$1,$B17,$C$3,BX$12,$C$2,$A17,BX$13,$C$4,$C$15)</f>
        <v>0</v>
      </c>
      <c r="BY17" s="33"/>
      <c r="BZ17" s="33"/>
      <c r="CA17" s="33"/>
      <c r="CB17" s="33"/>
      <c r="CC17" s="33"/>
      <c r="CD17" s="33"/>
      <c r="CE17" s="33"/>
      <c r="CF17" s="33"/>
    </row>
    <row r="18" spans="1:109" s="35" customFormat="1" ht="21.75" customHeight="1">
      <c r="A18" s="29" t="s">
        <v>18</v>
      </c>
      <c r="B18" s="30" t="str">
        <f>_xll.SUBNM("tango_core_model:Activity","","UR_BU","English")</f>
        <v>Bus (Urban)</v>
      </c>
      <c r="C18" s="31" t="s">
        <v>19</v>
      </c>
      <c r="D18" s="32"/>
      <c r="E18" s="33"/>
      <c r="F18" s="33"/>
      <c r="G18" s="33"/>
      <c r="H18" s="33"/>
      <c r="I18" s="33"/>
      <c r="J18" s="33"/>
      <c r="K18" s="34"/>
      <c r="L18" s="32"/>
      <c r="M18" s="33"/>
      <c r="N18" s="33"/>
      <c r="O18" s="33"/>
      <c r="P18" s="33"/>
      <c r="Q18" s="33"/>
      <c r="R18" s="33"/>
      <c r="S18" s="34"/>
      <c r="T18" s="32"/>
      <c r="U18" s="33"/>
      <c r="V18" s="33"/>
      <c r="W18" s="33"/>
      <c r="X18" s="33"/>
      <c r="Y18" s="33"/>
      <c r="Z18" s="33"/>
      <c r="AA18" s="34"/>
      <c r="AB18" s="32"/>
      <c r="AC18" s="33"/>
      <c r="AD18" s="33"/>
      <c r="AE18" s="33"/>
      <c r="AF18" s="33"/>
      <c r="AG18" s="33"/>
      <c r="AH18" s="33"/>
      <c r="AI18" s="34"/>
      <c r="AJ18" s="33"/>
      <c r="AK18" s="32">
        <f>_xll.DBRW($C$1,$B18,$C$3,AK$12,$C$2,$A18,AK$13,$C$4,C15)</f>
        <v>0</v>
      </c>
      <c r="AL18" s="33">
        <f>_xll.DBRW($C$1,$B18,$C$3,AL$12,$C$2,$A18,AL$13,$C$4,C15)</f>
        <v>0</v>
      </c>
      <c r="AM18" s="33">
        <f>_xll.DBRW($C$1,$B18,$C$3,AM$12,$C$2,$A18,AM$13,$C$4,C15)</f>
        <v>0</v>
      </c>
      <c r="AN18" s="33">
        <f>_xll.DBRW($C$1,$B18,$C$3,AN$12,$C$2,$A18,AN$13,$C$4,C15)</f>
        <v>0</v>
      </c>
      <c r="AO18" s="33">
        <f>_xll.DBRW($C$1,$B18,$C$3,AO$12,$C$2,$A18,AO$13,$C$4,C15)</f>
        <v>0</v>
      </c>
      <c r="AP18" s="33">
        <f>_xll.DBRW($C$1,$B18,$C$3,AP$12,$C$2,$A18,AP$13,$C$4,C15)</f>
        <v>0</v>
      </c>
      <c r="AQ18" s="33">
        <f>_xll.DBRW($C$1,$B18,$C$3,AQ$12,$C$2,$A18,AQ$13,$C$4,C15)</f>
        <v>0</v>
      </c>
      <c r="AR18" s="34">
        <f>_xll.DBRW($C$1,$B18,$C$3,AR$12,$C$2,$A18,AR$13,$C$4,C15)</f>
        <v>0</v>
      </c>
      <c r="AS18" s="32">
        <f>_xll.DBRW($C$1,$B18,$C$3,AS$12,$C$2,$A18,AS$13,$C$4,C15)</f>
        <v>0</v>
      </c>
      <c r="AT18" s="33">
        <f>_xll.DBRW($C$1,$B18,$C$3,AT$12,$C$2,$A18,AT$13,$C$4,C15)</f>
        <v>0</v>
      </c>
      <c r="AU18" s="33">
        <f>_xll.DBRW($C$1,$B18,$C$3,AU$12,$C$2,$A18,AU$13,$C$4,C15)</f>
        <v>0</v>
      </c>
      <c r="AV18" s="33">
        <f>_xll.DBRW($C$1,$B18,$C$3,AV$12,$C$2,$A18,AV$13,$C$4,C15)</f>
        <v>0</v>
      </c>
      <c r="AW18" s="33">
        <f>_xll.DBRW($C$1,$B18,$C$3,AW$12,$C$2,$A18,AW$13,$C$4,C15)</f>
        <v>0</v>
      </c>
      <c r="AX18" s="33">
        <f>_xll.DBRW($C$1,$B18,$C$3,AX$12,$C$2,$A18,AX$13,$C$4,C15)</f>
        <v>0</v>
      </c>
      <c r="AY18" s="33">
        <f>_xll.DBRW($C$1,$B18,$C$3,AY$12,$C$2,$A18,AY$13,$C$4,C15)</f>
        <v>0</v>
      </c>
      <c r="AZ18" s="34">
        <f>_xll.DBRW($C$1,$B18,$C$3,AZ$12,$C$2,$A18,AZ$13,$C$4,C15)</f>
        <v>0</v>
      </c>
      <c r="BA18" s="32">
        <f>_xll.DBRW($C$1,$B18,$C$3,BA$12,$C$2,$A18,BA$13,$C$4,C15)</f>
        <v>0</v>
      </c>
      <c r="BB18" s="33">
        <f>_xll.DBRW($C$1,$B18,$C$3,BB$12,$C$2,$A18,BB$13,$C$4,C15)</f>
        <v>0</v>
      </c>
      <c r="BC18" s="33">
        <f>_xll.DBRW($C$1,$B18,$C$3,BC$12,$C$2,$A18,BC$13,$C$4,C15)</f>
        <v>0</v>
      </c>
      <c r="BD18" s="33">
        <f>_xll.DBRW($C$1,$B18,$C$3,BD$12,$C$2,$A18,BD$13,$C$4,C15)</f>
        <v>0</v>
      </c>
      <c r="BE18" s="33">
        <f>_xll.DBRW($C$1,$B18,$C$3,BE$12,$C$2,$A18,BE$13,$C$4,C15)</f>
        <v>0</v>
      </c>
      <c r="BF18" s="33">
        <f>_xll.DBRW($C$1,$B18,$C$3,BF$12,$C$2,$A18,BF$13,$C$4,C15)</f>
        <v>0</v>
      </c>
      <c r="BG18" s="33">
        <f>_xll.DBRW($C$1,$B18,$C$3,BG$12,$C$2,$A18,BG$13,$C$4,C15)</f>
        <v>0</v>
      </c>
      <c r="BH18" s="34">
        <f>_xll.DBRW($C$1,$B18,$C$3,BH$12,$C$2,$A18,BH$13,$C$4,C15)</f>
        <v>0</v>
      </c>
      <c r="BI18" s="32">
        <f>_xll.DBRW($C$1,$B18,$C$3,BI$12,$C$2,$A18,BI$13,$C$4,C15)</f>
        <v>0</v>
      </c>
      <c r="BJ18" s="33">
        <f>_xll.DBRW($C$1,$B18,$C$3,BJ$12,$C$2,$A18,BJ$13,$C$4,C15)</f>
        <v>0</v>
      </c>
      <c r="BK18" s="33">
        <f>_xll.DBRW($C$1,$B18,$C$3,BK$12,$C$2,$A18,BK$13,$C$4,C15)</f>
        <v>0</v>
      </c>
      <c r="BL18" s="33">
        <f>_xll.DBRW($C$1,$B18,$C$3,BL$12,$C$2,$A18,BL$13,$C$4,C15)</f>
        <v>0</v>
      </c>
      <c r="BM18" s="33">
        <f>_xll.DBRW($C$1,$B18,$C$3,BM$12,$C$2,$A18,BM$13,$C$4,C15)</f>
        <v>0</v>
      </c>
      <c r="BN18" s="33">
        <f>_xll.DBRW($C$1,$B18,$C$3,BN$12,$C$2,$A18,BN$13,$C$4,C15)</f>
        <v>0</v>
      </c>
      <c r="BO18" s="33">
        <f>_xll.DBRW($C$1,$B18,$C$3,BO$12,$C$2,$A18,BO$13,$C$4,C15)</f>
        <v>0</v>
      </c>
      <c r="BP18" s="34">
        <f>_xll.DBRW($C$1,$B18,$C$3,BP$12,$C$2,$A18,BP$13,$C$4,C15)</f>
        <v>0</v>
      </c>
      <c r="BQ18" s="32">
        <f>_xll.DBRW($C$1,$B18,$C$3,BQ$12,$C$2,$A18,BQ$13,$C$4,$C$15)</f>
        <v>0</v>
      </c>
      <c r="BR18" s="33">
        <f>_xll.DBRW($C$1,$B18,$C$3,BR$12,$C$2,$A18,BR$13,$C$4,$C$15)</f>
        <v>0</v>
      </c>
      <c r="BS18" s="33">
        <f>_xll.DBRW($C$1,$B18,$C$3,BS$12,$C$2,$A18,BS$13,$C$4,$C$15)</f>
        <v>0</v>
      </c>
      <c r="BT18" s="33">
        <f>_xll.DBRW($C$1,$B18,$C$3,BT$12,$C$2,$A18,BT$13,$C$4,$C$15)</f>
        <v>0</v>
      </c>
      <c r="BU18" s="33">
        <f>_xll.DBRW($C$1,$B18,$C$3,BU$12,$C$2,$A18,BU$13,$C$4,$C$15)</f>
        <v>0</v>
      </c>
      <c r="BV18" s="33">
        <f>_xll.DBRW($C$1,$B18,$C$3,BV$12,$C$2,$A18,BV$13,$C$4,$C$15)</f>
        <v>0</v>
      </c>
      <c r="BW18" s="33">
        <f>_xll.DBRW($C$1,$B18,$C$3,BW$12,$C$2,$A18,BW$13,$C$4,$C$15)</f>
        <v>0</v>
      </c>
      <c r="BX18" s="34">
        <f>_xll.DBRW($C$1,$B18,$C$3,BX$12,$C$2,$A18,BX$13,$C$4,$C$15)</f>
        <v>0</v>
      </c>
      <c r="BY18" s="33"/>
      <c r="BZ18" s="33"/>
      <c r="CA18" s="33"/>
      <c r="CB18" s="33"/>
      <c r="CC18" s="33"/>
      <c r="CD18" s="33"/>
      <c r="CE18" s="33"/>
      <c r="CF18" s="33"/>
    </row>
    <row r="19" spans="1:109" ht="21.75" customHeight="1">
      <c r="A19" s="36" t="s">
        <v>20</v>
      </c>
      <c r="B19" s="37" t="str">
        <f>_xll.SUBNM("tango_core_model:Activity","","HO","English")</f>
        <v>Holding</v>
      </c>
      <c r="C19" s="38" t="s">
        <v>21</v>
      </c>
      <c r="D19" s="39"/>
      <c r="E19" s="28"/>
      <c r="F19" s="28"/>
      <c r="G19" s="28"/>
      <c r="H19" s="28"/>
      <c r="I19" s="28"/>
      <c r="J19" s="28"/>
      <c r="K19" s="40"/>
      <c r="L19" s="39"/>
      <c r="M19" s="28"/>
      <c r="N19" s="28"/>
      <c r="O19" s="28"/>
      <c r="P19" s="28"/>
      <c r="Q19" s="28"/>
      <c r="R19" s="28"/>
      <c r="S19" s="40"/>
      <c r="T19" s="39"/>
      <c r="U19" s="28"/>
      <c r="V19" s="28"/>
      <c r="W19" s="28"/>
      <c r="X19" s="28"/>
      <c r="Y19" s="28"/>
      <c r="Z19" s="28"/>
      <c r="AA19" s="40"/>
      <c r="AB19" s="39"/>
      <c r="AC19" s="28"/>
      <c r="AD19" s="28"/>
      <c r="AE19" s="28"/>
      <c r="AF19" s="28"/>
      <c r="AG19" s="28"/>
      <c r="AH19" s="28"/>
      <c r="AI19" s="40"/>
      <c r="AJ19" s="28"/>
      <c r="AK19" s="39">
        <f>_xll.DBRW($C$1,$B19,$C$3,AK$12,$C$2,$A19,AK$13,$C$4,C15)</f>
        <v>0</v>
      </c>
      <c r="AL19" s="28">
        <f>_xll.DBRW($C$1,$B19,$C$3,AL$12,$C$2,$A19,AL$13,$C$4,C15)</f>
        <v>0</v>
      </c>
      <c r="AM19" s="28">
        <f>_xll.DBRW($C$1,$B19,$C$3,AM$12,$C$2,$A19,AM$13,$C$4,C15)</f>
        <v>0</v>
      </c>
      <c r="AN19" s="28">
        <f>_xll.DBRW($C$1,$B19,$C$3,AN$12,$C$2,$A19,AN$13,$C$4,C15)</f>
        <v>0</v>
      </c>
      <c r="AO19" s="28">
        <f>_xll.DBRW($C$1,$B19,$C$3,AO$12,$C$2,$A19,AO$13,$C$4,C15)</f>
        <v>0</v>
      </c>
      <c r="AP19" s="28">
        <f>_xll.DBRW($C$1,$B19,$C$3,AP$12,$C$2,$A19,AP$13,$C$4,C15)</f>
        <v>0</v>
      </c>
      <c r="AQ19" s="28">
        <f>_xll.DBRW($C$1,$B19,$C$3,AQ$12,$C$2,$A19,AQ$13,$C$4,C15)</f>
        <v>0</v>
      </c>
      <c r="AR19" s="40">
        <f>_xll.DBRW($C$1,$B19,$C$3,AR$12,$C$2,$A19,AR$13,$C$4,C15)</f>
        <v>0</v>
      </c>
      <c r="AS19" s="39">
        <f>_xll.DBRW($C$1,$B19,$C$3,AS$12,$C$2,$A19,AS$13,$C$4,C15)</f>
        <v>0</v>
      </c>
      <c r="AT19" s="28">
        <f>_xll.DBRW($C$1,$B19,$C$3,AT$12,$C$2,$A19,AT$13,$C$4,C15)</f>
        <v>0</v>
      </c>
      <c r="AU19" s="28">
        <f>_xll.DBRW($C$1,$B19,$C$3,AU$12,$C$2,$A19,AU$13,$C$4,C15)</f>
        <v>0</v>
      </c>
      <c r="AV19" s="28">
        <f>_xll.DBRW($C$1,$B19,$C$3,AV$12,$C$2,$A19,AV$13,$C$4,C15)</f>
        <v>0</v>
      </c>
      <c r="AW19" s="28">
        <f>_xll.DBRW($C$1,$B19,$C$3,AW$12,$C$2,$A19,AW$13,$C$4,C15)</f>
        <v>0</v>
      </c>
      <c r="AX19" s="28">
        <f>_xll.DBRW($C$1,$B19,$C$3,AX$12,$C$2,$A19,AX$13,$C$4,C15)</f>
        <v>0</v>
      </c>
      <c r="AY19" s="28">
        <f>_xll.DBRW($C$1,$B19,$C$3,AY$12,$C$2,$A19,AY$13,$C$4,C15)</f>
        <v>0</v>
      </c>
      <c r="AZ19" s="40">
        <f>_xll.DBRW($C$1,$B19,$C$3,AZ$12,$C$2,$A19,AZ$13,$C$4,C15)</f>
        <v>0</v>
      </c>
      <c r="BA19" s="39">
        <f>_xll.DBRW($C$1,$B19,$C$3,BA$12,$C$2,$A19,BA$13,$C$4,C15)</f>
        <v>0</v>
      </c>
      <c r="BB19" s="28">
        <f>_xll.DBRW($C$1,$B19,$C$3,BB$12,$C$2,$A19,BB$13,$C$4,C15)</f>
        <v>0</v>
      </c>
      <c r="BC19" s="28">
        <f>_xll.DBRW($C$1,$B19,$C$3,BC$12,$C$2,$A19,BC$13,$C$4,C15)</f>
        <v>0</v>
      </c>
      <c r="BD19" s="28">
        <f>_xll.DBRW($C$1,$B19,$C$3,BD$12,$C$2,$A19,BD$13,$C$4,C15)</f>
        <v>0</v>
      </c>
      <c r="BE19" s="28">
        <f>_xll.DBRW($C$1,$B19,$C$3,BE$12,$C$2,$A19,BE$13,$C$4,C15)</f>
        <v>0</v>
      </c>
      <c r="BF19" s="28">
        <f>_xll.DBRW($C$1,$B19,$C$3,BF$12,$C$2,$A19,BF$13,$C$4,C15)</f>
        <v>0</v>
      </c>
      <c r="BG19" s="28">
        <f>_xll.DBRW($C$1,$B19,$C$3,BG$12,$C$2,$A19,BG$13,$C$4,C15)</f>
        <v>0</v>
      </c>
      <c r="BH19" s="40">
        <f>_xll.DBRW($C$1,$B19,$C$3,BH$12,$C$2,$A19,BH$13,$C$4,C15)</f>
        <v>0</v>
      </c>
      <c r="BI19" s="39">
        <f>_xll.DBRW($C$1,$B19,$C$3,BI$12,$C$2,$A19,BI$13,$C$4,C15)</f>
        <v>0</v>
      </c>
      <c r="BJ19" s="28">
        <f>_xll.DBRW($C$1,$B19,$C$3,BJ$12,$C$2,$A19,BJ$13,$C$4,C15)</f>
        <v>0</v>
      </c>
      <c r="BK19" s="28">
        <f>_xll.DBRW($C$1,$B19,$C$3,BK$12,$C$2,$A19,BK$13,$C$4,C15)</f>
        <v>0</v>
      </c>
      <c r="BL19" s="28">
        <f>_xll.DBRW($C$1,$B19,$C$3,BL$12,$C$2,$A19,BL$13,$C$4,C15)</f>
        <v>0</v>
      </c>
      <c r="BM19" s="28">
        <f>_xll.DBRW($C$1,$B19,$C$3,BM$12,$C$2,$A19,BM$13,$C$4,C15)</f>
        <v>0</v>
      </c>
      <c r="BN19" s="28">
        <f>_xll.DBRW($C$1,$B19,$C$3,BN$12,$C$2,$A19,BN$13,$C$4,C15)</f>
        <v>0</v>
      </c>
      <c r="BO19" s="28">
        <f>_xll.DBRW($C$1,$B19,$C$3,BO$12,$C$2,$A19,BO$13,$C$4,C15)</f>
        <v>0</v>
      </c>
      <c r="BP19" s="40">
        <f>_xll.DBRW($C$1,$B19,$C$3,BP$12,$C$2,$A19,BP$13,$C$4,C15)</f>
        <v>0</v>
      </c>
      <c r="BQ19" s="39">
        <f>_xll.DBRW($C$1,$B19,$C$3,BQ$12,$C$2,$A19,BQ$13,$C$4,$C$15)</f>
        <v>0</v>
      </c>
      <c r="BR19" s="28">
        <f>_xll.DBRW($C$1,$B19,$C$3,BR$12,$C$2,$A19,BR$13,$C$4,$C$15)</f>
        <v>0</v>
      </c>
      <c r="BS19" s="28">
        <f>_xll.DBRW($C$1,$B19,$C$3,BS$12,$C$2,$A19,BS$13,$C$4,$C$15)</f>
        <v>0</v>
      </c>
      <c r="BT19" s="28">
        <f>_xll.DBRW($C$1,$B19,$C$3,BT$12,$C$2,$A19,BT$13,$C$4,$C$15)</f>
        <v>0</v>
      </c>
      <c r="BU19" s="28">
        <f>_xll.DBRW($C$1,$B19,$C$3,BU$12,$C$2,$A19,BU$13,$C$4,$C$15)</f>
        <v>0</v>
      </c>
      <c r="BV19" s="28">
        <f>_xll.DBRW($C$1,$B19,$C$3,BV$12,$C$2,$A19,BV$13,$C$4,$C$15)</f>
        <v>0</v>
      </c>
      <c r="BW19" s="28">
        <f>_xll.DBRW($C$1,$B19,$C$3,BW$12,$C$2,$A19,BW$13,$C$4,$C$15)</f>
        <v>0</v>
      </c>
      <c r="BX19" s="40">
        <f>_xll.DBRW($C$1,$B19,$C$3,BX$12,$C$2,$A19,BX$13,$C$4,$C$15)</f>
        <v>0</v>
      </c>
      <c r="BY19" s="28"/>
      <c r="BZ19" s="28"/>
      <c r="CA19" s="28"/>
      <c r="CB19" s="28"/>
      <c r="CC19" s="28"/>
      <c r="CD19" s="28"/>
      <c r="CE19" s="28"/>
      <c r="CF19" s="28"/>
    </row>
    <row r="20" spans="1:109" ht="21.75" customHeight="1">
      <c r="A20" s="36" t="s">
        <v>22</v>
      </c>
      <c r="B20" s="37" t="str">
        <f>_xll.SUBNM("tango_core_model:Activity","","Tot_act","English")</f>
        <v>All activity</v>
      </c>
      <c r="C20" s="38" t="s">
        <v>17</v>
      </c>
      <c r="D20" s="39"/>
      <c r="E20" s="28"/>
      <c r="F20" s="28"/>
      <c r="G20" s="28"/>
      <c r="H20" s="28"/>
      <c r="I20" s="28"/>
      <c r="J20" s="28"/>
      <c r="K20" s="40"/>
      <c r="L20" s="39"/>
      <c r="M20" s="28"/>
      <c r="N20" s="28"/>
      <c r="O20" s="28"/>
      <c r="P20" s="28"/>
      <c r="Q20" s="28"/>
      <c r="R20" s="28"/>
      <c r="S20" s="40"/>
      <c r="T20" s="39"/>
      <c r="U20" s="28"/>
      <c r="V20" s="28"/>
      <c r="W20" s="28"/>
      <c r="X20" s="28"/>
      <c r="Y20" s="28"/>
      <c r="Z20" s="28"/>
      <c r="AA20" s="40"/>
      <c r="AB20" s="39"/>
      <c r="AC20" s="28"/>
      <c r="AD20" s="28"/>
      <c r="AE20" s="28"/>
      <c r="AF20" s="28"/>
      <c r="AG20" s="28"/>
      <c r="AH20" s="28"/>
      <c r="AI20" s="40"/>
      <c r="AJ20" s="28"/>
      <c r="AK20" s="39">
        <f>_xll.DBRW($C$1,$B20,$C$3,AK$12,$C$2,$A20,AK$13,$C$4,C15)</f>
        <v>0</v>
      </c>
      <c r="AL20" s="28">
        <f>_xll.DBRW($C$1,$B20,$C$3,AL$12,$C$2,$A20,AL$13,$C$4,C15)</f>
        <v>0</v>
      </c>
      <c r="AM20" s="28">
        <f>_xll.DBRW($C$1,$B20,$C$3,AM$12,$C$2,$A20,AM$13,$C$4,C15)</f>
        <v>0</v>
      </c>
      <c r="AN20" s="28">
        <f>_xll.DBRW($C$1,$B20,$C$3,AN$12,$C$2,$A20,AN$13,$C$4,C15)</f>
        <v>0</v>
      </c>
      <c r="AO20" s="28">
        <f>_xll.DBRW($C$1,$B20,$C$3,AO$12,$C$2,$A20,AO$13,$C$4,C15)</f>
        <v>0</v>
      </c>
      <c r="AP20" s="28">
        <f>_xll.DBRW($C$1,$B20,$C$3,AP$12,$C$2,$A20,AP$13,$C$4,C15)</f>
        <v>0</v>
      </c>
      <c r="AQ20" s="28">
        <f>_xll.DBRW($C$1,$B20,$C$3,AQ$12,$C$2,$A20,AQ$13,$C$4,C15)</f>
        <v>0</v>
      </c>
      <c r="AR20" s="40">
        <f>_xll.DBRW($C$1,$B20,$C$3,AR$12,$C$2,$A20,AR$13,$C$4,C15)</f>
        <v>0</v>
      </c>
      <c r="AS20" s="39">
        <f>_xll.DBRW($C$1,$B20,$C$3,AS$12,$C$2,$A20,AS$13,$C$4,C15)</f>
        <v>0</v>
      </c>
      <c r="AT20" s="28">
        <f>_xll.DBRW($C$1,$B20,$C$3,AT$12,$C$2,$A20,AT$13,$C$4,C15)</f>
        <v>0</v>
      </c>
      <c r="AU20" s="28">
        <f>_xll.DBRW($C$1,$B20,$C$3,AU$12,$C$2,$A20,AU$13,$C$4,C15)</f>
        <v>0</v>
      </c>
      <c r="AV20" s="28">
        <f>_xll.DBRW($C$1,$B20,$C$3,AV$12,$C$2,$A20,AV$13,$C$4,C15)</f>
        <v>0</v>
      </c>
      <c r="AW20" s="28">
        <f>_xll.DBRW($C$1,$B20,$C$3,AW$12,$C$2,$A20,AW$13,$C$4,C15)</f>
        <v>0</v>
      </c>
      <c r="AX20" s="28">
        <f>_xll.DBRW($C$1,$B20,$C$3,AX$12,$C$2,$A20,AX$13,$C$4,C15)</f>
        <v>0</v>
      </c>
      <c r="AY20" s="28">
        <f>_xll.DBRW($C$1,$B20,$C$3,AY$12,$C$2,$A20,AY$13,$C$4,C15)</f>
        <v>0</v>
      </c>
      <c r="AZ20" s="40">
        <f>_xll.DBRW($C$1,$B20,$C$3,AZ$12,$C$2,$A20,AZ$13,$C$4,C15)</f>
        <v>0</v>
      </c>
      <c r="BA20" s="39">
        <f>_xll.DBRW($C$1,$B20,$C$3,BA$12,$C$2,$A20,BA$13,$C$4,C15)</f>
        <v>0</v>
      </c>
      <c r="BB20" s="28">
        <f>_xll.DBRW($C$1,$B20,$C$3,BB$12,$C$2,$A20,BB$13,$C$4,C15)</f>
        <v>0</v>
      </c>
      <c r="BC20" s="28">
        <f>_xll.DBRW($C$1,$B20,$C$3,BC$12,$C$2,$A20,BC$13,$C$4,C15)</f>
        <v>0</v>
      </c>
      <c r="BD20" s="28">
        <f>_xll.DBRW($C$1,$B20,$C$3,BD$12,$C$2,$A20,BD$13,$C$4,C15)</f>
        <v>0</v>
      </c>
      <c r="BE20" s="28">
        <f>_xll.DBRW($C$1,$B20,$C$3,BE$12,$C$2,$A20,BE$13,$C$4,C15)</f>
        <v>0</v>
      </c>
      <c r="BF20" s="28">
        <f>_xll.DBRW($C$1,$B20,$C$3,BF$12,$C$2,$A20,BF$13,$C$4,C15)</f>
        <v>0</v>
      </c>
      <c r="BG20" s="28">
        <f>_xll.DBRW($C$1,$B20,$C$3,BG$12,$C$2,$A20,BG$13,$C$4,C15)</f>
        <v>0</v>
      </c>
      <c r="BH20" s="40">
        <f>_xll.DBRW($C$1,$B20,$C$3,BH$12,$C$2,$A20,BH$13,$C$4,C15)</f>
        <v>0</v>
      </c>
      <c r="BI20" s="39">
        <f>_xll.DBRW($C$1,$B20,$C$3,BI$12,$C$2,$A20,BI$13,$C$4,C15)</f>
        <v>0</v>
      </c>
      <c r="BJ20" s="28">
        <f>_xll.DBRW($C$1,$B20,$C$3,BJ$12,$C$2,$A20,BJ$13,$C$4,C15)</f>
        <v>0</v>
      </c>
      <c r="BK20" s="28">
        <f>_xll.DBRW($C$1,$B20,$C$3,BK$12,$C$2,$A20,BK$13,$C$4,C15)</f>
        <v>0</v>
      </c>
      <c r="BL20" s="28">
        <f>_xll.DBRW($C$1,$B20,$C$3,BL$12,$C$2,$A20,BL$13,$C$4,C15)</f>
        <v>0</v>
      </c>
      <c r="BM20" s="28">
        <f>_xll.DBRW($C$1,$B20,$C$3,BM$12,$C$2,$A20,BM$13,$C$4,C15)</f>
        <v>0</v>
      </c>
      <c r="BN20" s="28">
        <f>_xll.DBRW($C$1,$B20,$C$3,BN$12,$C$2,$A20,BN$13,$C$4,C15)</f>
        <v>0</v>
      </c>
      <c r="BO20" s="28">
        <f>_xll.DBRW($C$1,$B20,$C$3,BO$12,$C$2,$A20,BO$13,$C$4,C15)</f>
        <v>0</v>
      </c>
      <c r="BP20" s="40">
        <f>_xll.DBRW($C$1,$B20,$C$3,BP$12,$C$2,$A20,BP$13,$C$4,C15)</f>
        <v>0</v>
      </c>
      <c r="BQ20" s="39">
        <f>_xll.DBRW($C$1,$B20,$C$3,BQ$12,$C$2,$A20,BQ$13,$C$4,$C$15)</f>
        <v>0</v>
      </c>
      <c r="BR20" s="28">
        <f>_xll.DBRW($C$1,$B20,$C$3,BR$12,$C$2,$A20,BR$13,$C$4,$C$15)</f>
        <v>0</v>
      </c>
      <c r="BS20" s="28">
        <f>_xll.DBRW($C$1,$B20,$C$3,BS$12,$C$2,$A20,BS$13,$C$4,$C$15)</f>
        <v>0</v>
      </c>
      <c r="BT20" s="28">
        <f>_xll.DBRW($C$1,$B20,$C$3,BT$12,$C$2,$A20,BT$13,$C$4,$C$15)</f>
        <v>0</v>
      </c>
      <c r="BU20" s="28">
        <f>_xll.DBRW($C$1,$B20,$C$3,BU$12,$C$2,$A20,BU$13,$C$4,$C$15)</f>
        <v>0</v>
      </c>
      <c r="BV20" s="28">
        <f>_xll.DBRW($C$1,$B20,$C$3,BV$12,$C$2,$A20,BV$13,$C$4,$C$15)</f>
        <v>0</v>
      </c>
      <c r="BW20" s="28">
        <f>_xll.DBRW($C$1,$B20,$C$3,BW$12,$C$2,$A20,BW$13,$C$4,$C$15)</f>
        <v>0</v>
      </c>
      <c r="BX20" s="40">
        <f>_xll.DBRW($C$1,$B20,$C$3,BX$12,$C$2,$A20,BX$13,$C$4,$C$15)</f>
        <v>0</v>
      </c>
      <c r="BY20" s="28"/>
      <c r="BZ20" s="28"/>
      <c r="CA20" s="28"/>
      <c r="CB20" s="28"/>
      <c r="CC20" s="28"/>
      <c r="CD20" s="28"/>
      <c r="CE20" s="28"/>
      <c r="CF20" s="28"/>
    </row>
    <row r="21" spans="1:109" ht="21.75" customHeight="1">
      <c r="A21" s="36" t="s">
        <v>23</v>
      </c>
      <c r="B21" s="37" t="str">
        <f>_xll.SUBNM("tango_core_model:Activity","","HO","English")</f>
        <v>Holding</v>
      </c>
      <c r="C21" s="38" t="s">
        <v>24</v>
      </c>
      <c r="D21" s="39"/>
      <c r="E21" s="28"/>
      <c r="F21" s="28"/>
      <c r="G21" s="28"/>
      <c r="H21" s="28"/>
      <c r="I21" s="28"/>
      <c r="J21" s="28"/>
      <c r="K21" s="40"/>
      <c r="L21" s="39"/>
      <c r="M21" s="28"/>
      <c r="N21" s="28"/>
      <c r="O21" s="28"/>
      <c r="P21" s="28"/>
      <c r="Q21" s="28"/>
      <c r="R21" s="28"/>
      <c r="S21" s="40"/>
      <c r="T21" s="39"/>
      <c r="U21" s="28"/>
      <c r="V21" s="28"/>
      <c r="W21" s="28"/>
      <c r="X21" s="28"/>
      <c r="Y21" s="28"/>
      <c r="Z21" s="28"/>
      <c r="AA21" s="40"/>
      <c r="AB21" s="39"/>
      <c r="AC21" s="28"/>
      <c r="AD21" s="28"/>
      <c r="AE21" s="28"/>
      <c r="AF21" s="28"/>
      <c r="AG21" s="28"/>
      <c r="AH21" s="28"/>
      <c r="AI21" s="40"/>
      <c r="AJ21" s="28"/>
      <c r="AK21" s="39">
        <f>_xll.DBRW($C$1,$B21,$C$3,AK$12,$C$2,$A21,AK$13,$C$4,C15)</f>
        <v>0</v>
      </c>
      <c r="AL21" s="28">
        <f>_xll.DBRW($C$1,$B21,$C$3,AL$12,$C$2,$A21,AL$13,$C$4,C15)</f>
        <v>0</v>
      </c>
      <c r="AM21" s="28">
        <f>_xll.DBRW($C$1,$B21,$C$3,AM$12,$C$2,$A21,AM$13,$C$4,C15)</f>
        <v>0</v>
      </c>
      <c r="AN21" s="28">
        <f>_xll.DBRW($C$1,$B21,$C$3,AN$12,$C$2,$A21,AN$13,$C$4,C15)</f>
        <v>0</v>
      </c>
      <c r="AO21" s="28">
        <f>_xll.DBRW($C$1,$B21,$C$3,AO$12,$C$2,$A21,AO$13,$C$4,C15)</f>
        <v>0</v>
      </c>
      <c r="AP21" s="28">
        <f>_xll.DBRW($C$1,$B21,$C$3,AP$12,$C$2,$A21,AP$13,$C$4,C15)</f>
        <v>0</v>
      </c>
      <c r="AQ21" s="28">
        <f>_xll.DBRW($C$1,$B21,$C$3,AQ$12,$C$2,$A21,AQ$13,$C$4,C15)</f>
        <v>0</v>
      </c>
      <c r="AR21" s="40">
        <f>_xll.DBRW($C$1,$B21,$C$3,AR$12,$C$2,$A21,AR$13,$C$4,C15)</f>
        <v>0</v>
      </c>
      <c r="AS21" s="39">
        <f>_xll.DBRW($C$1,$B21,$C$3,AS$12,$C$2,$A21,AS$13,$C$4,C15)</f>
        <v>0</v>
      </c>
      <c r="AT21" s="28">
        <f>_xll.DBRW($C$1,$B21,$C$3,AT$12,$C$2,$A21,AT$13,$C$4,C15)</f>
        <v>0</v>
      </c>
      <c r="AU21" s="28">
        <f>_xll.DBRW($C$1,$B21,$C$3,AU$12,$C$2,$A21,AU$13,$C$4,C15)</f>
        <v>0</v>
      </c>
      <c r="AV21" s="28">
        <f>_xll.DBRW($C$1,$B21,$C$3,AV$12,$C$2,$A21,AV$13,$C$4,C15)</f>
        <v>0</v>
      </c>
      <c r="AW21" s="28">
        <f>_xll.DBRW($C$1,$B21,$C$3,AW$12,$C$2,$A21,AW$13,$C$4,C15)</f>
        <v>0</v>
      </c>
      <c r="AX21" s="28">
        <f>_xll.DBRW($C$1,$B21,$C$3,AX$12,$C$2,$A21,AX$13,$C$4,C15)</f>
        <v>0</v>
      </c>
      <c r="AY21" s="28">
        <f>_xll.DBRW($C$1,$B21,$C$3,AY$12,$C$2,$A21,AY$13,$C$4,C15)</f>
        <v>0</v>
      </c>
      <c r="AZ21" s="40">
        <f>_xll.DBRW($C$1,$B21,$C$3,AZ$12,$C$2,$A21,AZ$13,$C$4,C15)</f>
        <v>0</v>
      </c>
      <c r="BA21" s="39">
        <f>_xll.DBRW($C$1,$B21,$C$3,BA$12,$C$2,$A21,BA$13,$C$4,C15)</f>
        <v>0</v>
      </c>
      <c r="BB21" s="28">
        <f>_xll.DBRW($C$1,$B21,$C$3,BB$12,$C$2,$A21,BB$13,$C$4,C15)</f>
        <v>0</v>
      </c>
      <c r="BC21" s="28">
        <f>_xll.DBRW($C$1,$B21,$C$3,BC$12,$C$2,$A21,BC$13,$C$4,C15)</f>
        <v>0</v>
      </c>
      <c r="BD21" s="28">
        <f>_xll.DBRW($C$1,$B21,$C$3,BD$12,$C$2,$A21,BD$13,$C$4,C15)</f>
        <v>0</v>
      </c>
      <c r="BE21" s="28">
        <f>_xll.DBRW($C$1,$B21,$C$3,BE$12,$C$2,$A21,BE$13,$C$4,C15)</f>
        <v>0</v>
      </c>
      <c r="BF21" s="28">
        <f>_xll.DBRW($C$1,$B21,$C$3,BF$12,$C$2,$A21,BF$13,$C$4,C15)</f>
        <v>0</v>
      </c>
      <c r="BG21" s="28">
        <f>_xll.DBRW($C$1,$B21,$C$3,BG$12,$C$2,$A21,BG$13,$C$4,C15)</f>
        <v>0</v>
      </c>
      <c r="BH21" s="40">
        <f>_xll.DBRW($C$1,$B21,$C$3,BH$12,$C$2,$A21,BH$13,$C$4,C15)</f>
        <v>0</v>
      </c>
      <c r="BI21" s="39">
        <f>_xll.DBRW($C$1,$B21,$C$3,BI$12,$C$2,$A21,BI$13,$C$4,C15)</f>
        <v>0</v>
      </c>
      <c r="BJ21" s="28">
        <f>_xll.DBRW($C$1,$B21,$C$3,BJ$12,$C$2,$A21,BJ$13,$C$4,C15)</f>
        <v>0</v>
      </c>
      <c r="BK21" s="28">
        <f>_xll.DBRW($C$1,$B21,$C$3,BK$12,$C$2,$A21,BK$13,$C$4,C15)</f>
        <v>0</v>
      </c>
      <c r="BL21" s="28">
        <f>_xll.DBRW($C$1,$B21,$C$3,BL$12,$C$2,$A21,BL$13,$C$4,C15)</f>
        <v>0</v>
      </c>
      <c r="BM21" s="28">
        <f>_xll.DBRW($C$1,$B21,$C$3,BM$12,$C$2,$A21,BM$13,$C$4,C15)</f>
        <v>0</v>
      </c>
      <c r="BN21" s="28">
        <f>_xll.DBRW($C$1,$B21,$C$3,BN$12,$C$2,$A21,BN$13,$C$4,C15)</f>
        <v>0</v>
      </c>
      <c r="BO21" s="28">
        <f>_xll.DBRW($C$1,$B21,$C$3,BO$12,$C$2,$A21,BO$13,$C$4,C15)</f>
        <v>0</v>
      </c>
      <c r="BP21" s="40">
        <f>_xll.DBRW($C$1,$B21,$C$3,BP$12,$C$2,$A21,BP$13,$C$4,C15)</f>
        <v>0</v>
      </c>
      <c r="BQ21" s="39">
        <f>_xll.DBRW($C$1,$B21,$C$3,BQ$12,$C$2,$A21,BQ$13,$C$4,$C$15)</f>
        <v>0</v>
      </c>
      <c r="BR21" s="28">
        <f>_xll.DBRW($C$1,$B21,$C$3,BR$12,$C$2,$A21,BR$13,$C$4,$C$15)</f>
        <v>0</v>
      </c>
      <c r="BS21" s="28">
        <f>_xll.DBRW($C$1,$B21,$C$3,BS$12,$C$2,$A21,BS$13,$C$4,$C$15)</f>
        <v>0</v>
      </c>
      <c r="BT21" s="28">
        <f>_xll.DBRW($C$1,$B21,$C$3,BT$12,$C$2,$A21,BT$13,$C$4,$C$15)</f>
        <v>0</v>
      </c>
      <c r="BU21" s="28">
        <f>_xll.DBRW($C$1,$B21,$C$3,BU$12,$C$2,$A21,BU$13,$C$4,$C$15)</f>
        <v>0</v>
      </c>
      <c r="BV21" s="28">
        <f>_xll.DBRW($C$1,$B21,$C$3,BV$12,$C$2,$A21,BV$13,$C$4,$C$15)</f>
        <v>0</v>
      </c>
      <c r="BW21" s="28">
        <f>_xll.DBRW($C$1,$B21,$C$3,BW$12,$C$2,$A21,BW$13,$C$4,$C$15)</f>
        <v>0</v>
      </c>
      <c r="BX21" s="40">
        <f>_xll.DBRW($C$1,$B21,$C$3,BX$12,$C$2,$A21,BX$13,$C$4,$C$15)</f>
        <v>0</v>
      </c>
      <c r="BY21" s="28"/>
      <c r="BZ21" s="28"/>
      <c r="CA21" s="28"/>
      <c r="CB21" s="28"/>
      <c r="CC21" s="28"/>
      <c r="CD21" s="28"/>
      <c r="CE21" s="28"/>
      <c r="CF21" s="28"/>
    </row>
    <row r="22" spans="1:109" s="35" customFormat="1" ht="21.75" customHeight="1">
      <c r="A22" s="29" t="s">
        <v>25</v>
      </c>
      <c r="B22" s="30" t="str">
        <f>_xll.SUBNM("tango_core_model:Activity","","HO","English")</f>
        <v>Holding</v>
      </c>
      <c r="C22" s="31" t="s">
        <v>26</v>
      </c>
      <c r="D22" s="32"/>
      <c r="E22" s="33"/>
      <c r="F22" s="33"/>
      <c r="G22" s="33"/>
      <c r="H22" s="33"/>
      <c r="I22" s="33"/>
      <c r="J22" s="33"/>
      <c r="K22" s="34"/>
      <c r="L22" s="32"/>
      <c r="M22" s="33"/>
      <c r="N22" s="33"/>
      <c r="O22" s="33"/>
      <c r="P22" s="33"/>
      <c r="Q22" s="33"/>
      <c r="R22" s="33"/>
      <c r="S22" s="34"/>
      <c r="T22" s="32"/>
      <c r="U22" s="33"/>
      <c r="V22" s="33"/>
      <c r="W22" s="33"/>
      <c r="X22" s="33"/>
      <c r="Y22" s="33"/>
      <c r="Z22" s="33"/>
      <c r="AA22" s="34"/>
      <c r="AB22" s="32"/>
      <c r="AC22" s="33"/>
      <c r="AD22" s="33"/>
      <c r="AE22" s="33"/>
      <c r="AF22" s="33"/>
      <c r="AG22" s="33"/>
      <c r="AH22" s="33"/>
      <c r="AI22" s="34"/>
      <c r="AJ22" s="33"/>
      <c r="AK22" s="32">
        <f>_xll.DBRW($C$1,$B22,$C$3,AK$12,$C$2,$A22,AK$13,$C$4,C15)</f>
        <v>0</v>
      </c>
      <c r="AL22" s="33">
        <f>_xll.DBRW($C$1,$B22,$C$3,AL$12,$C$2,$A22,AL$13,$C$4,C15)</f>
        <v>0</v>
      </c>
      <c r="AM22" s="33">
        <f>_xll.DBRW($C$1,$B22,$C$3,AM$12,$C$2,$A22,AM$13,$C$4,C15)</f>
        <v>0</v>
      </c>
      <c r="AN22" s="33">
        <f>_xll.DBRW($C$1,$B22,$C$3,AN$12,$C$2,$A22,AN$13,$C$4,C15)</f>
        <v>0</v>
      </c>
      <c r="AO22" s="33">
        <f>_xll.DBRW($C$1,$B22,$C$3,AO$12,$C$2,$A22,AO$13,$C$4,C15)</f>
        <v>0</v>
      </c>
      <c r="AP22" s="33">
        <f>_xll.DBRW($C$1,$B22,$C$3,AP$12,$C$2,$A22,AP$13,$C$4,C15)</f>
        <v>0</v>
      </c>
      <c r="AQ22" s="33">
        <f>_xll.DBRW($C$1,$B22,$C$3,AQ$12,$C$2,$A22,AQ$13,$C$4,C15)</f>
        <v>0</v>
      </c>
      <c r="AR22" s="34">
        <f>_xll.DBRW($C$1,$B22,$C$3,AR$12,$C$2,$A22,AR$13,$C$4,C15)</f>
        <v>0</v>
      </c>
      <c r="AS22" s="32">
        <f>_xll.DBRW($C$1,$B22,$C$3,AS$12,$C$2,$A22,AS$13,$C$4,C15)</f>
        <v>0</v>
      </c>
      <c r="AT22" s="33">
        <f>_xll.DBRW($C$1,$B22,$C$3,AT$12,$C$2,$A22,AT$13,$C$4,C15)</f>
        <v>0</v>
      </c>
      <c r="AU22" s="33">
        <f>_xll.DBRW($C$1,$B22,$C$3,AU$12,$C$2,$A22,AU$13,$C$4,C15)</f>
        <v>0</v>
      </c>
      <c r="AV22" s="33">
        <f>_xll.DBRW($C$1,$B22,$C$3,AV$12,$C$2,$A22,AV$13,$C$4,C15)</f>
        <v>0</v>
      </c>
      <c r="AW22" s="33">
        <f>_xll.DBRW($C$1,$B22,$C$3,AW$12,$C$2,$A22,AW$13,$C$4,C15)</f>
        <v>0</v>
      </c>
      <c r="AX22" s="33">
        <f>_xll.DBRW($C$1,$B22,$C$3,AX$12,$C$2,$A22,AX$13,$C$4,C15)</f>
        <v>0</v>
      </c>
      <c r="AY22" s="33">
        <f>_xll.DBRW($C$1,$B22,$C$3,AY$12,$C$2,$A22,AY$13,$C$4,C15)</f>
        <v>0</v>
      </c>
      <c r="AZ22" s="34">
        <f>_xll.DBRW($C$1,$B22,$C$3,AZ$12,$C$2,$A22,AZ$13,$C$4,C15)</f>
        <v>0</v>
      </c>
      <c r="BA22" s="32">
        <f>_xll.DBRW($C$1,$B22,$C$3,BA$12,$C$2,$A22,BA$13,$C$4,C15)</f>
        <v>0</v>
      </c>
      <c r="BB22" s="33">
        <f>_xll.DBRW($C$1,$B22,$C$3,BB$12,$C$2,$A22,BB$13,$C$4,C15)</f>
        <v>0</v>
      </c>
      <c r="BC22" s="33">
        <f>_xll.DBRW($C$1,$B22,$C$3,BC$12,$C$2,$A22,BC$13,$C$4,C15)</f>
        <v>0</v>
      </c>
      <c r="BD22" s="33">
        <f>_xll.DBRW($C$1,$B22,$C$3,BD$12,$C$2,$A22,BD$13,$C$4,C15)</f>
        <v>0</v>
      </c>
      <c r="BE22" s="33">
        <f>_xll.DBRW($C$1,$B22,$C$3,BE$12,$C$2,$A22,BE$13,$C$4,C15)</f>
        <v>0</v>
      </c>
      <c r="BF22" s="33">
        <f>_xll.DBRW($C$1,$B22,$C$3,BF$12,$C$2,$A22,BF$13,$C$4,C15)</f>
        <v>0</v>
      </c>
      <c r="BG22" s="33">
        <f>_xll.DBRW($C$1,$B22,$C$3,BG$12,$C$2,$A22,BG$13,$C$4,C15)</f>
        <v>0</v>
      </c>
      <c r="BH22" s="34">
        <f>_xll.DBRW($C$1,$B22,$C$3,BH$12,$C$2,$A22,BH$13,$C$4,C15)</f>
        <v>0</v>
      </c>
      <c r="BI22" s="32">
        <f>_xll.DBRW($C$1,$B22,$C$3,BI$12,$C$2,$A22,BI$13,$C$4,C15)</f>
        <v>0</v>
      </c>
      <c r="BJ22" s="33">
        <f>_xll.DBRW($C$1,$B22,$C$3,BJ$12,$C$2,$A22,BJ$13,$C$4,C15)</f>
        <v>0</v>
      </c>
      <c r="BK22" s="33">
        <f>_xll.DBRW($C$1,$B22,$C$3,BK$12,$C$2,$A22,BK$13,$C$4,C15)</f>
        <v>0</v>
      </c>
      <c r="BL22" s="33">
        <f>_xll.DBRW($C$1,$B22,$C$3,BL$12,$C$2,$A22,BL$13,$C$4,C15)</f>
        <v>0</v>
      </c>
      <c r="BM22" s="33">
        <f>_xll.DBRW($C$1,$B22,$C$3,BM$12,$C$2,$A22,BM$13,$C$4,C15)</f>
        <v>0</v>
      </c>
      <c r="BN22" s="33">
        <f>_xll.DBRW($C$1,$B22,$C$3,BN$12,$C$2,$A22,BN$13,$C$4,C15)</f>
        <v>0</v>
      </c>
      <c r="BO22" s="33">
        <f>_xll.DBRW($C$1,$B22,$C$3,BO$12,$C$2,$A22,BO$13,$C$4,C15)</f>
        <v>0</v>
      </c>
      <c r="BP22" s="34">
        <f>_xll.DBRW($C$1,$B22,$C$3,BP$12,$C$2,$A22,BP$13,$C$4,C15)</f>
        <v>0</v>
      </c>
      <c r="BQ22" s="32">
        <f>_xll.DBRW($C$1,$B22,$C$3,BQ$12,$C$2,$A22,BQ$13,$C$4,$C$15)</f>
        <v>0</v>
      </c>
      <c r="BR22" s="33">
        <f>_xll.DBRW($C$1,$B22,$C$3,BR$12,$C$2,$A22,BR$13,$C$4,$C$15)</f>
        <v>0</v>
      </c>
      <c r="BS22" s="33">
        <f>_xll.DBRW($C$1,$B22,$C$3,BS$12,$C$2,$A22,BS$13,$C$4,$C$15)</f>
        <v>0</v>
      </c>
      <c r="BT22" s="33">
        <f>_xll.DBRW($C$1,$B22,$C$3,BT$12,$C$2,$A22,BT$13,$C$4,$C$15)</f>
        <v>0</v>
      </c>
      <c r="BU22" s="33">
        <f>_xll.DBRW($C$1,$B22,$C$3,BU$12,$C$2,$A22,BU$13,$C$4,$C$15)</f>
        <v>0</v>
      </c>
      <c r="BV22" s="33">
        <f>_xll.DBRW($C$1,$B22,$C$3,BV$12,$C$2,$A22,BV$13,$C$4,$C$15)</f>
        <v>0</v>
      </c>
      <c r="BW22" s="33">
        <f>_xll.DBRW($C$1,$B22,$C$3,BW$12,$C$2,$A22,BW$13,$C$4,$C$15)</f>
        <v>0</v>
      </c>
      <c r="BX22" s="34">
        <f>_xll.DBRW($C$1,$B22,$C$3,BX$12,$C$2,$A22,BX$13,$C$4,$C$15)</f>
        <v>0</v>
      </c>
      <c r="BY22" s="33"/>
      <c r="BZ22" s="33"/>
      <c r="CA22" s="33"/>
      <c r="CB22" s="33"/>
      <c r="CC22" s="33"/>
      <c r="CD22" s="33"/>
      <c r="CE22" s="33"/>
      <c r="CF22" s="33"/>
    </row>
    <row r="23" spans="1:109" ht="21.75" customHeight="1">
      <c r="A23" s="36" t="s">
        <v>27</v>
      </c>
      <c r="B23" s="37" t="str">
        <f>_xll.SUBNM("tango_core_model:Activity","","HO","English")</f>
        <v>Holding</v>
      </c>
      <c r="C23" s="38" t="s">
        <v>17</v>
      </c>
      <c r="D23" s="39"/>
      <c r="E23" s="28"/>
      <c r="F23" s="28"/>
      <c r="G23" s="28"/>
      <c r="H23" s="28"/>
      <c r="I23" s="28"/>
      <c r="J23" s="28"/>
      <c r="K23" s="40"/>
      <c r="L23" s="39"/>
      <c r="M23" s="28"/>
      <c r="N23" s="28"/>
      <c r="O23" s="28"/>
      <c r="P23" s="28"/>
      <c r="Q23" s="28"/>
      <c r="R23" s="28"/>
      <c r="S23" s="40"/>
      <c r="T23" s="39"/>
      <c r="U23" s="28"/>
      <c r="V23" s="28"/>
      <c r="W23" s="28"/>
      <c r="X23" s="28"/>
      <c r="Y23" s="28"/>
      <c r="Z23" s="28"/>
      <c r="AA23" s="40"/>
      <c r="AB23" s="39"/>
      <c r="AC23" s="28"/>
      <c r="AD23" s="28"/>
      <c r="AE23" s="28"/>
      <c r="AF23" s="28"/>
      <c r="AG23" s="28"/>
      <c r="AH23" s="28"/>
      <c r="AI23" s="40"/>
      <c r="AJ23" s="28"/>
      <c r="AK23" s="39">
        <f>_xll.DBRW($C$1,$B23,$C$3,AK$12,$C$2,$A23,AK$13,$C$4,C15)</f>
        <v>0</v>
      </c>
      <c r="AL23" s="28">
        <f>_xll.DBRW($C$1,$B23,$C$3,AL$12,$C$2,$A23,AL$13,$C$4,C15)</f>
        <v>0</v>
      </c>
      <c r="AM23" s="28">
        <f>_xll.DBRW($C$1,$B23,$C$3,AM$12,$C$2,$A23,AM$13,$C$4,C15)</f>
        <v>0</v>
      </c>
      <c r="AN23" s="28">
        <f>_xll.DBRW($C$1,$B23,$C$3,AN$12,$C$2,$A23,AN$13,$C$4,C15)</f>
        <v>0</v>
      </c>
      <c r="AO23" s="28">
        <f>_xll.DBRW($C$1,$B23,$C$3,AO$12,$C$2,$A23,AO$13,$C$4,C15)</f>
        <v>0</v>
      </c>
      <c r="AP23" s="28">
        <f>_xll.DBRW($C$1,$B23,$C$3,AP$12,$C$2,$A23,AP$13,$C$4,C15)</f>
        <v>0</v>
      </c>
      <c r="AQ23" s="28">
        <f>_xll.DBRW($C$1,$B23,$C$3,AQ$12,$C$2,$A23,AQ$13,$C$4,C15)</f>
        <v>0</v>
      </c>
      <c r="AR23" s="40">
        <f>_xll.DBRW($C$1,$B23,$C$3,AR$12,$C$2,$A23,AR$13,$C$4,C15)</f>
        <v>0</v>
      </c>
      <c r="AS23" s="39">
        <f>_xll.DBRW($C$1,$B23,$C$3,AS$12,$C$2,$A23,AS$13,$C$4,C15)</f>
        <v>0</v>
      </c>
      <c r="AT23" s="28">
        <f>_xll.DBRW($C$1,$B23,$C$3,AT$12,$C$2,$A23,AT$13,$C$4,C15)</f>
        <v>0</v>
      </c>
      <c r="AU23" s="28">
        <f>_xll.DBRW($C$1,$B23,$C$3,AU$12,$C$2,$A23,AU$13,$C$4,C15)</f>
        <v>0</v>
      </c>
      <c r="AV23" s="28">
        <f>_xll.DBRW($C$1,$B23,$C$3,AV$12,$C$2,$A23,AV$13,$C$4,C15)</f>
        <v>0</v>
      </c>
      <c r="AW23" s="28">
        <f>_xll.DBRW($C$1,$B23,$C$3,AW$12,$C$2,$A23,AW$13,$C$4,C15)</f>
        <v>0</v>
      </c>
      <c r="AX23" s="28">
        <f>_xll.DBRW($C$1,$B23,$C$3,AX$12,$C$2,$A23,AX$13,$C$4,C15)</f>
        <v>0</v>
      </c>
      <c r="AY23" s="28">
        <f>_xll.DBRW($C$1,$B23,$C$3,AY$12,$C$2,$A23,AY$13,$C$4,C15)</f>
        <v>0</v>
      </c>
      <c r="AZ23" s="40">
        <f>_xll.DBRW($C$1,$B23,$C$3,AZ$12,$C$2,$A23,AZ$13,$C$4,C15)</f>
        <v>0</v>
      </c>
      <c r="BA23" s="39">
        <f>_xll.DBRW($C$1,$B23,$C$3,BA$12,$C$2,$A23,BA$13,$C$4,C15)</f>
        <v>0</v>
      </c>
      <c r="BB23" s="28">
        <f>_xll.DBRW($C$1,$B23,$C$3,BB$12,$C$2,$A23,BB$13,$C$4,C15)</f>
        <v>0</v>
      </c>
      <c r="BC23" s="28">
        <f>_xll.DBRW($C$1,$B23,$C$3,BC$12,$C$2,$A23,BC$13,$C$4,C15)</f>
        <v>0</v>
      </c>
      <c r="BD23" s="28">
        <f>_xll.DBRW($C$1,$B23,$C$3,BD$12,$C$2,$A23,BD$13,$C$4,C15)</f>
        <v>0</v>
      </c>
      <c r="BE23" s="28">
        <f>_xll.DBRW($C$1,$B23,$C$3,BE$12,$C$2,$A23,BE$13,$C$4,C15)</f>
        <v>0</v>
      </c>
      <c r="BF23" s="28">
        <f>_xll.DBRW($C$1,$B23,$C$3,BF$12,$C$2,$A23,BF$13,$C$4,C15)</f>
        <v>0</v>
      </c>
      <c r="BG23" s="28">
        <f>_xll.DBRW($C$1,$B23,$C$3,BG$12,$C$2,$A23,BG$13,$C$4,C15)</f>
        <v>0</v>
      </c>
      <c r="BH23" s="40">
        <f>_xll.DBRW($C$1,$B23,$C$3,BH$12,$C$2,$A23,BH$13,$C$4,C15)</f>
        <v>0</v>
      </c>
      <c r="BI23" s="39">
        <f>_xll.DBRW($C$1,$B23,$C$3,BI$12,$C$2,$A23,BI$13,$C$4,C15)</f>
        <v>0</v>
      </c>
      <c r="BJ23" s="28">
        <f>_xll.DBRW($C$1,$B23,$C$3,BJ$12,$C$2,$A23,BJ$13,$C$4,C15)</f>
        <v>0</v>
      </c>
      <c r="BK23" s="28">
        <f>_xll.DBRW($C$1,$B23,$C$3,BK$12,$C$2,$A23,BK$13,$C$4,C15)</f>
        <v>0</v>
      </c>
      <c r="BL23" s="28">
        <f>_xll.DBRW($C$1,$B23,$C$3,BL$12,$C$2,$A23,BL$13,$C$4,C15)</f>
        <v>0</v>
      </c>
      <c r="BM23" s="28">
        <f>_xll.DBRW($C$1,$B23,$C$3,BM$12,$C$2,$A23,BM$13,$C$4,C15)</f>
        <v>0</v>
      </c>
      <c r="BN23" s="28">
        <f>_xll.DBRW($C$1,$B23,$C$3,BN$12,$C$2,$A23,BN$13,$C$4,C15)</f>
        <v>0</v>
      </c>
      <c r="BO23" s="28">
        <f>_xll.DBRW($C$1,$B23,$C$3,BO$12,$C$2,$A23,BO$13,$C$4,C15)</f>
        <v>0</v>
      </c>
      <c r="BP23" s="40">
        <f>_xll.DBRW($C$1,$B23,$C$3,BP$12,$C$2,$A23,BP$13,$C$4,C15)</f>
        <v>0</v>
      </c>
      <c r="BQ23" s="39">
        <f>_xll.DBRW($C$1,$B23,$C$3,BQ$12,$C$2,$A23,BQ$13,$C$4,$C$15)</f>
        <v>0</v>
      </c>
      <c r="BR23" s="28">
        <f>_xll.DBRW($C$1,$B23,$C$3,BR$12,$C$2,$A23,BR$13,$C$4,$C$15)</f>
        <v>0</v>
      </c>
      <c r="BS23" s="28">
        <f>_xll.DBRW($C$1,$B23,$C$3,BS$12,$C$2,$A23,BS$13,$C$4,$C$15)</f>
        <v>0</v>
      </c>
      <c r="BT23" s="28">
        <f>_xll.DBRW($C$1,$B23,$C$3,BT$12,$C$2,$A23,BT$13,$C$4,$C$15)</f>
        <v>0</v>
      </c>
      <c r="BU23" s="28">
        <f>_xll.DBRW($C$1,$B23,$C$3,BU$12,$C$2,$A23,BU$13,$C$4,$C$15)</f>
        <v>0</v>
      </c>
      <c r="BV23" s="28">
        <f>_xll.DBRW($C$1,$B23,$C$3,BV$12,$C$2,$A23,BV$13,$C$4,$C$15)</f>
        <v>0</v>
      </c>
      <c r="BW23" s="28">
        <f>_xll.DBRW($C$1,$B23,$C$3,BW$12,$C$2,$A23,BW$13,$C$4,$C$15)</f>
        <v>0</v>
      </c>
      <c r="BX23" s="40">
        <f>_xll.DBRW($C$1,$B23,$C$3,BX$12,$C$2,$A23,BX$13,$C$4,$C$15)</f>
        <v>0</v>
      </c>
      <c r="BY23" s="28"/>
      <c r="BZ23" s="28"/>
      <c r="CA23" s="28"/>
      <c r="CB23" s="28"/>
      <c r="CC23" s="28"/>
      <c r="CD23" s="28"/>
      <c r="CE23" s="28"/>
      <c r="CF23" s="28"/>
    </row>
    <row r="24" spans="1:109" ht="21.75" customHeight="1">
      <c r="A24" s="36" t="s">
        <v>28</v>
      </c>
      <c r="B24" s="37" t="str">
        <f>_xll.SUBNM("tango_core_model:Activity","","HO","English")</f>
        <v>Holding</v>
      </c>
      <c r="C24" s="38" t="s">
        <v>29</v>
      </c>
      <c r="D24" s="39"/>
      <c r="E24" s="28"/>
      <c r="F24" s="28"/>
      <c r="G24" s="28"/>
      <c r="H24" s="28"/>
      <c r="I24" s="28"/>
      <c r="J24" s="28"/>
      <c r="K24" s="40"/>
      <c r="L24" s="39"/>
      <c r="M24" s="28"/>
      <c r="N24" s="28"/>
      <c r="O24" s="28"/>
      <c r="P24" s="28"/>
      <c r="Q24" s="28"/>
      <c r="R24" s="28"/>
      <c r="S24" s="40"/>
      <c r="T24" s="39"/>
      <c r="U24" s="28"/>
      <c r="V24" s="28"/>
      <c r="W24" s="28"/>
      <c r="X24" s="28"/>
      <c r="Y24" s="28"/>
      <c r="Z24" s="28"/>
      <c r="AA24" s="40"/>
      <c r="AB24" s="39"/>
      <c r="AC24" s="28"/>
      <c r="AD24" s="28"/>
      <c r="AE24" s="28"/>
      <c r="AF24" s="28"/>
      <c r="AG24" s="28"/>
      <c r="AH24" s="28"/>
      <c r="AI24" s="40"/>
      <c r="AJ24" s="28"/>
      <c r="AK24" s="39">
        <f>_xll.DBRW($C$1,$B24,$C$3,AK$12,$C$2,$A24,AK$13,$C$4,C15)</f>
        <v>0</v>
      </c>
      <c r="AL24" s="28">
        <f>_xll.DBRW($C$1,$B24,$C$3,AL$12,$C$2,$A24,AL$13,$C$4,C15)</f>
        <v>0</v>
      </c>
      <c r="AM24" s="28">
        <f>_xll.DBRW($C$1,$B24,$C$3,AM$12,$C$2,$A24,AM$13,$C$4,C15)</f>
        <v>0</v>
      </c>
      <c r="AN24" s="28">
        <f>_xll.DBRW($C$1,$B24,$C$3,AN$12,$C$2,$A24,AN$13,$C$4,C15)</f>
        <v>0</v>
      </c>
      <c r="AO24" s="28">
        <f>_xll.DBRW($C$1,$B24,$C$3,AO$12,$C$2,$A24,AO$13,$C$4,C15)</f>
        <v>0</v>
      </c>
      <c r="AP24" s="28">
        <f>_xll.DBRW($C$1,$B24,$C$3,AP$12,$C$2,$A24,AP$13,$C$4,C15)</f>
        <v>0</v>
      </c>
      <c r="AQ24" s="28">
        <f>_xll.DBRW($C$1,$B24,$C$3,AQ$12,$C$2,$A24,AQ$13,$C$4,C15)</f>
        <v>0</v>
      </c>
      <c r="AR24" s="40">
        <f>_xll.DBRW($C$1,$B24,$C$3,AR$12,$C$2,$A24,AR$13,$C$4,C15)</f>
        <v>0</v>
      </c>
      <c r="AS24" s="39">
        <f>_xll.DBRW($C$1,$B24,$C$3,AS$12,$C$2,$A24,AS$13,$C$4,C15)</f>
        <v>0</v>
      </c>
      <c r="AT24" s="28">
        <f>_xll.DBRW($C$1,$B24,$C$3,AT$12,$C$2,$A24,AT$13,$C$4,C15)</f>
        <v>0</v>
      </c>
      <c r="AU24" s="28">
        <f>_xll.DBRW($C$1,$B24,$C$3,AU$12,$C$2,$A24,AU$13,$C$4,C15)</f>
        <v>0</v>
      </c>
      <c r="AV24" s="28">
        <f>_xll.DBRW($C$1,$B24,$C$3,AV$12,$C$2,$A24,AV$13,$C$4,C15)</f>
        <v>0</v>
      </c>
      <c r="AW24" s="28">
        <f>_xll.DBRW($C$1,$B24,$C$3,AW$12,$C$2,$A24,AW$13,$C$4,C15)</f>
        <v>0</v>
      </c>
      <c r="AX24" s="28">
        <f>_xll.DBRW($C$1,$B24,$C$3,AX$12,$C$2,$A24,AX$13,$C$4,C15)</f>
        <v>0</v>
      </c>
      <c r="AY24" s="28">
        <f>_xll.DBRW($C$1,$B24,$C$3,AY$12,$C$2,$A24,AY$13,$C$4,C15)</f>
        <v>0</v>
      </c>
      <c r="AZ24" s="40">
        <f>_xll.DBRW($C$1,$B24,$C$3,AZ$12,$C$2,$A24,AZ$13,$C$4,C15)</f>
        <v>0</v>
      </c>
      <c r="BA24" s="39">
        <f>_xll.DBRW($C$1,$B24,$C$3,BA$12,$C$2,$A24,BA$13,$C$4,C15)</f>
        <v>0</v>
      </c>
      <c r="BB24" s="28">
        <f>_xll.DBRW($C$1,$B24,$C$3,BB$12,$C$2,$A24,BB$13,$C$4,C15)</f>
        <v>0</v>
      </c>
      <c r="BC24" s="28">
        <f>_xll.DBRW($C$1,$B24,$C$3,BC$12,$C$2,$A24,BC$13,$C$4,C15)</f>
        <v>0</v>
      </c>
      <c r="BD24" s="28">
        <f>_xll.DBRW($C$1,$B24,$C$3,BD$12,$C$2,$A24,BD$13,$C$4,C15)</f>
        <v>0</v>
      </c>
      <c r="BE24" s="28">
        <f>_xll.DBRW($C$1,$B24,$C$3,BE$12,$C$2,$A24,BE$13,$C$4,C15)</f>
        <v>0</v>
      </c>
      <c r="BF24" s="28">
        <f>_xll.DBRW($C$1,$B24,$C$3,BF$12,$C$2,$A24,BF$13,$C$4,C15)</f>
        <v>0</v>
      </c>
      <c r="BG24" s="28">
        <f>_xll.DBRW($C$1,$B24,$C$3,BG$12,$C$2,$A24,BG$13,$C$4,C15)</f>
        <v>0</v>
      </c>
      <c r="BH24" s="40">
        <f>_xll.DBRW($C$1,$B24,$C$3,BH$12,$C$2,$A24,BH$13,$C$4,C15)</f>
        <v>0</v>
      </c>
      <c r="BI24" s="39">
        <f>_xll.DBRW($C$1,$B24,$C$3,BI$12,$C$2,$A24,BI$13,$C$4,C15)</f>
        <v>0</v>
      </c>
      <c r="BJ24" s="28">
        <f>_xll.DBRW($C$1,$B24,$C$3,BJ$12,$C$2,$A24,BJ$13,$C$4,C15)</f>
        <v>0</v>
      </c>
      <c r="BK24" s="28">
        <f>_xll.DBRW($C$1,$B24,$C$3,BK$12,$C$2,$A24,BK$13,$C$4,C15)</f>
        <v>0</v>
      </c>
      <c r="BL24" s="28">
        <f>_xll.DBRW($C$1,$B24,$C$3,BL$12,$C$2,$A24,BL$13,$C$4,C15)</f>
        <v>0</v>
      </c>
      <c r="BM24" s="28">
        <f>_xll.DBRW($C$1,$B24,$C$3,BM$12,$C$2,$A24,BM$13,$C$4,C15)</f>
        <v>0</v>
      </c>
      <c r="BN24" s="28">
        <f>_xll.DBRW($C$1,$B24,$C$3,BN$12,$C$2,$A24,BN$13,$C$4,C15)</f>
        <v>0</v>
      </c>
      <c r="BO24" s="28">
        <f>_xll.DBRW($C$1,$B24,$C$3,BO$12,$C$2,$A24,BO$13,$C$4,C15)</f>
        <v>0</v>
      </c>
      <c r="BP24" s="40">
        <f>_xll.DBRW($C$1,$B24,$C$3,BP$12,$C$2,$A24,BP$13,$C$4,C15)</f>
        <v>0</v>
      </c>
      <c r="BQ24" s="39">
        <f>_xll.DBRW($C$1,$B24,$C$3,BQ$12,$C$2,$A24,BQ$13,$C$4,$C$15)</f>
        <v>0</v>
      </c>
      <c r="BR24" s="28">
        <f>_xll.DBRW($C$1,$B24,$C$3,BR$12,$C$2,$A24,BR$13,$C$4,$C$15)</f>
        <v>0</v>
      </c>
      <c r="BS24" s="28">
        <f>_xll.DBRW($C$1,$B24,$C$3,BS$12,$C$2,$A24,BS$13,$C$4,$C$15)</f>
        <v>0</v>
      </c>
      <c r="BT24" s="28">
        <f>_xll.DBRW($C$1,$B24,$C$3,BT$12,$C$2,$A24,BT$13,$C$4,$C$15)</f>
        <v>0</v>
      </c>
      <c r="BU24" s="28">
        <f>_xll.DBRW($C$1,$B24,$C$3,BU$12,$C$2,$A24,BU$13,$C$4,$C$15)</f>
        <v>0</v>
      </c>
      <c r="BV24" s="28">
        <f>_xll.DBRW($C$1,$B24,$C$3,BV$12,$C$2,$A24,BV$13,$C$4,$C$15)</f>
        <v>0</v>
      </c>
      <c r="BW24" s="28">
        <f>_xll.DBRW($C$1,$B24,$C$3,BW$12,$C$2,$A24,BW$13,$C$4,$C$15)</f>
        <v>0</v>
      </c>
      <c r="BX24" s="40">
        <f>_xll.DBRW($C$1,$B24,$C$3,BX$12,$C$2,$A24,BX$13,$C$4,$C$15)</f>
        <v>0</v>
      </c>
      <c r="BY24" s="28"/>
      <c r="BZ24" s="28"/>
      <c r="CA24" s="28"/>
      <c r="CB24" s="28"/>
      <c r="CC24" s="28"/>
      <c r="CD24" s="28"/>
      <c r="CE24" s="28"/>
      <c r="CF24" s="28"/>
    </row>
    <row r="25" spans="1:109" ht="21.75" customHeight="1">
      <c r="A25" s="36" t="s">
        <v>30</v>
      </c>
      <c r="B25" s="37" t="str">
        <f>_xll.SUBNM("tango_core_model:Activity","","HO","English")</f>
        <v>Holding</v>
      </c>
      <c r="C25" s="38" t="s">
        <v>31</v>
      </c>
      <c r="D25" s="39"/>
      <c r="E25" s="28"/>
      <c r="F25" s="28"/>
      <c r="G25" s="28"/>
      <c r="H25" s="28"/>
      <c r="I25" s="28"/>
      <c r="J25" s="28"/>
      <c r="K25" s="40"/>
      <c r="L25" s="39"/>
      <c r="M25" s="28"/>
      <c r="N25" s="28"/>
      <c r="O25" s="28"/>
      <c r="P25" s="28"/>
      <c r="Q25" s="28"/>
      <c r="R25" s="28"/>
      <c r="S25" s="40"/>
      <c r="T25" s="39"/>
      <c r="U25" s="28"/>
      <c r="V25" s="28"/>
      <c r="W25" s="28"/>
      <c r="X25" s="28"/>
      <c r="Y25" s="28"/>
      <c r="Z25" s="28"/>
      <c r="AA25" s="40"/>
      <c r="AB25" s="39"/>
      <c r="AC25" s="28"/>
      <c r="AD25" s="28"/>
      <c r="AE25" s="28"/>
      <c r="AF25" s="28"/>
      <c r="AG25" s="28"/>
      <c r="AH25" s="28"/>
      <c r="AI25" s="40"/>
      <c r="AJ25" s="28"/>
      <c r="AK25" s="39">
        <f>_xll.DBRW($C$1,$B25,$C$3,AK$12,$C$2,$A25,AK$13,$C$4,C15)</f>
        <v>0</v>
      </c>
      <c r="AL25" s="28">
        <f>_xll.DBRW($C$1,$B25,$C$3,AL$12,$C$2,$A25,AL$13,$C$4,C15)</f>
        <v>0</v>
      </c>
      <c r="AM25" s="28">
        <f>_xll.DBRW($C$1,$B25,$C$3,AM$12,$C$2,$A25,AM$13,$C$4,C15)</f>
        <v>0</v>
      </c>
      <c r="AN25" s="28">
        <f>_xll.DBRW($C$1,$B25,$C$3,AN$12,$C$2,$A25,AN$13,$C$4,C15)</f>
        <v>0</v>
      </c>
      <c r="AO25" s="28">
        <f>_xll.DBRW($C$1,$B25,$C$3,AO$12,$C$2,$A25,AO$13,$C$4,C15)</f>
        <v>0</v>
      </c>
      <c r="AP25" s="28">
        <f>_xll.DBRW($C$1,$B25,$C$3,AP$12,$C$2,$A25,AP$13,$C$4,C15)</f>
        <v>0</v>
      </c>
      <c r="AQ25" s="28">
        <f>_xll.DBRW($C$1,$B25,$C$3,AQ$12,$C$2,$A25,AQ$13,$C$4,C15)</f>
        <v>0</v>
      </c>
      <c r="AR25" s="40">
        <f>_xll.DBRW($C$1,$B25,$C$3,AR$12,$C$2,$A25,AR$13,$C$4,C15)</f>
        <v>0</v>
      </c>
      <c r="AS25" s="39">
        <f>_xll.DBRW($C$1,$B25,$C$3,AS$12,$C$2,$A25,AS$13,$C$4,C15)</f>
        <v>0</v>
      </c>
      <c r="AT25" s="28">
        <f>_xll.DBRW($C$1,$B25,$C$3,AT$12,$C$2,$A25,AT$13,$C$4,C15)</f>
        <v>0</v>
      </c>
      <c r="AU25" s="28">
        <f>_xll.DBRW($C$1,$B25,$C$3,AU$12,$C$2,$A25,AU$13,$C$4,C15)</f>
        <v>0</v>
      </c>
      <c r="AV25" s="28">
        <f>_xll.DBRW($C$1,$B25,$C$3,AV$12,$C$2,$A25,AV$13,$C$4,C15)</f>
        <v>0</v>
      </c>
      <c r="AW25" s="28">
        <f>_xll.DBRW($C$1,$B25,$C$3,AW$12,$C$2,$A25,AW$13,$C$4,C15)</f>
        <v>0</v>
      </c>
      <c r="AX25" s="28">
        <f>_xll.DBRW($C$1,$B25,$C$3,AX$12,$C$2,$A25,AX$13,$C$4,C15)</f>
        <v>0</v>
      </c>
      <c r="AY25" s="28">
        <f>_xll.DBRW($C$1,$B25,$C$3,AY$12,$C$2,$A25,AY$13,$C$4,C15)</f>
        <v>0</v>
      </c>
      <c r="AZ25" s="40">
        <f>_xll.DBRW($C$1,$B25,$C$3,AZ$12,$C$2,$A25,AZ$13,$C$4,C15)</f>
        <v>0</v>
      </c>
      <c r="BA25" s="39">
        <f>_xll.DBRW($C$1,$B25,$C$3,BA$12,$C$2,$A25,BA$13,$C$4,C15)</f>
        <v>0</v>
      </c>
      <c r="BB25" s="28">
        <f>_xll.DBRW($C$1,$B25,$C$3,BB$12,$C$2,$A25,BB$13,$C$4,C15)</f>
        <v>0</v>
      </c>
      <c r="BC25" s="28">
        <f>_xll.DBRW($C$1,$B25,$C$3,BC$12,$C$2,$A25,BC$13,$C$4,C15)</f>
        <v>0</v>
      </c>
      <c r="BD25" s="28">
        <f>_xll.DBRW($C$1,$B25,$C$3,BD$12,$C$2,$A25,BD$13,$C$4,C15)</f>
        <v>0</v>
      </c>
      <c r="BE25" s="28">
        <f>_xll.DBRW($C$1,$B25,$C$3,BE$12,$C$2,$A25,BE$13,$C$4,C15)</f>
        <v>0</v>
      </c>
      <c r="BF25" s="28">
        <f>_xll.DBRW($C$1,$B25,$C$3,BF$12,$C$2,$A25,BF$13,$C$4,C15)</f>
        <v>0</v>
      </c>
      <c r="BG25" s="28">
        <f>_xll.DBRW($C$1,$B25,$C$3,BG$12,$C$2,$A25,BG$13,$C$4,C15)</f>
        <v>0</v>
      </c>
      <c r="BH25" s="40">
        <f>_xll.DBRW($C$1,$B25,$C$3,BH$12,$C$2,$A25,BH$13,$C$4,C15)</f>
        <v>0</v>
      </c>
      <c r="BI25" s="39">
        <f>_xll.DBRW($C$1,$B25,$C$3,BI$12,$C$2,$A25,BI$13,$C$4,C15)</f>
        <v>0</v>
      </c>
      <c r="BJ25" s="28">
        <f>_xll.DBRW($C$1,$B25,$C$3,BJ$12,$C$2,$A25,BJ$13,$C$4,C15)</f>
        <v>0</v>
      </c>
      <c r="BK25" s="28">
        <f>_xll.DBRW($C$1,$B25,$C$3,BK$12,$C$2,$A25,BK$13,$C$4,C15)</f>
        <v>0</v>
      </c>
      <c r="BL25" s="28">
        <f>_xll.DBRW($C$1,$B25,$C$3,BL$12,$C$2,$A25,BL$13,$C$4,C15)</f>
        <v>0</v>
      </c>
      <c r="BM25" s="28">
        <f>_xll.DBRW($C$1,$B25,$C$3,BM$12,$C$2,$A25,BM$13,$C$4,C15)</f>
        <v>0</v>
      </c>
      <c r="BN25" s="28">
        <f>_xll.DBRW($C$1,$B25,$C$3,BN$12,$C$2,$A25,BN$13,$C$4,C15)</f>
        <v>0</v>
      </c>
      <c r="BO25" s="28">
        <f>_xll.DBRW($C$1,$B25,$C$3,BO$12,$C$2,$A25,BO$13,$C$4,C15)</f>
        <v>0</v>
      </c>
      <c r="BP25" s="40">
        <f>_xll.DBRW($C$1,$B25,$C$3,BP$12,$C$2,$A25,BP$13,$C$4,C15)</f>
        <v>0</v>
      </c>
      <c r="BQ25" s="39">
        <f>_xll.DBRW($C$1,$B25,$C$3,BQ$12,$C$2,$A25,BQ$13,$C$4,$C$15)</f>
        <v>0</v>
      </c>
      <c r="BR25" s="28">
        <f>_xll.DBRW($C$1,$B25,$C$3,BR$12,$C$2,$A25,BR$13,$C$4,$C$15)</f>
        <v>0</v>
      </c>
      <c r="BS25" s="28">
        <f>_xll.DBRW($C$1,$B25,$C$3,BS$12,$C$2,$A25,BS$13,$C$4,$C$15)</f>
        <v>0</v>
      </c>
      <c r="BT25" s="28">
        <f>_xll.DBRW($C$1,$B25,$C$3,BT$12,$C$2,$A25,BT$13,$C$4,$C$15)</f>
        <v>0</v>
      </c>
      <c r="BU25" s="28">
        <f>_xll.DBRW($C$1,$B25,$C$3,BU$12,$C$2,$A25,BU$13,$C$4,$C$15)</f>
        <v>0</v>
      </c>
      <c r="BV25" s="28">
        <f>_xll.DBRW($C$1,$B25,$C$3,BV$12,$C$2,$A25,BV$13,$C$4,$C$15)</f>
        <v>0</v>
      </c>
      <c r="BW25" s="28">
        <f>_xll.DBRW($C$1,$B25,$C$3,BW$12,$C$2,$A25,BW$13,$C$4,$C$15)</f>
        <v>0</v>
      </c>
      <c r="BX25" s="40">
        <f>_xll.DBRW($C$1,$B25,$C$3,BX$12,$C$2,$A25,BX$13,$C$4,$C$15)</f>
        <v>0</v>
      </c>
      <c r="BY25" s="28"/>
      <c r="BZ25" s="28"/>
      <c r="CA25" s="28"/>
      <c r="CB25" s="28"/>
      <c r="CC25" s="28"/>
      <c r="CD25" s="28"/>
      <c r="CE25" s="28"/>
      <c r="CF25" s="28"/>
    </row>
    <row r="26" spans="1:109" s="35" customFormat="1" ht="21.75" customHeight="1">
      <c r="A26" s="41" t="s">
        <v>32</v>
      </c>
      <c r="B26" s="41" t="str">
        <f>_xll.SUBNM("tango_core_model:Activity","","Tot_act","English")</f>
        <v>All activity</v>
      </c>
      <c r="C26" s="41" t="str">
        <f>"Contrôle "&amp;C15</f>
        <v>Contrôle Produit des activités ordinaires</v>
      </c>
      <c r="D26" s="42">
        <f>_xll.DBRW($C$1,$B$26,$C$3,D$12,$C$2,$A26,D$13,$C$4,$C15)-D15</f>
        <v>0</v>
      </c>
      <c r="E26" s="43">
        <f>_xll.DBRW($C$1,$B$26,$C$3,E$12,$C$2,$A26,E$13,$C$4,$C15)-E15</f>
        <v>0</v>
      </c>
      <c r="F26" s="43">
        <f>_xll.DBRW($C$1,$B$26,$C$3,F$12,$C$2,$A26,F$13,$C$4,$C15)-F15</f>
        <v>0</v>
      </c>
      <c r="G26" s="43">
        <f>_xll.DBRW($C$1,$B$26,$C$3,G$12,$C$2,$A26,G$13,$C$4,$C15)-G15</f>
        <v>0</v>
      </c>
      <c r="H26" s="43">
        <f>_xll.DBRW($C$1,$B$26,$C$3,H$12,$C$2,$A26,H$13,$C$4,$C15)-H15</f>
        <v>0</v>
      </c>
      <c r="I26" s="43">
        <f>_xll.DBRW($C$1,$B$26,$C$3,I$12,$C$2,$A26,I$13,$C$4,$C15)-I15</f>
        <v>0</v>
      </c>
      <c r="J26" s="43">
        <f>_xll.DBRW($C$1,$B$26,$C$3,J$12,$C$2,$A26,J$13,$C$4,$C15)-J15</f>
        <v>0</v>
      </c>
      <c r="K26" s="44">
        <f>_xll.DBRW($C$1,$B$26,$C$3,K$12,$C$2,$A26,K$13,$C$4,$C15)-K15</f>
        <v>0</v>
      </c>
      <c r="L26" s="42">
        <f>_xll.DBRW($C$1,$B$26,$C$3,L$12,$C$2,$A26,L$13,$C$4,$C15)-L15</f>
        <v>0</v>
      </c>
      <c r="M26" s="43">
        <f>_xll.DBRW($C$1,$B$26,$C$3,M$12,$C$2,$A26,M$13,$C$4,$C15)-M15</f>
        <v>0</v>
      </c>
      <c r="N26" s="43">
        <f>_xll.DBRW($C$1,$B$26,$C$3,N$12,$C$2,$A26,N$13,$C$4,$C15)-N15</f>
        <v>0</v>
      </c>
      <c r="O26" s="43">
        <f>_xll.DBRW($C$1,$B$26,$C$3,O$12,$C$2,$A26,O$13,$C$4,$C15)-O15</f>
        <v>0</v>
      </c>
      <c r="P26" s="43">
        <f>_xll.DBRW($C$1,$B$26,$C$3,P$12,$C$2,$A26,P$13,$C$4,$C15)-P15</f>
        <v>0</v>
      </c>
      <c r="Q26" s="43">
        <f>_xll.DBRW($C$1,$B$26,$C$3,Q$12,$C$2,$A26,Q$13,$C$4,$C15)-Q15</f>
        <v>0</v>
      </c>
      <c r="R26" s="43">
        <f>_xll.DBRW($C$1,$B$26,$C$3,R$12,$C$2,$A26,R$13,$C$4,$C15)-R15</f>
        <v>0</v>
      </c>
      <c r="S26" s="44">
        <f>_xll.DBRW($C$1,$B$26,$C$3,S$12,$C$2,$A26,S$13,$C$4,$C15)-S15</f>
        <v>0</v>
      </c>
      <c r="T26" s="42">
        <f>_xll.DBRW($C$1,$B$26,$C$3,T$12,$C$2,$A26,T$13,$C$4,$C15)-T15</f>
        <v>0</v>
      </c>
      <c r="U26" s="43">
        <f>_xll.DBRW($C$1,$B$26,$C$3,U$12,$C$2,$A26,U$13,$C$4,$C15)-U15</f>
        <v>0</v>
      </c>
      <c r="V26" s="43">
        <f>_xll.DBRW($C$1,$B$26,$C$3,V$12,$C$2,$A26,V$13,$C$4,$C15)-V15</f>
        <v>0</v>
      </c>
      <c r="W26" s="43">
        <f>_xll.DBRW($C$1,$B$26,$C$3,W$12,$C$2,$A26,W$13,$C$4,$C15)-W15</f>
        <v>0</v>
      </c>
      <c r="X26" s="43">
        <f>_xll.DBRW($C$1,$B$26,$C$3,X$12,$C$2,$A26,X$13,$C$4,$C15)-X15</f>
        <v>0</v>
      </c>
      <c r="Y26" s="43">
        <f>_xll.DBRW($C$1,$B$26,$C$3,Y$12,$C$2,$A26,Y$13,$C$4,$C15)-Y15</f>
        <v>0</v>
      </c>
      <c r="Z26" s="43">
        <f>_xll.DBRW($C$1,$B$26,$C$3,Z$12,$C$2,$A26,Z$13,$C$4,$C15)-Z15</f>
        <v>0</v>
      </c>
      <c r="AA26" s="44">
        <f>_xll.DBRW($C$1,$B$26,$C$3,AA$12,$C$2,$A26,AA$13,$C$4,$C15)-AA15</f>
        <v>0</v>
      </c>
      <c r="AB26" s="42">
        <f>_xll.DBRW($C$1,$B$26,$C$3,AB$12,$C$2,$A26,AB$13,$C$4,$C15)-AB15</f>
        <v>0</v>
      </c>
      <c r="AC26" s="43">
        <f>_xll.DBRW($C$1,$B$26,$C$3,AC$12,$C$2,$A26,AC$13,$C$4,$C15)-AC15</f>
        <v>0</v>
      </c>
      <c r="AD26" s="43">
        <f>_xll.DBRW($C$1,$B$26,$C$3,AD$12,$C$2,$A26,AD$13,$C$4,$C15)-AD15</f>
        <v>0</v>
      </c>
      <c r="AE26" s="43">
        <f>_xll.DBRW($C$1,$B$26,$C$3,AE$12,$C$2,$A26,AE$13,$C$4,$C15)-AE15</f>
        <v>0</v>
      </c>
      <c r="AF26" s="43">
        <f>_xll.DBRW($C$1,$B$26,$C$3,AF$12,$C$2,$A26,AF$13,$C$4,$C15)-AF15</f>
        <v>0</v>
      </c>
      <c r="AG26" s="43">
        <f>_xll.DBRW($C$1,$B$26,$C$3,AG$12,$C$2,$A26,AG$13,$C$4,$C15)-AG15</f>
        <v>0</v>
      </c>
      <c r="AH26" s="43">
        <f>_xll.DBRW($C$1,$B$26,$C$3,AH$12,$C$2,$A26,AH$13,$C$4,$C15)-AH15</f>
        <v>0</v>
      </c>
      <c r="AI26" s="44">
        <f>_xll.DBRW($C$1,$B$26,$C$3,AI$12,$C$2,$A26,AI$13,$C$4,$C15)-AI15</f>
        <v>0</v>
      </c>
      <c r="AJ26" s="45"/>
      <c r="AK26" s="42">
        <f>_xll.DBRW($C$1,$B26,$C$3,AK$12,$C$2,$A26,AK$13,$C$4,C15)-AK15</f>
        <v>0</v>
      </c>
      <c r="AL26" s="43">
        <f>_xll.DBRW($C$1,$B26,$C$3,AL$12,$C$2,$A26,AL$13,$C$4,C15)-AL15</f>
        <v>0</v>
      </c>
      <c r="AM26" s="43">
        <f>_xll.DBRW($C$1,$B26,$C$3,AM$12,$C$2,$A26,AM$13,$C$4,C15)-AM15</f>
        <v>0</v>
      </c>
      <c r="AN26" s="43">
        <f>_xll.DBRW($C$1,$B26,$C$3,AN$12,$C$2,$A26,AN$13,$C$4,C15)-AN15</f>
        <v>0</v>
      </c>
      <c r="AO26" s="43">
        <f>_xll.DBRW($C$1,$B26,$C$3,AO$12,$C$2,$A26,AO$13,$C$4,C15)-AO15</f>
        <v>0</v>
      </c>
      <c r="AP26" s="43">
        <f>_xll.DBRW($C$1,$B26,$C$3,AP$12,$C$2,$A26,AP$13,$C$4,C15)-AP15</f>
        <v>0</v>
      </c>
      <c r="AQ26" s="43">
        <f>_xll.DBRW($C$1,$B26,$C$3,AQ$12,$C$2,$A26,AQ$13,$C$4,C15)-AQ15</f>
        <v>0</v>
      </c>
      <c r="AR26" s="44">
        <f>_xll.DBRW($C$1,$B26,$C$3,AR$12,$C$2,$A26,AR$13,$C$4,C15)-AR15</f>
        <v>0</v>
      </c>
      <c r="AS26" s="42">
        <f>_xll.DBRW($C$1,$B26,$C$3,AS$12,$C$2,$A26,AS$13,$C$4,C15)-AS15</f>
        <v>0</v>
      </c>
      <c r="AT26" s="43">
        <f>_xll.DBRW($C$1,$B26,$C$3,AT$12,$C$2,$A26,AT$13,$C$4,C15)-AT15</f>
        <v>0</v>
      </c>
      <c r="AU26" s="43">
        <f>_xll.DBRW($C$1,$B26,$C$3,AU$12,$C$2,$A26,AU$13,$C$4,C15)-AU15</f>
        <v>0</v>
      </c>
      <c r="AV26" s="43">
        <f>_xll.DBRW($C$1,$B26,$C$3,AV$12,$C$2,$A26,AV$13,$C$4,C15)-AV15</f>
        <v>0</v>
      </c>
      <c r="AW26" s="43">
        <f>_xll.DBRW($C$1,$B26,$C$3,AW$12,$C$2,$A26,AW$13,$C$4,C15)-AW15</f>
        <v>0</v>
      </c>
      <c r="AX26" s="43">
        <f>_xll.DBRW($C$1,$B26,$C$3,AX$12,$C$2,$A26,AX$13,$C$4,C15)-AX15</f>
        <v>0</v>
      </c>
      <c r="AY26" s="43">
        <f>_xll.DBRW($C$1,$B26,$C$3,AY$12,$C$2,$A26,AY$13,$C$4,C15)-AY15</f>
        <v>0</v>
      </c>
      <c r="AZ26" s="44">
        <f>_xll.DBRW($C$1,$B26,$C$3,AZ$12,$C$2,$A26,AZ$13,$C$4,C15)-AZ15</f>
        <v>0</v>
      </c>
      <c r="BA26" s="42">
        <f>_xll.DBRW($C$1,$B26,$C$3,BA$12,$C$2,$A26,BA$13,$C$4,C15)-BA15</f>
        <v>0</v>
      </c>
      <c r="BB26" s="43">
        <f>_xll.DBRW($C$1,$B26,$C$3,BB$12,$C$2,$A26,BB$13,$C$4,C15)-BB15</f>
        <v>0</v>
      </c>
      <c r="BC26" s="43">
        <f>_xll.DBRW($C$1,$B26,$C$3,BC$12,$C$2,$A26,BC$13,$C$4,C15)-BC15</f>
        <v>0</v>
      </c>
      <c r="BD26" s="43">
        <f>_xll.DBRW($C$1,$B26,$C$3,BD$12,$C$2,$A26,BD$13,$C$4,C15)-BD15</f>
        <v>0</v>
      </c>
      <c r="BE26" s="43">
        <f>_xll.DBRW($C$1,$B26,$C$3,BE$12,$C$2,$A26,BE$13,$C$4,C15)-BE15</f>
        <v>0</v>
      </c>
      <c r="BF26" s="43">
        <f>_xll.DBRW($C$1,$B26,$C$3,BF$12,$C$2,$A26,BF$13,$C$4,C15)-BF15</f>
        <v>0</v>
      </c>
      <c r="BG26" s="43">
        <f>_xll.DBRW($C$1,$B26,$C$3,BG$12,$C$2,$A26,BG$13,$C$4,C15)-BG15</f>
        <v>0</v>
      </c>
      <c r="BH26" s="44">
        <f>_xll.DBRW($C$1,$B26,$C$3,BH$12,$C$2,$A26,BH$13,$C$4,C15)-BH15</f>
        <v>0</v>
      </c>
      <c r="BI26" s="42">
        <f>_xll.DBRW($C$1,$B26,$C$3,BI$12,$C$2,$A26,BI$13,$C$4,C15)-BI15</f>
        <v>0</v>
      </c>
      <c r="BJ26" s="43">
        <f>_xll.DBRW($C$1,$B26,$C$3,BJ$12,$C$2,$A26,BJ$13,$C$4,C15)-BJ15</f>
        <v>0</v>
      </c>
      <c r="BK26" s="43">
        <f>_xll.DBRW($C$1,$B26,$C$3,BK$12,$C$2,$A26,BK$13,$C$4,C15)-BK15</f>
        <v>0</v>
      </c>
      <c r="BL26" s="43">
        <f>_xll.DBRW($C$1,$B26,$C$3,BL$12,$C$2,$A26,BL$13,$C$4,C15)-BL15</f>
        <v>0</v>
      </c>
      <c r="BM26" s="43">
        <f>_xll.DBRW($C$1,$B26,$C$3,BM$12,$C$2,$A26,BM$13,$C$4,C15)-BM15</f>
        <v>0</v>
      </c>
      <c r="BN26" s="43">
        <f>_xll.DBRW($C$1,$B26,$C$3,BN$12,$C$2,$A26,BN$13,$C$4,C15)-BN15</f>
        <v>0</v>
      </c>
      <c r="BO26" s="43">
        <f>_xll.DBRW($C$1,$B26,$C$3,BO$12,$C$2,$A26,BO$13,$C$4,C15)-BO15</f>
        <v>0</v>
      </c>
      <c r="BP26" s="44">
        <f>_xll.DBRW($C$1,$B26,$C$3,BP$12,$C$2,$A26,BP$13,$C$4,C15)-BP15</f>
        <v>0</v>
      </c>
      <c r="BQ26" s="42">
        <f>_xll.DBRW($C$1,$B26,$C$3,BQ$12,$C$2,$A26,BQ$13,$C$4,$C$15)</f>
        <v>0</v>
      </c>
      <c r="BR26" s="43">
        <f>_xll.DBRW($C$1,$B26,$C$3,BR$12,$C$2,$A26,BR$13,$C$4,$C$15)</f>
        <v>0</v>
      </c>
      <c r="BS26" s="43">
        <f>_xll.DBRW($C$1,$B26,$C$3,BS$12,$C$2,$A26,BS$13,$C$4,$C$15)</f>
        <v>0</v>
      </c>
      <c r="BT26" s="43">
        <f>_xll.DBRW($C$1,$B26,$C$3,BT$12,$C$2,$A26,BT$13,$C$4,$C$15)</f>
        <v>0</v>
      </c>
      <c r="BU26" s="43">
        <f>_xll.DBRW($C$1,$B26,$C$3,BU$12,$C$2,$A26,BU$13,$C$4,$C$15)</f>
        <v>0</v>
      </c>
      <c r="BV26" s="43">
        <f>_xll.DBRW($C$1,$B26,$C$3,BV$12,$C$2,$A26,BV$13,$C$4,$C$15)</f>
        <v>0</v>
      </c>
      <c r="BW26" s="43">
        <f>_xll.DBRW($C$1,$B26,$C$3,BW$12,$C$2,$A26,BW$13,$C$4,$C$15)</f>
        <v>0</v>
      </c>
      <c r="BX26" s="44">
        <f>_xll.DBRW($C$1,$B26,$C$3,BX$12,$C$2,$A26,BX$13,$C$4,$C$15)</f>
        <v>0</v>
      </c>
      <c r="BY26" s="33"/>
      <c r="BZ26" s="33"/>
      <c r="CA26" s="33"/>
      <c r="CB26" s="33"/>
      <c r="CC26" s="33"/>
      <c r="CD26" s="33"/>
      <c r="CE26" s="33"/>
      <c r="CF26" s="33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</row>
    <row r="27" spans="1:109" s="49" customFormat="1" ht="21.75" customHeight="1">
      <c r="A27" s="47"/>
      <c r="B27" s="48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</row>
    <row r="28" spans="1:109" ht="21.75" customHeight="1">
      <c r="A28" s="51"/>
      <c r="B28" s="52"/>
      <c r="C28" s="23" t="s">
        <v>33</v>
      </c>
      <c r="D28" s="25">
        <f>SUM(D29:D38)</f>
        <v>0</v>
      </c>
      <c r="E28" s="26">
        <f t="shared" ref="E28:AI28" si="16">SUM(E29:E38)</f>
        <v>0</v>
      </c>
      <c r="F28" s="26">
        <f t="shared" si="16"/>
        <v>0</v>
      </c>
      <c r="G28" s="26">
        <f t="shared" si="16"/>
        <v>0</v>
      </c>
      <c r="H28" s="26">
        <f t="shared" si="16"/>
        <v>0</v>
      </c>
      <c r="I28" s="26">
        <f t="shared" si="16"/>
        <v>0</v>
      </c>
      <c r="J28" s="26">
        <f t="shared" si="16"/>
        <v>0</v>
      </c>
      <c r="K28" s="27">
        <f t="shared" si="16"/>
        <v>0</v>
      </c>
      <c r="L28" s="25">
        <f t="shared" si="16"/>
        <v>0</v>
      </c>
      <c r="M28" s="26">
        <f t="shared" si="16"/>
        <v>0</v>
      </c>
      <c r="N28" s="26">
        <f t="shared" si="16"/>
        <v>0</v>
      </c>
      <c r="O28" s="26">
        <f t="shared" si="16"/>
        <v>0</v>
      </c>
      <c r="P28" s="26">
        <f t="shared" si="16"/>
        <v>0</v>
      </c>
      <c r="Q28" s="26">
        <f t="shared" si="16"/>
        <v>0</v>
      </c>
      <c r="R28" s="26">
        <f t="shared" si="16"/>
        <v>0</v>
      </c>
      <c r="S28" s="27">
        <f t="shared" si="16"/>
        <v>0</v>
      </c>
      <c r="T28" s="25">
        <f t="shared" si="16"/>
        <v>0</v>
      </c>
      <c r="U28" s="26">
        <f t="shared" si="16"/>
        <v>0</v>
      </c>
      <c r="V28" s="26">
        <f t="shared" si="16"/>
        <v>0</v>
      </c>
      <c r="W28" s="26">
        <f t="shared" si="16"/>
        <v>0</v>
      </c>
      <c r="X28" s="26">
        <f t="shared" si="16"/>
        <v>0</v>
      </c>
      <c r="Y28" s="26">
        <f t="shared" si="16"/>
        <v>0</v>
      </c>
      <c r="Z28" s="26">
        <f t="shared" si="16"/>
        <v>0</v>
      </c>
      <c r="AA28" s="27">
        <f t="shared" si="16"/>
        <v>0</v>
      </c>
      <c r="AB28" s="25">
        <f t="shared" si="16"/>
        <v>0</v>
      </c>
      <c r="AC28" s="26">
        <f t="shared" si="16"/>
        <v>0</v>
      </c>
      <c r="AD28" s="26">
        <f t="shared" si="16"/>
        <v>0</v>
      </c>
      <c r="AE28" s="26">
        <f t="shared" si="16"/>
        <v>0</v>
      </c>
      <c r="AF28" s="26">
        <f t="shared" si="16"/>
        <v>0</v>
      </c>
      <c r="AG28" s="26">
        <f t="shared" si="16"/>
        <v>0</v>
      </c>
      <c r="AH28" s="26">
        <f t="shared" si="16"/>
        <v>0</v>
      </c>
      <c r="AI28" s="27">
        <f t="shared" si="16"/>
        <v>0</v>
      </c>
      <c r="AJ28" s="28"/>
      <c r="AK28" s="25">
        <f>SUM(AK29:AK38)</f>
        <v>0</v>
      </c>
      <c r="AL28" s="26">
        <f t="shared" ref="AL28:BX28" si="17">SUM(AL29:AL38)</f>
        <v>0</v>
      </c>
      <c r="AM28" s="26">
        <f t="shared" si="17"/>
        <v>0</v>
      </c>
      <c r="AN28" s="26">
        <f t="shared" si="17"/>
        <v>0</v>
      </c>
      <c r="AO28" s="26">
        <f t="shared" si="17"/>
        <v>0</v>
      </c>
      <c r="AP28" s="26">
        <f t="shared" si="17"/>
        <v>0</v>
      </c>
      <c r="AQ28" s="26">
        <f t="shared" si="17"/>
        <v>0</v>
      </c>
      <c r="AR28" s="27">
        <f t="shared" si="17"/>
        <v>0</v>
      </c>
      <c r="AS28" s="25">
        <f t="shared" si="17"/>
        <v>0</v>
      </c>
      <c r="AT28" s="26">
        <f t="shared" si="17"/>
        <v>0</v>
      </c>
      <c r="AU28" s="26">
        <f t="shared" si="17"/>
        <v>0</v>
      </c>
      <c r="AV28" s="26">
        <f t="shared" si="17"/>
        <v>0</v>
      </c>
      <c r="AW28" s="26">
        <f t="shared" si="17"/>
        <v>0</v>
      </c>
      <c r="AX28" s="26">
        <f t="shared" si="17"/>
        <v>0</v>
      </c>
      <c r="AY28" s="26">
        <f t="shared" si="17"/>
        <v>0</v>
      </c>
      <c r="AZ28" s="27">
        <f t="shared" si="17"/>
        <v>0</v>
      </c>
      <c r="BA28" s="25">
        <f t="shared" si="17"/>
        <v>0</v>
      </c>
      <c r="BB28" s="26">
        <f t="shared" si="17"/>
        <v>0</v>
      </c>
      <c r="BC28" s="26">
        <f t="shared" si="17"/>
        <v>0</v>
      </c>
      <c r="BD28" s="26">
        <f t="shared" si="17"/>
        <v>0</v>
      </c>
      <c r="BE28" s="26">
        <f t="shared" si="17"/>
        <v>0</v>
      </c>
      <c r="BF28" s="26">
        <f t="shared" si="17"/>
        <v>0</v>
      </c>
      <c r="BG28" s="26">
        <f t="shared" si="17"/>
        <v>0</v>
      </c>
      <c r="BH28" s="27">
        <f t="shared" si="17"/>
        <v>0</v>
      </c>
      <c r="BI28" s="25">
        <f t="shared" si="17"/>
        <v>0</v>
      </c>
      <c r="BJ28" s="26">
        <f t="shared" si="17"/>
        <v>0</v>
      </c>
      <c r="BK28" s="26">
        <f t="shared" si="17"/>
        <v>0</v>
      </c>
      <c r="BL28" s="26">
        <f t="shared" si="17"/>
        <v>0</v>
      </c>
      <c r="BM28" s="26">
        <f t="shared" si="17"/>
        <v>0</v>
      </c>
      <c r="BN28" s="26">
        <f t="shared" si="17"/>
        <v>0</v>
      </c>
      <c r="BO28" s="26">
        <f t="shared" si="17"/>
        <v>0</v>
      </c>
      <c r="BP28" s="27">
        <f t="shared" si="17"/>
        <v>0</v>
      </c>
      <c r="BQ28" s="25">
        <f t="shared" si="17"/>
        <v>0</v>
      </c>
      <c r="BR28" s="26">
        <f t="shared" si="17"/>
        <v>0</v>
      </c>
      <c r="BS28" s="26">
        <f t="shared" si="17"/>
        <v>0</v>
      </c>
      <c r="BT28" s="26">
        <f t="shared" si="17"/>
        <v>0</v>
      </c>
      <c r="BU28" s="26">
        <f t="shared" si="17"/>
        <v>0</v>
      </c>
      <c r="BV28" s="26">
        <f t="shared" si="17"/>
        <v>0</v>
      </c>
      <c r="BW28" s="26">
        <f t="shared" si="17"/>
        <v>0</v>
      </c>
      <c r="BX28" s="27">
        <f t="shared" si="17"/>
        <v>0</v>
      </c>
      <c r="BY28" s="28"/>
      <c r="BZ28" s="28"/>
      <c r="CA28" s="28"/>
      <c r="CB28" s="28"/>
      <c r="CC28" s="28"/>
      <c r="CD28" s="28"/>
      <c r="CE28" s="28"/>
      <c r="CF28" s="28"/>
    </row>
    <row r="29" spans="1:109">
      <c r="A29" s="47" t="str">
        <f>A16</f>
        <v>VTD_Corp_TopAdj_Not_allocated_Input1</v>
      </c>
      <c r="B29" s="48" t="str">
        <f t="shared" ref="B29:C29" si="18">B16</f>
        <v>Holding</v>
      </c>
      <c r="C29" s="4" t="str">
        <f t="shared" si="18"/>
        <v>Sécurité top générale</v>
      </c>
      <c r="D29" s="39"/>
      <c r="E29" s="28"/>
      <c r="F29" s="28"/>
      <c r="G29" s="28"/>
      <c r="H29" s="28"/>
      <c r="I29" s="28"/>
      <c r="J29" s="28"/>
      <c r="K29" s="40"/>
      <c r="L29" s="39"/>
      <c r="M29" s="28"/>
      <c r="N29" s="28"/>
      <c r="O29" s="28"/>
      <c r="P29" s="28"/>
      <c r="Q29" s="28"/>
      <c r="R29" s="28"/>
      <c r="S29" s="40"/>
      <c r="T29" s="39"/>
      <c r="U29" s="28"/>
      <c r="V29" s="28"/>
      <c r="W29" s="28"/>
      <c r="X29" s="28"/>
      <c r="Y29" s="28"/>
      <c r="Z29" s="28"/>
      <c r="AA29" s="40"/>
      <c r="AB29" s="39"/>
      <c r="AC29" s="28"/>
      <c r="AD29" s="28"/>
      <c r="AE29" s="28"/>
      <c r="AF29" s="28"/>
      <c r="AG29" s="28"/>
      <c r="AH29" s="28"/>
      <c r="AI29" s="40"/>
      <c r="AJ29" s="28"/>
      <c r="AK29" s="39">
        <f>_xll.DBRW($C$1,$B29,$C$3,AK$12,$C$2,$A29,AK$13,$C$4,C28)</f>
        <v>0</v>
      </c>
      <c r="AL29" s="28">
        <f>_xll.DBRW($C$1,$B29,$C$3,AL$12,$C$2,$A29,AL$13,$C$4,C28)</f>
        <v>0</v>
      </c>
      <c r="AM29" s="28">
        <f>_xll.DBRW($C$1,$B29,$C$3,AM$12,$C$2,$A29,AM$13,$C$4,C28)</f>
        <v>0</v>
      </c>
      <c r="AN29" s="28">
        <f>_xll.DBRW($C$1,$B29,$C$3,AN$12,$C$2,$A29,AN$13,$C$4,C28)</f>
        <v>0</v>
      </c>
      <c r="AO29" s="28">
        <f>_xll.DBRW($C$1,$B29,$C$3,AO$12,$C$2,$A29,AO$13,$C$4,C28)</f>
        <v>0</v>
      </c>
      <c r="AP29" s="28">
        <f>_xll.DBRW($C$1,$B29,$C$3,AP$12,$C$2,$A29,AP$13,$C$4,C28)</f>
        <v>0</v>
      </c>
      <c r="AQ29" s="28">
        <f>_xll.DBRW($C$1,$B29,$C$3,AQ$12,$C$2,$A29,AQ$13,$C$4,C28)</f>
        <v>0</v>
      </c>
      <c r="AR29" s="40">
        <f>_xll.DBRW($C$1,$B29,$C$3,AR$12,$C$2,$A29,AR$13,$C$4,C28)</f>
        <v>0</v>
      </c>
      <c r="AS29" s="39">
        <f>_xll.DBRW($C$1,$B29,$C$3,AS$12,$C$2,$A29,AS$13,$C$4,C28)</f>
        <v>0</v>
      </c>
      <c r="AT29" s="28">
        <f>_xll.DBRW($C$1,$B29,$C$3,AT$12,$C$2,$A29,AT$13,$C$4,C28)</f>
        <v>0</v>
      </c>
      <c r="AU29" s="28">
        <f>_xll.DBRW($C$1,$B29,$C$3,AU$12,$C$2,$A29,AU$13,$C$4,C28)</f>
        <v>0</v>
      </c>
      <c r="AV29" s="28">
        <f>_xll.DBRW($C$1,$B29,$C$3,AV$12,$C$2,$A29,AV$13,$C$4,C28)</f>
        <v>0</v>
      </c>
      <c r="AW29" s="28">
        <f>_xll.DBRW($C$1,$B29,$C$3,AW$12,$C$2,$A29,AW$13,$C$4,C28)</f>
        <v>0</v>
      </c>
      <c r="AX29" s="28">
        <f>_xll.DBRW($C$1,$B29,$C$3,AX$12,$C$2,$A29,AX$13,$C$4,C28)</f>
        <v>0</v>
      </c>
      <c r="AY29" s="28">
        <f>_xll.DBRW($C$1,$B29,$C$3,AY$12,$C$2,$A29,AY$13,$C$4,C28)</f>
        <v>0</v>
      </c>
      <c r="AZ29" s="40">
        <f>_xll.DBRW($C$1,$B29,$C$3,AZ$12,$C$2,$A29,AZ$13,$C$4,C28)</f>
        <v>0</v>
      </c>
      <c r="BA29" s="39">
        <f>_xll.DBRW($C$1,$B29,$C$3,BA$12,$C$2,$A29,BA$13,$C$4,C28)</f>
        <v>0</v>
      </c>
      <c r="BB29" s="28">
        <f>_xll.DBRW($C$1,$B29,$C$3,BB$12,$C$2,$A29,BB$13,$C$4,C28)</f>
        <v>0</v>
      </c>
      <c r="BC29" s="28">
        <f>_xll.DBRW($C$1,$B29,$C$3,BC$12,$C$2,$A29,BC$13,$C$4,C28)</f>
        <v>0</v>
      </c>
      <c r="BD29" s="28">
        <f>_xll.DBRW($C$1,$B29,$C$3,BD$12,$C$2,$A29,BD$13,$C$4,C28)</f>
        <v>0</v>
      </c>
      <c r="BE29" s="28">
        <f>_xll.DBRW($C$1,$B29,$C$3,BE$12,$C$2,$A29,BE$13,$C$4,C28)</f>
        <v>0</v>
      </c>
      <c r="BF29" s="28">
        <f>_xll.DBRW($C$1,$B29,$C$3,BF$12,$C$2,$A29,BF$13,$C$4,C28)</f>
        <v>0</v>
      </c>
      <c r="BG29" s="28">
        <f>_xll.DBRW($C$1,$B29,$C$3,BG$12,$C$2,$A29,BG$13,$C$4,C28)</f>
        <v>0</v>
      </c>
      <c r="BH29" s="40">
        <f>_xll.DBRW($C$1,$B29,$C$3,BH$12,$C$2,$A29,BH$13,$C$4,C28)</f>
        <v>0</v>
      </c>
      <c r="BI29" s="39">
        <f>_xll.DBRW($C$1,$B29,$C$3,BI$12,$C$2,$A29,BI$13,$C$4,C28)</f>
        <v>0</v>
      </c>
      <c r="BJ29" s="28">
        <f>_xll.DBRW($C$1,$B29,$C$3,BJ$12,$C$2,$A29,BJ$13,$C$4,C28)</f>
        <v>0</v>
      </c>
      <c r="BK29" s="28">
        <f>_xll.DBRW($C$1,$B29,$C$3,BK$12,$C$2,$A29,BK$13,$C$4,C28)</f>
        <v>0</v>
      </c>
      <c r="BL29" s="28">
        <f>_xll.DBRW($C$1,$B29,$C$3,BL$12,$C$2,$A29,BL$13,$C$4,C28)</f>
        <v>0</v>
      </c>
      <c r="BM29" s="28">
        <f>_xll.DBRW($C$1,$B29,$C$3,BM$12,$C$2,$A29,BM$13,$C$4,C28)</f>
        <v>0</v>
      </c>
      <c r="BN29" s="28">
        <f>_xll.DBRW($C$1,$B29,$C$3,BN$12,$C$2,$A29,BN$13,$C$4,C28)</f>
        <v>0</v>
      </c>
      <c r="BO29" s="28">
        <f>_xll.DBRW($C$1,$B29,$C$3,BO$12,$C$2,$A29,BO$13,$C$4,C28)</f>
        <v>0</v>
      </c>
      <c r="BP29" s="40">
        <f>_xll.DBRW($C$1,$B29,$C$3,BP$12,$C$2,$A29,BP$13,$C$4,C28)</f>
        <v>0</v>
      </c>
      <c r="BQ29" s="39">
        <f>_xll.DBRW($C$1,$B29,$C$3,BQ$12,$C$2,$A29,BQ$13,$C$4,$C$28)</f>
        <v>0</v>
      </c>
      <c r="BR29" s="28">
        <f>_xll.DBRW($C$1,$B29,$C$3,BR$12,$C$2,$A29,BR$13,$C$4,$C$28)</f>
        <v>0</v>
      </c>
      <c r="BS29" s="28">
        <f>_xll.DBRW($C$1,$B29,$C$3,BS$12,$C$2,$A29,BS$13,$C$4,$C$28)</f>
        <v>0</v>
      </c>
      <c r="BT29" s="28">
        <f>_xll.DBRW($C$1,$B29,$C$3,BT$12,$C$2,$A29,BT$13,$C$4,$C$28)</f>
        <v>0</v>
      </c>
      <c r="BU29" s="28">
        <f>_xll.DBRW($C$1,$B29,$C$3,BU$12,$C$2,$A29,BU$13,$C$4,$C$28)</f>
        <v>0</v>
      </c>
      <c r="BV29" s="28">
        <f>_xll.DBRW($C$1,$B29,$C$3,BV$12,$C$2,$A29,BV$13,$C$4,$C$28)</f>
        <v>0</v>
      </c>
      <c r="BW29" s="28">
        <f>_xll.DBRW($C$1,$B29,$C$3,BW$12,$C$2,$A29,BW$13,$C$4,$C$28)</f>
        <v>0</v>
      </c>
      <c r="BX29" s="40">
        <f>_xll.DBRW($C$1,$B29,$C$3,BX$12,$C$2,$A29,BX$13,$C$4,$C$28)</f>
        <v>0</v>
      </c>
      <c r="BY29" s="28"/>
      <c r="BZ29" s="28"/>
      <c r="CA29" s="28"/>
      <c r="CB29" s="28"/>
      <c r="CC29" s="28"/>
      <c r="CD29" s="28"/>
      <c r="CE29" s="28"/>
      <c r="CF29" s="28"/>
    </row>
    <row r="30" spans="1:109" ht="21.75" customHeight="1">
      <c r="A30" s="47" t="str">
        <f t="shared" ref="A30:C38" si="19">A17</f>
        <v>VTD_Corp_TopAdj_Not_allocated_Input2</v>
      </c>
      <c r="B30" s="48" t="str">
        <f t="shared" si="19"/>
        <v>Holding</v>
      </c>
      <c r="C30" s="4" t="str">
        <f t="shared" si="19"/>
        <v>A recycler</v>
      </c>
      <c r="D30" s="39"/>
      <c r="E30" s="28"/>
      <c r="F30" s="28"/>
      <c r="G30" s="28"/>
      <c r="H30" s="28"/>
      <c r="I30" s="28"/>
      <c r="J30" s="28"/>
      <c r="K30" s="40"/>
      <c r="L30" s="39"/>
      <c r="M30" s="28"/>
      <c r="N30" s="28"/>
      <c r="O30" s="28"/>
      <c r="P30" s="28"/>
      <c r="Q30" s="28"/>
      <c r="R30" s="28"/>
      <c r="S30" s="40"/>
      <c r="T30" s="39"/>
      <c r="U30" s="28"/>
      <c r="V30" s="28"/>
      <c r="W30" s="28"/>
      <c r="X30" s="28"/>
      <c r="Y30" s="28"/>
      <c r="Z30" s="28"/>
      <c r="AA30" s="40"/>
      <c r="AB30" s="39"/>
      <c r="AC30" s="28"/>
      <c r="AD30" s="28"/>
      <c r="AE30" s="28"/>
      <c r="AF30" s="28"/>
      <c r="AG30" s="28"/>
      <c r="AH30" s="28"/>
      <c r="AI30" s="40"/>
      <c r="AJ30" s="28"/>
      <c r="AK30" s="39">
        <f>_xll.DBRW($C$1,$B30,$C$3,AK$12,$C$2,$A30,AK$13,$C$4,C28)</f>
        <v>0</v>
      </c>
      <c r="AL30" s="28">
        <f>_xll.DBRW($C$1,$B30,$C$3,AL$12,$C$2,$A30,AL$13,$C$4,C28)</f>
        <v>0</v>
      </c>
      <c r="AM30" s="28">
        <f>_xll.DBRW($C$1,$B30,$C$3,AM$12,$C$2,$A30,AM$13,$C$4,C28)</f>
        <v>0</v>
      </c>
      <c r="AN30" s="28">
        <f>_xll.DBRW($C$1,$B30,$C$3,AN$12,$C$2,$A30,AN$13,$C$4,C28)</f>
        <v>0</v>
      </c>
      <c r="AO30" s="28">
        <f>_xll.DBRW($C$1,$B30,$C$3,AO$12,$C$2,$A30,AO$13,$C$4,C28)</f>
        <v>0</v>
      </c>
      <c r="AP30" s="28">
        <f>_xll.DBRW($C$1,$B30,$C$3,AP$12,$C$2,$A30,AP$13,$C$4,C28)</f>
        <v>0</v>
      </c>
      <c r="AQ30" s="28">
        <f>_xll.DBRW($C$1,$B30,$C$3,AQ$12,$C$2,$A30,AQ$13,$C$4,C28)</f>
        <v>0</v>
      </c>
      <c r="AR30" s="40">
        <f>_xll.DBRW($C$1,$B30,$C$3,AR$12,$C$2,$A30,AR$13,$C$4,C28)</f>
        <v>0</v>
      </c>
      <c r="AS30" s="39">
        <f>_xll.DBRW($C$1,$B30,$C$3,AS$12,$C$2,$A30,AS$13,$C$4,C28)</f>
        <v>0</v>
      </c>
      <c r="AT30" s="28">
        <f>_xll.DBRW($C$1,$B30,$C$3,AT$12,$C$2,$A30,AT$13,$C$4,C28)</f>
        <v>0</v>
      </c>
      <c r="AU30" s="28">
        <f>_xll.DBRW($C$1,$B30,$C$3,AU$12,$C$2,$A30,AU$13,$C$4,C28)</f>
        <v>0</v>
      </c>
      <c r="AV30" s="28">
        <f>_xll.DBRW($C$1,$B30,$C$3,AV$12,$C$2,$A30,AV$13,$C$4,C28)</f>
        <v>0</v>
      </c>
      <c r="AW30" s="28">
        <f>_xll.DBRW($C$1,$B30,$C$3,AW$12,$C$2,$A30,AW$13,$C$4,C28)</f>
        <v>0</v>
      </c>
      <c r="AX30" s="28">
        <f>_xll.DBRW($C$1,$B30,$C$3,AX$12,$C$2,$A30,AX$13,$C$4,C28)</f>
        <v>0</v>
      </c>
      <c r="AY30" s="28">
        <f>_xll.DBRW($C$1,$B30,$C$3,AY$12,$C$2,$A30,AY$13,$C$4,C28)</f>
        <v>0</v>
      </c>
      <c r="AZ30" s="40">
        <f>_xll.DBRW($C$1,$B30,$C$3,AZ$12,$C$2,$A30,AZ$13,$C$4,C28)</f>
        <v>0</v>
      </c>
      <c r="BA30" s="39">
        <f>_xll.DBRW($C$1,$B30,$C$3,BA$12,$C$2,$A30,BA$13,$C$4,C28)</f>
        <v>0</v>
      </c>
      <c r="BB30" s="28">
        <f>_xll.DBRW($C$1,$B30,$C$3,BB$12,$C$2,$A30,BB$13,$C$4,C28)</f>
        <v>0</v>
      </c>
      <c r="BC30" s="28">
        <f>_xll.DBRW($C$1,$B30,$C$3,BC$12,$C$2,$A30,BC$13,$C$4,C28)</f>
        <v>0</v>
      </c>
      <c r="BD30" s="28">
        <f>_xll.DBRW($C$1,$B30,$C$3,BD$12,$C$2,$A30,BD$13,$C$4,C28)</f>
        <v>0</v>
      </c>
      <c r="BE30" s="28">
        <f>_xll.DBRW($C$1,$B30,$C$3,BE$12,$C$2,$A30,BE$13,$C$4,C28)</f>
        <v>0</v>
      </c>
      <c r="BF30" s="28">
        <f>_xll.DBRW($C$1,$B30,$C$3,BF$12,$C$2,$A30,BF$13,$C$4,C28)</f>
        <v>0</v>
      </c>
      <c r="BG30" s="28">
        <f>_xll.DBRW($C$1,$B30,$C$3,BG$12,$C$2,$A30,BG$13,$C$4,C28)</f>
        <v>0</v>
      </c>
      <c r="BH30" s="40">
        <f>_xll.DBRW($C$1,$B30,$C$3,BH$12,$C$2,$A30,BH$13,$C$4,C28)</f>
        <v>0</v>
      </c>
      <c r="BI30" s="39">
        <f>_xll.DBRW($C$1,$B30,$C$3,BI$12,$C$2,$A30,BI$13,$C$4,C28)</f>
        <v>0</v>
      </c>
      <c r="BJ30" s="28">
        <f>_xll.DBRW($C$1,$B30,$C$3,BJ$12,$C$2,$A30,BJ$13,$C$4,C28)</f>
        <v>0</v>
      </c>
      <c r="BK30" s="28">
        <f>_xll.DBRW($C$1,$B30,$C$3,BK$12,$C$2,$A30,BK$13,$C$4,C28)</f>
        <v>0</v>
      </c>
      <c r="BL30" s="28">
        <f>_xll.DBRW($C$1,$B30,$C$3,BL$12,$C$2,$A30,BL$13,$C$4,C28)</f>
        <v>0</v>
      </c>
      <c r="BM30" s="28">
        <f>_xll.DBRW($C$1,$B30,$C$3,BM$12,$C$2,$A30,BM$13,$C$4,C28)</f>
        <v>0</v>
      </c>
      <c r="BN30" s="28">
        <f>_xll.DBRW($C$1,$B30,$C$3,BN$12,$C$2,$A30,BN$13,$C$4,C28)</f>
        <v>0</v>
      </c>
      <c r="BO30" s="28">
        <f>_xll.DBRW($C$1,$B30,$C$3,BO$12,$C$2,$A30,BO$13,$C$4,C28)</f>
        <v>0</v>
      </c>
      <c r="BP30" s="40">
        <f>_xll.DBRW($C$1,$B30,$C$3,BP$12,$C$2,$A30,BP$13,$C$4,C28)</f>
        <v>0</v>
      </c>
      <c r="BQ30" s="39">
        <f>_xll.DBRW($C$1,$B30,$C$3,BQ$12,$C$2,$A30,BQ$13,$C$4,$C$28)</f>
        <v>0</v>
      </c>
      <c r="BR30" s="28">
        <f>_xll.DBRW($C$1,$B30,$C$3,BR$12,$C$2,$A30,BR$13,$C$4,$C$28)</f>
        <v>0</v>
      </c>
      <c r="BS30" s="28">
        <f>_xll.DBRW($C$1,$B30,$C$3,BS$12,$C$2,$A30,BS$13,$C$4,$C$28)</f>
        <v>0</v>
      </c>
      <c r="BT30" s="28">
        <f>_xll.DBRW($C$1,$B30,$C$3,BT$12,$C$2,$A30,BT$13,$C$4,$C$28)</f>
        <v>0</v>
      </c>
      <c r="BU30" s="28">
        <f>_xll.DBRW($C$1,$B30,$C$3,BU$12,$C$2,$A30,BU$13,$C$4,$C$28)</f>
        <v>0</v>
      </c>
      <c r="BV30" s="28">
        <f>_xll.DBRW($C$1,$B30,$C$3,BV$12,$C$2,$A30,BV$13,$C$4,$C$28)</f>
        <v>0</v>
      </c>
      <c r="BW30" s="28">
        <f>_xll.DBRW($C$1,$B30,$C$3,BW$12,$C$2,$A30,BW$13,$C$4,$C$28)</f>
        <v>0</v>
      </c>
      <c r="BX30" s="40">
        <f>_xll.DBRW($C$1,$B30,$C$3,BX$12,$C$2,$A30,BX$13,$C$4,$C$28)</f>
        <v>0</v>
      </c>
      <c r="BY30" s="28"/>
      <c r="BZ30" s="28"/>
      <c r="CA30" s="28"/>
      <c r="CB30" s="28"/>
      <c r="CC30" s="28"/>
      <c r="CD30" s="28"/>
      <c r="CE30" s="28"/>
      <c r="CF30" s="28"/>
    </row>
    <row r="31" spans="1:109" ht="21.75" customHeight="1">
      <c r="A31" s="47" t="str">
        <f t="shared" si="19"/>
        <v>VTD_Corp_TopAdj_Not_allocated_Input3</v>
      </c>
      <c r="B31" s="48" t="str">
        <f t="shared" si="19"/>
        <v>Bus (Urban)</v>
      </c>
      <c r="C31" s="4" t="str">
        <f>C18</f>
        <v xml:space="preserve">Décote de 25% de 4 projets croissance </v>
      </c>
      <c r="D31" s="39"/>
      <c r="E31" s="28"/>
      <c r="F31" s="28"/>
      <c r="G31" s="28"/>
      <c r="H31" s="28"/>
      <c r="I31" s="28"/>
      <c r="J31" s="28"/>
      <c r="K31" s="40"/>
      <c r="L31" s="39"/>
      <c r="M31" s="28"/>
      <c r="N31" s="28"/>
      <c r="O31" s="28"/>
      <c r="P31" s="28"/>
      <c r="Q31" s="28"/>
      <c r="R31" s="28"/>
      <c r="S31" s="40"/>
      <c r="T31" s="39"/>
      <c r="U31" s="28"/>
      <c r="V31" s="28"/>
      <c r="W31" s="28"/>
      <c r="X31" s="28"/>
      <c r="Y31" s="28"/>
      <c r="Z31" s="28"/>
      <c r="AA31" s="40"/>
      <c r="AB31" s="39"/>
      <c r="AC31" s="28"/>
      <c r="AD31" s="28"/>
      <c r="AE31" s="28"/>
      <c r="AF31" s="28"/>
      <c r="AG31" s="28"/>
      <c r="AH31" s="28"/>
      <c r="AI31" s="40"/>
      <c r="AJ31" s="28"/>
      <c r="AK31" s="39">
        <f>_xll.DBRW($C$1,$B31,$C$3,AK$12,$C$2,$A31,AK$13,$C$4,C28)</f>
        <v>0</v>
      </c>
      <c r="AL31" s="28">
        <f>_xll.DBRW($C$1,$B31,$C$3,AL$12,$C$2,$A31,AL$13,$C$4,C28)</f>
        <v>0</v>
      </c>
      <c r="AM31" s="28">
        <f>_xll.DBRW($C$1,$B31,$C$3,AM$12,$C$2,$A31,AM$13,$C$4,C28)</f>
        <v>0</v>
      </c>
      <c r="AN31" s="28">
        <f>_xll.DBRW($C$1,$B31,$C$3,AN$12,$C$2,$A31,AN$13,$C$4,C28)</f>
        <v>0</v>
      </c>
      <c r="AO31" s="28">
        <f>_xll.DBRW($C$1,$B31,$C$3,AO$12,$C$2,$A31,AO$13,$C$4,C28)</f>
        <v>0</v>
      </c>
      <c r="AP31" s="28">
        <f>_xll.DBRW($C$1,$B31,$C$3,AP$12,$C$2,$A31,AP$13,$C$4,C28)</f>
        <v>0</v>
      </c>
      <c r="AQ31" s="28">
        <f>_xll.DBRW($C$1,$B31,$C$3,AQ$12,$C$2,$A31,AQ$13,$C$4,C28)</f>
        <v>0</v>
      </c>
      <c r="AR31" s="40">
        <f>_xll.DBRW($C$1,$B31,$C$3,AR$12,$C$2,$A31,AR$13,$C$4,C28)</f>
        <v>0</v>
      </c>
      <c r="AS31" s="39">
        <f>_xll.DBRW($C$1,$B31,$C$3,AS$12,$C$2,$A31,AS$13,$C$4,C28)</f>
        <v>0</v>
      </c>
      <c r="AT31" s="28">
        <f>_xll.DBRW($C$1,$B31,$C$3,AT$12,$C$2,$A31,AT$13,$C$4,C28)</f>
        <v>0</v>
      </c>
      <c r="AU31" s="28">
        <f>_xll.DBRW($C$1,$B31,$C$3,AU$12,$C$2,$A31,AU$13,$C$4,C28)</f>
        <v>0</v>
      </c>
      <c r="AV31" s="28">
        <f>_xll.DBRW($C$1,$B31,$C$3,AV$12,$C$2,$A31,AV$13,$C$4,C28)</f>
        <v>0</v>
      </c>
      <c r="AW31" s="28">
        <f>_xll.DBRW($C$1,$B31,$C$3,AW$12,$C$2,$A31,AW$13,$C$4,C28)</f>
        <v>0</v>
      </c>
      <c r="AX31" s="28">
        <f>_xll.DBRW($C$1,$B31,$C$3,AX$12,$C$2,$A31,AX$13,$C$4,C28)</f>
        <v>0</v>
      </c>
      <c r="AY31" s="28">
        <f>_xll.DBRW($C$1,$B31,$C$3,AY$12,$C$2,$A31,AY$13,$C$4,C28)</f>
        <v>0</v>
      </c>
      <c r="AZ31" s="40">
        <f>_xll.DBRW($C$1,$B31,$C$3,AZ$12,$C$2,$A31,AZ$13,$C$4,C28)</f>
        <v>0</v>
      </c>
      <c r="BA31" s="39">
        <f>_xll.DBRW($C$1,$B31,$C$3,BA$12,$C$2,$A31,BA$13,$C$4,C28)</f>
        <v>0</v>
      </c>
      <c r="BB31" s="28">
        <f>_xll.DBRW($C$1,$B31,$C$3,BB$12,$C$2,$A31,BB$13,$C$4,C28)</f>
        <v>0</v>
      </c>
      <c r="BC31" s="28">
        <f>_xll.DBRW($C$1,$B31,$C$3,BC$12,$C$2,$A31,BC$13,$C$4,C28)</f>
        <v>0</v>
      </c>
      <c r="BD31" s="28">
        <f>_xll.DBRW($C$1,$B31,$C$3,BD$12,$C$2,$A31,BD$13,$C$4,C28)</f>
        <v>0</v>
      </c>
      <c r="BE31" s="28">
        <f>_xll.DBRW($C$1,$B31,$C$3,BE$12,$C$2,$A31,BE$13,$C$4,C28)</f>
        <v>0</v>
      </c>
      <c r="BF31" s="28">
        <f>_xll.DBRW($C$1,$B31,$C$3,BF$12,$C$2,$A31,BF$13,$C$4,C28)</f>
        <v>0</v>
      </c>
      <c r="BG31" s="28">
        <f>_xll.DBRW($C$1,$B31,$C$3,BG$12,$C$2,$A31,BG$13,$C$4,C28)</f>
        <v>0</v>
      </c>
      <c r="BH31" s="40">
        <f>_xll.DBRW($C$1,$B31,$C$3,BH$12,$C$2,$A31,BH$13,$C$4,C28)</f>
        <v>0</v>
      </c>
      <c r="BI31" s="39">
        <f>_xll.DBRW($C$1,$B31,$C$3,BI$12,$C$2,$A31,BI$13,$C$4,C28)</f>
        <v>0</v>
      </c>
      <c r="BJ31" s="28">
        <f>_xll.DBRW($C$1,$B31,$C$3,BJ$12,$C$2,$A31,BJ$13,$C$4,C28)</f>
        <v>0</v>
      </c>
      <c r="BK31" s="28">
        <f>_xll.DBRW($C$1,$B31,$C$3,BK$12,$C$2,$A31,BK$13,$C$4,C28)</f>
        <v>0</v>
      </c>
      <c r="BL31" s="28">
        <f>_xll.DBRW($C$1,$B31,$C$3,BL$12,$C$2,$A31,BL$13,$C$4,C28)</f>
        <v>0</v>
      </c>
      <c r="BM31" s="28">
        <f>_xll.DBRW($C$1,$B31,$C$3,BM$12,$C$2,$A31,BM$13,$C$4,C28)</f>
        <v>0</v>
      </c>
      <c r="BN31" s="28">
        <f>_xll.DBRW($C$1,$B31,$C$3,BN$12,$C$2,$A31,BN$13,$C$4,C28)</f>
        <v>0</v>
      </c>
      <c r="BO31" s="28">
        <f>_xll.DBRW($C$1,$B31,$C$3,BO$12,$C$2,$A31,BO$13,$C$4,C28)</f>
        <v>0</v>
      </c>
      <c r="BP31" s="40">
        <f>_xll.DBRW($C$1,$B31,$C$3,BP$12,$C$2,$A31,BP$13,$C$4,C28)</f>
        <v>0</v>
      </c>
      <c r="BQ31" s="39">
        <f>_xll.DBRW($C$1,$B31,$C$3,BQ$12,$C$2,$A31,BQ$13,$C$4,$C$28)</f>
        <v>0</v>
      </c>
      <c r="BR31" s="28">
        <f>_xll.DBRW($C$1,$B31,$C$3,BR$12,$C$2,$A31,BR$13,$C$4,$C$28)</f>
        <v>0</v>
      </c>
      <c r="BS31" s="28">
        <f>_xll.DBRW($C$1,$B31,$C$3,BS$12,$C$2,$A31,BS$13,$C$4,$C$28)</f>
        <v>0</v>
      </c>
      <c r="BT31" s="28">
        <f>_xll.DBRW($C$1,$B31,$C$3,BT$12,$C$2,$A31,BT$13,$C$4,$C$28)</f>
        <v>0</v>
      </c>
      <c r="BU31" s="28">
        <f>_xll.DBRW($C$1,$B31,$C$3,BU$12,$C$2,$A31,BU$13,$C$4,$C$28)</f>
        <v>0</v>
      </c>
      <c r="BV31" s="28">
        <f>_xll.DBRW($C$1,$B31,$C$3,BV$12,$C$2,$A31,BV$13,$C$4,$C$28)</f>
        <v>0</v>
      </c>
      <c r="BW31" s="28">
        <f>_xll.DBRW($C$1,$B31,$C$3,BW$12,$C$2,$A31,BW$13,$C$4,$C$28)</f>
        <v>0</v>
      </c>
      <c r="BX31" s="40">
        <f>_xll.DBRW($C$1,$B31,$C$3,BX$12,$C$2,$A31,BX$13,$C$4,$C$28)</f>
        <v>0</v>
      </c>
      <c r="BY31" s="28"/>
      <c r="BZ31" s="28"/>
      <c r="CA31" s="28"/>
      <c r="CB31" s="28"/>
      <c r="CC31" s="28"/>
      <c r="CD31" s="28"/>
      <c r="CE31" s="28"/>
      <c r="CF31" s="28"/>
    </row>
    <row r="32" spans="1:109" ht="21.75" customHeight="1">
      <c r="A32" s="47" t="str">
        <f t="shared" si="19"/>
        <v>VTD_Corp_TopAdj_Not_allocated_Input4</v>
      </c>
      <c r="B32" s="48" t="str">
        <f t="shared" si="19"/>
        <v>Holding</v>
      </c>
      <c r="C32" s="4" t="str">
        <f t="shared" si="19"/>
        <v>Sécurité générale invts financiers</v>
      </c>
      <c r="D32" s="39"/>
      <c r="E32" s="28"/>
      <c r="F32" s="28"/>
      <c r="G32" s="28"/>
      <c r="H32" s="28"/>
      <c r="I32" s="28"/>
      <c r="J32" s="28"/>
      <c r="K32" s="40"/>
      <c r="L32" s="39"/>
      <c r="M32" s="28"/>
      <c r="N32" s="28"/>
      <c r="O32" s="28"/>
      <c r="P32" s="28"/>
      <c r="Q32" s="28"/>
      <c r="R32" s="28"/>
      <c r="S32" s="40"/>
      <c r="T32" s="39"/>
      <c r="U32" s="28"/>
      <c r="V32" s="28"/>
      <c r="W32" s="28"/>
      <c r="X32" s="28"/>
      <c r="Y32" s="28"/>
      <c r="Z32" s="28"/>
      <c r="AA32" s="40"/>
      <c r="AB32" s="39"/>
      <c r="AC32" s="28"/>
      <c r="AD32" s="28"/>
      <c r="AE32" s="28"/>
      <c r="AF32" s="28"/>
      <c r="AG32" s="28"/>
      <c r="AH32" s="28"/>
      <c r="AI32" s="40"/>
      <c r="AJ32" s="28"/>
      <c r="AK32" s="39">
        <f>_xll.DBRW($C$1,$B32,$C$3,AK$12,$C$2,$A32,AK$13,$C$4,C28)</f>
        <v>0</v>
      </c>
      <c r="AL32" s="28">
        <f>_xll.DBRW($C$1,$B32,$C$3,AL$12,$C$2,$A32,AL$13,$C$4,C28)</f>
        <v>0</v>
      </c>
      <c r="AM32" s="28">
        <f>_xll.DBRW($C$1,$B32,$C$3,AM$12,$C$2,$A32,AM$13,$C$4,C28)</f>
        <v>0</v>
      </c>
      <c r="AN32" s="28">
        <f>_xll.DBRW($C$1,$B32,$C$3,AN$12,$C$2,$A32,AN$13,$C$4,C28)</f>
        <v>0</v>
      </c>
      <c r="AO32" s="28">
        <f>_xll.DBRW($C$1,$B32,$C$3,AO$12,$C$2,$A32,AO$13,$C$4,C28)</f>
        <v>0</v>
      </c>
      <c r="AP32" s="28">
        <f>_xll.DBRW($C$1,$B32,$C$3,AP$12,$C$2,$A32,AP$13,$C$4,C28)</f>
        <v>0</v>
      </c>
      <c r="AQ32" s="28">
        <f>_xll.DBRW($C$1,$B32,$C$3,AQ$12,$C$2,$A32,AQ$13,$C$4,C28)</f>
        <v>0</v>
      </c>
      <c r="AR32" s="40">
        <f>_xll.DBRW($C$1,$B32,$C$3,AR$12,$C$2,$A32,AR$13,$C$4,C28)</f>
        <v>0</v>
      </c>
      <c r="AS32" s="39">
        <f>_xll.DBRW($C$1,$B32,$C$3,AS$12,$C$2,$A32,AS$13,$C$4,C28)</f>
        <v>0</v>
      </c>
      <c r="AT32" s="28">
        <f>_xll.DBRW($C$1,$B32,$C$3,AT$12,$C$2,$A32,AT$13,$C$4,C28)</f>
        <v>0</v>
      </c>
      <c r="AU32" s="28">
        <f>_xll.DBRW($C$1,$B32,$C$3,AU$12,$C$2,$A32,AU$13,$C$4,C28)</f>
        <v>0</v>
      </c>
      <c r="AV32" s="28">
        <f>_xll.DBRW($C$1,$B32,$C$3,AV$12,$C$2,$A32,AV$13,$C$4,C28)</f>
        <v>0</v>
      </c>
      <c r="AW32" s="28">
        <f>_xll.DBRW($C$1,$B32,$C$3,AW$12,$C$2,$A32,AW$13,$C$4,C28)</f>
        <v>0</v>
      </c>
      <c r="AX32" s="28">
        <f>_xll.DBRW($C$1,$B32,$C$3,AX$12,$C$2,$A32,AX$13,$C$4,C28)</f>
        <v>0</v>
      </c>
      <c r="AY32" s="28">
        <f>_xll.DBRW($C$1,$B32,$C$3,AY$12,$C$2,$A32,AY$13,$C$4,C28)</f>
        <v>0</v>
      </c>
      <c r="AZ32" s="40">
        <f>_xll.DBRW($C$1,$B32,$C$3,AZ$12,$C$2,$A32,AZ$13,$C$4,C28)</f>
        <v>0</v>
      </c>
      <c r="BA32" s="39">
        <f>_xll.DBRW($C$1,$B32,$C$3,BA$12,$C$2,$A32,BA$13,$C$4,C28)</f>
        <v>0</v>
      </c>
      <c r="BB32" s="28">
        <f>_xll.DBRW($C$1,$B32,$C$3,BB$12,$C$2,$A32,BB$13,$C$4,C28)</f>
        <v>0</v>
      </c>
      <c r="BC32" s="28">
        <f>_xll.DBRW($C$1,$B32,$C$3,BC$12,$C$2,$A32,BC$13,$C$4,C28)</f>
        <v>0</v>
      </c>
      <c r="BD32" s="28">
        <f>_xll.DBRW($C$1,$B32,$C$3,BD$12,$C$2,$A32,BD$13,$C$4,C28)</f>
        <v>0</v>
      </c>
      <c r="BE32" s="28">
        <f>_xll.DBRW($C$1,$B32,$C$3,BE$12,$C$2,$A32,BE$13,$C$4,C28)</f>
        <v>0</v>
      </c>
      <c r="BF32" s="28">
        <f>_xll.DBRW($C$1,$B32,$C$3,BF$12,$C$2,$A32,BF$13,$C$4,C28)</f>
        <v>0</v>
      </c>
      <c r="BG32" s="28">
        <f>_xll.DBRW($C$1,$B32,$C$3,BG$12,$C$2,$A32,BG$13,$C$4,C28)</f>
        <v>0</v>
      </c>
      <c r="BH32" s="40">
        <f>_xll.DBRW($C$1,$B32,$C$3,BH$12,$C$2,$A32,BH$13,$C$4,C28)</f>
        <v>0</v>
      </c>
      <c r="BI32" s="39">
        <f>_xll.DBRW($C$1,$B32,$C$3,BI$12,$C$2,$A32,BI$13,$C$4,C28)</f>
        <v>0</v>
      </c>
      <c r="BJ32" s="28">
        <f>_xll.DBRW($C$1,$B32,$C$3,BJ$12,$C$2,$A32,BJ$13,$C$4,C28)</f>
        <v>0</v>
      </c>
      <c r="BK32" s="28">
        <f>_xll.DBRW($C$1,$B32,$C$3,BK$12,$C$2,$A32,BK$13,$C$4,C28)</f>
        <v>0</v>
      </c>
      <c r="BL32" s="28">
        <f>_xll.DBRW($C$1,$B32,$C$3,BL$12,$C$2,$A32,BL$13,$C$4,C28)</f>
        <v>0</v>
      </c>
      <c r="BM32" s="28">
        <f>_xll.DBRW($C$1,$B32,$C$3,BM$12,$C$2,$A32,BM$13,$C$4,C28)</f>
        <v>0</v>
      </c>
      <c r="BN32" s="28">
        <f>_xll.DBRW($C$1,$B32,$C$3,BN$12,$C$2,$A32,BN$13,$C$4,C28)</f>
        <v>0</v>
      </c>
      <c r="BO32" s="28">
        <f>_xll.DBRW($C$1,$B32,$C$3,BO$12,$C$2,$A32,BO$13,$C$4,C28)</f>
        <v>0</v>
      </c>
      <c r="BP32" s="40">
        <f>_xll.DBRW($C$1,$B32,$C$3,BP$12,$C$2,$A32,BP$13,$C$4,C28)</f>
        <v>0</v>
      </c>
      <c r="BQ32" s="39">
        <f>_xll.DBRW($C$1,$B32,$C$3,BQ$12,$C$2,$A32,BQ$13,$C$4,$C$28)</f>
        <v>0</v>
      </c>
      <c r="BR32" s="28">
        <f>_xll.DBRW($C$1,$B32,$C$3,BR$12,$C$2,$A32,BR$13,$C$4,$C$28)</f>
        <v>0</v>
      </c>
      <c r="BS32" s="28">
        <f>_xll.DBRW($C$1,$B32,$C$3,BS$12,$C$2,$A32,BS$13,$C$4,$C$28)</f>
        <v>0</v>
      </c>
      <c r="BT32" s="28">
        <f>_xll.DBRW($C$1,$B32,$C$3,BT$12,$C$2,$A32,BT$13,$C$4,$C$28)</f>
        <v>0</v>
      </c>
      <c r="BU32" s="28">
        <f>_xll.DBRW($C$1,$B32,$C$3,BU$12,$C$2,$A32,BU$13,$C$4,$C$28)</f>
        <v>0</v>
      </c>
      <c r="BV32" s="28">
        <f>_xll.DBRW($C$1,$B32,$C$3,BV$12,$C$2,$A32,BV$13,$C$4,$C$28)</f>
        <v>0</v>
      </c>
      <c r="BW32" s="28">
        <f>_xll.DBRW($C$1,$B32,$C$3,BW$12,$C$2,$A32,BW$13,$C$4,$C$28)</f>
        <v>0</v>
      </c>
      <c r="BX32" s="40">
        <f>_xll.DBRW($C$1,$B32,$C$3,BX$12,$C$2,$A32,BX$13,$C$4,$C$28)</f>
        <v>0</v>
      </c>
      <c r="BY32" s="28"/>
      <c r="BZ32" s="28"/>
      <c r="CA32" s="28"/>
      <c r="CB32" s="28"/>
      <c r="CC32" s="28"/>
      <c r="CD32" s="28"/>
      <c r="CE32" s="28"/>
      <c r="CF32" s="28"/>
    </row>
    <row r="33" spans="1:109" ht="21.75" customHeight="1">
      <c r="A33" s="47" t="str">
        <f t="shared" si="19"/>
        <v>VTD_Corp_TopAdj_Not_allocated_Input5</v>
      </c>
      <c r="B33" s="48" t="str">
        <f t="shared" si="19"/>
        <v>All activity</v>
      </c>
      <c r="C33" s="4" t="str">
        <f t="shared" si="19"/>
        <v>A recycler</v>
      </c>
      <c r="D33" s="39"/>
      <c r="E33" s="28"/>
      <c r="F33" s="28"/>
      <c r="G33" s="28"/>
      <c r="H33" s="28"/>
      <c r="I33" s="28"/>
      <c r="J33" s="28"/>
      <c r="K33" s="40"/>
      <c r="L33" s="39"/>
      <c r="M33" s="28"/>
      <c r="N33" s="28"/>
      <c r="O33" s="28"/>
      <c r="P33" s="28"/>
      <c r="Q33" s="28"/>
      <c r="R33" s="28"/>
      <c r="S33" s="40"/>
      <c r="T33" s="39"/>
      <c r="U33" s="28"/>
      <c r="V33" s="28"/>
      <c r="W33" s="28"/>
      <c r="X33" s="28"/>
      <c r="Y33" s="28"/>
      <c r="Z33" s="28"/>
      <c r="AA33" s="40"/>
      <c r="AB33" s="39"/>
      <c r="AC33" s="28"/>
      <c r="AD33" s="28"/>
      <c r="AE33" s="28"/>
      <c r="AF33" s="28"/>
      <c r="AG33" s="28"/>
      <c r="AH33" s="28"/>
      <c r="AI33" s="40"/>
      <c r="AJ33" s="28"/>
      <c r="AK33" s="39">
        <f>_xll.DBRW($C$1,$B33,$C$3,AK$12,$C$2,$A33,AK$13,$C$4,C28)</f>
        <v>0</v>
      </c>
      <c r="AL33" s="28">
        <f>_xll.DBRW($C$1,$B33,$C$3,AL$12,$C$2,$A33,AL$13,$C$4,C28)</f>
        <v>0</v>
      </c>
      <c r="AM33" s="28">
        <f>_xll.DBRW($C$1,$B33,$C$3,AM$12,$C$2,$A33,AM$13,$C$4,C28)</f>
        <v>0</v>
      </c>
      <c r="AN33" s="28">
        <f>_xll.DBRW($C$1,$B33,$C$3,AN$12,$C$2,$A33,AN$13,$C$4,C28)</f>
        <v>0</v>
      </c>
      <c r="AO33" s="28">
        <f>_xll.DBRW($C$1,$B33,$C$3,AO$12,$C$2,$A33,AO$13,$C$4,C28)</f>
        <v>0</v>
      </c>
      <c r="AP33" s="28">
        <f>_xll.DBRW($C$1,$B33,$C$3,AP$12,$C$2,$A33,AP$13,$C$4,C28)</f>
        <v>0</v>
      </c>
      <c r="AQ33" s="28">
        <f>_xll.DBRW($C$1,$B33,$C$3,AQ$12,$C$2,$A33,AQ$13,$C$4,C28)</f>
        <v>0</v>
      </c>
      <c r="AR33" s="40">
        <f>_xll.DBRW($C$1,$B33,$C$3,AR$12,$C$2,$A33,AR$13,$C$4,C28)</f>
        <v>0</v>
      </c>
      <c r="AS33" s="39">
        <f>_xll.DBRW($C$1,$B33,$C$3,AS$12,$C$2,$A33,AS$13,$C$4,C28)</f>
        <v>0</v>
      </c>
      <c r="AT33" s="28">
        <f>_xll.DBRW($C$1,$B33,$C$3,AT$12,$C$2,$A33,AT$13,$C$4,C28)</f>
        <v>0</v>
      </c>
      <c r="AU33" s="28">
        <f>_xll.DBRW($C$1,$B33,$C$3,AU$12,$C$2,$A33,AU$13,$C$4,C28)</f>
        <v>0</v>
      </c>
      <c r="AV33" s="28">
        <f>_xll.DBRW($C$1,$B33,$C$3,AV$12,$C$2,$A33,AV$13,$C$4,C28)</f>
        <v>0</v>
      </c>
      <c r="AW33" s="28">
        <f>_xll.DBRW($C$1,$B33,$C$3,AW$12,$C$2,$A33,AW$13,$C$4,C28)</f>
        <v>0</v>
      </c>
      <c r="AX33" s="28">
        <f>_xll.DBRW($C$1,$B33,$C$3,AX$12,$C$2,$A33,AX$13,$C$4,C28)</f>
        <v>0</v>
      </c>
      <c r="AY33" s="28">
        <f>_xll.DBRW($C$1,$B33,$C$3,AY$12,$C$2,$A33,AY$13,$C$4,C28)</f>
        <v>0</v>
      </c>
      <c r="AZ33" s="40">
        <f>_xll.DBRW($C$1,$B33,$C$3,AZ$12,$C$2,$A33,AZ$13,$C$4,C28)</f>
        <v>0</v>
      </c>
      <c r="BA33" s="39">
        <f>_xll.DBRW($C$1,$B33,$C$3,BA$12,$C$2,$A33,BA$13,$C$4,C28)</f>
        <v>0</v>
      </c>
      <c r="BB33" s="28">
        <f>_xll.DBRW($C$1,$B33,$C$3,BB$12,$C$2,$A33,BB$13,$C$4,C28)</f>
        <v>0</v>
      </c>
      <c r="BC33" s="28">
        <f>_xll.DBRW($C$1,$B33,$C$3,BC$12,$C$2,$A33,BC$13,$C$4,C28)</f>
        <v>0</v>
      </c>
      <c r="BD33" s="28">
        <f>_xll.DBRW($C$1,$B33,$C$3,BD$12,$C$2,$A33,BD$13,$C$4,C28)</f>
        <v>0</v>
      </c>
      <c r="BE33" s="28">
        <f>_xll.DBRW($C$1,$B33,$C$3,BE$12,$C$2,$A33,BE$13,$C$4,C28)</f>
        <v>0</v>
      </c>
      <c r="BF33" s="28">
        <f>_xll.DBRW($C$1,$B33,$C$3,BF$12,$C$2,$A33,BF$13,$C$4,C28)</f>
        <v>0</v>
      </c>
      <c r="BG33" s="28">
        <f>_xll.DBRW($C$1,$B33,$C$3,BG$12,$C$2,$A33,BG$13,$C$4,C28)</f>
        <v>0</v>
      </c>
      <c r="BH33" s="40">
        <f>_xll.DBRW($C$1,$B33,$C$3,BH$12,$C$2,$A33,BH$13,$C$4,C28)</f>
        <v>0</v>
      </c>
      <c r="BI33" s="39">
        <f>_xll.DBRW($C$1,$B33,$C$3,BI$12,$C$2,$A33,BI$13,$C$4,C28)</f>
        <v>0</v>
      </c>
      <c r="BJ33" s="28">
        <f>_xll.DBRW($C$1,$B33,$C$3,BJ$12,$C$2,$A33,BJ$13,$C$4,C28)</f>
        <v>0</v>
      </c>
      <c r="BK33" s="28">
        <f>_xll.DBRW($C$1,$B33,$C$3,BK$12,$C$2,$A33,BK$13,$C$4,C28)</f>
        <v>0</v>
      </c>
      <c r="BL33" s="28">
        <f>_xll.DBRW($C$1,$B33,$C$3,BL$12,$C$2,$A33,BL$13,$C$4,C28)</f>
        <v>0</v>
      </c>
      <c r="BM33" s="28">
        <f>_xll.DBRW($C$1,$B33,$C$3,BM$12,$C$2,$A33,BM$13,$C$4,C28)</f>
        <v>0</v>
      </c>
      <c r="BN33" s="28">
        <f>_xll.DBRW($C$1,$B33,$C$3,BN$12,$C$2,$A33,BN$13,$C$4,C28)</f>
        <v>0</v>
      </c>
      <c r="BO33" s="28">
        <f>_xll.DBRW($C$1,$B33,$C$3,BO$12,$C$2,$A33,BO$13,$C$4,C28)</f>
        <v>0</v>
      </c>
      <c r="BP33" s="40">
        <f>_xll.DBRW($C$1,$B33,$C$3,BP$12,$C$2,$A33,BP$13,$C$4,C28)</f>
        <v>0</v>
      </c>
      <c r="BQ33" s="39">
        <f>_xll.DBRW($C$1,$B33,$C$3,BQ$12,$C$2,$A33,BQ$13,$C$4,$C$28)</f>
        <v>0</v>
      </c>
      <c r="BR33" s="28">
        <f>_xll.DBRW($C$1,$B33,$C$3,BR$12,$C$2,$A33,BR$13,$C$4,$C$28)</f>
        <v>0</v>
      </c>
      <c r="BS33" s="28">
        <f>_xll.DBRW($C$1,$B33,$C$3,BS$12,$C$2,$A33,BS$13,$C$4,$C$28)</f>
        <v>0</v>
      </c>
      <c r="BT33" s="28">
        <f>_xll.DBRW($C$1,$B33,$C$3,BT$12,$C$2,$A33,BT$13,$C$4,$C$28)</f>
        <v>0</v>
      </c>
      <c r="BU33" s="28">
        <f>_xll.DBRW($C$1,$B33,$C$3,BU$12,$C$2,$A33,BU$13,$C$4,$C$28)</f>
        <v>0</v>
      </c>
      <c r="BV33" s="28">
        <f>_xll.DBRW($C$1,$B33,$C$3,BV$12,$C$2,$A33,BV$13,$C$4,$C$28)</f>
        <v>0</v>
      </c>
      <c r="BW33" s="28">
        <f>_xll.DBRW($C$1,$B33,$C$3,BW$12,$C$2,$A33,BW$13,$C$4,$C$28)</f>
        <v>0</v>
      </c>
      <c r="BX33" s="40">
        <f>_xll.DBRW($C$1,$B33,$C$3,BX$12,$C$2,$A33,BX$13,$C$4,$C$28)</f>
        <v>0</v>
      </c>
      <c r="BY33" s="28"/>
      <c r="BZ33" s="28"/>
      <c r="CA33" s="28"/>
      <c r="CB33" s="28"/>
      <c r="CC33" s="28"/>
      <c r="CD33" s="28"/>
      <c r="CE33" s="28"/>
      <c r="CF33" s="28"/>
    </row>
    <row r="34" spans="1:109" ht="21.75" customHeight="1">
      <c r="A34" s="47" t="str">
        <f t="shared" si="19"/>
        <v>VTD_Corp_TopAdj_Not_allocated_Input6</v>
      </c>
      <c r="B34" s="48" t="str">
        <f>_xll.SUBNM("tango_core_model:Activity","","SU_input","English")</f>
        <v>Suburban - Input technical activity</v>
      </c>
      <c r="C34" s="4" t="str">
        <f t="shared" si="19"/>
        <v>Ajustement 6 - disponible</v>
      </c>
      <c r="D34" s="39"/>
      <c r="E34" s="28"/>
      <c r="F34" s="28"/>
      <c r="G34" s="28"/>
      <c r="H34" s="28"/>
      <c r="I34" s="28"/>
      <c r="J34" s="28"/>
      <c r="K34" s="40"/>
      <c r="L34" s="39"/>
      <c r="M34" s="28"/>
      <c r="N34" s="28"/>
      <c r="O34" s="28"/>
      <c r="P34" s="28"/>
      <c r="Q34" s="28"/>
      <c r="R34" s="28"/>
      <c r="S34" s="40"/>
      <c r="T34" s="39"/>
      <c r="U34" s="28"/>
      <c r="V34" s="28"/>
      <c r="W34" s="28"/>
      <c r="X34" s="28"/>
      <c r="Y34" s="28"/>
      <c r="Z34" s="28"/>
      <c r="AA34" s="40"/>
      <c r="AB34" s="39"/>
      <c r="AC34" s="28"/>
      <c r="AD34" s="28"/>
      <c r="AE34" s="28"/>
      <c r="AF34" s="28"/>
      <c r="AG34" s="28"/>
      <c r="AH34" s="28"/>
      <c r="AI34" s="40"/>
      <c r="AJ34" s="28"/>
      <c r="AK34" s="39">
        <f>_xll.DBRW($C$1,$B34,$C$3,AK$12,$C$2,$A34,AK$13,$C$4,C28)</f>
        <v>0</v>
      </c>
      <c r="AL34" s="28">
        <f>_xll.DBRW($C$1,$B34,$C$3,AL$12,$C$2,$A34,AL$13,$C$4,C28)</f>
        <v>0</v>
      </c>
      <c r="AM34" s="28">
        <f>_xll.DBRW($C$1,$B34,$C$3,AM$12,$C$2,$A34,AM$13,$C$4,C28)</f>
        <v>0</v>
      </c>
      <c r="AN34" s="28">
        <f>_xll.DBRW($C$1,$B34,$C$3,AN$12,$C$2,$A34,AN$13,$C$4,C28)</f>
        <v>0</v>
      </c>
      <c r="AO34" s="28">
        <f>_xll.DBRW($C$1,$B34,$C$3,AO$12,$C$2,$A34,AO$13,$C$4,C28)</f>
        <v>0</v>
      </c>
      <c r="AP34" s="28">
        <f>_xll.DBRW($C$1,$B34,$C$3,AP$12,$C$2,$A34,AP$13,$C$4,C28)</f>
        <v>0</v>
      </c>
      <c r="AQ34" s="28">
        <f>_xll.DBRW($C$1,$B34,$C$3,AQ$12,$C$2,$A34,AQ$13,$C$4,C28)</f>
        <v>0</v>
      </c>
      <c r="AR34" s="40">
        <f>_xll.DBRW($C$1,$B34,$C$3,AR$12,$C$2,$A34,AR$13,$C$4,C28)</f>
        <v>0</v>
      </c>
      <c r="AS34" s="39">
        <f>_xll.DBRW($C$1,$B34,$C$3,AS$12,$C$2,$A34,AS$13,$C$4,C28)</f>
        <v>0</v>
      </c>
      <c r="AT34" s="28">
        <f>_xll.DBRW($C$1,$B34,$C$3,AT$12,$C$2,$A34,AT$13,$C$4,C28)</f>
        <v>0</v>
      </c>
      <c r="AU34" s="28">
        <f>_xll.DBRW($C$1,$B34,$C$3,AU$12,$C$2,$A34,AU$13,$C$4,C28)</f>
        <v>0</v>
      </c>
      <c r="AV34" s="28">
        <f>_xll.DBRW($C$1,$B34,$C$3,AV$12,$C$2,$A34,AV$13,$C$4,C28)</f>
        <v>0</v>
      </c>
      <c r="AW34" s="28">
        <f>_xll.DBRW($C$1,$B34,$C$3,AW$12,$C$2,$A34,AW$13,$C$4,C28)</f>
        <v>0</v>
      </c>
      <c r="AX34" s="28">
        <f>_xll.DBRW($C$1,$B34,$C$3,AX$12,$C$2,$A34,AX$13,$C$4,C28)</f>
        <v>0</v>
      </c>
      <c r="AY34" s="28">
        <f>_xll.DBRW($C$1,$B34,$C$3,AY$12,$C$2,$A34,AY$13,$C$4,C28)</f>
        <v>0</v>
      </c>
      <c r="AZ34" s="40">
        <f>_xll.DBRW($C$1,$B34,$C$3,AZ$12,$C$2,$A34,AZ$13,$C$4,C28)</f>
        <v>0</v>
      </c>
      <c r="BA34" s="39">
        <f>_xll.DBRW($C$1,$B34,$C$3,BA$12,$C$2,$A34,BA$13,$C$4,C28)</f>
        <v>0</v>
      </c>
      <c r="BB34" s="28">
        <f>_xll.DBRW($C$1,$B34,$C$3,BB$12,$C$2,$A34,BB$13,$C$4,C28)</f>
        <v>0</v>
      </c>
      <c r="BC34" s="28">
        <f>_xll.DBRW($C$1,$B34,$C$3,BC$12,$C$2,$A34,BC$13,$C$4,C28)</f>
        <v>0</v>
      </c>
      <c r="BD34" s="28">
        <f>_xll.DBRW($C$1,$B34,$C$3,BD$12,$C$2,$A34,BD$13,$C$4,C28)</f>
        <v>0</v>
      </c>
      <c r="BE34" s="28">
        <f>_xll.DBRW($C$1,$B34,$C$3,BE$12,$C$2,$A34,BE$13,$C$4,C28)</f>
        <v>0</v>
      </c>
      <c r="BF34" s="28">
        <f>_xll.DBRW($C$1,$B34,$C$3,BF$12,$C$2,$A34,BF$13,$C$4,C28)</f>
        <v>0</v>
      </c>
      <c r="BG34" s="28">
        <f>_xll.DBRW($C$1,$B34,$C$3,BG$12,$C$2,$A34,BG$13,$C$4,C28)</f>
        <v>0</v>
      </c>
      <c r="BH34" s="40">
        <f>_xll.DBRW($C$1,$B34,$C$3,BH$12,$C$2,$A34,BH$13,$C$4,C28)</f>
        <v>0</v>
      </c>
      <c r="BI34" s="39">
        <f>_xll.DBRW($C$1,$B34,$C$3,BI$12,$C$2,$A34,BI$13,$C$4,C28)</f>
        <v>0</v>
      </c>
      <c r="BJ34" s="28">
        <f>_xll.DBRW($C$1,$B34,$C$3,BJ$12,$C$2,$A34,BJ$13,$C$4,C28)</f>
        <v>0</v>
      </c>
      <c r="BK34" s="28">
        <f>_xll.DBRW($C$1,$B34,$C$3,BK$12,$C$2,$A34,BK$13,$C$4,C28)</f>
        <v>0</v>
      </c>
      <c r="BL34" s="28">
        <f>_xll.DBRW($C$1,$B34,$C$3,BL$12,$C$2,$A34,BL$13,$C$4,C28)</f>
        <v>0</v>
      </c>
      <c r="BM34" s="28">
        <f>_xll.DBRW($C$1,$B34,$C$3,BM$12,$C$2,$A34,BM$13,$C$4,C28)</f>
        <v>0</v>
      </c>
      <c r="BN34" s="28">
        <f>_xll.DBRW($C$1,$B34,$C$3,BN$12,$C$2,$A34,BN$13,$C$4,C28)</f>
        <v>0</v>
      </c>
      <c r="BO34" s="28">
        <f>_xll.DBRW($C$1,$B34,$C$3,BO$12,$C$2,$A34,BO$13,$C$4,C28)</f>
        <v>0</v>
      </c>
      <c r="BP34" s="40">
        <f>_xll.DBRW($C$1,$B34,$C$3,BP$12,$C$2,$A34,BP$13,$C$4,C28)</f>
        <v>0</v>
      </c>
      <c r="BQ34" s="39">
        <f>_xll.DBRW($C$1,$B34,$C$3,BQ$12,$C$2,$A34,BQ$13,$C$4,$C$28)</f>
        <v>0</v>
      </c>
      <c r="BR34" s="28">
        <f>_xll.DBRW($C$1,$B34,$C$3,BR$12,$C$2,$A34,BR$13,$C$4,$C$28)</f>
        <v>0</v>
      </c>
      <c r="BS34" s="28">
        <f>_xll.DBRW($C$1,$B34,$C$3,BS$12,$C$2,$A34,BS$13,$C$4,$C$28)</f>
        <v>0</v>
      </c>
      <c r="BT34" s="28">
        <f>_xll.DBRW($C$1,$B34,$C$3,BT$12,$C$2,$A34,BT$13,$C$4,$C$28)</f>
        <v>0</v>
      </c>
      <c r="BU34" s="28">
        <f>_xll.DBRW($C$1,$B34,$C$3,BU$12,$C$2,$A34,BU$13,$C$4,$C$28)</f>
        <v>0</v>
      </c>
      <c r="BV34" s="28">
        <f>_xll.DBRW($C$1,$B34,$C$3,BV$12,$C$2,$A34,BV$13,$C$4,$C$28)</f>
        <v>0</v>
      </c>
      <c r="BW34" s="28">
        <f>_xll.DBRW($C$1,$B34,$C$3,BW$12,$C$2,$A34,BW$13,$C$4,$C$28)</f>
        <v>0</v>
      </c>
      <c r="BX34" s="40">
        <f>_xll.DBRW($C$1,$B34,$C$3,BX$12,$C$2,$A34,BX$13,$C$4,$C$28)</f>
        <v>0</v>
      </c>
      <c r="BY34" s="28"/>
      <c r="BZ34" s="28"/>
      <c r="CA34" s="28"/>
      <c r="CB34" s="28"/>
      <c r="CC34" s="28"/>
      <c r="CD34" s="28"/>
      <c r="CE34" s="28"/>
      <c r="CF34" s="28"/>
    </row>
    <row r="35" spans="1:109" ht="21.75" customHeight="1">
      <c r="A35" s="47" t="str">
        <f t="shared" si="19"/>
        <v>VTD_Corp_TopAdj_Not_allocated_Input7</v>
      </c>
      <c r="B35" s="48" t="str">
        <f t="shared" si="19"/>
        <v>Holding</v>
      </c>
      <c r="C35" s="4" t="str">
        <f t="shared" si="19"/>
        <v>Innovation</v>
      </c>
      <c r="D35" s="39"/>
      <c r="E35" s="28"/>
      <c r="F35" s="28"/>
      <c r="G35" s="28"/>
      <c r="H35" s="28"/>
      <c r="I35" s="28"/>
      <c r="J35" s="28"/>
      <c r="K35" s="40"/>
      <c r="L35" s="39"/>
      <c r="M35" s="28"/>
      <c r="N35" s="28"/>
      <c r="O35" s="28"/>
      <c r="P35" s="28"/>
      <c r="Q35" s="28"/>
      <c r="R35" s="28"/>
      <c r="S35" s="40"/>
      <c r="T35" s="39"/>
      <c r="U35" s="28"/>
      <c r="V35" s="28"/>
      <c r="W35" s="28"/>
      <c r="X35" s="28"/>
      <c r="Y35" s="28"/>
      <c r="Z35" s="28"/>
      <c r="AA35" s="40"/>
      <c r="AB35" s="39"/>
      <c r="AC35" s="28"/>
      <c r="AD35" s="28"/>
      <c r="AE35" s="28"/>
      <c r="AF35" s="28"/>
      <c r="AG35" s="28"/>
      <c r="AH35" s="28"/>
      <c r="AI35" s="40"/>
      <c r="AJ35" s="28"/>
      <c r="AK35" s="39">
        <f>_xll.DBRW($C$1,$B35,$C$3,AK$12,$C$2,$A35,AK$13,$C$4,C28)</f>
        <v>0</v>
      </c>
      <c r="AL35" s="28">
        <f>_xll.DBRW($C$1,$B35,$C$3,AL$12,$C$2,$A35,AL$13,$C$4,C28)</f>
        <v>0</v>
      </c>
      <c r="AM35" s="28">
        <f>_xll.DBRW($C$1,$B35,$C$3,AM$12,$C$2,$A35,AM$13,$C$4,C28)</f>
        <v>0</v>
      </c>
      <c r="AN35" s="28">
        <f>_xll.DBRW($C$1,$B35,$C$3,AN$12,$C$2,$A35,AN$13,$C$4,C28)</f>
        <v>0</v>
      </c>
      <c r="AO35" s="28">
        <f>_xll.DBRW($C$1,$B35,$C$3,AO$12,$C$2,$A35,AO$13,$C$4,C28)</f>
        <v>0</v>
      </c>
      <c r="AP35" s="28">
        <f>_xll.DBRW($C$1,$B35,$C$3,AP$12,$C$2,$A35,AP$13,$C$4,C28)</f>
        <v>0</v>
      </c>
      <c r="AQ35" s="28">
        <f>_xll.DBRW($C$1,$B35,$C$3,AQ$12,$C$2,$A35,AQ$13,$C$4,C28)</f>
        <v>0</v>
      </c>
      <c r="AR35" s="40">
        <f>_xll.DBRW($C$1,$B35,$C$3,AR$12,$C$2,$A35,AR$13,$C$4,C28)</f>
        <v>0</v>
      </c>
      <c r="AS35" s="39">
        <f>_xll.DBRW($C$1,$B35,$C$3,AS$12,$C$2,$A35,AS$13,$C$4,C28)</f>
        <v>0</v>
      </c>
      <c r="AT35" s="28">
        <f>_xll.DBRW($C$1,$B35,$C$3,AT$12,$C$2,$A35,AT$13,$C$4,C28)</f>
        <v>0</v>
      </c>
      <c r="AU35" s="28">
        <f>_xll.DBRW($C$1,$B35,$C$3,AU$12,$C$2,$A35,AU$13,$C$4,C28)</f>
        <v>0</v>
      </c>
      <c r="AV35" s="28">
        <f>_xll.DBRW($C$1,$B35,$C$3,AV$12,$C$2,$A35,AV$13,$C$4,C28)</f>
        <v>0</v>
      </c>
      <c r="AW35" s="28">
        <f>_xll.DBRW($C$1,$B35,$C$3,AW$12,$C$2,$A35,AW$13,$C$4,C28)</f>
        <v>0</v>
      </c>
      <c r="AX35" s="28">
        <f>_xll.DBRW($C$1,$B35,$C$3,AX$12,$C$2,$A35,AX$13,$C$4,C28)</f>
        <v>0</v>
      </c>
      <c r="AY35" s="28">
        <f>_xll.DBRW($C$1,$B35,$C$3,AY$12,$C$2,$A35,AY$13,$C$4,C28)</f>
        <v>0</v>
      </c>
      <c r="AZ35" s="40">
        <f>_xll.DBRW($C$1,$B35,$C$3,AZ$12,$C$2,$A35,AZ$13,$C$4,C28)</f>
        <v>0</v>
      </c>
      <c r="BA35" s="39">
        <f>_xll.DBRW($C$1,$B35,$C$3,BA$12,$C$2,$A35,BA$13,$C$4,C28)</f>
        <v>0</v>
      </c>
      <c r="BB35" s="28">
        <f>_xll.DBRW($C$1,$B35,$C$3,BB$12,$C$2,$A35,BB$13,$C$4,C28)</f>
        <v>0</v>
      </c>
      <c r="BC35" s="28">
        <f>_xll.DBRW($C$1,$B35,$C$3,BC$12,$C$2,$A35,BC$13,$C$4,C28)</f>
        <v>0</v>
      </c>
      <c r="BD35" s="28">
        <f>_xll.DBRW($C$1,$B35,$C$3,BD$12,$C$2,$A35,BD$13,$C$4,C28)</f>
        <v>0</v>
      </c>
      <c r="BE35" s="28">
        <f>_xll.DBRW($C$1,$B35,$C$3,BE$12,$C$2,$A35,BE$13,$C$4,C28)</f>
        <v>0</v>
      </c>
      <c r="BF35" s="28">
        <f>_xll.DBRW($C$1,$B35,$C$3,BF$12,$C$2,$A35,BF$13,$C$4,C28)</f>
        <v>0</v>
      </c>
      <c r="BG35" s="28">
        <f>_xll.DBRW($C$1,$B35,$C$3,BG$12,$C$2,$A35,BG$13,$C$4,C28)</f>
        <v>0</v>
      </c>
      <c r="BH35" s="40">
        <f>_xll.DBRW($C$1,$B35,$C$3,BH$12,$C$2,$A35,BH$13,$C$4,C28)</f>
        <v>0</v>
      </c>
      <c r="BI35" s="39">
        <f>_xll.DBRW($C$1,$B35,$C$3,BI$12,$C$2,$A35,BI$13,$C$4,C28)</f>
        <v>0</v>
      </c>
      <c r="BJ35" s="28">
        <f>_xll.DBRW($C$1,$B35,$C$3,BJ$12,$C$2,$A35,BJ$13,$C$4,C28)</f>
        <v>0</v>
      </c>
      <c r="BK35" s="28">
        <f>_xll.DBRW($C$1,$B35,$C$3,BK$12,$C$2,$A35,BK$13,$C$4,C28)</f>
        <v>0</v>
      </c>
      <c r="BL35" s="28">
        <f>_xll.DBRW($C$1,$B35,$C$3,BL$12,$C$2,$A35,BL$13,$C$4,C28)</f>
        <v>0</v>
      </c>
      <c r="BM35" s="28">
        <f>_xll.DBRW($C$1,$B35,$C$3,BM$12,$C$2,$A35,BM$13,$C$4,C28)</f>
        <v>0</v>
      </c>
      <c r="BN35" s="28">
        <f>_xll.DBRW($C$1,$B35,$C$3,BN$12,$C$2,$A35,BN$13,$C$4,C28)</f>
        <v>0</v>
      </c>
      <c r="BO35" s="28">
        <f>_xll.DBRW($C$1,$B35,$C$3,BO$12,$C$2,$A35,BO$13,$C$4,C28)</f>
        <v>0</v>
      </c>
      <c r="BP35" s="40">
        <f>_xll.DBRW($C$1,$B35,$C$3,BP$12,$C$2,$A35,BP$13,$C$4,C28)</f>
        <v>0</v>
      </c>
      <c r="BQ35" s="39">
        <f>_xll.DBRW($C$1,$B35,$C$3,BQ$12,$C$2,$A35,BQ$13,$C$4,$C$28)</f>
        <v>0</v>
      </c>
      <c r="BR35" s="28">
        <f>_xll.DBRW($C$1,$B35,$C$3,BR$12,$C$2,$A35,BR$13,$C$4,$C$28)</f>
        <v>0</v>
      </c>
      <c r="BS35" s="28">
        <f>_xll.DBRW($C$1,$B35,$C$3,BS$12,$C$2,$A35,BS$13,$C$4,$C$28)</f>
        <v>0</v>
      </c>
      <c r="BT35" s="28">
        <f>_xll.DBRW($C$1,$B35,$C$3,BT$12,$C$2,$A35,BT$13,$C$4,$C$28)</f>
        <v>0</v>
      </c>
      <c r="BU35" s="28">
        <f>_xll.DBRW($C$1,$B35,$C$3,BU$12,$C$2,$A35,BU$13,$C$4,$C$28)</f>
        <v>0</v>
      </c>
      <c r="BV35" s="28">
        <f>_xll.DBRW($C$1,$B35,$C$3,BV$12,$C$2,$A35,BV$13,$C$4,$C$28)</f>
        <v>0</v>
      </c>
      <c r="BW35" s="28">
        <f>_xll.DBRW($C$1,$B35,$C$3,BW$12,$C$2,$A35,BW$13,$C$4,$C$28)</f>
        <v>0</v>
      </c>
      <c r="BX35" s="40">
        <f>_xll.DBRW($C$1,$B35,$C$3,BX$12,$C$2,$A35,BX$13,$C$4,$C$28)</f>
        <v>0</v>
      </c>
      <c r="BY35" s="28"/>
      <c r="BZ35" s="28"/>
      <c r="CA35" s="28"/>
      <c r="CB35" s="28"/>
      <c r="CC35" s="28"/>
      <c r="CD35" s="28"/>
      <c r="CE35" s="28"/>
      <c r="CF35" s="28"/>
    </row>
    <row r="36" spans="1:109" ht="21.75" customHeight="1">
      <c r="A36" s="47" t="str">
        <f t="shared" si="19"/>
        <v>VTD_Corp_TopAdj_Not_allocated_Input8</v>
      </c>
      <c r="B36" s="48" t="str">
        <f t="shared" si="19"/>
        <v>Holding</v>
      </c>
      <c r="C36" s="4" t="str">
        <f t="shared" si="19"/>
        <v>A recycler</v>
      </c>
      <c r="D36" s="39"/>
      <c r="E36" s="28"/>
      <c r="F36" s="28"/>
      <c r="G36" s="28"/>
      <c r="H36" s="28"/>
      <c r="I36" s="28"/>
      <c r="J36" s="28"/>
      <c r="K36" s="40"/>
      <c r="L36" s="39"/>
      <c r="M36" s="28"/>
      <c r="N36" s="28"/>
      <c r="O36" s="28"/>
      <c r="P36" s="28"/>
      <c r="Q36" s="28"/>
      <c r="R36" s="28"/>
      <c r="S36" s="40"/>
      <c r="T36" s="39"/>
      <c r="U36" s="28"/>
      <c r="V36" s="28"/>
      <c r="W36" s="28"/>
      <c r="X36" s="28"/>
      <c r="Y36" s="28"/>
      <c r="Z36" s="28"/>
      <c r="AA36" s="40"/>
      <c r="AB36" s="39"/>
      <c r="AC36" s="28"/>
      <c r="AD36" s="28"/>
      <c r="AE36" s="28"/>
      <c r="AF36" s="28"/>
      <c r="AG36" s="28"/>
      <c r="AH36" s="28"/>
      <c r="AI36" s="40"/>
      <c r="AJ36" s="28"/>
      <c r="AK36" s="39">
        <f>_xll.DBRW($C$1,$B36,$C$3,AK$12,$C$2,$A36,AK$13,$C$4,C28)</f>
        <v>0</v>
      </c>
      <c r="AL36" s="28">
        <f>_xll.DBRW($C$1,$B36,$C$3,AL$12,$C$2,$A36,AL$13,$C$4,C28)</f>
        <v>0</v>
      </c>
      <c r="AM36" s="28">
        <f>_xll.DBRW($C$1,$B36,$C$3,AM$12,$C$2,$A36,AM$13,$C$4,C28)</f>
        <v>0</v>
      </c>
      <c r="AN36" s="28">
        <f>_xll.DBRW($C$1,$B36,$C$3,AN$12,$C$2,$A36,AN$13,$C$4,C28)</f>
        <v>0</v>
      </c>
      <c r="AO36" s="28">
        <f>_xll.DBRW($C$1,$B36,$C$3,AO$12,$C$2,$A36,AO$13,$C$4,C28)</f>
        <v>0</v>
      </c>
      <c r="AP36" s="28">
        <f>_xll.DBRW($C$1,$B36,$C$3,AP$12,$C$2,$A36,AP$13,$C$4,C28)</f>
        <v>0</v>
      </c>
      <c r="AQ36" s="28">
        <f>_xll.DBRW($C$1,$B36,$C$3,AQ$12,$C$2,$A36,AQ$13,$C$4,C28)</f>
        <v>0</v>
      </c>
      <c r="AR36" s="40">
        <f>_xll.DBRW($C$1,$B36,$C$3,AR$12,$C$2,$A36,AR$13,$C$4,C28)</f>
        <v>0</v>
      </c>
      <c r="AS36" s="39">
        <f>_xll.DBRW($C$1,$B36,$C$3,AS$12,$C$2,$A36,AS$13,$C$4,C28)</f>
        <v>0</v>
      </c>
      <c r="AT36" s="28">
        <f>_xll.DBRW($C$1,$B36,$C$3,AT$12,$C$2,$A36,AT$13,$C$4,C28)</f>
        <v>0</v>
      </c>
      <c r="AU36" s="28">
        <f>_xll.DBRW($C$1,$B36,$C$3,AU$12,$C$2,$A36,AU$13,$C$4,C28)</f>
        <v>0</v>
      </c>
      <c r="AV36" s="28">
        <f>_xll.DBRW($C$1,$B36,$C$3,AV$12,$C$2,$A36,AV$13,$C$4,C28)</f>
        <v>0</v>
      </c>
      <c r="AW36" s="28">
        <f>_xll.DBRW($C$1,$B36,$C$3,AW$12,$C$2,$A36,AW$13,$C$4,C28)</f>
        <v>0</v>
      </c>
      <c r="AX36" s="28">
        <f>_xll.DBRW($C$1,$B36,$C$3,AX$12,$C$2,$A36,AX$13,$C$4,C28)</f>
        <v>0</v>
      </c>
      <c r="AY36" s="28">
        <f>_xll.DBRW($C$1,$B36,$C$3,AY$12,$C$2,$A36,AY$13,$C$4,C28)</f>
        <v>0</v>
      </c>
      <c r="AZ36" s="40">
        <f>_xll.DBRW($C$1,$B36,$C$3,AZ$12,$C$2,$A36,AZ$13,$C$4,C28)</f>
        <v>0</v>
      </c>
      <c r="BA36" s="39">
        <f>_xll.DBRW($C$1,$B36,$C$3,BA$12,$C$2,$A36,BA$13,$C$4,C28)</f>
        <v>0</v>
      </c>
      <c r="BB36" s="28">
        <f>_xll.DBRW($C$1,$B36,$C$3,BB$12,$C$2,$A36,BB$13,$C$4,C28)</f>
        <v>0</v>
      </c>
      <c r="BC36" s="28">
        <f>_xll.DBRW($C$1,$B36,$C$3,BC$12,$C$2,$A36,BC$13,$C$4,C28)</f>
        <v>0</v>
      </c>
      <c r="BD36" s="28">
        <f>_xll.DBRW($C$1,$B36,$C$3,BD$12,$C$2,$A36,BD$13,$C$4,C28)</f>
        <v>0</v>
      </c>
      <c r="BE36" s="28">
        <f>_xll.DBRW($C$1,$B36,$C$3,BE$12,$C$2,$A36,BE$13,$C$4,C28)</f>
        <v>0</v>
      </c>
      <c r="BF36" s="28">
        <f>_xll.DBRW($C$1,$B36,$C$3,BF$12,$C$2,$A36,BF$13,$C$4,C28)</f>
        <v>0</v>
      </c>
      <c r="BG36" s="28">
        <f>_xll.DBRW($C$1,$B36,$C$3,BG$12,$C$2,$A36,BG$13,$C$4,C28)</f>
        <v>0</v>
      </c>
      <c r="BH36" s="40">
        <f>_xll.DBRW($C$1,$B36,$C$3,BH$12,$C$2,$A36,BH$13,$C$4,C28)</f>
        <v>0</v>
      </c>
      <c r="BI36" s="39">
        <f>_xll.DBRW($C$1,$B36,$C$3,BI$12,$C$2,$A36,BI$13,$C$4,C28)</f>
        <v>0</v>
      </c>
      <c r="BJ36" s="28">
        <f>_xll.DBRW($C$1,$B36,$C$3,BJ$12,$C$2,$A36,BJ$13,$C$4,C28)</f>
        <v>0</v>
      </c>
      <c r="BK36" s="28">
        <f>_xll.DBRW($C$1,$B36,$C$3,BK$12,$C$2,$A36,BK$13,$C$4,C28)</f>
        <v>0</v>
      </c>
      <c r="BL36" s="28">
        <f>_xll.DBRW($C$1,$B36,$C$3,BL$12,$C$2,$A36,BL$13,$C$4,C28)</f>
        <v>0</v>
      </c>
      <c r="BM36" s="28">
        <f>_xll.DBRW($C$1,$B36,$C$3,BM$12,$C$2,$A36,BM$13,$C$4,C28)</f>
        <v>0</v>
      </c>
      <c r="BN36" s="28">
        <f>_xll.DBRW($C$1,$B36,$C$3,BN$12,$C$2,$A36,BN$13,$C$4,C28)</f>
        <v>0</v>
      </c>
      <c r="BO36" s="28">
        <f>_xll.DBRW($C$1,$B36,$C$3,BO$12,$C$2,$A36,BO$13,$C$4,C28)</f>
        <v>0</v>
      </c>
      <c r="BP36" s="40">
        <f>_xll.DBRW($C$1,$B36,$C$3,BP$12,$C$2,$A36,BP$13,$C$4,C28)</f>
        <v>0</v>
      </c>
      <c r="BQ36" s="39">
        <f>_xll.DBRW($C$1,$B36,$C$3,BQ$12,$C$2,$A36,BQ$13,$C$4,$C$28)</f>
        <v>0</v>
      </c>
      <c r="BR36" s="28">
        <f>_xll.DBRW($C$1,$B36,$C$3,BR$12,$C$2,$A36,BR$13,$C$4,$C$28)</f>
        <v>0</v>
      </c>
      <c r="BS36" s="28">
        <f>_xll.DBRW($C$1,$B36,$C$3,BS$12,$C$2,$A36,BS$13,$C$4,$C$28)</f>
        <v>0</v>
      </c>
      <c r="BT36" s="28">
        <f>_xll.DBRW($C$1,$B36,$C$3,BT$12,$C$2,$A36,BT$13,$C$4,$C$28)</f>
        <v>0</v>
      </c>
      <c r="BU36" s="28">
        <f>_xll.DBRW($C$1,$B36,$C$3,BU$12,$C$2,$A36,BU$13,$C$4,$C$28)</f>
        <v>0</v>
      </c>
      <c r="BV36" s="28">
        <f>_xll.DBRW($C$1,$B36,$C$3,BV$12,$C$2,$A36,BV$13,$C$4,$C$28)</f>
        <v>0</v>
      </c>
      <c r="BW36" s="28">
        <f>_xll.DBRW($C$1,$B36,$C$3,BW$12,$C$2,$A36,BW$13,$C$4,$C$28)</f>
        <v>0</v>
      </c>
      <c r="BX36" s="40">
        <f>_xll.DBRW($C$1,$B36,$C$3,BX$12,$C$2,$A36,BX$13,$C$4,$C$28)</f>
        <v>0</v>
      </c>
      <c r="BY36" s="28"/>
      <c r="BZ36" s="28"/>
      <c r="CA36" s="28"/>
      <c r="CB36" s="28"/>
      <c r="CC36" s="28"/>
      <c r="CD36" s="28"/>
      <c r="CE36" s="28"/>
      <c r="CF36" s="28"/>
    </row>
    <row r="37" spans="1:109" ht="21.75" customHeight="1">
      <c r="A37" s="47" t="str">
        <f t="shared" si="19"/>
        <v>VTD_Corp_TopAdj_Not_allocated_Input9</v>
      </c>
      <c r="B37" s="48" t="str">
        <f t="shared" si="19"/>
        <v>Holding</v>
      </c>
      <c r="C37" s="4" t="str">
        <f t="shared" si="19"/>
        <v>Ajustement 9 - disponible</v>
      </c>
      <c r="D37" s="39"/>
      <c r="E37" s="28"/>
      <c r="F37" s="28"/>
      <c r="G37" s="28"/>
      <c r="H37" s="28"/>
      <c r="I37" s="28"/>
      <c r="J37" s="28"/>
      <c r="K37" s="40"/>
      <c r="L37" s="39"/>
      <c r="M37" s="28"/>
      <c r="N37" s="28"/>
      <c r="O37" s="28"/>
      <c r="P37" s="28"/>
      <c r="Q37" s="28"/>
      <c r="R37" s="28"/>
      <c r="S37" s="40"/>
      <c r="T37" s="39"/>
      <c r="U37" s="28"/>
      <c r="V37" s="28"/>
      <c r="W37" s="28"/>
      <c r="X37" s="28"/>
      <c r="Y37" s="28"/>
      <c r="Z37" s="28"/>
      <c r="AA37" s="40"/>
      <c r="AB37" s="39"/>
      <c r="AC37" s="28"/>
      <c r="AD37" s="28"/>
      <c r="AE37" s="28"/>
      <c r="AF37" s="28"/>
      <c r="AG37" s="28"/>
      <c r="AH37" s="28"/>
      <c r="AI37" s="40"/>
      <c r="AJ37" s="28"/>
      <c r="AK37" s="39">
        <f>_xll.DBRW($C$1,$B37,$C$3,AK$12,$C$2,$A37,AK$13,$C$4,C28)</f>
        <v>0</v>
      </c>
      <c r="AL37" s="28">
        <f>_xll.DBRW($C$1,$B37,$C$3,AL$12,$C$2,$A37,AL$13,$C$4,C28)</f>
        <v>0</v>
      </c>
      <c r="AM37" s="28">
        <f>_xll.DBRW($C$1,$B37,$C$3,AM$12,$C$2,$A37,AM$13,$C$4,C28)</f>
        <v>0</v>
      </c>
      <c r="AN37" s="28">
        <f>_xll.DBRW($C$1,$B37,$C$3,AN$12,$C$2,$A37,AN$13,$C$4,C28)</f>
        <v>0</v>
      </c>
      <c r="AO37" s="28">
        <f>_xll.DBRW($C$1,$B37,$C$3,AO$12,$C$2,$A37,AO$13,$C$4,C28)</f>
        <v>0</v>
      </c>
      <c r="AP37" s="28">
        <f>_xll.DBRW($C$1,$B37,$C$3,AP$12,$C$2,$A37,AP$13,$C$4,C28)</f>
        <v>0</v>
      </c>
      <c r="AQ37" s="28">
        <f>_xll.DBRW($C$1,$B37,$C$3,AQ$12,$C$2,$A37,AQ$13,$C$4,C28)</f>
        <v>0</v>
      </c>
      <c r="AR37" s="40">
        <f>_xll.DBRW($C$1,$B37,$C$3,AR$12,$C$2,$A37,AR$13,$C$4,C28)</f>
        <v>0</v>
      </c>
      <c r="AS37" s="39">
        <f>_xll.DBRW($C$1,$B37,$C$3,AS$12,$C$2,$A37,AS$13,$C$4,C28)</f>
        <v>0</v>
      </c>
      <c r="AT37" s="28">
        <f>_xll.DBRW($C$1,$B37,$C$3,AT$12,$C$2,$A37,AT$13,$C$4,C28)</f>
        <v>0</v>
      </c>
      <c r="AU37" s="28">
        <f>_xll.DBRW($C$1,$B37,$C$3,AU$12,$C$2,$A37,AU$13,$C$4,C28)</f>
        <v>0</v>
      </c>
      <c r="AV37" s="28">
        <f>_xll.DBRW($C$1,$B37,$C$3,AV$12,$C$2,$A37,AV$13,$C$4,C28)</f>
        <v>0</v>
      </c>
      <c r="AW37" s="28">
        <f>_xll.DBRW($C$1,$B37,$C$3,AW$12,$C$2,$A37,AW$13,$C$4,C28)</f>
        <v>0</v>
      </c>
      <c r="AX37" s="28">
        <f>_xll.DBRW($C$1,$B37,$C$3,AX$12,$C$2,$A37,AX$13,$C$4,C28)</f>
        <v>0</v>
      </c>
      <c r="AY37" s="28">
        <f>_xll.DBRW($C$1,$B37,$C$3,AY$12,$C$2,$A37,AY$13,$C$4,C28)</f>
        <v>0</v>
      </c>
      <c r="AZ37" s="40">
        <f>_xll.DBRW($C$1,$B37,$C$3,AZ$12,$C$2,$A37,AZ$13,$C$4,C28)</f>
        <v>0</v>
      </c>
      <c r="BA37" s="39">
        <f>_xll.DBRW($C$1,$B37,$C$3,BA$12,$C$2,$A37,BA$13,$C$4,C28)</f>
        <v>0</v>
      </c>
      <c r="BB37" s="28">
        <f>_xll.DBRW($C$1,$B37,$C$3,BB$12,$C$2,$A37,BB$13,$C$4,C28)</f>
        <v>0</v>
      </c>
      <c r="BC37" s="28">
        <f>_xll.DBRW($C$1,$B37,$C$3,BC$12,$C$2,$A37,BC$13,$C$4,C28)</f>
        <v>0</v>
      </c>
      <c r="BD37" s="28">
        <f>_xll.DBRW($C$1,$B37,$C$3,BD$12,$C$2,$A37,BD$13,$C$4,C28)</f>
        <v>0</v>
      </c>
      <c r="BE37" s="28">
        <f>_xll.DBRW($C$1,$B37,$C$3,BE$12,$C$2,$A37,BE$13,$C$4,C28)</f>
        <v>0</v>
      </c>
      <c r="BF37" s="28">
        <f>_xll.DBRW($C$1,$B37,$C$3,BF$12,$C$2,$A37,BF$13,$C$4,C28)</f>
        <v>0</v>
      </c>
      <c r="BG37" s="28">
        <f>_xll.DBRW($C$1,$B37,$C$3,BG$12,$C$2,$A37,BG$13,$C$4,C28)</f>
        <v>0</v>
      </c>
      <c r="BH37" s="40">
        <f>_xll.DBRW($C$1,$B37,$C$3,BH$12,$C$2,$A37,BH$13,$C$4,C28)</f>
        <v>0</v>
      </c>
      <c r="BI37" s="39">
        <f>_xll.DBRW($C$1,$B37,$C$3,BI$12,$C$2,$A37,BI$13,$C$4,C28)</f>
        <v>0</v>
      </c>
      <c r="BJ37" s="28">
        <f>_xll.DBRW($C$1,$B37,$C$3,BJ$12,$C$2,$A37,BJ$13,$C$4,C28)</f>
        <v>0</v>
      </c>
      <c r="BK37" s="28">
        <f>_xll.DBRW($C$1,$B37,$C$3,BK$12,$C$2,$A37,BK$13,$C$4,C28)</f>
        <v>0</v>
      </c>
      <c r="BL37" s="28">
        <f>_xll.DBRW($C$1,$B37,$C$3,BL$12,$C$2,$A37,BL$13,$C$4,C28)</f>
        <v>0</v>
      </c>
      <c r="BM37" s="28">
        <f>_xll.DBRW($C$1,$B37,$C$3,BM$12,$C$2,$A37,BM$13,$C$4,C28)</f>
        <v>0</v>
      </c>
      <c r="BN37" s="28">
        <f>_xll.DBRW($C$1,$B37,$C$3,BN$12,$C$2,$A37,BN$13,$C$4,C28)</f>
        <v>0</v>
      </c>
      <c r="BO37" s="28">
        <f>_xll.DBRW($C$1,$B37,$C$3,BO$12,$C$2,$A37,BO$13,$C$4,C28)</f>
        <v>0</v>
      </c>
      <c r="BP37" s="40">
        <f>_xll.DBRW($C$1,$B37,$C$3,BP$12,$C$2,$A37,BP$13,$C$4,C28)</f>
        <v>0</v>
      </c>
      <c r="BQ37" s="39">
        <f>_xll.DBRW($C$1,$B37,$C$3,BQ$12,$C$2,$A37,BQ$13,$C$4,$C$28)</f>
        <v>0</v>
      </c>
      <c r="BR37" s="28">
        <f>_xll.DBRW($C$1,$B37,$C$3,BR$12,$C$2,$A37,BR$13,$C$4,$C$28)</f>
        <v>0</v>
      </c>
      <c r="BS37" s="28">
        <f>_xll.DBRW($C$1,$B37,$C$3,BS$12,$C$2,$A37,BS$13,$C$4,$C$28)</f>
        <v>0</v>
      </c>
      <c r="BT37" s="28">
        <f>_xll.DBRW($C$1,$B37,$C$3,BT$12,$C$2,$A37,BT$13,$C$4,$C$28)</f>
        <v>0</v>
      </c>
      <c r="BU37" s="28">
        <f>_xll.DBRW($C$1,$B37,$C$3,BU$12,$C$2,$A37,BU$13,$C$4,$C$28)</f>
        <v>0</v>
      </c>
      <c r="BV37" s="28">
        <f>_xll.DBRW($C$1,$B37,$C$3,BV$12,$C$2,$A37,BV$13,$C$4,$C$28)</f>
        <v>0</v>
      </c>
      <c r="BW37" s="28">
        <f>_xll.DBRW($C$1,$B37,$C$3,BW$12,$C$2,$A37,BW$13,$C$4,$C$28)</f>
        <v>0</v>
      </c>
      <c r="BX37" s="40">
        <f>_xll.DBRW($C$1,$B37,$C$3,BX$12,$C$2,$A37,BX$13,$C$4,$C$28)</f>
        <v>0</v>
      </c>
      <c r="BY37" s="28"/>
      <c r="BZ37" s="28"/>
      <c r="CA37" s="28"/>
      <c r="CB37" s="28"/>
      <c r="CC37" s="28"/>
      <c r="CD37" s="28"/>
      <c r="CE37" s="28"/>
      <c r="CF37" s="28"/>
    </row>
    <row r="38" spans="1:109" ht="21.75" customHeight="1">
      <c r="A38" s="47" t="str">
        <f t="shared" si="19"/>
        <v>VTD_Corp_TopAdj_Not_allocated_Input10</v>
      </c>
      <c r="B38" s="48" t="str">
        <f t="shared" si="19"/>
        <v>Holding</v>
      </c>
      <c r="C38" s="4" t="str">
        <f t="shared" si="19"/>
        <v>Ajustement 10 - disponible</v>
      </c>
      <c r="D38" s="39"/>
      <c r="E38" s="28"/>
      <c r="F38" s="28"/>
      <c r="G38" s="28"/>
      <c r="H38" s="28"/>
      <c r="I38" s="28"/>
      <c r="J38" s="28"/>
      <c r="K38" s="40"/>
      <c r="L38" s="39"/>
      <c r="M38" s="28"/>
      <c r="N38" s="28"/>
      <c r="O38" s="28"/>
      <c r="P38" s="28"/>
      <c r="Q38" s="28"/>
      <c r="R38" s="28"/>
      <c r="S38" s="40"/>
      <c r="T38" s="39"/>
      <c r="U38" s="28"/>
      <c r="V38" s="28"/>
      <c r="W38" s="28"/>
      <c r="X38" s="28"/>
      <c r="Y38" s="28"/>
      <c r="Z38" s="28"/>
      <c r="AA38" s="40"/>
      <c r="AB38" s="39"/>
      <c r="AC38" s="28"/>
      <c r="AD38" s="28"/>
      <c r="AE38" s="28"/>
      <c r="AF38" s="28"/>
      <c r="AG38" s="28"/>
      <c r="AH38" s="28"/>
      <c r="AI38" s="40"/>
      <c r="AJ38" s="28"/>
      <c r="AK38" s="39">
        <f>_xll.DBRW($C$1,$B38,$C$3,AK$12,$C$2,$A38,AK$13,$C$4,C28)</f>
        <v>0</v>
      </c>
      <c r="AL38" s="28">
        <f>_xll.DBRW($C$1,$B38,$C$3,AL$12,$C$2,$A38,AL$13,$C$4,C28)</f>
        <v>0</v>
      </c>
      <c r="AM38" s="28">
        <f>_xll.DBRW($C$1,$B38,$C$3,AM$12,$C$2,$A38,AM$13,$C$4,C28)</f>
        <v>0</v>
      </c>
      <c r="AN38" s="28">
        <f>_xll.DBRW($C$1,$B38,$C$3,AN$12,$C$2,$A38,AN$13,$C$4,C28)</f>
        <v>0</v>
      </c>
      <c r="AO38" s="28">
        <f>_xll.DBRW($C$1,$B38,$C$3,AO$12,$C$2,$A38,AO$13,$C$4,C28)</f>
        <v>0</v>
      </c>
      <c r="AP38" s="28">
        <f>_xll.DBRW($C$1,$B38,$C$3,AP$12,$C$2,$A38,AP$13,$C$4,C28)</f>
        <v>0</v>
      </c>
      <c r="AQ38" s="28">
        <f>_xll.DBRW($C$1,$B38,$C$3,AQ$12,$C$2,$A38,AQ$13,$C$4,C28)</f>
        <v>0</v>
      </c>
      <c r="AR38" s="40">
        <f>_xll.DBRW($C$1,$B38,$C$3,AR$12,$C$2,$A38,AR$13,$C$4,C28)</f>
        <v>0</v>
      </c>
      <c r="AS38" s="39">
        <f>_xll.DBRW($C$1,$B38,$C$3,AS$12,$C$2,$A38,AS$13,$C$4,C28)</f>
        <v>0</v>
      </c>
      <c r="AT38" s="28">
        <f>_xll.DBRW($C$1,$B38,$C$3,AT$12,$C$2,$A38,AT$13,$C$4,C28)</f>
        <v>0</v>
      </c>
      <c r="AU38" s="28">
        <f>_xll.DBRW($C$1,$B38,$C$3,AU$12,$C$2,$A38,AU$13,$C$4,C28)</f>
        <v>0</v>
      </c>
      <c r="AV38" s="28">
        <f>_xll.DBRW($C$1,$B38,$C$3,AV$12,$C$2,$A38,AV$13,$C$4,C28)</f>
        <v>0</v>
      </c>
      <c r="AW38" s="28">
        <f>_xll.DBRW($C$1,$B38,$C$3,AW$12,$C$2,$A38,AW$13,$C$4,C28)</f>
        <v>0</v>
      </c>
      <c r="AX38" s="28">
        <f>_xll.DBRW($C$1,$B38,$C$3,AX$12,$C$2,$A38,AX$13,$C$4,C28)</f>
        <v>0</v>
      </c>
      <c r="AY38" s="28">
        <f>_xll.DBRW($C$1,$B38,$C$3,AY$12,$C$2,$A38,AY$13,$C$4,C28)</f>
        <v>0</v>
      </c>
      <c r="AZ38" s="40">
        <f>_xll.DBRW($C$1,$B38,$C$3,AZ$12,$C$2,$A38,AZ$13,$C$4,C28)</f>
        <v>0</v>
      </c>
      <c r="BA38" s="39">
        <f>_xll.DBRW($C$1,$B38,$C$3,BA$12,$C$2,$A38,BA$13,$C$4,C28)</f>
        <v>0</v>
      </c>
      <c r="BB38" s="28">
        <f>_xll.DBRW($C$1,$B38,$C$3,BB$12,$C$2,$A38,BB$13,$C$4,C28)</f>
        <v>0</v>
      </c>
      <c r="BC38" s="28">
        <f>_xll.DBRW($C$1,$B38,$C$3,BC$12,$C$2,$A38,BC$13,$C$4,C28)</f>
        <v>0</v>
      </c>
      <c r="BD38" s="28">
        <f>_xll.DBRW($C$1,$B38,$C$3,BD$12,$C$2,$A38,BD$13,$C$4,C28)</f>
        <v>0</v>
      </c>
      <c r="BE38" s="28">
        <f>_xll.DBRW($C$1,$B38,$C$3,BE$12,$C$2,$A38,BE$13,$C$4,C28)</f>
        <v>0</v>
      </c>
      <c r="BF38" s="28">
        <f>_xll.DBRW($C$1,$B38,$C$3,BF$12,$C$2,$A38,BF$13,$C$4,C28)</f>
        <v>0</v>
      </c>
      <c r="BG38" s="28">
        <f>_xll.DBRW($C$1,$B38,$C$3,BG$12,$C$2,$A38,BG$13,$C$4,C28)</f>
        <v>0</v>
      </c>
      <c r="BH38" s="40">
        <f>_xll.DBRW($C$1,$B38,$C$3,BH$12,$C$2,$A38,BH$13,$C$4,C28)</f>
        <v>0</v>
      </c>
      <c r="BI38" s="39">
        <f>_xll.DBRW($C$1,$B38,$C$3,BI$12,$C$2,$A38,BI$13,$C$4,C28)</f>
        <v>0</v>
      </c>
      <c r="BJ38" s="28">
        <f>_xll.DBRW($C$1,$B38,$C$3,BJ$12,$C$2,$A38,BJ$13,$C$4,C28)</f>
        <v>0</v>
      </c>
      <c r="BK38" s="28">
        <f>_xll.DBRW($C$1,$B38,$C$3,BK$12,$C$2,$A38,BK$13,$C$4,C28)</f>
        <v>0</v>
      </c>
      <c r="BL38" s="28">
        <f>_xll.DBRW($C$1,$B38,$C$3,BL$12,$C$2,$A38,BL$13,$C$4,C28)</f>
        <v>0</v>
      </c>
      <c r="BM38" s="28">
        <f>_xll.DBRW($C$1,$B38,$C$3,BM$12,$C$2,$A38,BM$13,$C$4,C28)</f>
        <v>0</v>
      </c>
      <c r="BN38" s="28">
        <f>_xll.DBRW($C$1,$B38,$C$3,BN$12,$C$2,$A38,BN$13,$C$4,C28)</f>
        <v>0</v>
      </c>
      <c r="BO38" s="28">
        <f>_xll.DBRW($C$1,$B38,$C$3,BO$12,$C$2,$A38,BO$13,$C$4,C28)</f>
        <v>0</v>
      </c>
      <c r="BP38" s="40">
        <f>_xll.DBRW($C$1,$B38,$C$3,BP$12,$C$2,$A38,BP$13,$C$4,C28)</f>
        <v>0</v>
      </c>
      <c r="BQ38" s="39">
        <f>_xll.DBRW($C$1,$B38,$C$3,BQ$12,$C$2,$A38,BQ$13,$C$4,$C$28)</f>
        <v>0</v>
      </c>
      <c r="BR38" s="28">
        <f>_xll.DBRW($C$1,$B38,$C$3,BR$12,$C$2,$A38,BR$13,$C$4,$C$28)</f>
        <v>0</v>
      </c>
      <c r="BS38" s="28">
        <f>_xll.DBRW($C$1,$B38,$C$3,BS$12,$C$2,$A38,BS$13,$C$4,$C$28)</f>
        <v>0</v>
      </c>
      <c r="BT38" s="28">
        <f>_xll.DBRW($C$1,$B38,$C$3,BT$12,$C$2,$A38,BT$13,$C$4,$C$28)</f>
        <v>0</v>
      </c>
      <c r="BU38" s="28">
        <f>_xll.DBRW($C$1,$B38,$C$3,BU$12,$C$2,$A38,BU$13,$C$4,$C$28)</f>
        <v>0</v>
      </c>
      <c r="BV38" s="28">
        <f>_xll.DBRW($C$1,$B38,$C$3,BV$12,$C$2,$A38,BV$13,$C$4,$C$28)</f>
        <v>0</v>
      </c>
      <c r="BW38" s="28">
        <f>_xll.DBRW($C$1,$B38,$C$3,BW$12,$C$2,$A38,BW$13,$C$4,$C$28)</f>
        <v>0</v>
      </c>
      <c r="BX38" s="40">
        <f>_xll.DBRW($C$1,$B38,$C$3,BX$12,$C$2,$A38,BX$13,$C$4,$C$28)</f>
        <v>0</v>
      </c>
      <c r="BY38" s="28"/>
      <c r="BZ38" s="28"/>
      <c r="CA38" s="28"/>
      <c r="CB38" s="28"/>
      <c r="CC38" s="28"/>
      <c r="CD38" s="28"/>
      <c r="CE38" s="28"/>
      <c r="CF38" s="28"/>
    </row>
    <row r="39" spans="1:109" s="35" customFormat="1" ht="21.75" customHeight="1">
      <c r="A39" s="41" t="str">
        <f>A26</f>
        <v>VTD_Corp_TopAdj_Not_allocated_Input</v>
      </c>
      <c r="B39" s="41" t="str">
        <f>_xll.SUBNM("tango_core_model:Activity","","Tot_act","English")</f>
        <v>All activity</v>
      </c>
      <c r="C39" s="41" t="str">
        <f>"Contrôle "&amp;C28</f>
        <v>Contrôle RESULTAT OPERATIONNEL</v>
      </c>
      <c r="D39" s="42">
        <f>_xll.DBRW($C$1,$B$26,$C$3,D$12,$C$2,$A39,D$13,$C$4,$C28)-D28</f>
        <v>0</v>
      </c>
      <c r="E39" s="43">
        <f>_xll.DBRW($C$1,$B$26,$C$3,E$12,$C$2,$A39,E$13,$C$4,$C28)-E28</f>
        <v>0</v>
      </c>
      <c r="F39" s="43">
        <f>_xll.DBRW($C$1,$B$26,$C$3,F$12,$C$2,$A39,F$13,$C$4,$C28)-F28</f>
        <v>0</v>
      </c>
      <c r="G39" s="43">
        <f>_xll.DBRW($C$1,$B$26,$C$3,G$12,$C$2,$A39,G$13,$C$4,$C28)-G28</f>
        <v>0</v>
      </c>
      <c r="H39" s="43">
        <f>_xll.DBRW($C$1,$B$26,$C$3,H$12,$C$2,$A39,H$13,$C$4,$C28)-H28</f>
        <v>0</v>
      </c>
      <c r="I39" s="43">
        <f>_xll.DBRW($C$1,$B$26,$C$3,I$12,$C$2,$A39,I$13,$C$4,$C28)-I28</f>
        <v>0</v>
      </c>
      <c r="J39" s="43">
        <f>_xll.DBRW($C$1,$B$26,$C$3,J$12,$C$2,$A39,J$13,$C$4,$C28)-J28</f>
        <v>0</v>
      </c>
      <c r="K39" s="44">
        <f>_xll.DBRW($C$1,$B$26,$C$3,K$12,$C$2,$A39,K$13,$C$4,$C28)-K28</f>
        <v>0</v>
      </c>
      <c r="L39" s="42">
        <f>_xll.DBRW($C$1,$B$26,$C$3,L$12,$C$2,$A39,L$13,$C$4,$C28)-L28</f>
        <v>0</v>
      </c>
      <c r="M39" s="43">
        <f>_xll.DBRW($C$1,$B$26,$C$3,M$12,$C$2,$A39,M$13,$C$4,$C28)-M28</f>
        <v>0</v>
      </c>
      <c r="N39" s="43">
        <f>_xll.DBRW($C$1,$B$26,$C$3,N$12,$C$2,$A39,N$13,$C$4,$C28)-N28</f>
        <v>0</v>
      </c>
      <c r="O39" s="43">
        <f>_xll.DBRW($C$1,$B$26,$C$3,O$12,$C$2,$A39,O$13,$C$4,$C28)-O28</f>
        <v>0</v>
      </c>
      <c r="P39" s="43">
        <f>_xll.DBRW($C$1,$B$26,$C$3,P$12,$C$2,$A39,P$13,$C$4,$C28)-P28</f>
        <v>0</v>
      </c>
      <c r="Q39" s="43">
        <f>_xll.DBRW($C$1,$B$26,$C$3,Q$12,$C$2,$A39,Q$13,$C$4,$C28)-Q28</f>
        <v>0</v>
      </c>
      <c r="R39" s="43">
        <f>_xll.DBRW($C$1,$B$26,$C$3,R$12,$C$2,$A39,R$13,$C$4,$C28)-R28</f>
        <v>0</v>
      </c>
      <c r="S39" s="44">
        <f>_xll.DBRW($C$1,$B$26,$C$3,S$12,$C$2,$A39,S$13,$C$4,$C28)-S28</f>
        <v>0</v>
      </c>
      <c r="T39" s="42">
        <f>_xll.DBRW($C$1,$B$26,$C$3,T$12,$C$2,$A39,T$13,$C$4,$C28)-T28</f>
        <v>0</v>
      </c>
      <c r="U39" s="43">
        <f>_xll.DBRW($C$1,$B$26,$C$3,U$12,$C$2,$A39,U$13,$C$4,$C28)-U28</f>
        <v>0</v>
      </c>
      <c r="V39" s="43">
        <f>_xll.DBRW($C$1,$B$26,$C$3,V$12,$C$2,$A39,V$13,$C$4,$C28)-V28</f>
        <v>0</v>
      </c>
      <c r="W39" s="43">
        <f>_xll.DBRW($C$1,$B$26,$C$3,W$12,$C$2,$A39,W$13,$C$4,$C28)-W28</f>
        <v>0</v>
      </c>
      <c r="X39" s="43">
        <f>_xll.DBRW($C$1,$B$26,$C$3,X$12,$C$2,$A39,X$13,$C$4,$C28)-X28</f>
        <v>0</v>
      </c>
      <c r="Y39" s="43">
        <f>_xll.DBRW($C$1,$B$26,$C$3,Y$12,$C$2,$A39,Y$13,$C$4,$C28)-Y28</f>
        <v>0</v>
      </c>
      <c r="Z39" s="43">
        <f>_xll.DBRW($C$1,$B$26,$C$3,Z$12,$C$2,$A39,Z$13,$C$4,$C28)-Z28</f>
        <v>0</v>
      </c>
      <c r="AA39" s="44">
        <f>_xll.DBRW($C$1,$B$26,$C$3,AA$12,$C$2,$A39,AA$13,$C$4,$C28)-AA28</f>
        <v>0</v>
      </c>
      <c r="AB39" s="42">
        <f>_xll.DBRW($C$1,$B$26,$C$3,AB$12,$C$2,$A39,AB$13,$C$4,$C28)-AB28</f>
        <v>0</v>
      </c>
      <c r="AC39" s="43">
        <f>_xll.DBRW($C$1,$B$26,$C$3,AC$12,$C$2,$A39,AC$13,$C$4,$C28)-AC28</f>
        <v>0</v>
      </c>
      <c r="AD39" s="43">
        <f>_xll.DBRW($C$1,$B$26,$C$3,AD$12,$C$2,$A39,AD$13,$C$4,$C28)-AD28</f>
        <v>0</v>
      </c>
      <c r="AE39" s="43">
        <f>_xll.DBRW($C$1,$B$26,$C$3,AE$12,$C$2,$A39,AE$13,$C$4,$C28)-AE28</f>
        <v>0</v>
      </c>
      <c r="AF39" s="43">
        <f>_xll.DBRW($C$1,$B$26,$C$3,AF$12,$C$2,$A39,AF$13,$C$4,$C28)-AF28</f>
        <v>0</v>
      </c>
      <c r="AG39" s="43">
        <f>_xll.DBRW($C$1,$B$26,$C$3,AG$12,$C$2,$A39,AG$13,$C$4,$C28)-AG28</f>
        <v>0</v>
      </c>
      <c r="AH39" s="43">
        <f>_xll.DBRW($C$1,$B$26,$C$3,AH$12,$C$2,$A39,AH$13,$C$4,$C28)-AH28</f>
        <v>0</v>
      </c>
      <c r="AI39" s="44">
        <f>_xll.DBRW($C$1,$B$26,$C$3,AI$12,$C$2,$A39,AI$13,$C$4,$C28)-AI28</f>
        <v>0</v>
      </c>
      <c r="AJ39" s="45"/>
      <c r="AK39" s="42">
        <f>_xll.DBRW($C$1,$B39,$C$3,AK$12,$C$2,$A39,AK$13,$C$4,C28)-AK28</f>
        <v>0</v>
      </c>
      <c r="AL39" s="43">
        <f>_xll.DBRW($C$1,$B39,$C$3,AL$12,$C$2,$A39,AL$13,$C$4,C28)-AL28</f>
        <v>0</v>
      </c>
      <c r="AM39" s="43">
        <f>_xll.DBRW($C$1,$B39,$C$3,AM$12,$C$2,$A39,AM$13,$C$4,C28)-AM28</f>
        <v>0</v>
      </c>
      <c r="AN39" s="43">
        <f>_xll.DBRW($C$1,$B39,$C$3,AN$12,$C$2,$A39,AN$13,$C$4,C28)-AN28</f>
        <v>0</v>
      </c>
      <c r="AO39" s="43">
        <f>_xll.DBRW($C$1,$B39,$C$3,AO$12,$C$2,$A39,AO$13,$C$4,C28)-AO28</f>
        <v>0</v>
      </c>
      <c r="AP39" s="43">
        <f>_xll.DBRW($C$1,$B39,$C$3,AP$12,$C$2,$A39,AP$13,$C$4,C28)-AP28</f>
        <v>0</v>
      </c>
      <c r="AQ39" s="43">
        <f>_xll.DBRW($C$1,$B39,$C$3,AQ$12,$C$2,$A39,AQ$13,$C$4,C28)-AQ28</f>
        <v>0</v>
      </c>
      <c r="AR39" s="44">
        <f>_xll.DBRW($C$1,$B39,$C$3,AR$12,$C$2,$A39,AR$13,$C$4,C28)-AR28</f>
        <v>0</v>
      </c>
      <c r="AS39" s="42">
        <f>_xll.DBRW($C$1,$B39,$C$3,AS$12,$C$2,$A39,AS$13,$C$4,C28)-AS28</f>
        <v>0</v>
      </c>
      <c r="AT39" s="43">
        <f>_xll.DBRW($C$1,$B39,$C$3,AT$12,$C$2,$A39,AT$13,$C$4,C28)-AT28</f>
        <v>0</v>
      </c>
      <c r="AU39" s="43">
        <f>_xll.DBRW($C$1,$B39,$C$3,AU$12,$C$2,$A39,AU$13,$C$4,C28)-AU28</f>
        <v>0</v>
      </c>
      <c r="AV39" s="43">
        <f>_xll.DBRW($C$1,$B39,$C$3,AV$12,$C$2,$A39,AV$13,$C$4,C28)-AV28</f>
        <v>0</v>
      </c>
      <c r="AW39" s="43">
        <f>_xll.DBRW($C$1,$B39,$C$3,AW$12,$C$2,$A39,AW$13,$C$4,C28)-AW28</f>
        <v>0</v>
      </c>
      <c r="AX39" s="43">
        <f>_xll.DBRW($C$1,$B39,$C$3,AX$12,$C$2,$A39,AX$13,$C$4,C28)-AX28</f>
        <v>0</v>
      </c>
      <c r="AY39" s="43">
        <f>_xll.DBRW($C$1,$B39,$C$3,AY$12,$C$2,$A39,AY$13,$C$4,C28)-AY28</f>
        <v>0</v>
      </c>
      <c r="AZ39" s="44">
        <f>_xll.DBRW($C$1,$B39,$C$3,AZ$12,$C$2,$A39,AZ$13,$C$4,C28)-AZ28</f>
        <v>0</v>
      </c>
      <c r="BA39" s="42">
        <f>_xll.DBRW($C$1,$B39,$C$3,BA$12,$C$2,$A39,BA$13,$C$4,C28)-BA28</f>
        <v>0</v>
      </c>
      <c r="BB39" s="43">
        <f>_xll.DBRW($C$1,$B39,$C$3,BB$12,$C$2,$A39,BB$13,$C$4,C28)-BB28</f>
        <v>0</v>
      </c>
      <c r="BC39" s="43">
        <f>_xll.DBRW($C$1,$B39,$C$3,BC$12,$C$2,$A39,BC$13,$C$4,C28)-BC28</f>
        <v>0</v>
      </c>
      <c r="BD39" s="43">
        <f>_xll.DBRW($C$1,$B39,$C$3,BD$12,$C$2,$A39,BD$13,$C$4,C28)-BD28</f>
        <v>0</v>
      </c>
      <c r="BE39" s="43">
        <f>_xll.DBRW($C$1,$B39,$C$3,BE$12,$C$2,$A39,BE$13,$C$4,C28)-BE28</f>
        <v>0</v>
      </c>
      <c r="BF39" s="43">
        <f>_xll.DBRW($C$1,$B39,$C$3,BF$12,$C$2,$A39,BF$13,$C$4,C28)-BF28</f>
        <v>0</v>
      </c>
      <c r="BG39" s="43">
        <f>_xll.DBRW($C$1,$B39,$C$3,BG$12,$C$2,$A39,BG$13,$C$4,C28)-BG28</f>
        <v>0</v>
      </c>
      <c r="BH39" s="44">
        <f>_xll.DBRW($C$1,$B39,$C$3,BH$12,$C$2,$A39,BH$13,$C$4,C28)-BH28</f>
        <v>0</v>
      </c>
      <c r="BI39" s="42">
        <f>_xll.DBRW($C$1,$B39,$C$3,BI$12,$C$2,$A39,BI$13,$C$4,C28)-BI28</f>
        <v>0</v>
      </c>
      <c r="BJ39" s="43">
        <f>_xll.DBRW($C$1,$B39,$C$3,BJ$12,$C$2,$A39,BJ$13,$C$4,C28)-BJ28</f>
        <v>0</v>
      </c>
      <c r="BK39" s="43">
        <f>_xll.DBRW($C$1,$B39,$C$3,BK$12,$C$2,$A39,BK$13,$C$4,C28)-BK28</f>
        <v>0</v>
      </c>
      <c r="BL39" s="43">
        <f>_xll.DBRW($C$1,$B39,$C$3,BL$12,$C$2,$A39,BL$13,$C$4,C28)-BL28</f>
        <v>0</v>
      </c>
      <c r="BM39" s="43">
        <f>_xll.DBRW($C$1,$B39,$C$3,BM$12,$C$2,$A39,BM$13,$C$4,C28)-BM28</f>
        <v>0</v>
      </c>
      <c r="BN39" s="43">
        <f>_xll.DBRW($C$1,$B39,$C$3,BN$12,$C$2,$A39,BN$13,$C$4,C28)-BN28</f>
        <v>0</v>
      </c>
      <c r="BO39" s="43">
        <f>_xll.DBRW($C$1,$B39,$C$3,BO$12,$C$2,$A39,BO$13,$C$4,C28)-BO28</f>
        <v>0</v>
      </c>
      <c r="BP39" s="44">
        <f>_xll.DBRW($C$1,$B39,$C$3,BP$12,$C$2,$A39,BP$13,$C$4,C28)-BP28</f>
        <v>0</v>
      </c>
      <c r="BQ39" s="42">
        <f>_xll.DBRW($C$1,$B39,$C$3,BQ$12,$C$2,$A39,BQ$13,$C$4,$C$28)</f>
        <v>0</v>
      </c>
      <c r="BR39" s="43">
        <f>_xll.DBRW($C$1,$B39,$C$3,BR$12,$C$2,$A39,BR$13,$C$4,$C$28)</f>
        <v>0</v>
      </c>
      <c r="BS39" s="43">
        <f>_xll.DBRW($C$1,$B39,$C$3,BS$12,$C$2,$A39,BS$13,$C$4,$C$28)</f>
        <v>0</v>
      </c>
      <c r="BT39" s="43">
        <f>_xll.DBRW($C$1,$B39,$C$3,BT$12,$C$2,$A39,BT$13,$C$4,$C$28)</f>
        <v>0</v>
      </c>
      <c r="BU39" s="43">
        <f>_xll.DBRW($C$1,$B39,$C$3,BU$12,$C$2,$A39,BU$13,$C$4,$C$28)</f>
        <v>0</v>
      </c>
      <c r="BV39" s="43">
        <f>_xll.DBRW($C$1,$B39,$C$3,BV$12,$C$2,$A39,BV$13,$C$4,$C$28)</f>
        <v>0</v>
      </c>
      <c r="BW39" s="43">
        <f>_xll.DBRW($C$1,$B39,$C$3,BW$12,$C$2,$A39,BW$13,$C$4,$C$28)</f>
        <v>0</v>
      </c>
      <c r="BX39" s="44">
        <f>_xll.DBRW($C$1,$B39,$C$3,BX$12,$C$2,$A39,BX$13,$C$4,$C$28)</f>
        <v>0</v>
      </c>
      <c r="BY39" s="33"/>
      <c r="BZ39" s="33"/>
      <c r="CA39" s="33"/>
      <c r="CB39" s="33"/>
      <c r="CC39" s="33"/>
      <c r="CD39" s="33"/>
      <c r="CE39" s="33"/>
      <c r="CF39" s="33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</row>
    <row r="40" spans="1:109" s="49" customFormat="1" ht="21.75" customHeight="1">
      <c r="A40" s="47"/>
      <c r="B40" s="48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</row>
    <row r="41" spans="1:109" ht="21.75" customHeight="1">
      <c r="A41" s="51"/>
      <c r="B41" s="52"/>
      <c r="C41" s="23" t="s">
        <v>34</v>
      </c>
      <c r="D41" s="25"/>
      <c r="E41" s="26">
        <f t="shared" ref="E41:AI41" si="20">SUM(E42:E51)</f>
        <v>0</v>
      </c>
      <c r="F41" s="26">
        <f t="shared" si="20"/>
        <v>0</v>
      </c>
      <c r="G41" s="26">
        <f t="shared" si="20"/>
        <v>0</v>
      </c>
      <c r="H41" s="26">
        <f t="shared" si="20"/>
        <v>0</v>
      </c>
      <c r="I41" s="26">
        <f t="shared" si="20"/>
        <v>0</v>
      </c>
      <c r="J41" s="26">
        <f t="shared" si="20"/>
        <v>0</v>
      </c>
      <c r="K41" s="27">
        <f t="shared" si="20"/>
        <v>0</v>
      </c>
      <c r="L41" s="25">
        <f t="shared" si="20"/>
        <v>0</v>
      </c>
      <c r="M41" s="26">
        <f t="shared" si="20"/>
        <v>0</v>
      </c>
      <c r="N41" s="26">
        <f t="shared" si="20"/>
        <v>0</v>
      </c>
      <c r="O41" s="26">
        <f t="shared" si="20"/>
        <v>0</v>
      </c>
      <c r="P41" s="26">
        <f t="shared" si="20"/>
        <v>0</v>
      </c>
      <c r="Q41" s="26">
        <f t="shared" si="20"/>
        <v>0</v>
      </c>
      <c r="R41" s="26">
        <f t="shared" si="20"/>
        <v>0</v>
      </c>
      <c r="S41" s="27">
        <f t="shared" si="20"/>
        <v>0</v>
      </c>
      <c r="T41" s="25">
        <f t="shared" si="20"/>
        <v>0</v>
      </c>
      <c r="U41" s="26">
        <f t="shared" si="20"/>
        <v>0</v>
      </c>
      <c r="V41" s="26">
        <f t="shared" si="20"/>
        <v>0</v>
      </c>
      <c r="W41" s="26">
        <f t="shared" si="20"/>
        <v>0</v>
      </c>
      <c r="X41" s="26">
        <f t="shared" si="20"/>
        <v>0</v>
      </c>
      <c r="Y41" s="26">
        <f t="shared" si="20"/>
        <v>0</v>
      </c>
      <c r="Z41" s="26">
        <f t="shared" si="20"/>
        <v>0</v>
      </c>
      <c r="AA41" s="27">
        <f t="shared" si="20"/>
        <v>0</v>
      </c>
      <c r="AB41" s="25">
        <f t="shared" si="20"/>
        <v>0</v>
      </c>
      <c r="AC41" s="26">
        <f t="shared" si="20"/>
        <v>0</v>
      </c>
      <c r="AD41" s="26">
        <f t="shared" si="20"/>
        <v>0</v>
      </c>
      <c r="AE41" s="26">
        <f t="shared" si="20"/>
        <v>0</v>
      </c>
      <c r="AF41" s="26">
        <f t="shared" si="20"/>
        <v>0</v>
      </c>
      <c r="AG41" s="26">
        <f t="shared" si="20"/>
        <v>0</v>
      </c>
      <c r="AH41" s="26">
        <f t="shared" si="20"/>
        <v>0</v>
      </c>
      <c r="AI41" s="27">
        <f t="shared" si="20"/>
        <v>0</v>
      </c>
      <c r="AJ41" s="28"/>
      <c r="AK41" s="25">
        <f>SUM(AK42:AK51)</f>
        <v>0</v>
      </c>
      <c r="AL41" s="26">
        <f t="shared" ref="AL41:BX41" si="21">SUM(AL42:AL51)</f>
        <v>0</v>
      </c>
      <c r="AM41" s="26">
        <f t="shared" si="21"/>
        <v>0</v>
      </c>
      <c r="AN41" s="26">
        <f t="shared" si="21"/>
        <v>0</v>
      </c>
      <c r="AO41" s="26">
        <f t="shared" si="21"/>
        <v>0</v>
      </c>
      <c r="AP41" s="26">
        <f t="shared" si="21"/>
        <v>0</v>
      </c>
      <c r="AQ41" s="26">
        <f t="shared" si="21"/>
        <v>0</v>
      </c>
      <c r="AR41" s="27">
        <f t="shared" si="21"/>
        <v>0</v>
      </c>
      <c r="AS41" s="25">
        <f t="shared" si="21"/>
        <v>0</v>
      </c>
      <c r="AT41" s="26">
        <f t="shared" si="21"/>
        <v>0</v>
      </c>
      <c r="AU41" s="26">
        <f t="shared" si="21"/>
        <v>0</v>
      </c>
      <c r="AV41" s="26">
        <f t="shared" si="21"/>
        <v>0</v>
      </c>
      <c r="AW41" s="26">
        <f t="shared" si="21"/>
        <v>0</v>
      </c>
      <c r="AX41" s="26">
        <f t="shared" si="21"/>
        <v>0</v>
      </c>
      <c r="AY41" s="26">
        <f t="shared" si="21"/>
        <v>0</v>
      </c>
      <c r="AZ41" s="27">
        <f t="shared" si="21"/>
        <v>0</v>
      </c>
      <c r="BA41" s="25">
        <f t="shared" si="21"/>
        <v>0</v>
      </c>
      <c r="BB41" s="26">
        <f t="shared" si="21"/>
        <v>0</v>
      </c>
      <c r="BC41" s="26">
        <f t="shared" si="21"/>
        <v>0</v>
      </c>
      <c r="BD41" s="26">
        <f t="shared" si="21"/>
        <v>0</v>
      </c>
      <c r="BE41" s="26">
        <f t="shared" si="21"/>
        <v>0</v>
      </c>
      <c r="BF41" s="26">
        <f t="shared" si="21"/>
        <v>0</v>
      </c>
      <c r="BG41" s="26">
        <f t="shared" si="21"/>
        <v>0</v>
      </c>
      <c r="BH41" s="27">
        <f t="shared" si="21"/>
        <v>0</v>
      </c>
      <c r="BI41" s="25">
        <f t="shared" si="21"/>
        <v>0</v>
      </c>
      <c r="BJ41" s="26">
        <f t="shared" si="21"/>
        <v>0</v>
      </c>
      <c r="BK41" s="26">
        <f t="shared" si="21"/>
        <v>0</v>
      </c>
      <c r="BL41" s="26">
        <f t="shared" si="21"/>
        <v>0</v>
      </c>
      <c r="BM41" s="26">
        <f t="shared" si="21"/>
        <v>0</v>
      </c>
      <c r="BN41" s="26">
        <f t="shared" si="21"/>
        <v>0</v>
      </c>
      <c r="BO41" s="26">
        <f t="shared" si="21"/>
        <v>0</v>
      </c>
      <c r="BP41" s="27">
        <f t="shared" si="21"/>
        <v>0</v>
      </c>
      <c r="BQ41" s="25">
        <f t="shared" si="21"/>
        <v>0</v>
      </c>
      <c r="BR41" s="26">
        <f t="shared" si="21"/>
        <v>0</v>
      </c>
      <c r="BS41" s="26">
        <f t="shared" si="21"/>
        <v>0</v>
      </c>
      <c r="BT41" s="26">
        <f t="shared" si="21"/>
        <v>0</v>
      </c>
      <c r="BU41" s="26">
        <f t="shared" si="21"/>
        <v>0</v>
      </c>
      <c r="BV41" s="26">
        <f t="shared" si="21"/>
        <v>0</v>
      </c>
      <c r="BW41" s="26">
        <f t="shared" si="21"/>
        <v>0</v>
      </c>
      <c r="BX41" s="27">
        <f t="shared" si="21"/>
        <v>0</v>
      </c>
      <c r="BY41" s="28"/>
      <c r="BZ41" s="28"/>
      <c r="CA41" s="28"/>
      <c r="CB41" s="28"/>
      <c r="CC41" s="28"/>
      <c r="CD41" s="28"/>
      <c r="CE41" s="28"/>
      <c r="CF41" s="28"/>
    </row>
    <row r="42" spans="1:109">
      <c r="A42" s="47" t="str">
        <f>A29</f>
        <v>VTD_Corp_TopAdj_Not_allocated_Input1</v>
      </c>
      <c r="B42" s="48" t="str">
        <f t="shared" ref="B42:C42" si="22">B29</f>
        <v>Holding</v>
      </c>
      <c r="C42" s="4" t="str">
        <f t="shared" si="22"/>
        <v>Sécurité top générale</v>
      </c>
      <c r="D42" s="39"/>
      <c r="E42" s="28"/>
      <c r="F42" s="28"/>
      <c r="G42" s="28"/>
      <c r="H42" s="28"/>
      <c r="I42" s="28"/>
      <c r="J42" s="28"/>
      <c r="K42" s="40"/>
      <c r="L42" s="39"/>
      <c r="M42" s="28"/>
      <c r="N42" s="28"/>
      <c r="O42" s="28"/>
      <c r="P42" s="28"/>
      <c r="Q42" s="28"/>
      <c r="R42" s="28"/>
      <c r="S42" s="40"/>
      <c r="T42" s="39"/>
      <c r="U42" s="28"/>
      <c r="V42" s="28"/>
      <c r="W42" s="28"/>
      <c r="X42" s="28"/>
      <c r="Y42" s="28"/>
      <c r="Z42" s="28"/>
      <c r="AA42" s="40"/>
      <c r="AB42" s="39"/>
      <c r="AC42" s="28"/>
      <c r="AD42" s="28"/>
      <c r="AE42" s="28"/>
      <c r="AF42" s="28"/>
      <c r="AG42" s="28"/>
      <c r="AH42" s="28"/>
      <c r="AI42" s="40"/>
      <c r="AJ42" s="28"/>
      <c r="AK42" s="39">
        <f>_xll.DBRW($C$1,$B42,$C$3,AK$12,$C$2,$A42,AK$13,$C$4,C41)</f>
        <v>0</v>
      </c>
      <c r="AL42" s="28">
        <f>_xll.DBRW($C$1,$B42,$C$3,AL$12,$C$2,$A42,AL$13,$C$4,C41)</f>
        <v>0</v>
      </c>
      <c r="AM42" s="28">
        <f>_xll.DBRW($C$1,$B42,$C$3,AM$12,$C$2,$A42,AM$13,$C$4,C41)</f>
        <v>0</v>
      </c>
      <c r="AN42" s="28">
        <f>_xll.DBRW($C$1,$B42,$C$3,AN$12,$C$2,$A42,AN$13,$C$4,C41)</f>
        <v>0</v>
      </c>
      <c r="AO42" s="28">
        <f>_xll.DBRW($C$1,$B42,$C$3,AO$12,$C$2,$A42,AO$13,$C$4,C41)</f>
        <v>0</v>
      </c>
      <c r="AP42" s="28">
        <f>_xll.DBRW($C$1,$B42,$C$3,AP$12,$C$2,$A42,AP$13,$C$4,C41)</f>
        <v>0</v>
      </c>
      <c r="AQ42" s="28">
        <f>_xll.DBRW($C$1,$B42,$C$3,AQ$12,$C$2,$A42,AQ$13,$C$4,C41)</f>
        <v>0</v>
      </c>
      <c r="AR42" s="40">
        <f>_xll.DBRW($C$1,$B42,$C$3,AR$12,$C$2,$A42,AR$13,$C$4,C41)</f>
        <v>0</v>
      </c>
      <c r="AS42" s="39">
        <f>_xll.DBRW($C$1,$B42,$C$3,AS$12,$C$2,$A42,AS$13,$C$4,C41)</f>
        <v>0</v>
      </c>
      <c r="AT42" s="28">
        <f>_xll.DBRW($C$1,$B42,$C$3,AT$12,$C$2,$A42,AT$13,$C$4,C41)</f>
        <v>0</v>
      </c>
      <c r="AU42" s="28">
        <f>_xll.DBRW($C$1,$B42,$C$3,AU$12,$C$2,$A42,AU$13,$C$4,C41)</f>
        <v>0</v>
      </c>
      <c r="AV42" s="28">
        <f>_xll.DBRW($C$1,$B42,$C$3,AV$12,$C$2,$A42,AV$13,$C$4,C41)</f>
        <v>0</v>
      </c>
      <c r="AW42" s="28">
        <f>_xll.DBRW($C$1,$B42,$C$3,AW$12,$C$2,$A42,AW$13,$C$4,C41)</f>
        <v>0</v>
      </c>
      <c r="AX42" s="28">
        <f>_xll.DBRW($C$1,$B42,$C$3,AX$12,$C$2,$A42,AX$13,$C$4,C41)</f>
        <v>0</v>
      </c>
      <c r="AY42" s="28">
        <f>_xll.DBRW($C$1,$B42,$C$3,AY$12,$C$2,$A42,AY$13,$C$4,C41)</f>
        <v>0</v>
      </c>
      <c r="AZ42" s="40">
        <f>_xll.DBRW($C$1,$B42,$C$3,AZ$12,$C$2,$A42,AZ$13,$C$4,C41)</f>
        <v>0</v>
      </c>
      <c r="BA42" s="39">
        <f>_xll.DBRW($C$1,$B42,$C$3,BA$12,$C$2,$A42,BA$13,$C$4,C41)</f>
        <v>0</v>
      </c>
      <c r="BB42" s="28">
        <f>_xll.DBRW($C$1,$B42,$C$3,BB$12,$C$2,$A42,BB$13,$C$4,C41)</f>
        <v>0</v>
      </c>
      <c r="BC42" s="28">
        <f>_xll.DBRW($C$1,$B42,$C$3,BC$12,$C$2,$A42,BC$13,$C$4,C41)</f>
        <v>0</v>
      </c>
      <c r="BD42" s="28">
        <f>_xll.DBRW($C$1,$B42,$C$3,BD$12,$C$2,$A42,BD$13,$C$4,C41)</f>
        <v>0</v>
      </c>
      <c r="BE42" s="28">
        <f>_xll.DBRW($C$1,$B42,$C$3,BE$12,$C$2,$A42,BE$13,$C$4,C41)</f>
        <v>0</v>
      </c>
      <c r="BF42" s="28">
        <f>_xll.DBRW($C$1,$B42,$C$3,BF$12,$C$2,$A42,BF$13,$C$4,C41)</f>
        <v>0</v>
      </c>
      <c r="BG42" s="28">
        <f>_xll.DBRW($C$1,$B42,$C$3,BG$12,$C$2,$A42,BG$13,$C$4,C41)</f>
        <v>0</v>
      </c>
      <c r="BH42" s="40">
        <f>_xll.DBRW($C$1,$B42,$C$3,BH$12,$C$2,$A42,BH$13,$C$4,C41)</f>
        <v>0</v>
      </c>
      <c r="BI42" s="39">
        <f>_xll.DBRW($C$1,$B42,$C$3,BI$12,$C$2,$A42,BI$13,$C$4,C41)</f>
        <v>0</v>
      </c>
      <c r="BJ42" s="28">
        <f>_xll.DBRW($C$1,$B42,$C$3,BJ$12,$C$2,$A42,BJ$13,$C$4,C41)</f>
        <v>0</v>
      </c>
      <c r="BK42" s="28">
        <f>_xll.DBRW($C$1,$B42,$C$3,BK$12,$C$2,$A42,BK$13,$C$4,C41)</f>
        <v>0</v>
      </c>
      <c r="BL42" s="28">
        <f>_xll.DBRW($C$1,$B42,$C$3,BL$12,$C$2,$A42,BL$13,$C$4,C41)</f>
        <v>0</v>
      </c>
      <c r="BM42" s="28">
        <f>_xll.DBRW($C$1,$B42,$C$3,BM$12,$C$2,$A42,BM$13,$C$4,C41)</f>
        <v>0</v>
      </c>
      <c r="BN42" s="28">
        <f>_xll.DBRW($C$1,$B42,$C$3,BN$12,$C$2,$A42,BN$13,$C$4,C41)</f>
        <v>0</v>
      </c>
      <c r="BO42" s="28">
        <f>_xll.DBRW($C$1,$B42,$C$3,BO$12,$C$2,$A42,BO$13,$C$4,C41)</f>
        <v>0</v>
      </c>
      <c r="BP42" s="40">
        <f>_xll.DBRW($C$1,$B42,$C$3,BP$12,$C$2,$A42,BP$13,$C$4,C41)</f>
        <v>0</v>
      </c>
      <c r="BQ42" s="39">
        <f>_xll.DBRW($C$1,$B42,$C$3,BQ$12,$C$2,$A42,BQ$13,$C$4,$C$41)</f>
        <v>0</v>
      </c>
      <c r="BR42" s="28">
        <f>_xll.DBRW($C$1,$B42,$C$3,BR$12,$C$2,$A42,BR$13,$C$4,$C$41)</f>
        <v>0</v>
      </c>
      <c r="BS42" s="28">
        <f>_xll.DBRW($C$1,$B42,$C$3,BS$12,$C$2,$A42,BS$13,$C$4,$C$41)</f>
        <v>0</v>
      </c>
      <c r="BT42" s="28">
        <f>_xll.DBRW($C$1,$B42,$C$3,BT$12,$C$2,$A42,BT$13,$C$4,$C$41)</f>
        <v>0</v>
      </c>
      <c r="BU42" s="28">
        <f>_xll.DBRW($C$1,$B42,$C$3,BU$12,$C$2,$A42,BU$13,$C$4,$C$41)</f>
        <v>0</v>
      </c>
      <c r="BV42" s="28">
        <f>_xll.DBRW($C$1,$B42,$C$3,BV$12,$C$2,$A42,BV$13,$C$4,$C$41)</f>
        <v>0</v>
      </c>
      <c r="BW42" s="28">
        <f>_xll.DBRW($C$1,$B42,$C$3,BW$12,$C$2,$A42,BW$13,$C$4,$C$41)</f>
        <v>0</v>
      </c>
      <c r="BX42" s="40">
        <f>_xll.DBRW($C$1,$B42,$C$3,BX$12,$C$2,$A42,BX$13,$C$4,$C$41)</f>
        <v>0</v>
      </c>
      <c r="BY42" s="28"/>
      <c r="BZ42" s="28"/>
      <c r="CA42" s="28"/>
      <c r="CB42" s="28"/>
      <c r="CC42" s="28"/>
      <c r="CD42" s="28"/>
      <c r="CE42" s="28"/>
      <c r="CF42" s="28"/>
    </row>
    <row r="43" spans="1:109" ht="21.75" customHeight="1">
      <c r="A43" s="47" t="str">
        <f t="shared" ref="A43:C51" si="23">A30</f>
        <v>VTD_Corp_TopAdj_Not_allocated_Input2</v>
      </c>
      <c r="B43" s="48" t="str">
        <f t="shared" si="23"/>
        <v>Holding</v>
      </c>
      <c r="C43" s="4" t="str">
        <f t="shared" si="23"/>
        <v>A recycler</v>
      </c>
      <c r="D43" s="39"/>
      <c r="E43" s="28"/>
      <c r="F43" s="28"/>
      <c r="G43" s="28"/>
      <c r="H43" s="28"/>
      <c r="I43" s="28"/>
      <c r="J43" s="28"/>
      <c r="K43" s="40"/>
      <c r="L43" s="39"/>
      <c r="M43" s="28"/>
      <c r="N43" s="28"/>
      <c r="O43" s="28"/>
      <c r="P43" s="28"/>
      <c r="Q43" s="28"/>
      <c r="R43" s="28"/>
      <c r="S43" s="40"/>
      <c r="T43" s="39"/>
      <c r="U43" s="28"/>
      <c r="V43" s="28"/>
      <c r="W43" s="28"/>
      <c r="X43" s="28"/>
      <c r="Y43" s="28"/>
      <c r="Z43" s="28"/>
      <c r="AA43" s="40"/>
      <c r="AB43" s="39"/>
      <c r="AC43" s="28"/>
      <c r="AD43" s="28"/>
      <c r="AE43" s="28"/>
      <c r="AF43" s="28"/>
      <c r="AG43" s="28"/>
      <c r="AH43" s="28"/>
      <c r="AI43" s="40"/>
      <c r="AJ43" s="28"/>
      <c r="AK43" s="39">
        <f>_xll.DBRW($C$1,$B43,$C$3,AK$12,$C$2,$A43,AK$13,$C$4,C41)</f>
        <v>0</v>
      </c>
      <c r="AL43" s="28">
        <f>_xll.DBRW($C$1,$B43,$C$3,AL$12,$C$2,$A43,AL$13,$C$4,C41)</f>
        <v>0</v>
      </c>
      <c r="AM43" s="28">
        <f>_xll.DBRW($C$1,$B43,$C$3,AM$12,$C$2,$A43,AM$13,$C$4,C41)</f>
        <v>0</v>
      </c>
      <c r="AN43" s="28">
        <f>_xll.DBRW($C$1,$B43,$C$3,AN$12,$C$2,$A43,AN$13,$C$4,C41)</f>
        <v>0</v>
      </c>
      <c r="AO43" s="28">
        <f>_xll.DBRW($C$1,$B43,$C$3,AO$12,$C$2,$A43,AO$13,$C$4,C41)</f>
        <v>0</v>
      </c>
      <c r="AP43" s="28">
        <f>_xll.DBRW($C$1,$B43,$C$3,AP$12,$C$2,$A43,AP$13,$C$4,C41)</f>
        <v>0</v>
      </c>
      <c r="AQ43" s="28">
        <f>_xll.DBRW($C$1,$B43,$C$3,AQ$12,$C$2,$A43,AQ$13,$C$4,C41)</f>
        <v>0</v>
      </c>
      <c r="AR43" s="40">
        <f>_xll.DBRW($C$1,$B43,$C$3,AR$12,$C$2,$A43,AR$13,$C$4,C41)</f>
        <v>0</v>
      </c>
      <c r="AS43" s="39">
        <f>_xll.DBRW($C$1,$B43,$C$3,AS$12,$C$2,$A43,AS$13,$C$4,C41)</f>
        <v>0</v>
      </c>
      <c r="AT43" s="28">
        <f>_xll.DBRW($C$1,$B43,$C$3,AT$12,$C$2,$A43,AT$13,$C$4,C41)</f>
        <v>0</v>
      </c>
      <c r="AU43" s="28">
        <f>_xll.DBRW($C$1,$B43,$C$3,AU$12,$C$2,$A43,AU$13,$C$4,C41)</f>
        <v>0</v>
      </c>
      <c r="AV43" s="28">
        <f>_xll.DBRW($C$1,$B43,$C$3,AV$12,$C$2,$A43,AV$13,$C$4,C41)</f>
        <v>0</v>
      </c>
      <c r="AW43" s="28">
        <f>_xll.DBRW($C$1,$B43,$C$3,AW$12,$C$2,$A43,AW$13,$C$4,C41)</f>
        <v>0</v>
      </c>
      <c r="AX43" s="28">
        <f>_xll.DBRW($C$1,$B43,$C$3,AX$12,$C$2,$A43,AX$13,$C$4,C41)</f>
        <v>0</v>
      </c>
      <c r="AY43" s="28">
        <f>_xll.DBRW($C$1,$B43,$C$3,AY$12,$C$2,$A43,AY$13,$C$4,C41)</f>
        <v>0</v>
      </c>
      <c r="AZ43" s="40">
        <f>_xll.DBRW($C$1,$B43,$C$3,AZ$12,$C$2,$A43,AZ$13,$C$4,C41)</f>
        <v>0</v>
      </c>
      <c r="BA43" s="39">
        <f>_xll.DBRW($C$1,$B43,$C$3,BA$12,$C$2,$A43,BA$13,$C$4,C41)</f>
        <v>0</v>
      </c>
      <c r="BB43" s="28">
        <f>_xll.DBRW($C$1,$B43,$C$3,BB$12,$C$2,$A43,BB$13,$C$4,C41)</f>
        <v>0</v>
      </c>
      <c r="BC43" s="28">
        <f>_xll.DBRW($C$1,$B43,$C$3,BC$12,$C$2,$A43,BC$13,$C$4,C41)</f>
        <v>0</v>
      </c>
      <c r="BD43" s="28">
        <f>_xll.DBRW($C$1,$B43,$C$3,BD$12,$C$2,$A43,BD$13,$C$4,C41)</f>
        <v>0</v>
      </c>
      <c r="BE43" s="28">
        <f>_xll.DBRW($C$1,$B43,$C$3,BE$12,$C$2,$A43,BE$13,$C$4,C41)</f>
        <v>0</v>
      </c>
      <c r="BF43" s="28">
        <f>_xll.DBRW($C$1,$B43,$C$3,BF$12,$C$2,$A43,BF$13,$C$4,C41)</f>
        <v>0</v>
      </c>
      <c r="BG43" s="28">
        <f>_xll.DBRW($C$1,$B43,$C$3,BG$12,$C$2,$A43,BG$13,$C$4,C41)</f>
        <v>0</v>
      </c>
      <c r="BH43" s="40">
        <f>_xll.DBRW($C$1,$B43,$C$3,BH$12,$C$2,$A43,BH$13,$C$4,C41)</f>
        <v>0</v>
      </c>
      <c r="BI43" s="39">
        <f>_xll.DBRW($C$1,$B43,$C$3,BI$12,$C$2,$A43,BI$13,$C$4,C41)</f>
        <v>0</v>
      </c>
      <c r="BJ43" s="28">
        <f>_xll.DBRW($C$1,$B43,$C$3,BJ$12,$C$2,$A43,BJ$13,$C$4,C41)</f>
        <v>0</v>
      </c>
      <c r="BK43" s="28">
        <f>_xll.DBRW($C$1,$B43,$C$3,BK$12,$C$2,$A43,BK$13,$C$4,C41)</f>
        <v>0</v>
      </c>
      <c r="BL43" s="28">
        <f>_xll.DBRW($C$1,$B43,$C$3,BL$12,$C$2,$A43,BL$13,$C$4,C41)</f>
        <v>0</v>
      </c>
      <c r="BM43" s="28">
        <f>_xll.DBRW($C$1,$B43,$C$3,BM$12,$C$2,$A43,BM$13,$C$4,C41)</f>
        <v>0</v>
      </c>
      <c r="BN43" s="28">
        <f>_xll.DBRW($C$1,$B43,$C$3,BN$12,$C$2,$A43,BN$13,$C$4,C41)</f>
        <v>0</v>
      </c>
      <c r="BO43" s="28">
        <f>_xll.DBRW($C$1,$B43,$C$3,BO$12,$C$2,$A43,BO$13,$C$4,C41)</f>
        <v>0</v>
      </c>
      <c r="BP43" s="40">
        <f>_xll.DBRW($C$1,$B43,$C$3,BP$12,$C$2,$A43,BP$13,$C$4,C41)</f>
        <v>0</v>
      </c>
      <c r="BQ43" s="39">
        <f>_xll.DBRW($C$1,$B43,$C$3,BQ$12,$C$2,$A43,BQ$13,$C$4,$C$41)</f>
        <v>0</v>
      </c>
      <c r="BR43" s="28">
        <f>_xll.DBRW($C$1,$B43,$C$3,BR$12,$C$2,$A43,BR$13,$C$4,$C$41)</f>
        <v>0</v>
      </c>
      <c r="BS43" s="28">
        <f>_xll.DBRW($C$1,$B43,$C$3,BS$12,$C$2,$A43,BS$13,$C$4,$C$41)</f>
        <v>0</v>
      </c>
      <c r="BT43" s="28">
        <f>_xll.DBRW($C$1,$B43,$C$3,BT$12,$C$2,$A43,BT$13,$C$4,$C$41)</f>
        <v>0</v>
      </c>
      <c r="BU43" s="28">
        <f>_xll.DBRW($C$1,$B43,$C$3,BU$12,$C$2,$A43,BU$13,$C$4,$C$41)</f>
        <v>0</v>
      </c>
      <c r="BV43" s="28">
        <f>_xll.DBRW($C$1,$B43,$C$3,BV$12,$C$2,$A43,BV$13,$C$4,$C$41)</f>
        <v>0</v>
      </c>
      <c r="BW43" s="28">
        <f>_xll.DBRW($C$1,$B43,$C$3,BW$12,$C$2,$A43,BW$13,$C$4,$C$41)</f>
        <v>0</v>
      </c>
      <c r="BX43" s="40">
        <f>_xll.DBRW($C$1,$B43,$C$3,BX$12,$C$2,$A43,BX$13,$C$4,$C$41)</f>
        <v>0</v>
      </c>
      <c r="BY43" s="28"/>
      <c r="BZ43" s="28"/>
      <c r="CA43" s="28"/>
      <c r="CB43" s="28"/>
      <c r="CC43" s="28"/>
      <c r="CD43" s="28"/>
      <c r="CE43" s="28"/>
      <c r="CF43" s="28"/>
    </row>
    <row r="44" spans="1:109" ht="21.75" customHeight="1">
      <c r="A44" s="47" t="str">
        <f t="shared" si="23"/>
        <v>VTD_Corp_TopAdj_Not_allocated_Input3</v>
      </c>
      <c r="B44" s="48" t="str">
        <f t="shared" si="23"/>
        <v>Bus (Urban)</v>
      </c>
      <c r="C44" s="4" t="str">
        <f t="shared" si="23"/>
        <v xml:space="preserve">Décote de 25% de 4 projets croissance </v>
      </c>
      <c r="D44" s="39"/>
      <c r="E44" s="28"/>
      <c r="F44" s="28"/>
      <c r="G44" s="28"/>
      <c r="H44" s="28"/>
      <c r="I44" s="28"/>
      <c r="J44" s="28"/>
      <c r="K44" s="40"/>
      <c r="L44" s="39"/>
      <c r="M44" s="28"/>
      <c r="N44" s="28"/>
      <c r="O44" s="28"/>
      <c r="P44" s="28"/>
      <c r="Q44" s="28"/>
      <c r="R44" s="28"/>
      <c r="S44" s="40"/>
      <c r="T44" s="39"/>
      <c r="U44" s="28"/>
      <c r="V44" s="28"/>
      <c r="W44" s="28"/>
      <c r="X44" s="28"/>
      <c r="Y44" s="28"/>
      <c r="Z44" s="28"/>
      <c r="AA44" s="40"/>
      <c r="AB44" s="39"/>
      <c r="AC44" s="28"/>
      <c r="AD44" s="28"/>
      <c r="AE44" s="28"/>
      <c r="AF44" s="28"/>
      <c r="AG44" s="28"/>
      <c r="AH44" s="28"/>
      <c r="AI44" s="40"/>
      <c r="AJ44" s="28"/>
      <c r="AK44" s="39">
        <f>_xll.DBRW($C$1,$B44,$C$3,AK$12,$C$2,$A44,AK$13,$C$4,C41)</f>
        <v>0</v>
      </c>
      <c r="AL44" s="28">
        <f>_xll.DBRW($C$1,$B44,$C$3,AL$12,$C$2,$A44,AL$13,$C$4,C41)</f>
        <v>0</v>
      </c>
      <c r="AM44" s="28">
        <f>_xll.DBRW($C$1,$B44,$C$3,AM$12,$C$2,$A44,AM$13,$C$4,C41)</f>
        <v>0</v>
      </c>
      <c r="AN44" s="28">
        <f>_xll.DBRW($C$1,$B44,$C$3,AN$12,$C$2,$A44,AN$13,$C$4,C41)</f>
        <v>0</v>
      </c>
      <c r="AO44" s="28">
        <f>_xll.DBRW($C$1,$B44,$C$3,AO$12,$C$2,$A44,AO$13,$C$4,C41)</f>
        <v>0</v>
      </c>
      <c r="AP44" s="28">
        <f>_xll.DBRW($C$1,$B44,$C$3,AP$12,$C$2,$A44,AP$13,$C$4,C41)</f>
        <v>0</v>
      </c>
      <c r="AQ44" s="28">
        <f>_xll.DBRW($C$1,$B44,$C$3,AQ$12,$C$2,$A44,AQ$13,$C$4,C41)</f>
        <v>0</v>
      </c>
      <c r="AR44" s="40">
        <f>_xll.DBRW($C$1,$B44,$C$3,AR$12,$C$2,$A44,AR$13,$C$4,C41)</f>
        <v>0</v>
      </c>
      <c r="AS44" s="39">
        <f>_xll.DBRW($C$1,$B44,$C$3,AS$12,$C$2,$A44,AS$13,$C$4,C41)</f>
        <v>0</v>
      </c>
      <c r="AT44" s="28">
        <f>_xll.DBRW($C$1,$B44,$C$3,AT$12,$C$2,$A44,AT$13,$C$4,C41)</f>
        <v>0</v>
      </c>
      <c r="AU44" s="28">
        <f>_xll.DBRW($C$1,$B44,$C$3,AU$12,$C$2,$A44,AU$13,$C$4,C41)</f>
        <v>0</v>
      </c>
      <c r="AV44" s="28">
        <f>_xll.DBRW($C$1,$B44,$C$3,AV$12,$C$2,$A44,AV$13,$C$4,C41)</f>
        <v>0</v>
      </c>
      <c r="AW44" s="28">
        <f>_xll.DBRW($C$1,$B44,$C$3,AW$12,$C$2,$A44,AW$13,$C$4,C41)</f>
        <v>0</v>
      </c>
      <c r="AX44" s="28">
        <f>_xll.DBRW($C$1,$B44,$C$3,AX$12,$C$2,$A44,AX$13,$C$4,C41)</f>
        <v>0</v>
      </c>
      <c r="AY44" s="28">
        <f>_xll.DBRW($C$1,$B44,$C$3,AY$12,$C$2,$A44,AY$13,$C$4,C41)</f>
        <v>0</v>
      </c>
      <c r="AZ44" s="40">
        <f>_xll.DBRW($C$1,$B44,$C$3,AZ$12,$C$2,$A44,AZ$13,$C$4,C41)</f>
        <v>0</v>
      </c>
      <c r="BA44" s="39">
        <f>_xll.DBRW($C$1,$B44,$C$3,BA$12,$C$2,$A44,BA$13,$C$4,C41)</f>
        <v>0</v>
      </c>
      <c r="BB44" s="28">
        <f>_xll.DBRW($C$1,$B44,$C$3,BB$12,$C$2,$A44,BB$13,$C$4,C41)</f>
        <v>0</v>
      </c>
      <c r="BC44" s="28">
        <f>_xll.DBRW($C$1,$B44,$C$3,BC$12,$C$2,$A44,BC$13,$C$4,C41)</f>
        <v>0</v>
      </c>
      <c r="BD44" s="28">
        <f>_xll.DBRW($C$1,$B44,$C$3,BD$12,$C$2,$A44,BD$13,$C$4,C41)</f>
        <v>0</v>
      </c>
      <c r="BE44" s="28">
        <f>_xll.DBRW($C$1,$B44,$C$3,BE$12,$C$2,$A44,BE$13,$C$4,C41)</f>
        <v>0</v>
      </c>
      <c r="BF44" s="28">
        <f>_xll.DBRW($C$1,$B44,$C$3,BF$12,$C$2,$A44,BF$13,$C$4,C41)</f>
        <v>0</v>
      </c>
      <c r="BG44" s="28">
        <f>_xll.DBRW($C$1,$B44,$C$3,BG$12,$C$2,$A44,BG$13,$C$4,C41)</f>
        <v>0</v>
      </c>
      <c r="BH44" s="40">
        <f>_xll.DBRW($C$1,$B44,$C$3,BH$12,$C$2,$A44,BH$13,$C$4,C41)</f>
        <v>0</v>
      </c>
      <c r="BI44" s="39">
        <f>_xll.DBRW($C$1,$B44,$C$3,BI$12,$C$2,$A44,BI$13,$C$4,C41)</f>
        <v>0</v>
      </c>
      <c r="BJ44" s="28">
        <f>_xll.DBRW($C$1,$B44,$C$3,BJ$12,$C$2,$A44,BJ$13,$C$4,C41)</f>
        <v>0</v>
      </c>
      <c r="BK44" s="28">
        <f>_xll.DBRW($C$1,$B44,$C$3,BK$12,$C$2,$A44,BK$13,$C$4,C41)</f>
        <v>0</v>
      </c>
      <c r="BL44" s="28">
        <f>_xll.DBRW($C$1,$B44,$C$3,BL$12,$C$2,$A44,BL$13,$C$4,C41)</f>
        <v>0</v>
      </c>
      <c r="BM44" s="28">
        <f>_xll.DBRW($C$1,$B44,$C$3,BM$12,$C$2,$A44,BM$13,$C$4,C41)</f>
        <v>0</v>
      </c>
      <c r="BN44" s="28">
        <f>_xll.DBRW($C$1,$B44,$C$3,BN$12,$C$2,$A44,BN$13,$C$4,C41)</f>
        <v>0</v>
      </c>
      <c r="BO44" s="28">
        <f>_xll.DBRW($C$1,$B44,$C$3,BO$12,$C$2,$A44,BO$13,$C$4,C41)</f>
        <v>0</v>
      </c>
      <c r="BP44" s="40">
        <f>_xll.DBRW($C$1,$B44,$C$3,BP$12,$C$2,$A44,BP$13,$C$4,C41)</f>
        <v>0</v>
      </c>
      <c r="BQ44" s="39">
        <f>_xll.DBRW($C$1,$B44,$C$3,BQ$12,$C$2,$A44,BQ$13,$C$4,$C$41)</f>
        <v>0</v>
      </c>
      <c r="BR44" s="28">
        <f>_xll.DBRW($C$1,$B44,$C$3,BR$12,$C$2,$A44,BR$13,$C$4,$C$41)</f>
        <v>0</v>
      </c>
      <c r="BS44" s="28">
        <f>_xll.DBRW($C$1,$B44,$C$3,BS$12,$C$2,$A44,BS$13,$C$4,$C$41)</f>
        <v>0</v>
      </c>
      <c r="BT44" s="28">
        <f>_xll.DBRW($C$1,$B44,$C$3,BT$12,$C$2,$A44,BT$13,$C$4,$C$41)</f>
        <v>0</v>
      </c>
      <c r="BU44" s="28">
        <f>_xll.DBRW($C$1,$B44,$C$3,BU$12,$C$2,$A44,BU$13,$C$4,$C$41)</f>
        <v>0</v>
      </c>
      <c r="BV44" s="28">
        <f>_xll.DBRW($C$1,$B44,$C$3,BV$12,$C$2,$A44,BV$13,$C$4,$C$41)</f>
        <v>0</v>
      </c>
      <c r="BW44" s="28">
        <f>_xll.DBRW($C$1,$B44,$C$3,BW$12,$C$2,$A44,BW$13,$C$4,$C$41)</f>
        <v>0</v>
      </c>
      <c r="BX44" s="40">
        <f>_xll.DBRW($C$1,$B44,$C$3,BX$12,$C$2,$A44,BX$13,$C$4,$C$41)</f>
        <v>0</v>
      </c>
      <c r="BY44" s="28"/>
      <c r="BZ44" s="28"/>
      <c r="CA44" s="28"/>
      <c r="CB44" s="28"/>
      <c r="CC44" s="28"/>
      <c r="CD44" s="28"/>
      <c r="CE44" s="28"/>
      <c r="CF44" s="28"/>
    </row>
    <row r="45" spans="1:109" ht="21.75" customHeight="1">
      <c r="A45" s="47" t="str">
        <f t="shared" si="23"/>
        <v>VTD_Corp_TopAdj_Not_allocated_Input4</v>
      </c>
      <c r="B45" s="48" t="str">
        <f t="shared" si="23"/>
        <v>Holding</v>
      </c>
      <c r="C45" s="4" t="str">
        <f t="shared" si="23"/>
        <v>Sécurité générale invts financiers</v>
      </c>
      <c r="D45" s="39"/>
      <c r="E45" s="28"/>
      <c r="F45" s="28"/>
      <c r="G45" s="28"/>
      <c r="H45" s="28"/>
      <c r="I45" s="28"/>
      <c r="J45" s="28"/>
      <c r="K45" s="40"/>
      <c r="L45" s="39"/>
      <c r="M45" s="28"/>
      <c r="N45" s="28"/>
      <c r="O45" s="28"/>
      <c r="P45" s="28"/>
      <c r="Q45" s="28"/>
      <c r="R45" s="28"/>
      <c r="S45" s="40"/>
      <c r="T45" s="39"/>
      <c r="U45" s="28"/>
      <c r="V45" s="28"/>
      <c r="W45" s="28"/>
      <c r="X45" s="28"/>
      <c r="Y45" s="28"/>
      <c r="Z45" s="28"/>
      <c r="AA45" s="40"/>
      <c r="AB45" s="39"/>
      <c r="AC45" s="28"/>
      <c r="AD45" s="28"/>
      <c r="AE45" s="28"/>
      <c r="AF45" s="28"/>
      <c r="AG45" s="28"/>
      <c r="AH45" s="28"/>
      <c r="AI45" s="40"/>
      <c r="AJ45" s="28"/>
      <c r="AK45" s="39">
        <f>_xll.DBRW($C$1,$B45,$C$3,AK$12,$C$2,$A45,AK$13,$C$4,C41)</f>
        <v>0</v>
      </c>
      <c r="AL45" s="28">
        <f>_xll.DBRW($C$1,$B45,$C$3,AL$12,$C$2,$A45,AL$13,$C$4,C41)</f>
        <v>0</v>
      </c>
      <c r="AM45" s="28">
        <f>_xll.DBRW($C$1,$B45,$C$3,AM$12,$C$2,$A45,AM$13,$C$4,C41)</f>
        <v>0</v>
      </c>
      <c r="AN45" s="28">
        <f>_xll.DBRW($C$1,$B45,$C$3,AN$12,$C$2,$A45,AN$13,$C$4,C41)</f>
        <v>0</v>
      </c>
      <c r="AO45" s="28">
        <f>_xll.DBRW($C$1,$B45,$C$3,AO$12,$C$2,$A45,AO$13,$C$4,C41)</f>
        <v>0</v>
      </c>
      <c r="AP45" s="28">
        <f>_xll.DBRW($C$1,$B45,$C$3,AP$12,$C$2,$A45,AP$13,$C$4,C41)</f>
        <v>0</v>
      </c>
      <c r="AQ45" s="28">
        <f>_xll.DBRW($C$1,$B45,$C$3,AQ$12,$C$2,$A45,AQ$13,$C$4,C41)</f>
        <v>0</v>
      </c>
      <c r="AR45" s="40">
        <f>_xll.DBRW($C$1,$B45,$C$3,AR$12,$C$2,$A45,AR$13,$C$4,C41)</f>
        <v>0</v>
      </c>
      <c r="AS45" s="39">
        <f>_xll.DBRW($C$1,$B45,$C$3,AS$12,$C$2,$A45,AS$13,$C$4,C41)</f>
        <v>0</v>
      </c>
      <c r="AT45" s="28">
        <f>_xll.DBRW($C$1,$B45,$C$3,AT$12,$C$2,$A45,AT$13,$C$4,C41)</f>
        <v>0</v>
      </c>
      <c r="AU45" s="28">
        <f>_xll.DBRW($C$1,$B45,$C$3,AU$12,$C$2,$A45,AU$13,$C$4,C41)</f>
        <v>0</v>
      </c>
      <c r="AV45" s="28">
        <f>_xll.DBRW($C$1,$B45,$C$3,AV$12,$C$2,$A45,AV$13,$C$4,C41)</f>
        <v>0</v>
      </c>
      <c r="AW45" s="28">
        <f>_xll.DBRW($C$1,$B45,$C$3,AW$12,$C$2,$A45,AW$13,$C$4,C41)</f>
        <v>0</v>
      </c>
      <c r="AX45" s="28">
        <f>_xll.DBRW($C$1,$B45,$C$3,AX$12,$C$2,$A45,AX$13,$C$4,C41)</f>
        <v>0</v>
      </c>
      <c r="AY45" s="28">
        <f>_xll.DBRW($C$1,$B45,$C$3,AY$12,$C$2,$A45,AY$13,$C$4,C41)</f>
        <v>0</v>
      </c>
      <c r="AZ45" s="40">
        <f>_xll.DBRW($C$1,$B45,$C$3,AZ$12,$C$2,$A45,AZ$13,$C$4,C41)</f>
        <v>0</v>
      </c>
      <c r="BA45" s="39">
        <f>_xll.DBRW($C$1,$B45,$C$3,BA$12,$C$2,$A45,BA$13,$C$4,C41)</f>
        <v>0</v>
      </c>
      <c r="BB45" s="28">
        <f>_xll.DBRW($C$1,$B45,$C$3,BB$12,$C$2,$A45,BB$13,$C$4,C41)</f>
        <v>0</v>
      </c>
      <c r="BC45" s="28">
        <f>_xll.DBRW($C$1,$B45,$C$3,BC$12,$C$2,$A45,BC$13,$C$4,C41)</f>
        <v>0</v>
      </c>
      <c r="BD45" s="28">
        <f>_xll.DBRW($C$1,$B45,$C$3,BD$12,$C$2,$A45,BD$13,$C$4,C41)</f>
        <v>0</v>
      </c>
      <c r="BE45" s="28">
        <f>_xll.DBRW($C$1,$B45,$C$3,BE$12,$C$2,$A45,BE$13,$C$4,C41)</f>
        <v>0</v>
      </c>
      <c r="BF45" s="28">
        <f>_xll.DBRW($C$1,$B45,$C$3,BF$12,$C$2,$A45,BF$13,$C$4,C41)</f>
        <v>0</v>
      </c>
      <c r="BG45" s="28">
        <f>_xll.DBRW($C$1,$B45,$C$3,BG$12,$C$2,$A45,BG$13,$C$4,C41)</f>
        <v>0</v>
      </c>
      <c r="BH45" s="40">
        <f>_xll.DBRW($C$1,$B45,$C$3,BH$12,$C$2,$A45,BH$13,$C$4,C41)</f>
        <v>0</v>
      </c>
      <c r="BI45" s="39">
        <f>_xll.DBRW($C$1,$B45,$C$3,BI$12,$C$2,$A45,BI$13,$C$4,C41)</f>
        <v>0</v>
      </c>
      <c r="BJ45" s="28">
        <f>_xll.DBRW($C$1,$B45,$C$3,BJ$12,$C$2,$A45,BJ$13,$C$4,C41)</f>
        <v>0</v>
      </c>
      <c r="BK45" s="28">
        <f>_xll.DBRW($C$1,$B45,$C$3,BK$12,$C$2,$A45,BK$13,$C$4,C41)</f>
        <v>0</v>
      </c>
      <c r="BL45" s="28">
        <f>_xll.DBRW($C$1,$B45,$C$3,BL$12,$C$2,$A45,BL$13,$C$4,C41)</f>
        <v>0</v>
      </c>
      <c r="BM45" s="28">
        <f>_xll.DBRW($C$1,$B45,$C$3,BM$12,$C$2,$A45,BM$13,$C$4,C41)</f>
        <v>0</v>
      </c>
      <c r="BN45" s="28">
        <f>_xll.DBRW($C$1,$B45,$C$3,BN$12,$C$2,$A45,BN$13,$C$4,C41)</f>
        <v>0</v>
      </c>
      <c r="BO45" s="28">
        <f>_xll.DBRW($C$1,$B45,$C$3,BO$12,$C$2,$A45,BO$13,$C$4,C41)</f>
        <v>0</v>
      </c>
      <c r="BP45" s="40">
        <f>_xll.DBRW($C$1,$B45,$C$3,BP$12,$C$2,$A45,BP$13,$C$4,C41)</f>
        <v>0</v>
      </c>
      <c r="BQ45" s="39">
        <f>_xll.DBRW($C$1,$B45,$C$3,BQ$12,$C$2,$A45,BQ$13,$C$4,$C$41)</f>
        <v>0</v>
      </c>
      <c r="BR45" s="28">
        <f>_xll.DBRW($C$1,$B45,$C$3,BR$12,$C$2,$A45,BR$13,$C$4,$C$41)</f>
        <v>0</v>
      </c>
      <c r="BS45" s="28">
        <f>_xll.DBRW($C$1,$B45,$C$3,BS$12,$C$2,$A45,BS$13,$C$4,$C$41)</f>
        <v>0</v>
      </c>
      <c r="BT45" s="28">
        <f>_xll.DBRW($C$1,$B45,$C$3,BT$12,$C$2,$A45,BT$13,$C$4,$C$41)</f>
        <v>0</v>
      </c>
      <c r="BU45" s="28">
        <f>_xll.DBRW($C$1,$B45,$C$3,BU$12,$C$2,$A45,BU$13,$C$4,$C$41)</f>
        <v>0</v>
      </c>
      <c r="BV45" s="28">
        <f>_xll.DBRW($C$1,$B45,$C$3,BV$12,$C$2,$A45,BV$13,$C$4,$C$41)</f>
        <v>0</v>
      </c>
      <c r="BW45" s="28">
        <f>_xll.DBRW($C$1,$B45,$C$3,BW$12,$C$2,$A45,BW$13,$C$4,$C$41)</f>
        <v>0</v>
      </c>
      <c r="BX45" s="40">
        <f>_xll.DBRW($C$1,$B45,$C$3,BX$12,$C$2,$A45,BX$13,$C$4,$C$41)</f>
        <v>0</v>
      </c>
      <c r="BY45" s="28"/>
      <c r="BZ45" s="28"/>
      <c r="CA45" s="28"/>
      <c r="CB45" s="28"/>
      <c r="CC45" s="28"/>
      <c r="CD45" s="28"/>
      <c r="CE45" s="28"/>
      <c r="CF45" s="28"/>
    </row>
    <row r="46" spans="1:109" ht="21.75" customHeight="1">
      <c r="A46" s="47" t="str">
        <f t="shared" si="23"/>
        <v>VTD_Corp_TopAdj_Not_allocated_Input5</v>
      </c>
      <c r="B46" s="48" t="str">
        <f t="shared" si="23"/>
        <v>All activity</v>
      </c>
      <c r="C46" s="4" t="str">
        <f t="shared" si="23"/>
        <v>A recycler</v>
      </c>
      <c r="D46" s="39"/>
      <c r="E46" s="28"/>
      <c r="F46" s="28"/>
      <c r="G46" s="28"/>
      <c r="H46" s="28"/>
      <c r="I46" s="28"/>
      <c r="J46" s="28"/>
      <c r="K46" s="40"/>
      <c r="L46" s="39"/>
      <c r="M46" s="28"/>
      <c r="N46" s="28"/>
      <c r="O46" s="28"/>
      <c r="P46" s="28"/>
      <c r="Q46" s="28"/>
      <c r="R46" s="28"/>
      <c r="S46" s="40"/>
      <c r="T46" s="39"/>
      <c r="U46" s="28"/>
      <c r="V46" s="28"/>
      <c r="W46" s="28"/>
      <c r="X46" s="28"/>
      <c r="Y46" s="28"/>
      <c r="Z46" s="28"/>
      <c r="AA46" s="40"/>
      <c r="AB46" s="39"/>
      <c r="AC46" s="28"/>
      <c r="AD46" s="28"/>
      <c r="AE46" s="28"/>
      <c r="AF46" s="28"/>
      <c r="AG46" s="28"/>
      <c r="AH46" s="28"/>
      <c r="AI46" s="40"/>
      <c r="AJ46" s="28"/>
      <c r="AK46" s="39">
        <f>_xll.DBRW($C$1,$B46,$C$3,AK$12,$C$2,$A46,AK$13,$C$4,C41)</f>
        <v>0</v>
      </c>
      <c r="AL46" s="28">
        <f>_xll.DBRW($C$1,$B46,$C$3,AL$12,$C$2,$A46,AL$13,$C$4,C41)</f>
        <v>0</v>
      </c>
      <c r="AM46" s="28">
        <f>_xll.DBRW($C$1,$B46,$C$3,AM$12,$C$2,$A46,AM$13,$C$4,C41)</f>
        <v>0</v>
      </c>
      <c r="AN46" s="28">
        <f>_xll.DBRW($C$1,$B46,$C$3,AN$12,$C$2,$A46,AN$13,$C$4,C41)</f>
        <v>0</v>
      </c>
      <c r="AO46" s="28">
        <f>_xll.DBRW($C$1,$B46,$C$3,AO$12,$C$2,$A46,AO$13,$C$4,C41)</f>
        <v>0</v>
      </c>
      <c r="AP46" s="28">
        <f>_xll.DBRW($C$1,$B46,$C$3,AP$12,$C$2,$A46,AP$13,$C$4,C41)</f>
        <v>0</v>
      </c>
      <c r="AQ46" s="28">
        <f>_xll.DBRW($C$1,$B46,$C$3,AQ$12,$C$2,$A46,AQ$13,$C$4,C41)</f>
        <v>0</v>
      </c>
      <c r="AR46" s="40">
        <f>_xll.DBRW($C$1,$B46,$C$3,AR$12,$C$2,$A46,AR$13,$C$4,C41)</f>
        <v>0</v>
      </c>
      <c r="AS46" s="39">
        <f>_xll.DBRW($C$1,$B46,$C$3,AS$12,$C$2,$A46,AS$13,$C$4,C41)</f>
        <v>0</v>
      </c>
      <c r="AT46" s="28">
        <f>_xll.DBRW($C$1,$B46,$C$3,AT$12,$C$2,$A46,AT$13,$C$4,C41)</f>
        <v>0</v>
      </c>
      <c r="AU46" s="28">
        <f>_xll.DBRW($C$1,$B46,$C$3,AU$12,$C$2,$A46,AU$13,$C$4,C41)</f>
        <v>0</v>
      </c>
      <c r="AV46" s="28">
        <f>_xll.DBRW($C$1,$B46,$C$3,AV$12,$C$2,$A46,AV$13,$C$4,C41)</f>
        <v>0</v>
      </c>
      <c r="AW46" s="28">
        <f>_xll.DBRW($C$1,$B46,$C$3,AW$12,$C$2,$A46,AW$13,$C$4,C41)</f>
        <v>0</v>
      </c>
      <c r="AX46" s="28">
        <f>_xll.DBRW($C$1,$B46,$C$3,AX$12,$C$2,$A46,AX$13,$C$4,C41)</f>
        <v>0</v>
      </c>
      <c r="AY46" s="28">
        <f>_xll.DBRW($C$1,$B46,$C$3,AY$12,$C$2,$A46,AY$13,$C$4,C41)</f>
        <v>0</v>
      </c>
      <c r="AZ46" s="40">
        <f>_xll.DBRW($C$1,$B46,$C$3,AZ$12,$C$2,$A46,AZ$13,$C$4,C41)</f>
        <v>0</v>
      </c>
      <c r="BA46" s="39">
        <f>_xll.DBRW($C$1,$B46,$C$3,BA$12,$C$2,$A46,BA$13,$C$4,C41)</f>
        <v>0</v>
      </c>
      <c r="BB46" s="28">
        <f>_xll.DBRW($C$1,$B46,$C$3,BB$12,$C$2,$A46,BB$13,$C$4,C41)</f>
        <v>0</v>
      </c>
      <c r="BC46" s="28">
        <f>_xll.DBRW($C$1,$B46,$C$3,BC$12,$C$2,$A46,BC$13,$C$4,C41)</f>
        <v>0</v>
      </c>
      <c r="BD46" s="28">
        <f>_xll.DBRW($C$1,$B46,$C$3,BD$12,$C$2,$A46,BD$13,$C$4,C41)</f>
        <v>0</v>
      </c>
      <c r="BE46" s="28">
        <f>_xll.DBRW($C$1,$B46,$C$3,BE$12,$C$2,$A46,BE$13,$C$4,C41)</f>
        <v>0</v>
      </c>
      <c r="BF46" s="28">
        <f>_xll.DBRW($C$1,$B46,$C$3,BF$12,$C$2,$A46,BF$13,$C$4,C41)</f>
        <v>0</v>
      </c>
      <c r="BG46" s="28">
        <f>_xll.DBRW($C$1,$B46,$C$3,BG$12,$C$2,$A46,BG$13,$C$4,C41)</f>
        <v>0</v>
      </c>
      <c r="BH46" s="40">
        <f>_xll.DBRW($C$1,$B46,$C$3,BH$12,$C$2,$A46,BH$13,$C$4,C41)</f>
        <v>0</v>
      </c>
      <c r="BI46" s="39">
        <f>_xll.DBRW($C$1,$B46,$C$3,BI$12,$C$2,$A46,BI$13,$C$4,C41)</f>
        <v>0</v>
      </c>
      <c r="BJ46" s="28">
        <f>_xll.DBRW($C$1,$B46,$C$3,BJ$12,$C$2,$A46,BJ$13,$C$4,C41)</f>
        <v>0</v>
      </c>
      <c r="BK46" s="28">
        <f>_xll.DBRW($C$1,$B46,$C$3,BK$12,$C$2,$A46,BK$13,$C$4,C41)</f>
        <v>0</v>
      </c>
      <c r="BL46" s="28">
        <f>_xll.DBRW($C$1,$B46,$C$3,BL$12,$C$2,$A46,BL$13,$C$4,C41)</f>
        <v>0</v>
      </c>
      <c r="BM46" s="28">
        <f>_xll.DBRW($C$1,$B46,$C$3,BM$12,$C$2,$A46,BM$13,$C$4,C41)</f>
        <v>0</v>
      </c>
      <c r="BN46" s="28">
        <f>_xll.DBRW($C$1,$B46,$C$3,BN$12,$C$2,$A46,BN$13,$C$4,C41)</f>
        <v>0</v>
      </c>
      <c r="BO46" s="28">
        <f>_xll.DBRW($C$1,$B46,$C$3,BO$12,$C$2,$A46,BO$13,$C$4,C41)</f>
        <v>0</v>
      </c>
      <c r="BP46" s="40">
        <f>_xll.DBRW($C$1,$B46,$C$3,BP$12,$C$2,$A46,BP$13,$C$4,C41)</f>
        <v>0</v>
      </c>
      <c r="BQ46" s="39">
        <f>_xll.DBRW($C$1,$B46,$C$3,BQ$12,$C$2,$A46,BQ$13,$C$4,$C$41)</f>
        <v>0</v>
      </c>
      <c r="BR46" s="28">
        <f>_xll.DBRW($C$1,$B46,$C$3,BR$12,$C$2,$A46,BR$13,$C$4,$C$41)</f>
        <v>0</v>
      </c>
      <c r="BS46" s="28">
        <f>_xll.DBRW($C$1,$B46,$C$3,BS$12,$C$2,$A46,BS$13,$C$4,$C$41)</f>
        <v>0</v>
      </c>
      <c r="BT46" s="28">
        <f>_xll.DBRW($C$1,$B46,$C$3,BT$12,$C$2,$A46,BT$13,$C$4,$C$41)</f>
        <v>0</v>
      </c>
      <c r="BU46" s="28">
        <f>_xll.DBRW($C$1,$B46,$C$3,BU$12,$C$2,$A46,BU$13,$C$4,$C$41)</f>
        <v>0</v>
      </c>
      <c r="BV46" s="28">
        <f>_xll.DBRW($C$1,$B46,$C$3,BV$12,$C$2,$A46,BV$13,$C$4,$C$41)</f>
        <v>0</v>
      </c>
      <c r="BW46" s="28">
        <f>_xll.DBRW($C$1,$B46,$C$3,BW$12,$C$2,$A46,BW$13,$C$4,$C$41)</f>
        <v>0</v>
      </c>
      <c r="BX46" s="40">
        <f>_xll.DBRW($C$1,$B46,$C$3,BX$12,$C$2,$A46,BX$13,$C$4,$C$41)</f>
        <v>0</v>
      </c>
      <c r="BY46" s="28"/>
      <c r="BZ46" s="28"/>
      <c r="CA46" s="28"/>
      <c r="CB46" s="28"/>
      <c r="CC46" s="28"/>
      <c r="CD46" s="28"/>
      <c r="CE46" s="28"/>
      <c r="CF46" s="28"/>
    </row>
    <row r="47" spans="1:109" ht="21.75" customHeight="1">
      <c r="A47" s="47" t="str">
        <f t="shared" si="23"/>
        <v>VTD_Corp_TopAdj_Not_allocated_Input6</v>
      </c>
      <c r="B47" s="48" t="str">
        <f>_xll.SUBNM("tango_core_model:Activity","","SU_input","English")</f>
        <v>Suburban - Input technical activity</v>
      </c>
      <c r="C47" s="4" t="str">
        <f t="shared" si="23"/>
        <v>Ajustement 6 - disponible</v>
      </c>
      <c r="D47" s="39"/>
      <c r="E47" s="28"/>
      <c r="F47" s="28"/>
      <c r="G47" s="28"/>
      <c r="H47" s="28"/>
      <c r="I47" s="28"/>
      <c r="J47" s="28"/>
      <c r="K47" s="40"/>
      <c r="L47" s="39"/>
      <c r="M47" s="28"/>
      <c r="N47" s="28"/>
      <c r="O47" s="28"/>
      <c r="P47" s="28"/>
      <c r="Q47" s="28"/>
      <c r="R47" s="28"/>
      <c r="S47" s="40"/>
      <c r="T47" s="39"/>
      <c r="U47" s="28"/>
      <c r="V47" s="28"/>
      <c r="W47" s="28"/>
      <c r="X47" s="28"/>
      <c r="Y47" s="28"/>
      <c r="Z47" s="28"/>
      <c r="AA47" s="40"/>
      <c r="AB47" s="39"/>
      <c r="AC47" s="28"/>
      <c r="AD47" s="28"/>
      <c r="AE47" s="28"/>
      <c r="AF47" s="28"/>
      <c r="AG47" s="28"/>
      <c r="AH47" s="28"/>
      <c r="AI47" s="40"/>
      <c r="AJ47" s="28"/>
      <c r="AK47" s="39">
        <f>_xll.DBRW($C$1,$B47,$C$3,AK$12,$C$2,$A47,AK$13,$C$4,C41)</f>
        <v>0</v>
      </c>
      <c r="AL47" s="28">
        <f>_xll.DBRW($C$1,$B47,$C$3,AL$12,$C$2,$A47,AL$13,$C$4,C41)</f>
        <v>0</v>
      </c>
      <c r="AM47" s="28">
        <f>_xll.DBRW($C$1,$B47,$C$3,AM$12,$C$2,$A47,AM$13,$C$4,C41)</f>
        <v>0</v>
      </c>
      <c r="AN47" s="28">
        <f>_xll.DBRW($C$1,$B47,$C$3,AN$12,$C$2,$A47,AN$13,$C$4,C41)</f>
        <v>0</v>
      </c>
      <c r="AO47" s="28">
        <f>_xll.DBRW($C$1,$B47,$C$3,AO$12,$C$2,$A47,AO$13,$C$4,C41)</f>
        <v>0</v>
      </c>
      <c r="AP47" s="28">
        <f>_xll.DBRW($C$1,$B47,$C$3,AP$12,$C$2,$A47,AP$13,$C$4,C41)</f>
        <v>0</v>
      </c>
      <c r="AQ47" s="28">
        <f>_xll.DBRW($C$1,$B47,$C$3,AQ$12,$C$2,$A47,AQ$13,$C$4,C41)</f>
        <v>0</v>
      </c>
      <c r="AR47" s="40">
        <f>_xll.DBRW($C$1,$B47,$C$3,AR$12,$C$2,$A47,AR$13,$C$4,C41)</f>
        <v>0</v>
      </c>
      <c r="AS47" s="39">
        <f>_xll.DBRW($C$1,$B47,$C$3,AS$12,$C$2,$A47,AS$13,$C$4,C41)</f>
        <v>0</v>
      </c>
      <c r="AT47" s="28">
        <f>_xll.DBRW($C$1,$B47,$C$3,AT$12,$C$2,$A47,AT$13,$C$4,C41)</f>
        <v>0</v>
      </c>
      <c r="AU47" s="28">
        <f>_xll.DBRW($C$1,$B47,$C$3,AU$12,$C$2,$A47,AU$13,$C$4,C41)</f>
        <v>0</v>
      </c>
      <c r="AV47" s="28">
        <f>_xll.DBRW($C$1,$B47,$C$3,AV$12,$C$2,$A47,AV$13,$C$4,C41)</f>
        <v>0</v>
      </c>
      <c r="AW47" s="28">
        <f>_xll.DBRW($C$1,$B47,$C$3,AW$12,$C$2,$A47,AW$13,$C$4,C41)</f>
        <v>0</v>
      </c>
      <c r="AX47" s="28">
        <f>_xll.DBRW($C$1,$B47,$C$3,AX$12,$C$2,$A47,AX$13,$C$4,C41)</f>
        <v>0</v>
      </c>
      <c r="AY47" s="28">
        <f>_xll.DBRW($C$1,$B47,$C$3,AY$12,$C$2,$A47,AY$13,$C$4,C41)</f>
        <v>0</v>
      </c>
      <c r="AZ47" s="40">
        <f>_xll.DBRW($C$1,$B47,$C$3,AZ$12,$C$2,$A47,AZ$13,$C$4,C41)</f>
        <v>0</v>
      </c>
      <c r="BA47" s="39">
        <f>_xll.DBRW($C$1,$B47,$C$3,BA$12,$C$2,$A47,BA$13,$C$4,C41)</f>
        <v>0</v>
      </c>
      <c r="BB47" s="28">
        <f>_xll.DBRW($C$1,$B47,$C$3,BB$12,$C$2,$A47,BB$13,$C$4,C41)</f>
        <v>0</v>
      </c>
      <c r="BC47" s="28">
        <f>_xll.DBRW($C$1,$B47,$C$3,BC$12,$C$2,$A47,BC$13,$C$4,C41)</f>
        <v>0</v>
      </c>
      <c r="BD47" s="28">
        <f>_xll.DBRW($C$1,$B47,$C$3,BD$12,$C$2,$A47,BD$13,$C$4,C41)</f>
        <v>0</v>
      </c>
      <c r="BE47" s="28">
        <f>_xll.DBRW($C$1,$B47,$C$3,BE$12,$C$2,$A47,BE$13,$C$4,C41)</f>
        <v>0</v>
      </c>
      <c r="BF47" s="28">
        <f>_xll.DBRW($C$1,$B47,$C$3,BF$12,$C$2,$A47,BF$13,$C$4,C41)</f>
        <v>0</v>
      </c>
      <c r="BG47" s="28">
        <f>_xll.DBRW($C$1,$B47,$C$3,BG$12,$C$2,$A47,BG$13,$C$4,C41)</f>
        <v>0</v>
      </c>
      <c r="BH47" s="40">
        <f>_xll.DBRW($C$1,$B47,$C$3,BH$12,$C$2,$A47,BH$13,$C$4,C41)</f>
        <v>0</v>
      </c>
      <c r="BI47" s="39">
        <f>_xll.DBRW($C$1,$B47,$C$3,BI$12,$C$2,$A47,BI$13,$C$4,C41)</f>
        <v>0</v>
      </c>
      <c r="BJ47" s="28">
        <f>_xll.DBRW($C$1,$B47,$C$3,BJ$12,$C$2,$A47,BJ$13,$C$4,C41)</f>
        <v>0</v>
      </c>
      <c r="BK47" s="28">
        <f>_xll.DBRW($C$1,$B47,$C$3,BK$12,$C$2,$A47,BK$13,$C$4,C41)</f>
        <v>0</v>
      </c>
      <c r="BL47" s="28">
        <f>_xll.DBRW($C$1,$B47,$C$3,BL$12,$C$2,$A47,BL$13,$C$4,C41)</f>
        <v>0</v>
      </c>
      <c r="BM47" s="28">
        <f>_xll.DBRW($C$1,$B47,$C$3,BM$12,$C$2,$A47,BM$13,$C$4,C41)</f>
        <v>0</v>
      </c>
      <c r="BN47" s="28">
        <f>_xll.DBRW($C$1,$B47,$C$3,BN$12,$C$2,$A47,BN$13,$C$4,C41)</f>
        <v>0</v>
      </c>
      <c r="BO47" s="28">
        <f>_xll.DBRW($C$1,$B47,$C$3,BO$12,$C$2,$A47,BO$13,$C$4,C41)</f>
        <v>0</v>
      </c>
      <c r="BP47" s="40">
        <f>_xll.DBRW($C$1,$B47,$C$3,BP$12,$C$2,$A47,BP$13,$C$4,C41)</f>
        <v>0</v>
      </c>
      <c r="BQ47" s="39">
        <f>_xll.DBRW($C$1,$B47,$C$3,BQ$12,$C$2,$A47,BQ$13,$C$4,$C$41)</f>
        <v>0</v>
      </c>
      <c r="BR47" s="28">
        <f>_xll.DBRW($C$1,$B47,$C$3,BR$12,$C$2,$A47,BR$13,$C$4,$C$41)</f>
        <v>0</v>
      </c>
      <c r="BS47" s="28">
        <f>_xll.DBRW($C$1,$B47,$C$3,BS$12,$C$2,$A47,BS$13,$C$4,$C$41)</f>
        <v>0</v>
      </c>
      <c r="BT47" s="28">
        <f>_xll.DBRW($C$1,$B47,$C$3,BT$12,$C$2,$A47,BT$13,$C$4,$C$41)</f>
        <v>0</v>
      </c>
      <c r="BU47" s="28">
        <f>_xll.DBRW($C$1,$B47,$C$3,BU$12,$C$2,$A47,BU$13,$C$4,$C$41)</f>
        <v>0</v>
      </c>
      <c r="BV47" s="28">
        <f>_xll.DBRW($C$1,$B47,$C$3,BV$12,$C$2,$A47,BV$13,$C$4,$C$41)</f>
        <v>0</v>
      </c>
      <c r="BW47" s="28">
        <f>_xll.DBRW($C$1,$B47,$C$3,BW$12,$C$2,$A47,BW$13,$C$4,$C$41)</f>
        <v>0</v>
      </c>
      <c r="BX47" s="40">
        <f>_xll.DBRW($C$1,$B47,$C$3,BX$12,$C$2,$A47,BX$13,$C$4,$C$41)</f>
        <v>0</v>
      </c>
      <c r="BY47" s="28"/>
      <c r="BZ47" s="28"/>
      <c r="CA47" s="28"/>
      <c r="CB47" s="28"/>
      <c r="CC47" s="28"/>
      <c r="CD47" s="28"/>
      <c r="CE47" s="28"/>
      <c r="CF47" s="28"/>
    </row>
    <row r="48" spans="1:109" ht="21.75" customHeight="1">
      <c r="A48" s="47" t="str">
        <f t="shared" si="23"/>
        <v>VTD_Corp_TopAdj_Not_allocated_Input7</v>
      </c>
      <c r="B48" s="48" t="str">
        <f t="shared" si="23"/>
        <v>Holding</v>
      </c>
      <c r="C48" s="4" t="str">
        <f t="shared" si="23"/>
        <v>Innovation</v>
      </c>
      <c r="D48" s="39"/>
      <c r="E48" s="28"/>
      <c r="F48" s="28"/>
      <c r="G48" s="28"/>
      <c r="H48" s="28"/>
      <c r="I48" s="28"/>
      <c r="J48" s="28"/>
      <c r="K48" s="40"/>
      <c r="L48" s="39"/>
      <c r="M48" s="28"/>
      <c r="N48" s="28"/>
      <c r="O48" s="28"/>
      <c r="P48" s="28"/>
      <c r="Q48" s="28"/>
      <c r="R48" s="28"/>
      <c r="S48" s="40"/>
      <c r="T48" s="39"/>
      <c r="U48" s="28"/>
      <c r="V48" s="28"/>
      <c r="W48" s="28"/>
      <c r="X48" s="28"/>
      <c r="Y48" s="28"/>
      <c r="Z48" s="28"/>
      <c r="AA48" s="40"/>
      <c r="AB48" s="39"/>
      <c r="AC48" s="28"/>
      <c r="AD48" s="28"/>
      <c r="AE48" s="28"/>
      <c r="AF48" s="28"/>
      <c r="AG48" s="28"/>
      <c r="AH48" s="28"/>
      <c r="AI48" s="40"/>
      <c r="AJ48" s="28"/>
      <c r="AK48" s="39">
        <f>_xll.DBRW($C$1,$B48,$C$3,AK$12,$C$2,$A48,AK$13,$C$4,C41)</f>
        <v>0</v>
      </c>
      <c r="AL48" s="28">
        <f>_xll.DBRW($C$1,$B48,$C$3,AL$12,$C$2,$A48,AL$13,$C$4,C41)</f>
        <v>0</v>
      </c>
      <c r="AM48" s="28">
        <f>_xll.DBRW($C$1,$B48,$C$3,AM$12,$C$2,$A48,AM$13,$C$4,C41)</f>
        <v>0</v>
      </c>
      <c r="AN48" s="28">
        <f>_xll.DBRW($C$1,$B48,$C$3,AN$12,$C$2,$A48,AN$13,$C$4,C41)</f>
        <v>0</v>
      </c>
      <c r="AO48" s="28">
        <f>_xll.DBRW($C$1,$B48,$C$3,AO$12,$C$2,$A48,AO$13,$C$4,C41)</f>
        <v>0</v>
      </c>
      <c r="AP48" s="28">
        <f>_xll.DBRW($C$1,$B48,$C$3,AP$12,$C$2,$A48,AP$13,$C$4,C41)</f>
        <v>0</v>
      </c>
      <c r="AQ48" s="28">
        <f>_xll.DBRW($C$1,$B48,$C$3,AQ$12,$C$2,$A48,AQ$13,$C$4,C41)</f>
        <v>0</v>
      </c>
      <c r="AR48" s="40">
        <f>_xll.DBRW($C$1,$B48,$C$3,AR$12,$C$2,$A48,AR$13,$C$4,C41)</f>
        <v>0</v>
      </c>
      <c r="AS48" s="39">
        <f>_xll.DBRW($C$1,$B48,$C$3,AS$12,$C$2,$A48,AS$13,$C$4,C41)</f>
        <v>0</v>
      </c>
      <c r="AT48" s="28">
        <f>_xll.DBRW($C$1,$B48,$C$3,AT$12,$C$2,$A48,AT$13,$C$4,C41)</f>
        <v>0</v>
      </c>
      <c r="AU48" s="28">
        <f>_xll.DBRW($C$1,$B48,$C$3,AU$12,$C$2,$A48,AU$13,$C$4,C41)</f>
        <v>0</v>
      </c>
      <c r="AV48" s="28">
        <f>_xll.DBRW($C$1,$B48,$C$3,AV$12,$C$2,$A48,AV$13,$C$4,C41)</f>
        <v>0</v>
      </c>
      <c r="AW48" s="28">
        <f>_xll.DBRW($C$1,$B48,$C$3,AW$12,$C$2,$A48,AW$13,$C$4,C41)</f>
        <v>0</v>
      </c>
      <c r="AX48" s="28">
        <f>_xll.DBRW($C$1,$B48,$C$3,AX$12,$C$2,$A48,AX$13,$C$4,C41)</f>
        <v>0</v>
      </c>
      <c r="AY48" s="28">
        <f>_xll.DBRW($C$1,$B48,$C$3,AY$12,$C$2,$A48,AY$13,$C$4,C41)</f>
        <v>0</v>
      </c>
      <c r="AZ48" s="40">
        <f>_xll.DBRW($C$1,$B48,$C$3,AZ$12,$C$2,$A48,AZ$13,$C$4,C41)</f>
        <v>0</v>
      </c>
      <c r="BA48" s="39">
        <f>_xll.DBRW($C$1,$B48,$C$3,BA$12,$C$2,$A48,BA$13,$C$4,C41)</f>
        <v>0</v>
      </c>
      <c r="BB48" s="28">
        <f>_xll.DBRW($C$1,$B48,$C$3,BB$12,$C$2,$A48,BB$13,$C$4,C41)</f>
        <v>0</v>
      </c>
      <c r="BC48" s="28">
        <f>_xll.DBRW($C$1,$B48,$C$3,BC$12,$C$2,$A48,BC$13,$C$4,C41)</f>
        <v>0</v>
      </c>
      <c r="BD48" s="28">
        <f>_xll.DBRW($C$1,$B48,$C$3,BD$12,$C$2,$A48,BD$13,$C$4,C41)</f>
        <v>0</v>
      </c>
      <c r="BE48" s="28">
        <f>_xll.DBRW($C$1,$B48,$C$3,BE$12,$C$2,$A48,BE$13,$C$4,C41)</f>
        <v>0</v>
      </c>
      <c r="BF48" s="28">
        <f>_xll.DBRW($C$1,$B48,$C$3,BF$12,$C$2,$A48,BF$13,$C$4,C41)</f>
        <v>0</v>
      </c>
      <c r="BG48" s="28">
        <f>_xll.DBRW($C$1,$B48,$C$3,BG$12,$C$2,$A48,BG$13,$C$4,C41)</f>
        <v>0</v>
      </c>
      <c r="BH48" s="40">
        <f>_xll.DBRW($C$1,$B48,$C$3,BH$12,$C$2,$A48,BH$13,$C$4,C41)</f>
        <v>0</v>
      </c>
      <c r="BI48" s="39">
        <f>_xll.DBRW($C$1,$B48,$C$3,BI$12,$C$2,$A48,BI$13,$C$4,C41)</f>
        <v>0</v>
      </c>
      <c r="BJ48" s="28">
        <f>_xll.DBRW($C$1,$B48,$C$3,BJ$12,$C$2,$A48,BJ$13,$C$4,C41)</f>
        <v>0</v>
      </c>
      <c r="BK48" s="28">
        <f>_xll.DBRW($C$1,$B48,$C$3,BK$12,$C$2,$A48,BK$13,$C$4,C41)</f>
        <v>0</v>
      </c>
      <c r="BL48" s="28">
        <f>_xll.DBRW($C$1,$B48,$C$3,BL$12,$C$2,$A48,BL$13,$C$4,C41)</f>
        <v>0</v>
      </c>
      <c r="BM48" s="28">
        <f>_xll.DBRW($C$1,$B48,$C$3,BM$12,$C$2,$A48,BM$13,$C$4,C41)</f>
        <v>0</v>
      </c>
      <c r="BN48" s="28">
        <f>_xll.DBRW($C$1,$B48,$C$3,BN$12,$C$2,$A48,BN$13,$C$4,C41)</f>
        <v>0</v>
      </c>
      <c r="BO48" s="28">
        <f>_xll.DBRW($C$1,$B48,$C$3,BO$12,$C$2,$A48,BO$13,$C$4,C41)</f>
        <v>0</v>
      </c>
      <c r="BP48" s="40">
        <f>_xll.DBRW($C$1,$B48,$C$3,BP$12,$C$2,$A48,BP$13,$C$4,C41)</f>
        <v>0</v>
      </c>
      <c r="BQ48" s="39">
        <f>_xll.DBRW($C$1,$B48,$C$3,BQ$12,$C$2,$A48,BQ$13,$C$4,$C$41)</f>
        <v>0</v>
      </c>
      <c r="BR48" s="28">
        <f>_xll.DBRW($C$1,$B48,$C$3,BR$12,$C$2,$A48,BR$13,$C$4,$C$41)</f>
        <v>0</v>
      </c>
      <c r="BS48" s="28">
        <f>_xll.DBRW($C$1,$B48,$C$3,BS$12,$C$2,$A48,BS$13,$C$4,$C$41)</f>
        <v>0</v>
      </c>
      <c r="BT48" s="28">
        <f>_xll.DBRW($C$1,$B48,$C$3,BT$12,$C$2,$A48,BT$13,$C$4,$C$41)</f>
        <v>0</v>
      </c>
      <c r="BU48" s="28">
        <f>_xll.DBRW($C$1,$B48,$C$3,BU$12,$C$2,$A48,BU$13,$C$4,$C$41)</f>
        <v>0</v>
      </c>
      <c r="BV48" s="28">
        <f>_xll.DBRW($C$1,$B48,$C$3,BV$12,$C$2,$A48,BV$13,$C$4,$C$41)</f>
        <v>0</v>
      </c>
      <c r="BW48" s="28">
        <f>_xll.DBRW($C$1,$B48,$C$3,BW$12,$C$2,$A48,BW$13,$C$4,$C$41)</f>
        <v>0</v>
      </c>
      <c r="BX48" s="40">
        <f>_xll.DBRW($C$1,$B48,$C$3,BX$12,$C$2,$A48,BX$13,$C$4,$C$41)</f>
        <v>0</v>
      </c>
      <c r="BY48" s="28"/>
      <c r="BZ48" s="28"/>
      <c r="CA48" s="28"/>
      <c r="CB48" s="28"/>
      <c r="CC48" s="28"/>
      <c r="CD48" s="28"/>
      <c r="CE48" s="28"/>
      <c r="CF48" s="28"/>
    </row>
    <row r="49" spans="1:109" ht="21.75" customHeight="1">
      <c r="A49" s="47" t="str">
        <f t="shared" si="23"/>
        <v>VTD_Corp_TopAdj_Not_allocated_Input8</v>
      </c>
      <c r="B49" s="48" t="str">
        <f t="shared" si="23"/>
        <v>Holding</v>
      </c>
      <c r="C49" s="4" t="str">
        <f t="shared" si="23"/>
        <v>A recycler</v>
      </c>
      <c r="D49" s="39"/>
      <c r="E49" s="28"/>
      <c r="F49" s="28"/>
      <c r="G49" s="28"/>
      <c r="H49" s="28"/>
      <c r="I49" s="28"/>
      <c r="J49" s="28"/>
      <c r="K49" s="40"/>
      <c r="L49" s="39"/>
      <c r="M49" s="28"/>
      <c r="N49" s="28"/>
      <c r="O49" s="28"/>
      <c r="P49" s="28"/>
      <c r="Q49" s="28"/>
      <c r="R49" s="28"/>
      <c r="S49" s="40"/>
      <c r="T49" s="39"/>
      <c r="U49" s="28"/>
      <c r="V49" s="28"/>
      <c r="W49" s="28"/>
      <c r="X49" s="28"/>
      <c r="Y49" s="28"/>
      <c r="Z49" s="28"/>
      <c r="AA49" s="40"/>
      <c r="AB49" s="39"/>
      <c r="AC49" s="28"/>
      <c r="AD49" s="28"/>
      <c r="AE49" s="28"/>
      <c r="AF49" s="28"/>
      <c r="AG49" s="28"/>
      <c r="AH49" s="28"/>
      <c r="AI49" s="40"/>
      <c r="AJ49" s="28"/>
      <c r="AK49" s="39">
        <f>_xll.DBRW($C$1,$B49,$C$3,AK$12,$C$2,$A49,AK$13,$C$4,C41)</f>
        <v>0</v>
      </c>
      <c r="AL49" s="28">
        <f>_xll.DBRW($C$1,$B49,$C$3,AL$12,$C$2,$A49,AL$13,$C$4,C41)</f>
        <v>0</v>
      </c>
      <c r="AM49" s="28">
        <f>_xll.DBRW($C$1,$B49,$C$3,AM$12,$C$2,$A49,AM$13,$C$4,C41)</f>
        <v>0</v>
      </c>
      <c r="AN49" s="28">
        <f>_xll.DBRW($C$1,$B49,$C$3,AN$12,$C$2,$A49,AN$13,$C$4,C41)</f>
        <v>0</v>
      </c>
      <c r="AO49" s="28">
        <f>_xll.DBRW($C$1,$B49,$C$3,AO$12,$C$2,$A49,AO$13,$C$4,C41)</f>
        <v>0</v>
      </c>
      <c r="AP49" s="28">
        <f>_xll.DBRW($C$1,$B49,$C$3,AP$12,$C$2,$A49,AP$13,$C$4,C41)</f>
        <v>0</v>
      </c>
      <c r="AQ49" s="28">
        <f>_xll.DBRW($C$1,$B49,$C$3,AQ$12,$C$2,$A49,AQ$13,$C$4,C41)</f>
        <v>0</v>
      </c>
      <c r="AR49" s="40">
        <f>_xll.DBRW($C$1,$B49,$C$3,AR$12,$C$2,$A49,AR$13,$C$4,C41)</f>
        <v>0</v>
      </c>
      <c r="AS49" s="39">
        <f>_xll.DBRW($C$1,$B49,$C$3,AS$12,$C$2,$A49,AS$13,$C$4,C41)</f>
        <v>0</v>
      </c>
      <c r="AT49" s="28">
        <f>_xll.DBRW($C$1,$B49,$C$3,AT$12,$C$2,$A49,AT$13,$C$4,C41)</f>
        <v>0</v>
      </c>
      <c r="AU49" s="28">
        <f>_xll.DBRW($C$1,$B49,$C$3,AU$12,$C$2,$A49,AU$13,$C$4,C41)</f>
        <v>0</v>
      </c>
      <c r="AV49" s="28">
        <f>_xll.DBRW($C$1,$B49,$C$3,AV$12,$C$2,$A49,AV$13,$C$4,C41)</f>
        <v>0</v>
      </c>
      <c r="AW49" s="28">
        <f>_xll.DBRW($C$1,$B49,$C$3,AW$12,$C$2,$A49,AW$13,$C$4,C41)</f>
        <v>0</v>
      </c>
      <c r="AX49" s="28">
        <f>_xll.DBRW($C$1,$B49,$C$3,AX$12,$C$2,$A49,AX$13,$C$4,C41)</f>
        <v>0</v>
      </c>
      <c r="AY49" s="28">
        <f>_xll.DBRW($C$1,$B49,$C$3,AY$12,$C$2,$A49,AY$13,$C$4,C41)</f>
        <v>0</v>
      </c>
      <c r="AZ49" s="40">
        <f>_xll.DBRW($C$1,$B49,$C$3,AZ$12,$C$2,$A49,AZ$13,$C$4,C41)</f>
        <v>0</v>
      </c>
      <c r="BA49" s="39">
        <f>_xll.DBRW($C$1,$B49,$C$3,BA$12,$C$2,$A49,BA$13,$C$4,C41)</f>
        <v>0</v>
      </c>
      <c r="BB49" s="28">
        <f>_xll.DBRW($C$1,$B49,$C$3,BB$12,$C$2,$A49,BB$13,$C$4,C41)</f>
        <v>0</v>
      </c>
      <c r="BC49" s="28">
        <f>_xll.DBRW($C$1,$B49,$C$3,BC$12,$C$2,$A49,BC$13,$C$4,C41)</f>
        <v>0</v>
      </c>
      <c r="BD49" s="28">
        <f>_xll.DBRW($C$1,$B49,$C$3,BD$12,$C$2,$A49,BD$13,$C$4,C41)</f>
        <v>0</v>
      </c>
      <c r="BE49" s="28">
        <f>_xll.DBRW($C$1,$B49,$C$3,BE$12,$C$2,$A49,BE$13,$C$4,C41)</f>
        <v>0</v>
      </c>
      <c r="BF49" s="28">
        <f>_xll.DBRW($C$1,$B49,$C$3,BF$12,$C$2,$A49,BF$13,$C$4,C41)</f>
        <v>0</v>
      </c>
      <c r="BG49" s="28">
        <f>_xll.DBRW($C$1,$B49,$C$3,BG$12,$C$2,$A49,BG$13,$C$4,C41)</f>
        <v>0</v>
      </c>
      <c r="BH49" s="40">
        <f>_xll.DBRW($C$1,$B49,$C$3,BH$12,$C$2,$A49,BH$13,$C$4,C41)</f>
        <v>0</v>
      </c>
      <c r="BI49" s="39">
        <f>_xll.DBRW($C$1,$B49,$C$3,BI$12,$C$2,$A49,BI$13,$C$4,C41)</f>
        <v>0</v>
      </c>
      <c r="BJ49" s="28">
        <f>_xll.DBRW($C$1,$B49,$C$3,BJ$12,$C$2,$A49,BJ$13,$C$4,C41)</f>
        <v>0</v>
      </c>
      <c r="BK49" s="28">
        <f>_xll.DBRW($C$1,$B49,$C$3,BK$12,$C$2,$A49,BK$13,$C$4,C41)</f>
        <v>0</v>
      </c>
      <c r="BL49" s="28">
        <f>_xll.DBRW($C$1,$B49,$C$3,BL$12,$C$2,$A49,BL$13,$C$4,C41)</f>
        <v>0</v>
      </c>
      <c r="BM49" s="28">
        <f>_xll.DBRW($C$1,$B49,$C$3,BM$12,$C$2,$A49,BM$13,$C$4,C41)</f>
        <v>0</v>
      </c>
      <c r="BN49" s="28">
        <f>_xll.DBRW($C$1,$B49,$C$3,BN$12,$C$2,$A49,BN$13,$C$4,C41)</f>
        <v>0</v>
      </c>
      <c r="BO49" s="28">
        <f>_xll.DBRW($C$1,$B49,$C$3,BO$12,$C$2,$A49,BO$13,$C$4,C41)</f>
        <v>0</v>
      </c>
      <c r="BP49" s="40">
        <f>_xll.DBRW($C$1,$B49,$C$3,BP$12,$C$2,$A49,BP$13,$C$4,C41)</f>
        <v>0</v>
      </c>
      <c r="BQ49" s="39">
        <f>_xll.DBRW($C$1,$B49,$C$3,BQ$12,$C$2,$A49,BQ$13,$C$4,$C$41)</f>
        <v>0</v>
      </c>
      <c r="BR49" s="28">
        <f>_xll.DBRW($C$1,$B49,$C$3,BR$12,$C$2,$A49,BR$13,$C$4,$C$41)</f>
        <v>0</v>
      </c>
      <c r="BS49" s="28">
        <f>_xll.DBRW($C$1,$B49,$C$3,BS$12,$C$2,$A49,BS$13,$C$4,$C$41)</f>
        <v>0</v>
      </c>
      <c r="BT49" s="28">
        <f>_xll.DBRW($C$1,$B49,$C$3,BT$12,$C$2,$A49,BT$13,$C$4,$C$41)</f>
        <v>0</v>
      </c>
      <c r="BU49" s="28">
        <f>_xll.DBRW($C$1,$B49,$C$3,BU$12,$C$2,$A49,BU$13,$C$4,$C$41)</f>
        <v>0</v>
      </c>
      <c r="BV49" s="28">
        <f>_xll.DBRW($C$1,$B49,$C$3,BV$12,$C$2,$A49,BV$13,$C$4,$C$41)</f>
        <v>0</v>
      </c>
      <c r="BW49" s="28">
        <f>_xll.DBRW($C$1,$B49,$C$3,BW$12,$C$2,$A49,BW$13,$C$4,$C$41)</f>
        <v>0</v>
      </c>
      <c r="BX49" s="40">
        <f>_xll.DBRW($C$1,$B49,$C$3,BX$12,$C$2,$A49,BX$13,$C$4,$C$41)</f>
        <v>0</v>
      </c>
      <c r="BY49" s="28"/>
      <c r="BZ49" s="28"/>
      <c r="CA49" s="28"/>
      <c r="CB49" s="28"/>
      <c r="CC49" s="28"/>
      <c r="CD49" s="28"/>
      <c r="CE49" s="28"/>
      <c r="CF49" s="28"/>
    </row>
    <row r="50" spans="1:109" ht="21.75" customHeight="1">
      <c r="A50" s="47" t="str">
        <f t="shared" si="23"/>
        <v>VTD_Corp_TopAdj_Not_allocated_Input9</v>
      </c>
      <c r="B50" s="48" t="str">
        <f t="shared" si="23"/>
        <v>Holding</v>
      </c>
      <c r="C50" s="4" t="str">
        <f t="shared" si="23"/>
        <v>Ajustement 9 - disponible</v>
      </c>
      <c r="D50" s="39"/>
      <c r="E50" s="28"/>
      <c r="F50" s="28"/>
      <c r="G50" s="28"/>
      <c r="H50" s="28"/>
      <c r="I50" s="28"/>
      <c r="J50" s="28"/>
      <c r="K50" s="40"/>
      <c r="L50" s="39"/>
      <c r="M50" s="28"/>
      <c r="N50" s="28"/>
      <c r="O50" s="28"/>
      <c r="P50" s="28"/>
      <c r="Q50" s="28"/>
      <c r="R50" s="28"/>
      <c r="S50" s="40"/>
      <c r="T50" s="39"/>
      <c r="U50" s="28"/>
      <c r="V50" s="28"/>
      <c r="W50" s="28"/>
      <c r="X50" s="28"/>
      <c r="Y50" s="28"/>
      <c r="Z50" s="28"/>
      <c r="AA50" s="40"/>
      <c r="AB50" s="39"/>
      <c r="AC50" s="28"/>
      <c r="AD50" s="28"/>
      <c r="AE50" s="28"/>
      <c r="AF50" s="28"/>
      <c r="AG50" s="28"/>
      <c r="AH50" s="28"/>
      <c r="AI50" s="40"/>
      <c r="AJ50" s="28"/>
      <c r="AK50" s="39">
        <f>_xll.DBRW($C$1,$B50,$C$3,AK$12,$C$2,$A50,AK$13,$C$4,C41)</f>
        <v>0</v>
      </c>
      <c r="AL50" s="28">
        <f>_xll.DBRW($C$1,$B50,$C$3,AL$12,$C$2,$A50,AL$13,$C$4,C41)</f>
        <v>0</v>
      </c>
      <c r="AM50" s="28">
        <f>_xll.DBRW($C$1,$B50,$C$3,AM$12,$C$2,$A50,AM$13,$C$4,C41)</f>
        <v>0</v>
      </c>
      <c r="AN50" s="28">
        <f>_xll.DBRW($C$1,$B50,$C$3,AN$12,$C$2,$A50,AN$13,$C$4,C41)</f>
        <v>0</v>
      </c>
      <c r="AO50" s="28">
        <f>_xll.DBRW($C$1,$B50,$C$3,AO$12,$C$2,$A50,AO$13,$C$4,C41)</f>
        <v>0</v>
      </c>
      <c r="AP50" s="28">
        <f>_xll.DBRW($C$1,$B50,$C$3,AP$12,$C$2,$A50,AP$13,$C$4,C41)</f>
        <v>0</v>
      </c>
      <c r="AQ50" s="28">
        <f>_xll.DBRW($C$1,$B50,$C$3,AQ$12,$C$2,$A50,AQ$13,$C$4,C41)</f>
        <v>0</v>
      </c>
      <c r="AR50" s="40">
        <f>_xll.DBRW($C$1,$B50,$C$3,AR$12,$C$2,$A50,AR$13,$C$4,C41)</f>
        <v>0</v>
      </c>
      <c r="AS50" s="39">
        <f>_xll.DBRW($C$1,$B50,$C$3,AS$12,$C$2,$A50,AS$13,$C$4,C41)</f>
        <v>0</v>
      </c>
      <c r="AT50" s="28">
        <f>_xll.DBRW($C$1,$B50,$C$3,AT$12,$C$2,$A50,AT$13,$C$4,C41)</f>
        <v>0</v>
      </c>
      <c r="AU50" s="28">
        <f>_xll.DBRW($C$1,$B50,$C$3,AU$12,$C$2,$A50,AU$13,$C$4,C41)</f>
        <v>0</v>
      </c>
      <c r="AV50" s="28">
        <f>_xll.DBRW($C$1,$B50,$C$3,AV$12,$C$2,$A50,AV$13,$C$4,C41)</f>
        <v>0</v>
      </c>
      <c r="AW50" s="28">
        <f>_xll.DBRW($C$1,$B50,$C$3,AW$12,$C$2,$A50,AW$13,$C$4,C41)</f>
        <v>0</v>
      </c>
      <c r="AX50" s="28">
        <f>_xll.DBRW($C$1,$B50,$C$3,AX$12,$C$2,$A50,AX$13,$C$4,C41)</f>
        <v>0</v>
      </c>
      <c r="AY50" s="28">
        <f>_xll.DBRW($C$1,$B50,$C$3,AY$12,$C$2,$A50,AY$13,$C$4,C41)</f>
        <v>0</v>
      </c>
      <c r="AZ50" s="40">
        <f>_xll.DBRW($C$1,$B50,$C$3,AZ$12,$C$2,$A50,AZ$13,$C$4,C41)</f>
        <v>0</v>
      </c>
      <c r="BA50" s="39">
        <f>_xll.DBRW($C$1,$B50,$C$3,BA$12,$C$2,$A50,BA$13,$C$4,C41)</f>
        <v>0</v>
      </c>
      <c r="BB50" s="28">
        <f>_xll.DBRW($C$1,$B50,$C$3,BB$12,$C$2,$A50,BB$13,$C$4,C41)</f>
        <v>0</v>
      </c>
      <c r="BC50" s="28">
        <f>_xll.DBRW($C$1,$B50,$C$3,BC$12,$C$2,$A50,BC$13,$C$4,C41)</f>
        <v>0</v>
      </c>
      <c r="BD50" s="28">
        <f>_xll.DBRW($C$1,$B50,$C$3,BD$12,$C$2,$A50,BD$13,$C$4,C41)</f>
        <v>0</v>
      </c>
      <c r="BE50" s="28">
        <f>_xll.DBRW($C$1,$B50,$C$3,BE$12,$C$2,$A50,BE$13,$C$4,C41)</f>
        <v>0</v>
      </c>
      <c r="BF50" s="28">
        <f>_xll.DBRW($C$1,$B50,$C$3,BF$12,$C$2,$A50,BF$13,$C$4,C41)</f>
        <v>0</v>
      </c>
      <c r="BG50" s="28">
        <f>_xll.DBRW($C$1,$B50,$C$3,BG$12,$C$2,$A50,BG$13,$C$4,C41)</f>
        <v>0</v>
      </c>
      <c r="BH50" s="40">
        <f>_xll.DBRW($C$1,$B50,$C$3,BH$12,$C$2,$A50,BH$13,$C$4,C41)</f>
        <v>0</v>
      </c>
      <c r="BI50" s="39">
        <f>_xll.DBRW($C$1,$B50,$C$3,BI$12,$C$2,$A50,BI$13,$C$4,C41)</f>
        <v>0</v>
      </c>
      <c r="BJ50" s="28">
        <f>_xll.DBRW($C$1,$B50,$C$3,BJ$12,$C$2,$A50,BJ$13,$C$4,C41)</f>
        <v>0</v>
      </c>
      <c r="BK50" s="28">
        <f>_xll.DBRW($C$1,$B50,$C$3,BK$12,$C$2,$A50,BK$13,$C$4,C41)</f>
        <v>0</v>
      </c>
      <c r="BL50" s="28">
        <f>_xll.DBRW($C$1,$B50,$C$3,BL$12,$C$2,$A50,BL$13,$C$4,C41)</f>
        <v>0</v>
      </c>
      <c r="BM50" s="28">
        <f>_xll.DBRW($C$1,$B50,$C$3,BM$12,$C$2,$A50,BM$13,$C$4,C41)</f>
        <v>0</v>
      </c>
      <c r="BN50" s="28">
        <f>_xll.DBRW($C$1,$B50,$C$3,BN$12,$C$2,$A50,BN$13,$C$4,C41)</f>
        <v>0</v>
      </c>
      <c r="BO50" s="28">
        <f>_xll.DBRW($C$1,$B50,$C$3,BO$12,$C$2,$A50,BO$13,$C$4,C41)</f>
        <v>0</v>
      </c>
      <c r="BP50" s="40">
        <f>_xll.DBRW($C$1,$B50,$C$3,BP$12,$C$2,$A50,BP$13,$C$4,C41)</f>
        <v>0</v>
      </c>
      <c r="BQ50" s="39">
        <f>_xll.DBRW($C$1,$B50,$C$3,BQ$12,$C$2,$A50,BQ$13,$C$4,$C$41)</f>
        <v>0</v>
      </c>
      <c r="BR50" s="28">
        <f>_xll.DBRW($C$1,$B50,$C$3,BR$12,$C$2,$A50,BR$13,$C$4,$C$41)</f>
        <v>0</v>
      </c>
      <c r="BS50" s="28">
        <f>_xll.DBRW($C$1,$B50,$C$3,BS$12,$C$2,$A50,BS$13,$C$4,$C$41)</f>
        <v>0</v>
      </c>
      <c r="BT50" s="28">
        <f>_xll.DBRW($C$1,$B50,$C$3,BT$12,$C$2,$A50,BT$13,$C$4,$C$41)</f>
        <v>0</v>
      </c>
      <c r="BU50" s="28">
        <f>_xll.DBRW($C$1,$B50,$C$3,BU$12,$C$2,$A50,BU$13,$C$4,$C$41)</f>
        <v>0</v>
      </c>
      <c r="BV50" s="28">
        <f>_xll.DBRW($C$1,$B50,$C$3,BV$12,$C$2,$A50,BV$13,$C$4,$C$41)</f>
        <v>0</v>
      </c>
      <c r="BW50" s="28">
        <f>_xll.DBRW($C$1,$B50,$C$3,BW$12,$C$2,$A50,BW$13,$C$4,$C$41)</f>
        <v>0</v>
      </c>
      <c r="BX50" s="40">
        <f>_xll.DBRW($C$1,$B50,$C$3,BX$12,$C$2,$A50,BX$13,$C$4,$C$41)</f>
        <v>0</v>
      </c>
      <c r="BY50" s="28"/>
      <c r="BZ50" s="28"/>
      <c r="CA50" s="28"/>
      <c r="CB50" s="28"/>
      <c r="CC50" s="28"/>
      <c r="CD50" s="28"/>
      <c r="CE50" s="28"/>
      <c r="CF50" s="28"/>
    </row>
    <row r="51" spans="1:109" ht="21.75" customHeight="1">
      <c r="A51" s="47" t="str">
        <f t="shared" si="23"/>
        <v>VTD_Corp_TopAdj_Not_allocated_Input10</v>
      </c>
      <c r="B51" s="48" t="str">
        <f t="shared" si="23"/>
        <v>Holding</v>
      </c>
      <c r="C51" s="4" t="str">
        <f t="shared" si="23"/>
        <v>Ajustement 10 - disponible</v>
      </c>
      <c r="D51" s="39"/>
      <c r="E51" s="28"/>
      <c r="F51" s="28"/>
      <c r="G51" s="28"/>
      <c r="H51" s="28"/>
      <c r="I51" s="28"/>
      <c r="J51" s="28"/>
      <c r="K51" s="40"/>
      <c r="L51" s="39"/>
      <c r="M51" s="28"/>
      <c r="N51" s="28"/>
      <c r="O51" s="28"/>
      <c r="P51" s="28"/>
      <c r="Q51" s="28"/>
      <c r="R51" s="28"/>
      <c r="S51" s="40"/>
      <c r="T51" s="39"/>
      <c r="U51" s="28"/>
      <c r="V51" s="28"/>
      <c r="W51" s="28"/>
      <c r="X51" s="28"/>
      <c r="Y51" s="28"/>
      <c r="Z51" s="28"/>
      <c r="AA51" s="40"/>
      <c r="AB51" s="39"/>
      <c r="AC51" s="28"/>
      <c r="AD51" s="28"/>
      <c r="AE51" s="28"/>
      <c r="AF51" s="28"/>
      <c r="AG51" s="28"/>
      <c r="AH51" s="28"/>
      <c r="AI51" s="40"/>
      <c r="AJ51" s="28"/>
      <c r="AK51" s="39">
        <f>_xll.DBRW($C$1,$B51,$C$3,AK$12,$C$2,$A51,AK$13,$C$4,C41)</f>
        <v>0</v>
      </c>
      <c r="AL51" s="28">
        <f>_xll.DBRW($C$1,$B51,$C$3,AL$12,$C$2,$A51,AL$13,$C$4,C41)</f>
        <v>0</v>
      </c>
      <c r="AM51" s="28">
        <f>_xll.DBRW($C$1,$B51,$C$3,AM$12,$C$2,$A51,AM$13,$C$4,C41)</f>
        <v>0</v>
      </c>
      <c r="AN51" s="28">
        <f>_xll.DBRW($C$1,$B51,$C$3,AN$12,$C$2,$A51,AN$13,$C$4,C41)</f>
        <v>0</v>
      </c>
      <c r="AO51" s="28">
        <f>_xll.DBRW($C$1,$B51,$C$3,AO$12,$C$2,$A51,AO$13,$C$4,C41)</f>
        <v>0</v>
      </c>
      <c r="AP51" s="28">
        <f>_xll.DBRW($C$1,$B51,$C$3,AP$12,$C$2,$A51,AP$13,$C$4,C41)</f>
        <v>0</v>
      </c>
      <c r="AQ51" s="28">
        <f>_xll.DBRW($C$1,$B51,$C$3,AQ$12,$C$2,$A51,AQ$13,$C$4,C41)</f>
        <v>0</v>
      </c>
      <c r="AR51" s="40">
        <f>_xll.DBRW($C$1,$B51,$C$3,AR$12,$C$2,$A51,AR$13,$C$4,C41)</f>
        <v>0</v>
      </c>
      <c r="AS51" s="39">
        <f>_xll.DBRW($C$1,$B51,$C$3,AS$12,$C$2,$A51,AS$13,$C$4,C41)</f>
        <v>0</v>
      </c>
      <c r="AT51" s="28">
        <f>_xll.DBRW($C$1,$B51,$C$3,AT$12,$C$2,$A51,AT$13,$C$4,C41)</f>
        <v>0</v>
      </c>
      <c r="AU51" s="28">
        <f>_xll.DBRW($C$1,$B51,$C$3,AU$12,$C$2,$A51,AU$13,$C$4,C41)</f>
        <v>0</v>
      </c>
      <c r="AV51" s="28">
        <f>_xll.DBRW($C$1,$B51,$C$3,AV$12,$C$2,$A51,AV$13,$C$4,C41)</f>
        <v>0</v>
      </c>
      <c r="AW51" s="28">
        <f>_xll.DBRW($C$1,$B51,$C$3,AW$12,$C$2,$A51,AW$13,$C$4,C41)</f>
        <v>0</v>
      </c>
      <c r="AX51" s="28">
        <f>_xll.DBRW($C$1,$B51,$C$3,AX$12,$C$2,$A51,AX$13,$C$4,C41)</f>
        <v>0</v>
      </c>
      <c r="AY51" s="28">
        <f>_xll.DBRW($C$1,$B51,$C$3,AY$12,$C$2,$A51,AY$13,$C$4,C41)</f>
        <v>0</v>
      </c>
      <c r="AZ51" s="40">
        <f>_xll.DBRW($C$1,$B51,$C$3,AZ$12,$C$2,$A51,AZ$13,$C$4,C41)</f>
        <v>0</v>
      </c>
      <c r="BA51" s="39">
        <f>_xll.DBRW($C$1,$B51,$C$3,BA$12,$C$2,$A51,BA$13,$C$4,C41)</f>
        <v>0</v>
      </c>
      <c r="BB51" s="28">
        <f>_xll.DBRW($C$1,$B51,$C$3,BB$12,$C$2,$A51,BB$13,$C$4,C41)</f>
        <v>0</v>
      </c>
      <c r="BC51" s="28">
        <f>_xll.DBRW($C$1,$B51,$C$3,BC$12,$C$2,$A51,BC$13,$C$4,C41)</f>
        <v>0</v>
      </c>
      <c r="BD51" s="28">
        <f>_xll.DBRW($C$1,$B51,$C$3,BD$12,$C$2,$A51,BD$13,$C$4,C41)</f>
        <v>0</v>
      </c>
      <c r="BE51" s="28">
        <f>_xll.DBRW($C$1,$B51,$C$3,BE$12,$C$2,$A51,BE$13,$C$4,C41)</f>
        <v>0</v>
      </c>
      <c r="BF51" s="28">
        <f>_xll.DBRW($C$1,$B51,$C$3,BF$12,$C$2,$A51,BF$13,$C$4,C41)</f>
        <v>0</v>
      </c>
      <c r="BG51" s="28">
        <f>_xll.DBRW($C$1,$B51,$C$3,BG$12,$C$2,$A51,BG$13,$C$4,C41)</f>
        <v>0</v>
      </c>
      <c r="BH51" s="40">
        <f>_xll.DBRW($C$1,$B51,$C$3,BH$12,$C$2,$A51,BH$13,$C$4,C41)</f>
        <v>0</v>
      </c>
      <c r="BI51" s="39">
        <f>_xll.DBRW($C$1,$B51,$C$3,BI$12,$C$2,$A51,BI$13,$C$4,C41)</f>
        <v>0</v>
      </c>
      <c r="BJ51" s="28">
        <f>_xll.DBRW($C$1,$B51,$C$3,BJ$12,$C$2,$A51,BJ$13,$C$4,C41)</f>
        <v>0</v>
      </c>
      <c r="BK51" s="28">
        <f>_xll.DBRW($C$1,$B51,$C$3,BK$12,$C$2,$A51,BK$13,$C$4,C41)</f>
        <v>0</v>
      </c>
      <c r="BL51" s="28">
        <f>_xll.DBRW($C$1,$B51,$C$3,BL$12,$C$2,$A51,BL$13,$C$4,C41)</f>
        <v>0</v>
      </c>
      <c r="BM51" s="28">
        <f>_xll.DBRW($C$1,$B51,$C$3,BM$12,$C$2,$A51,BM$13,$C$4,C41)</f>
        <v>0</v>
      </c>
      <c r="BN51" s="28">
        <f>_xll.DBRW($C$1,$B51,$C$3,BN$12,$C$2,$A51,BN$13,$C$4,C41)</f>
        <v>0</v>
      </c>
      <c r="BO51" s="28">
        <f>_xll.DBRW($C$1,$B51,$C$3,BO$12,$C$2,$A51,BO$13,$C$4,C41)</f>
        <v>0</v>
      </c>
      <c r="BP51" s="40">
        <f>_xll.DBRW($C$1,$B51,$C$3,BP$12,$C$2,$A51,BP$13,$C$4,C41)</f>
        <v>0</v>
      </c>
      <c r="BQ51" s="39">
        <f>_xll.DBRW($C$1,$B51,$C$3,BQ$12,$C$2,$A51,BQ$13,$C$4,$C$41)</f>
        <v>0</v>
      </c>
      <c r="BR51" s="28">
        <f>_xll.DBRW($C$1,$B51,$C$3,BR$12,$C$2,$A51,BR$13,$C$4,$C$41)</f>
        <v>0</v>
      </c>
      <c r="BS51" s="28">
        <f>_xll.DBRW($C$1,$B51,$C$3,BS$12,$C$2,$A51,BS$13,$C$4,$C$41)</f>
        <v>0</v>
      </c>
      <c r="BT51" s="28">
        <f>_xll.DBRW($C$1,$B51,$C$3,BT$12,$C$2,$A51,BT$13,$C$4,$C$41)</f>
        <v>0</v>
      </c>
      <c r="BU51" s="28">
        <f>_xll.DBRW($C$1,$B51,$C$3,BU$12,$C$2,$A51,BU$13,$C$4,$C$41)</f>
        <v>0</v>
      </c>
      <c r="BV51" s="28">
        <f>_xll.DBRW($C$1,$B51,$C$3,BV$12,$C$2,$A51,BV$13,$C$4,$C$41)</f>
        <v>0</v>
      </c>
      <c r="BW51" s="28">
        <f>_xll.DBRW($C$1,$B51,$C$3,BW$12,$C$2,$A51,BW$13,$C$4,$C$41)</f>
        <v>0</v>
      </c>
      <c r="BX51" s="40">
        <f>_xll.DBRW($C$1,$B51,$C$3,BX$12,$C$2,$A51,BX$13,$C$4,$C$41)</f>
        <v>0</v>
      </c>
      <c r="BY51" s="28"/>
      <c r="BZ51" s="28"/>
      <c r="CA51" s="28"/>
      <c r="CB51" s="28"/>
      <c r="CC51" s="28"/>
      <c r="CD51" s="28"/>
      <c r="CE51" s="28"/>
      <c r="CF51" s="28"/>
    </row>
    <row r="52" spans="1:109" s="35" customFormat="1" ht="21.75" customHeight="1">
      <c r="A52" s="41" t="str">
        <f>A26</f>
        <v>VTD_Corp_TopAdj_Not_allocated_Input</v>
      </c>
      <c r="B52" s="41" t="str">
        <f>_xll.SUBNM("tango_core_model:Activity","","Tot_act","English")</f>
        <v>All activity</v>
      </c>
      <c r="C52" s="41" t="str">
        <f>"Contrôle "&amp;C41</f>
        <v>Contrôle Cost of net financial debt (total)</v>
      </c>
      <c r="D52" s="42">
        <f>_xll.DBRW($C$1,$B$26,$C$3,D$12,$C$2,$A52,D$13,$C$4,$C41)-D41</f>
        <v>0</v>
      </c>
      <c r="E52" s="43">
        <f>_xll.DBRW($C$1,$B$26,$C$3,E$12,$C$2,$A52,E$13,$C$4,$C41)-E41</f>
        <v>0</v>
      </c>
      <c r="F52" s="43">
        <f>_xll.DBRW($C$1,$B$26,$C$3,F$12,$C$2,$A52,F$13,$C$4,$C41)-F41</f>
        <v>0</v>
      </c>
      <c r="G52" s="43">
        <f>_xll.DBRW($C$1,$B$26,$C$3,G$12,$C$2,$A52,G$13,$C$4,$C41)-G41</f>
        <v>0</v>
      </c>
      <c r="H52" s="43">
        <f>_xll.DBRW($C$1,$B$26,$C$3,H$12,$C$2,$A52,H$13,$C$4,$C41)-H41</f>
        <v>0</v>
      </c>
      <c r="I52" s="43">
        <f>_xll.DBRW($C$1,$B$26,$C$3,I$12,$C$2,$A52,I$13,$C$4,$C41)-I41</f>
        <v>0</v>
      </c>
      <c r="J52" s="43">
        <f>_xll.DBRW($C$1,$B$26,$C$3,J$12,$C$2,$A52,J$13,$C$4,$C41)-J41</f>
        <v>0</v>
      </c>
      <c r="K52" s="44">
        <f>_xll.DBRW($C$1,$B$26,$C$3,K$12,$C$2,$A52,K$13,$C$4,$C41)-K41</f>
        <v>0</v>
      </c>
      <c r="L52" s="42">
        <f>_xll.DBRW($C$1,$B$26,$C$3,L$12,$C$2,$A52,L$13,$C$4,$C41)-L41</f>
        <v>0</v>
      </c>
      <c r="M52" s="43">
        <f>_xll.DBRW($C$1,$B$26,$C$3,M$12,$C$2,$A52,M$13,$C$4,$C41)-M41</f>
        <v>0</v>
      </c>
      <c r="N52" s="43">
        <f>_xll.DBRW($C$1,$B$26,$C$3,N$12,$C$2,$A52,N$13,$C$4,$C41)-N41</f>
        <v>0</v>
      </c>
      <c r="O52" s="43">
        <f>_xll.DBRW($C$1,$B$26,$C$3,O$12,$C$2,$A52,O$13,$C$4,$C41)-O41</f>
        <v>0</v>
      </c>
      <c r="P52" s="43">
        <f>_xll.DBRW($C$1,$B$26,$C$3,P$12,$C$2,$A52,P$13,$C$4,$C41)-P41</f>
        <v>0</v>
      </c>
      <c r="Q52" s="43">
        <f>_xll.DBRW($C$1,$B$26,$C$3,Q$12,$C$2,$A52,Q$13,$C$4,$C41)-Q41</f>
        <v>0</v>
      </c>
      <c r="R52" s="43">
        <f>_xll.DBRW($C$1,$B$26,$C$3,R$12,$C$2,$A52,R$13,$C$4,$C41)-R41</f>
        <v>0</v>
      </c>
      <c r="S52" s="44">
        <f>_xll.DBRW($C$1,$B$26,$C$3,S$12,$C$2,$A52,S$13,$C$4,$C41)-S41</f>
        <v>0</v>
      </c>
      <c r="T52" s="42">
        <f>_xll.DBRW($C$1,$B$26,$C$3,T$12,$C$2,$A52,T$13,$C$4,$C41)-T41</f>
        <v>0</v>
      </c>
      <c r="U52" s="43">
        <f>_xll.DBRW($C$1,$B$26,$C$3,U$12,$C$2,$A52,U$13,$C$4,$C41)-U41</f>
        <v>0</v>
      </c>
      <c r="V52" s="43">
        <f>_xll.DBRW($C$1,$B$26,$C$3,V$12,$C$2,$A52,V$13,$C$4,$C41)-V41</f>
        <v>0</v>
      </c>
      <c r="W52" s="43">
        <f>_xll.DBRW($C$1,$B$26,$C$3,W$12,$C$2,$A52,W$13,$C$4,$C41)-W41</f>
        <v>0</v>
      </c>
      <c r="X52" s="43">
        <f>_xll.DBRW($C$1,$B$26,$C$3,X$12,$C$2,$A52,X$13,$C$4,$C41)-X41</f>
        <v>0</v>
      </c>
      <c r="Y52" s="43">
        <f>_xll.DBRW($C$1,$B$26,$C$3,Y$12,$C$2,$A52,Y$13,$C$4,$C41)-Y41</f>
        <v>0</v>
      </c>
      <c r="Z52" s="43">
        <f>_xll.DBRW($C$1,$B$26,$C$3,Z$12,$C$2,$A52,Z$13,$C$4,$C41)-Z41</f>
        <v>0</v>
      </c>
      <c r="AA52" s="44">
        <f>_xll.DBRW($C$1,$B$26,$C$3,AA$12,$C$2,$A52,AA$13,$C$4,$C41)-AA41</f>
        <v>0</v>
      </c>
      <c r="AB52" s="42">
        <f>_xll.DBRW($C$1,$B$26,$C$3,AB$12,$C$2,$A52,AB$13,$C$4,$C41)-AB41</f>
        <v>0</v>
      </c>
      <c r="AC52" s="43">
        <f>_xll.DBRW($C$1,$B$26,$C$3,AC$12,$C$2,$A52,AC$13,$C$4,$C41)-AC41</f>
        <v>0</v>
      </c>
      <c r="AD52" s="43">
        <f>_xll.DBRW($C$1,$B$26,$C$3,AD$12,$C$2,$A52,AD$13,$C$4,$C41)-AD41</f>
        <v>0</v>
      </c>
      <c r="AE52" s="43">
        <f>_xll.DBRW($C$1,$B$26,$C$3,AE$12,$C$2,$A52,AE$13,$C$4,$C41)-AE41</f>
        <v>0</v>
      </c>
      <c r="AF52" s="43">
        <f>_xll.DBRW($C$1,$B$26,$C$3,AF$12,$C$2,$A52,AF$13,$C$4,$C41)-AF41</f>
        <v>0</v>
      </c>
      <c r="AG52" s="43">
        <f>_xll.DBRW($C$1,$B$26,$C$3,AG$12,$C$2,$A52,AG$13,$C$4,$C41)-AG41</f>
        <v>0</v>
      </c>
      <c r="AH52" s="43">
        <f>_xll.DBRW($C$1,$B$26,$C$3,AH$12,$C$2,$A52,AH$13,$C$4,$C41)-AH41</f>
        <v>0</v>
      </c>
      <c r="AI52" s="44">
        <f>_xll.DBRW($C$1,$B$26,$C$3,AI$12,$C$2,$A52,AI$13,$C$4,$C41)-AI41</f>
        <v>0</v>
      </c>
      <c r="AJ52" s="45"/>
      <c r="AK52" s="42">
        <f>_xll.DBRW($C$1,$B52,$C$3,AK$12,$C$2,$A52,AK$13,$C$4,C41)-AK41</f>
        <v>0</v>
      </c>
      <c r="AL52" s="43">
        <f>_xll.DBRW($C$1,$B52,$C$3,AL$12,$C$2,$A52,AL$13,$C$4,C41)-AL41</f>
        <v>0</v>
      </c>
      <c r="AM52" s="43">
        <f>_xll.DBRW($C$1,$B52,$C$3,AM$12,$C$2,$A52,AM$13,$C$4,C41)-AM41</f>
        <v>0</v>
      </c>
      <c r="AN52" s="43">
        <f>_xll.DBRW($C$1,$B52,$C$3,AN$12,$C$2,$A52,AN$13,$C$4,C41)-AN41</f>
        <v>0</v>
      </c>
      <c r="AO52" s="43">
        <f>_xll.DBRW($C$1,$B52,$C$3,AO$12,$C$2,$A52,AO$13,$C$4,C41)-AO41</f>
        <v>0</v>
      </c>
      <c r="AP52" s="43">
        <f>_xll.DBRW($C$1,$B52,$C$3,AP$12,$C$2,$A52,AP$13,$C$4,C41)-AP41</f>
        <v>0</v>
      </c>
      <c r="AQ52" s="43">
        <f>_xll.DBRW($C$1,$B52,$C$3,AQ$12,$C$2,$A52,AQ$13,$C$4,C41)-AQ41</f>
        <v>0</v>
      </c>
      <c r="AR52" s="44">
        <f>_xll.DBRW($C$1,$B52,$C$3,AR$12,$C$2,$A52,AR$13,$C$4,C41)-AR41</f>
        <v>0</v>
      </c>
      <c r="AS52" s="42">
        <f>_xll.DBRW($C$1,$B52,$C$3,AS$12,$C$2,$A52,AS$13,$C$4,C41)-AS41</f>
        <v>0</v>
      </c>
      <c r="AT52" s="43">
        <f>_xll.DBRW($C$1,$B52,$C$3,AT$12,$C$2,$A52,AT$13,$C$4,C41)-AT41</f>
        <v>0</v>
      </c>
      <c r="AU52" s="43">
        <f>_xll.DBRW($C$1,$B52,$C$3,AU$12,$C$2,$A52,AU$13,$C$4,C41)-AU41</f>
        <v>0</v>
      </c>
      <c r="AV52" s="43">
        <f>_xll.DBRW($C$1,$B52,$C$3,AV$12,$C$2,$A52,AV$13,$C$4,C41)-AV41</f>
        <v>0</v>
      </c>
      <c r="AW52" s="43">
        <f>_xll.DBRW($C$1,$B52,$C$3,AW$12,$C$2,$A52,AW$13,$C$4,C41)-AW41</f>
        <v>0</v>
      </c>
      <c r="AX52" s="43">
        <f>_xll.DBRW($C$1,$B52,$C$3,AX$12,$C$2,$A52,AX$13,$C$4,C41)-AX41</f>
        <v>0</v>
      </c>
      <c r="AY52" s="43">
        <f>_xll.DBRW($C$1,$B52,$C$3,AY$12,$C$2,$A52,AY$13,$C$4,C41)-AY41</f>
        <v>0</v>
      </c>
      <c r="AZ52" s="44">
        <f>_xll.DBRW($C$1,$B52,$C$3,AZ$12,$C$2,$A52,AZ$13,$C$4,C41)-AZ41</f>
        <v>0</v>
      </c>
      <c r="BA52" s="42">
        <f>_xll.DBRW($C$1,$B52,$C$3,BA$12,$C$2,$A52,BA$13,$C$4,C41)-BA41</f>
        <v>0</v>
      </c>
      <c r="BB52" s="43">
        <f>_xll.DBRW($C$1,$B52,$C$3,BB$12,$C$2,$A52,BB$13,$C$4,C41)-BB41</f>
        <v>0</v>
      </c>
      <c r="BC52" s="43">
        <f>_xll.DBRW($C$1,$B52,$C$3,BC$12,$C$2,$A52,BC$13,$C$4,C41)-BC41</f>
        <v>0</v>
      </c>
      <c r="BD52" s="43">
        <f>_xll.DBRW($C$1,$B52,$C$3,BD$12,$C$2,$A52,BD$13,$C$4,C41)-BD41</f>
        <v>0</v>
      </c>
      <c r="BE52" s="43">
        <f>_xll.DBRW($C$1,$B52,$C$3,BE$12,$C$2,$A52,BE$13,$C$4,C41)-BE41</f>
        <v>0</v>
      </c>
      <c r="BF52" s="43">
        <f>_xll.DBRW($C$1,$B52,$C$3,BF$12,$C$2,$A52,BF$13,$C$4,C41)-BF41</f>
        <v>0</v>
      </c>
      <c r="BG52" s="43">
        <f>_xll.DBRW($C$1,$B52,$C$3,BG$12,$C$2,$A52,BG$13,$C$4,C41)-BG41</f>
        <v>0</v>
      </c>
      <c r="BH52" s="44">
        <f>_xll.DBRW($C$1,$B52,$C$3,BH$12,$C$2,$A52,BH$13,$C$4,C41)-BH41</f>
        <v>0</v>
      </c>
      <c r="BI52" s="42">
        <f>_xll.DBRW($C$1,$B52,$C$3,BI$12,$C$2,$A52,BI$13,$C$4,C41)-BI41</f>
        <v>0</v>
      </c>
      <c r="BJ52" s="43">
        <f>_xll.DBRW($C$1,$B52,$C$3,BJ$12,$C$2,$A52,BJ$13,$C$4,C41)-BJ41</f>
        <v>0</v>
      </c>
      <c r="BK52" s="43">
        <f>_xll.DBRW($C$1,$B52,$C$3,BK$12,$C$2,$A52,BK$13,$C$4,C41)-BK41</f>
        <v>0</v>
      </c>
      <c r="BL52" s="43">
        <f>_xll.DBRW($C$1,$B52,$C$3,BL$12,$C$2,$A52,BL$13,$C$4,C41)-BL41</f>
        <v>0</v>
      </c>
      <c r="BM52" s="43">
        <f>_xll.DBRW($C$1,$B52,$C$3,BM$12,$C$2,$A52,BM$13,$C$4,C41)-BM41</f>
        <v>0</v>
      </c>
      <c r="BN52" s="43">
        <f>_xll.DBRW($C$1,$B52,$C$3,BN$12,$C$2,$A52,BN$13,$C$4,C41)-BN41</f>
        <v>0</v>
      </c>
      <c r="BO52" s="43">
        <f>_xll.DBRW($C$1,$B52,$C$3,BO$12,$C$2,$A52,BO$13,$C$4,C41)-BO41</f>
        <v>0</v>
      </c>
      <c r="BP52" s="44">
        <f>_xll.DBRW($C$1,$B52,$C$3,BP$12,$C$2,$A52,BP$13,$C$4,C41)-BP41</f>
        <v>0</v>
      </c>
      <c r="BQ52" s="42">
        <f>_xll.DBRW($C$1,$B52,$C$3,BQ$12,$C$2,$A52,BQ$13,$C$4,$C$41)</f>
        <v>0</v>
      </c>
      <c r="BR52" s="43">
        <f>_xll.DBRW($C$1,$B52,$C$3,BR$12,$C$2,$A52,BR$13,$C$4,$C$41)</f>
        <v>0</v>
      </c>
      <c r="BS52" s="43">
        <f>_xll.DBRW($C$1,$B52,$C$3,BS$12,$C$2,$A52,BS$13,$C$4,$C$41)</f>
        <v>0</v>
      </c>
      <c r="BT52" s="43">
        <f>_xll.DBRW($C$1,$B52,$C$3,BT$12,$C$2,$A52,BT$13,$C$4,$C$41)</f>
        <v>0</v>
      </c>
      <c r="BU52" s="43">
        <f>_xll.DBRW($C$1,$B52,$C$3,BU$12,$C$2,$A52,BU$13,$C$4,$C$41)</f>
        <v>0</v>
      </c>
      <c r="BV52" s="43">
        <f>_xll.DBRW($C$1,$B52,$C$3,BV$12,$C$2,$A52,BV$13,$C$4,$C$41)</f>
        <v>0</v>
      </c>
      <c r="BW52" s="43">
        <f>_xll.DBRW($C$1,$B52,$C$3,BW$12,$C$2,$A52,BW$13,$C$4,$C$41)</f>
        <v>0</v>
      </c>
      <c r="BX52" s="44">
        <f>_xll.DBRW($C$1,$B52,$C$3,BX$12,$C$2,$A52,BX$13,$C$4,$C$41)</f>
        <v>0</v>
      </c>
      <c r="BY52" s="33"/>
      <c r="BZ52" s="33"/>
      <c r="CA52" s="33"/>
      <c r="CB52" s="33"/>
      <c r="CC52" s="33"/>
      <c r="CD52" s="33"/>
      <c r="CE52" s="33"/>
      <c r="CF52" s="33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</row>
    <row r="53" spans="1:109" s="49" customFormat="1" ht="21.75" customHeight="1">
      <c r="A53" s="47"/>
      <c r="B53" s="48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</row>
    <row r="54" spans="1:109" ht="21.75" customHeight="1">
      <c r="A54" s="51"/>
      <c r="B54" s="52"/>
      <c r="C54" s="23" t="s">
        <v>35</v>
      </c>
      <c r="D54" s="25">
        <f>SUM(D55:D64)</f>
        <v>0</v>
      </c>
      <c r="E54" s="26">
        <f t="shared" ref="E54:AI54" si="24">SUM(E55:E64)</f>
        <v>0</v>
      </c>
      <c r="F54" s="26">
        <f t="shared" si="24"/>
        <v>0</v>
      </c>
      <c r="G54" s="26">
        <f t="shared" si="24"/>
        <v>0</v>
      </c>
      <c r="H54" s="26">
        <f t="shared" si="24"/>
        <v>0</v>
      </c>
      <c r="I54" s="26">
        <f t="shared" si="24"/>
        <v>0</v>
      </c>
      <c r="J54" s="26">
        <f t="shared" si="24"/>
        <v>0</v>
      </c>
      <c r="K54" s="27">
        <f t="shared" si="24"/>
        <v>0</v>
      </c>
      <c r="L54" s="25">
        <f t="shared" si="24"/>
        <v>0</v>
      </c>
      <c r="M54" s="26">
        <f t="shared" si="24"/>
        <v>0</v>
      </c>
      <c r="N54" s="26">
        <f t="shared" si="24"/>
        <v>0</v>
      </c>
      <c r="O54" s="26">
        <f t="shared" si="24"/>
        <v>0</v>
      </c>
      <c r="P54" s="26">
        <f t="shared" si="24"/>
        <v>0</v>
      </c>
      <c r="Q54" s="26">
        <f t="shared" si="24"/>
        <v>0</v>
      </c>
      <c r="R54" s="26">
        <f t="shared" si="24"/>
        <v>0</v>
      </c>
      <c r="S54" s="27">
        <f t="shared" si="24"/>
        <v>0</v>
      </c>
      <c r="T54" s="25">
        <f t="shared" si="24"/>
        <v>0</v>
      </c>
      <c r="U54" s="26">
        <f t="shared" si="24"/>
        <v>0</v>
      </c>
      <c r="V54" s="26">
        <f t="shared" si="24"/>
        <v>0</v>
      </c>
      <c r="W54" s="26">
        <f t="shared" si="24"/>
        <v>0</v>
      </c>
      <c r="X54" s="26">
        <f t="shared" si="24"/>
        <v>0</v>
      </c>
      <c r="Y54" s="26">
        <f t="shared" si="24"/>
        <v>0</v>
      </c>
      <c r="Z54" s="26">
        <f t="shared" si="24"/>
        <v>0</v>
      </c>
      <c r="AA54" s="27">
        <f t="shared" si="24"/>
        <v>0</v>
      </c>
      <c r="AB54" s="25">
        <f t="shared" si="24"/>
        <v>0</v>
      </c>
      <c r="AC54" s="26">
        <f t="shared" si="24"/>
        <v>0</v>
      </c>
      <c r="AD54" s="26">
        <f t="shared" si="24"/>
        <v>0</v>
      </c>
      <c r="AE54" s="26">
        <f t="shared" si="24"/>
        <v>0</v>
      </c>
      <c r="AF54" s="26">
        <f t="shared" si="24"/>
        <v>0</v>
      </c>
      <c r="AG54" s="26">
        <f t="shared" si="24"/>
        <v>0</v>
      </c>
      <c r="AH54" s="26">
        <f t="shared" si="24"/>
        <v>0</v>
      </c>
      <c r="AI54" s="27">
        <f t="shared" si="24"/>
        <v>0</v>
      </c>
      <c r="AJ54" s="28"/>
      <c r="AK54" s="25">
        <f>SUM(AK55:AK64)</f>
        <v>0</v>
      </c>
      <c r="AL54" s="26">
        <f t="shared" ref="AL54:BX54" si="25">SUM(AL55:AL64)</f>
        <v>0</v>
      </c>
      <c r="AM54" s="26">
        <f t="shared" si="25"/>
        <v>0</v>
      </c>
      <c r="AN54" s="26">
        <f t="shared" si="25"/>
        <v>0</v>
      </c>
      <c r="AO54" s="26">
        <f t="shared" si="25"/>
        <v>0</v>
      </c>
      <c r="AP54" s="26">
        <f t="shared" si="25"/>
        <v>0</v>
      </c>
      <c r="AQ54" s="26">
        <f t="shared" si="25"/>
        <v>0</v>
      </c>
      <c r="AR54" s="27">
        <f t="shared" si="25"/>
        <v>0</v>
      </c>
      <c r="AS54" s="25">
        <f t="shared" si="25"/>
        <v>0</v>
      </c>
      <c r="AT54" s="26">
        <f t="shared" si="25"/>
        <v>0</v>
      </c>
      <c r="AU54" s="26">
        <f t="shared" si="25"/>
        <v>0</v>
      </c>
      <c r="AV54" s="26">
        <f t="shared" si="25"/>
        <v>0</v>
      </c>
      <c r="AW54" s="26">
        <f t="shared" si="25"/>
        <v>0</v>
      </c>
      <c r="AX54" s="26">
        <f t="shared" si="25"/>
        <v>0</v>
      </c>
      <c r="AY54" s="26">
        <f t="shared" si="25"/>
        <v>0</v>
      </c>
      <c r="AZ54" s="27">
        <f t="shared" si="25"/>
        <v>0</v>
      </c>
      <c r="BA54" s="25">
        <f t="shared" si="25"/>
        <v>0</v>
      </c>
      <c r="BB54" s="26">
        <f t="shared" si="25"/>
        <v>0</v>
      </c>
      <c r="BC54" s="26">
        <f t="shared" si="25"/>
        <v>0</v>
      </c>
      <c r="BD54" s="26">
        <f t="shared" si="25"/>
        <v>0</v>
      </c>
      <c r="BE54" s="26">
        <f t="shared" si="25"/>
        <v>0</v>
      </c>
      <c r="BF54" s="26">
        <f t="shared" si="25"/>
        <v>0</v>
      </c>
      <c r="BG54" s="26">
        <f t="shared" si="25"/>
        <v>0</v>
      </c>
      <c r="BH54" s="27">
        <f t="shared" si="25"/>
        <v>0</v>
      </c>
      <c r="BI54" s="25">
        <f t="shared" si="25"/>
        <v>0</v>
      </c>
      <c r="BJ54" s="26">
        <f t="shared" si="25"/>
        <v>0</v>
      </c>
      <c r="BK54" s="26">
        <f t="shared" si="25"/>
        <v>0</v>
      </c>
      <c r="BL54" s="26">
        <f t="shared" si="25"/>
        <v>0</v>
      </c>
      <c r="BM54" s="26">
        <f t="shared" si="25"/>
        <v>0</v>
      </c>
      <c r="BN54" s="26">
        <f t="shared" si="25"/>
        <v>0</v>
      </c>
      <c r="BO54" s="26">
        <f t="shared" si="25"/>
        <v>0</v>
      </c>
      <c r="BP54" s="27">
        <f t="shared" si="25"/>
        <v>0</v>
      </c>
      <c r="BQ54" s="25">
        <f t="shared" si="25"/>
        <v>0</v>
      </c>
      <c r="BR54" s="26">
        <f t="shared" si="25"/>
        <v>0</v>
      </c>
      <c r="BS54" s="26">
        <f t="shared" si="25"/>
        <v>0</v>
      </c>
      <c r="BT54" s="26">
        <f t="shared" si="25"/>
        <v>0</v>
      </c>
      <c r="BU54" s="26">
        <f t="shared" si="25"/>
        <v>0</v>
      </c>
      <c r="BV54" s="26">
        <f t="shared" si="25"/>
        <v>0</v>
      </c>
      <c r="BW54" s="26">
        <f t="shared" si="25"/>
        <v>0</v>
      </c>
      <c r="BX54" s="27">
        <f t="shared" si="25"/>
        <v>0</v>
      </c>
      <c r="BY54" s="28"/>
      <c r="BZ54" s="28"/>
      <c r="CA54" s="28"/>
      <c r="CB54" s="28"/>
      <c r="CC54" s="28"/>
      <c r="CD54" s="28"/>
      <c r="CE54" s="28"/>
      <c r="CF54" s="28"/>
    </row>
    <row r="55" spans="1:109">
      <c r="A55" s="47" t="str">
        <f>A42</f>
        <v>VTD_Corp_TopAdj_Not_allocated_Input1</v>
      </c>
      <c r="B55" s="48" t="str">
        <f t="shared" ref="B55:C55" si="26">B42</f>
        <v>Holding</v>
      </c>
      <c r="C55" s="4" t="str">
        <f t="shared" si="26"/>
        <v>Sécurité top générale</v>
      </c>
      <c r="D55" s="39"/>
      <c r="E55" s="28"/>
      <c r="F55" s="28"/>
      <c r="G55" s="28"/>
      <c r="H55" s="28"/>
      <c r="I55" s="28"/>
      <c r="J55" s="28"/>
      <c r="K55" s="40"/>
      <c r="L55" s="39"/>
      <c r="M55" s="28"/>
      <c r="N55" s="28"/>
      <c r="O55" s="28"/>
      <c r="P55" s="28"/>
      <c r="Q55" s="28"/>
      <c r="R55" s="28"/>
      <c r="S55" s="40"/>
      <c r="T55" s="39"/>
      <c r="U55" s="28"/>
      <c r="V55" s="28"/>
      <c r="W55" s="28"/>
      <c r="X55" s="28"/>
      <c r="Y55" s="28"/>
      <c r="Z55" s="28"/>
      <c r="AA55" s="40"/>
      <c r="AB55" s="39"/>
      <c r="AC55" s="28"/>
      <c r="AD55" s="28"/>
      <c r="AE55" s="28"/>
      <c r="AF55" s="28"/>
      <c r="AG55" s="28"/>
      <c r="AH55" s="28"/>
      <c r="AI55" s="40"/>
      <c r="AJ55" s="28"/>
      <c r="AK55" s="39">
        <f>_xll.DBRW($C$1,$B55,$C$3,AK$12,$C$2,$A55,AK$13,$C$4,C54)</f>
        <v>0</v>
      </c>
      <c r="AL55" s="28">
        <f>_xll.DBRW($C$1,$B55,$C$3,AL$12,$C$2,$A55,AL$13,$C$4,C54)</f>
        <v>0</v>
      </c>
      <c r="AM55" s="28">
        <f>_xll.DBRW($C$1,$B55,$C$3,AM$12,$C$2,$A55,AM$13,$C$4,C54)</f>
        <v>0</v>
      </c>
      <c r="AN55" s="28">
        <f>_xll.DBRW($C$1,$B55,$C$3,AN$12,$C$2,$A55,AN$13,$C$4,C54)</f>
        <v>0</v>
      </c>
      <c r="AO55" s="28">
        <f>_xll.DBRW($C$1,$B55,$C$3,AO$12,$C$2,$A55,AO$13,$C$4,C54)</f>
        <v>0</v>
      </c>
      <c r="AP55" s="28">
        <f>_xll.DBRW($C$1,$B55,$C$3,AP$12,$C$2,$A55,AP$13,$C$4,C54)</f>
        <v>0</v>
      </c>
      <c r="AQ55" s="28">
        <f>_xll.DBRW($C$1,$B55,$C$3,AQ$12,$C$2,$A55,AQ$13,$C$4,C54)</f>
        <v>0</v>
      </c>
      <c r="AR55" s="40">
        <f>_xll.DBRW($C$1,$B55,$C$3,AR$12,$C$2,$A55,AR$13,$C$4,C54)</f>
        <v>0</v>
      </c>
      <c r="AS55" s="39">
        <f>_xll.DBRW($C$1,$B55,$C$3,AS$12,$C$2,$A55,AS$13,$C$4,C54)</f>
        <v>0</v>
      </c>
      <c r="AT55" s="28">
        <f>_xll.DBRW($C$1,$B55,$C$3,AT$12,$C$2,$A55,AT$13,$C$4,C54)</f>
        <v>0</v>
      </c>
      <c r="AU55" s="28">
        <f>_xll.DBRW($C$1,$B55,$C$3,AU$12,$C$2,$A55,AU$13,$C$4,C54)</f>
        <v>0</v>
      </c>
      <c r="AV55" s="28">
        <f>_xll.DBRW($C$1,$B55,$C$3,AV$12,$C$2,$A55,AV$13,$C$4,C54)</f>
        <v>0</v>
      </c>
      <c r="AW55" s="28">
        <f>_xll.DBRW($C$1,$B55,$C$3,AW$12,$C$2,$A55,AW$13,$C$4,C54)</f>
        <v>0</v>
      </c>
      <c r="AX55" s="28">
        <f>_xll.DBRW($C$1,$B55,$C$3,AX$12,$C$2,$A55,AX$13,$C$4,C54)</f>
        <v>0</v>
      </c>
      <c r="AY55" s="28">
        <f>_xll.DBRW($C$1,$B55,$C$3,AY$12,$C$2,$A55,AY$13,$C$4,C54)</f>
        <v>0</v>
      </c>
      <c r="AZ55" s="40">
        <f>_xll.DBRW($C$1,$B55,$C$3,AZ$12,$C$2,$A55,AZ$13,$C$4,C54)</f>
        <v>0</v>
      </c>
      <c r="BA55" s="39">
        <f>_xll.DBRW($C$1,$B55,$C$3,BA$12,$C$2,$A55,BA$13,$C$4,C54)</f>
        <v>0</v>
      </c>
      <c r="BB55" s="28">
        <f>_xll.DBRW($C$1,$B55,$C$3,BB$12,$C$2,$A55,BB$13,$C$4,C54)</f>
        <v>0</v>
      </c>
      <c r="BC55" s="28">
        <f>_xll.DBRW($C$1,$B55,$C$3,BC$12,$C$2,$A55,BC$13,$C$4,C54)</f>
        <v>0</v>
      </c>
      <c r="BD55" s="28">
        <f>_xll.DBRW($C$1,$B55,$C$3,BD$12,$C$2,$A55,BD$13,$C$4,C54)</f>
        <v>0</v>
      </c>
      <c r="BE55" s="28">
        <f>_xll.DBRW($C$1,$B55,$C$3,BE$12,$C$2,$A55,BE$13,$C$4,C54)</f>
        <v>0</v>
      </c>
      <c r="BF55" s="28">
        <f>_xll.DBRW($C$1,$B55,$C$3,BF$12,$C$2,$A55,BF$13,$C$4,C54)</f>
        <v>0</v>
      </c>
      <c r="BG55" s="28">
        <f>_xll.DBRW($C$1,$B55,$C$3,BG$12,$C$2,$A55,BG$13,$C$4,C54)</f>
        <v>0</v>
      </c>
      <c r="BH55" s="40">
        <f>_xll.DBRW($C$1,$B55,$C$3,BH$12,$C$2,$A55,BH$13,$C$4,C54)</f>
        <v>0</v>
      </c>
      <c r="BI55" s="39">
        <f>_xll.DBRW($C$1,$B55,$C$3,BI$12,$C$2,$A55,BI$13,$C$4,C54)</f>
        <v>0</v>
      </c>
      <c r="BJ55" s="28">
        <f>_xll.DBRW($C$1,$B55,$C$3,BJ$12,$C$2,$A55,BJ$13,$C$4,C54)</f>
        <v>0</v>
      </c>
      <c r="BK55" s="28">
        <f>_xll.DBRW($C$1,$B55,$C$3,BK$12,$C$2,$A55,BK$13,$C$4,C54)</f>
        <v>0</v>
      </c>
      <c r="BL55" s="28">
        <f>_xll.DBRW($C$1,$B55,$C$3,BL$12,$C$2,$A55,BL$13,$C$4,C54)</f>
        <v>0</v>
      </c>
      <c r="BM55" s="28">
        <f>_xll.DBRW($C$1,$B55,$C$3,BM$12,$C$2,$A55,BM$13,$C$4,C54)</f>
        <v>0</v>
      </c>
      <c r="BN55" s="28">
        <f>_xll.DBRW($C$1,$B55,$C$3,BN$12,$C$2,$A55,BN$13,$C$4,C54)</f>
        <v>0</v>
      </c>
      <c r="BO55" s="28">
        <f>_xll.DBRW($C$1,$B55,$C$3,BO$12,$C$2,$A55,BO$13,$C$4,C54)</f>
        <v>0</v>
      </c>
      <c r="BP55" s="40">
        <f>_xll.DBRW($C$1,$B55,$C$3,BP$12,$C$2,$A55,BP$13,$C$4,C54)</f>
        <v>0</v>
      </c>
      <c r="BQ55" s="39">
        <f>_xll.DBRW($C$1,$B55,$C$3,BQ$12,$C$2,$A55,BQ$13,$C$4,$C$54)</f>
        <v>0</v>
      </c>
      <c r="BR55" s="28">
        <f>_xll.DBRW($C$1,$B55,$C$3,BR$12,$C$2,$A55,BR$13,$C$4,$C$54)</f>
        <v>0</v>
      </c>
      <c r="BS55" s="28">
        <f>_xll.DBRW($C$1,$B55,$C$3,BS$12,$C$2,$A55,BS$13,$C$4,$C$54)</f>
        <v>0</v>
      </c>
      <c r="BT55" s="28">
        <f>_xll.DBRW($C$1,$B55,$C$3,BT$12,$C$2,$A55,BT$13,$C$4,$C$54)</f>
        <v>0</v>
      </c>
      <c r="BU55" s="28">
        <f>_xll.DBRW($C$1,$B55,$C$3,BU$12,$C$2,$A55,BU$13,$C$4,$C$54)</f>
        <v>0</v>
      </c>
      <c r="BV55" s="28">
        <f>_xll.DBRW($C$1,$B55,$C$3,BV$12,$C$2,$A55,BV$13,$C$4,$C$54)</f>
        <v>0</v>
      </c>
      <c r="BW55" s="28">
        <f>_xll.DBRW($C$1,$B55,$C$3,BW$12,$C$2,$A55,BW$13,$C$4,$C$54)</f>
        <v>0</v>
      </c>
      <c r="BX55" s="40">
        <f>_xll.DBRW($C$1,$B55,$C$3,BX$12,$C$2,$A55,BX$13,$C$4,$C$54)</f>
        <v>0</v>
      </c>
      <c r="BY55" s="28"/>
      <c r="BZ55" s="28"/>
      <c r="CA55" s="28"/>
      <c r="CB55" s="28"/>
      <c r="CC55" s="28"/>
      <c r="CD55" s="28"/>
      <c r="CE55" s="28"/>
      <c r="CF55" s="28"/>
    </row>
    <row r="56" spans="1:109" ht="21.75" customHeight="1">
      <c r="A56" s="47" t="str">
        <f t="shared" ref="A56:C64" si="27">A43</f>
        <v>VTD_Corp_TopAdj_Not_allocated_Input2</v>
      </c>
      <c r="B56" s="48" t="str">
        <f t="shared" si="27"/>
        <v>Holding</v>
      </c>
      <c r="C56" s="4" t="str">
        <f t="shared" si="27"/>
        <v>A recycler</v>
      </c>
      <c r="D56" s="39"/>
      <c r="E56" s="28"/>
      <c r="F56" s="28"/>
      <c r="G56" s="28"/>
      <c r="H56" s="28"/>
      <c r="I56" s="28"/>
      <c r="J56" s="28"/>
      <c r="K56" s="40"/>
      <c r="L56" s="39"/>
      <c r="M56" s="28"/>
      <c r="N56" s="28"/>
      <c r="O56" s="28"/>
      <c r="P56" s="28"/>
      <c r="Q56" s="28"/>
      <c r="R56" s="28"/>
      <c r="S56" s="40"/>
      <c r="T56" s="39"/>
      <c r="U56" s="28"/>
      <c r="V56" s="28"/>
      <c r="W56" s="28"/>
      <c r="X56" s="28"/>
      <c r="Y56" s="28"/>
      <c r="Z56" s="28"/>
      <c r="AA56" s="40"/>
      <c r="AB56" s="39"/>
      <c r="AC56" s="28"/>
      <c r="AD56" s="28"/>
      <c r="AE56" s="28"/>
      <c r="AF56" s="28"/>
      <c r="AG56" s="28"/>
      <c r="AH56" s="28"/>
      <c r="AI56" s="40"/>
      <c r="AJ56" s="28"/>
      <c r="AK56" s="39">
        <f>_xll.DBRW($C$1,$B56,$C$3,AK$12,$C$2,$A56,AK$13,$C$4,C54)</f>
        <v>0</v>
      </c>
      <c r="AL56" s="28">
        <f>_xll.DBRW($C$1,$B56,$C$3,AL$12,$C$2,$A56,AL$13,$C$4,C54)</f>
        <v>0</v>
      </c>
      <c r="AM56" s="28">
        <f>_xll.DBRW($C$1,$B56,$C$3,AM$12,$C$2,$A56,AM$13,$C$4,C54)</f>
        <v>0</v>
      </c>
      <c r="AN56" s="28">
        <f>_xll.DBRW($C$1,$B56,$C$3,AN$12,$C$2,$A56,AN$13,$C$4,C54)</f>
        <v>0</v>
      </c>
      <c r="AO56" s="28">
        <f>_xll.DBRW($C$1,$B56,$C$3,AO$12,$C$2,$A56,AO$13,$C$4,C54)</f>
        <v>0</v>
      </c>
      <c r="AP56" s="28">
        <f>_xll.DBRW($C$1,$B56,$C$3,AP$12,$C$2,$A56,AP$13,$C$4,C54)</f>
        <v>0</v>
      </c>
      <c r="AQ56" s="28">
        <f>_xll.DBRW($C$1,$B56,$C$3,AQ$12,$C$2,$A56,AQ$13,$C$4,C54)</f>
        <v>0</v>
      </c>
      <c r="AR56" s="40">
        <f>_xll.DBRW($C$1,$B56,$C$3,AR$12,$C$2,$A56,AR$13,$C$4,C54)</f>
        <v>0</v>
      </c>
      <c r="AS56" s="39">
        <f>_xll.DBRW($C$1,$B56,$C$3,AS$12,$C$2,$A56,AS$13,$C$4,C54)</f>
        <v>0</v>
      </c>
      <c r="AT56" s="28">
        <f>_xll.DBRW($C$1,$B56,$C$3,AT$12,$C$2,$A56,AT$13,$C$4,C54)</f>
        <v>0</v>
      </c>
      <c r="AU56" s="28">
        <f>_xll.DBRW($C$1,$B56,$C$3,AU$12,$C$2,$A56,AU$13,$C$4,C54)</f>
        <v>0</v>
      </c>
      <c r="AV56" s="28">
        <f>_xll.DBRW($C$1,$B56,$C$3,AV$12,$C$2,$A56,AV$13,$C$4,C54)</f>
        <v>0</v>
      </c>
      <c r="AW56" s="28">
        <f>_xll.DBRW($C$1,$B56,$C$3,AW$12,$C$2,$A56,AW$13,$C$4,C54)</f>
        <v>0</v>
      </c>
      <c r="AX56" s="28">
        <f>_xll.DBRW($C$1,$B56,$C$3,AX$12,$C$2,$A56,AX$13,$C$4,C54)</f>
        <v>0</v>
      </c>
      <c r="AY56" s="28">
        <f>_xll.DBRW($C$1,$B56,$C$3,AY$12,$C$2,$A56,AY$13,$C$4,C54)</f>
        <v>0</v>
      </c>
      <c r="AZ56" s="40">
        <f>_xll.DBRW($C$1,$B56,$C$3,AZ$12,$C$2,$A56,AZ$13,$C$4,C54)</f>
        <v>0</v>
      </c>
      <c r="BA56" s="39">
        <f>_xll.DBRW($C$1,$B56,$C$3,BA$12,$C$2,$A56,BA$13,$C$4,C54)</f>
        <v>0</v>
      </c>
      <c r="BB56" s="28">
        <f>_xll.DBRW($C$1,$B56,$C$3,BB$12,$C$2,$A56,BB$13,$C$4,C54)</f>
        <v>0</v>
      </c>
      <c r="BC56" s="28">
        <f>_xll.DBRW($C$1,$B56,$C$3,BC$12,$C$2,$A56,BC$13,$C$4,C54)</f>
        <v>0</v>
      </c>
      <c r="BD56" s="28">
        <f>_xll.DBRW($C$1,$B56,$C$3,BD$12,$C$2,$A56,BD$13,$C$4,C54)</f>
        <v>0</v>
      </c>
      <c r="BE56" s="28">
        <f>_xll.DBRW($C$1,$B56,$C$3,BE$12,$C$2,$A56,BE$13,$C$4,C54)</f>
        <v>0</v>
      </c>
      <c r="BF56" s="28">
        <f>_xll.DBRW($C$1,$B56,$C$3,BF$12,$C$2,$A56,BF$13,$C$4,C54)</f>
        <v>0</v>
      </c>
      <c r="BG56" s="28">
        <f>_xll.DBRW($C$1,$B56,$C$3,BG$12,$C$2,$A56,BG$13,$C$4,C54)</f>
        <v>0</v>
      </c>
      <c r="BH56" s="40">
        <f>_xll.DBRW($C$1,$B56,$C$3,BH$12,$C$2,$A56,BH$13,$C$4,C54)</f>
        <v>0</v>
      </c>
      <c r="BI56" s="39">
        <f>_xll.DBRW($C$1,$B56,$C$3,BI$12,$C$2,$A56,BI$13,$C$4,C54)</f>
        <v>0</v>
      </c>
      <c r="BJ56" s="28">
        <f>_xll.DBRW($C$1,$B56,$C$3,BJ$12,$C$2,$A56,BJ$13,$C$4,C54)</f>
        <v>0</v>
      </c>
      <c r="BK56" s="28">
        <f>_xll.DBRW($C$1,$B56,$C$3,BK$12,$C$2,$A56,BK$13,$C$4,C54)</f>
        <v>0</v>
      </c>
      <c r="BL56" s="28">
        <f>_xll.DBRW($C$1,$B56,$C$3,BL$12,$C$2,$A56,BL$13,$C$4,C54)</f>
        <v>0</v>
      </c>
      <c r="BM56" s="28">
        <f>_xll.DBRW($C$1,$B56,$C$3,BM$12,$C$2,$A56,BM$13,$C$4,C54)</f>
        <v>0</v>
      </c>
      <c r="BN56" s="28">
        <f>_xll.DBRW($C$1,$B56,$C$3,BN$12,$C$2,$A56,BN$13,$C$4,C54)</f>
        <v>0</v>
      </c>
      <c r="BO56" s="28">
        <f>_xll.DBRW($C$1,$B56,$C$3,BO$12,$C$2,$A56,BO$13,$C$4,C54)</f>
        <v>0</v>
      </c>
      <c r="BP56" s="40">
        <f>_xll.DBRW($C$1,$B56,$C$3,BP$12,$C$2,$A56,BP$13,$C$4,C54)</f>
        <v>0</v>
      </c>
      <c r="BQ56" s="39">
        <f>_xll.DBRW($C$1,$B56,$C$3,BQ$12,$C$2,$A56,BQ$13,$C$4,$C$54)</f>
        <v>0</v>
      </c>
      <c r="BR56" s="28">
        <f>_xll.DBRW($C$1,$B56,$C$3,BR$12,$C$2,$A56,BR$13,$C$4,$C$54)</f>
        <v>0</v>
      </c>
      <c r="BS56" s="28">
        <f>_xll.DBRW($C$1,$B56,$C$3,BS$12,$C$2,$A56,BS$13,$C$4,$C$54)</f>
        <v>0</v>
      </c>
      <c r="BT56" s="28">
        <f>_xll.DBRW($C$1,$B56,$C$3,BT$12,$C$2,$A56,BT$13,$C$4,$C$54)</f>
        <v>0</v>
      </c>
      <c r="BU56" s="28">
        <f>_xll.DBRW($C$1,$B56,$C$3,BU$12,$C$2,$A56,BU$13,$C$4,$C$54)</f>
        <v>0</v>
      </c>
      <c r="BV56" s="28">
        <f>_xll.DBRW($C$1,$B56,$C$3,BV$12,$C$2,$A56,BV$13,$C$4,$C$54)</f>
        <v>0</v>
      </c>
      <c r="BW56" s="28">
        <f>_xll.DBRW($C$1,$B56,$C$3,BW$12,$C$2,$A56,BW$13,$C$4,$C$54)</f>
        <v>0</v>
      </c>
      <c r="BX56" s="40">
        <f>_xll.DBRW($C$1,$B56,$C$3,BX$12,$C$2,$A56,BX$13,$C$4,$C$54)</f>
        <v>0</v>
      </c>
      <c r="BY56" s="28"/>
      <c r="BZ56" s="28"/>
      <c r="CA56" s="28"/>
      <c r="CB56" s="28"/>
      <c r="CC56" s="28"/>
      <c r="CD56" s="28"/>
      <c r="CE56" s="28"/>
      <c r="CF56" s="28"/>
    </row>
    <row r="57" spans="1:109" ht="21.75" customHeight="1">
      <c r="A57" s="47" t="str">
        <f t="shared" si="27"/>
        <v>VTD_Corp_TopAdj_Not_allocated_Input3</v>
      </c>
      <c r="B57" s="48" t="str">
        <f t="shared" si="27"/>
        <v>Bus (Urban)</v>
      </c>
      <c r="C57" s="4" t="str">
        <f t="shared" si="27"/>
        <v xml:space="preserve">Décote de 25% de 4 projets croissance </v>
      </c>
      <c r="D57" s="39"/>
      <c r="E57" s="28"/>
      <c r="F57" s="28"/>
      <c r="G57" s="28"/>
      <c r="H57" s="28"/>
      <c r="I57" s="28"/>
      <c r="J57" s="28"/>
      <c r="K57" s="40"/>
      <c r="L57" s="39"/>
      <c r="M57" s="28"/>
      <c r="N57" s="28"/>
      <c r="O57" s="28"/>
      <c r="P57" s="28"/>
      <c r="Q57" s="28"/>
      <c r="R57" s="28"/>
      <c r="S57" s="40"/>
      <c r="T57" s="39"/>
      <c r="U57" s="28"/>
      <c r="V57" s="28"/>
      <c r="W57" s="28"/>
      <c r="X57" s="28"/>
      <c r="Y57" s="28"/>
      <c r="Z57" s="28"/>
      <c r="AA57" s="40"/>
      <c r="AB57" s="39"/>
      <c r="AC57" s="28"/>
      <c r="AD57" s="28"/>
      <c r="AE57" s="28"/>
      <c r="AF57" s="28"/>
      <c r="AG57" s="28"/>
      <c r="AH57" s="28"/>
      <c r="AI57" s="40"/>
      <c r="AJ57" s="28"/>
      <c r="AK57" s="39">
        <f>_xll.DBRW($C$1,$B57,$C$3,AK$12,$C$2,$A57,AK$13,$C$4,C54)</f>
        <v>0</v>
      </c>
      <c r="AL57" s="28">
        <f>_xll.DBRW($C$1,$B57,$C$3,AL$12,$C$2,$A57,AL$13,$C$4,C54)</f>
        <v>0</v>
      </c>
      <c r="AM57" s="28">
        <f>_xll.DBRW($C$1,$B57,$C$3,AM$12,$C$2,$A57,AM$13,$C$4,C54)</f>
        <v>0</v>
      </c>
      <c r="AN57" s="28">
        <f>_xll.DBRW($C$1,$B57,$C$3,AN$12,$C$2,$A57,AN$13,$C$4,C54)</f>
        <v>0</v>
      </c>
      <c r="AO57" s="28">
        <f>_xll.DBRW($C$1,$B57,$C$3,AO$12,$C$2,$A57,AO$13,$C$4,C54)</f>
        <v>0</v>
      </c>
      <c r="AP57" s="28">
        <f>_xll.DBRW($C$1,$B57,$C$3,AP$12,$C$2,$A57,AP$13,$C$4,C54)</f>
        <v>0</v>
      </c>
      <c r="AQ57" s="28">
        <f>_xll.DBRW($C$1,$B57,$C$3,AQ$12,$C$2,$A57,AQ$13,$C$4,C54)</f>
        <v>0</v>
      </c>
      <c r="AR57" s="40">
        <f>_xll.DBRW($C$1,$B57,$C$3,AR$12,$C$2,$A57,AR$13,$C$4,C54)</f>
        <v>0</v>
      </c>
      <c r="AS57" s="39">
        <f>_xll.DBRW($C$1,$B57,$C$3,AS$12,$C$2,$A57,AS$13,$C$4,C54)</f>
        <v>0</v>
      </c>
      <c r="AT57" s="28">
        <f>_xll.DBRW($C$1,$B57,$C$3,AT$12,$C$2,$A57,AT$13,$C$4,C54)</f>
        <v>0</v>
      </c>
      <c r="AU57" s="28">
        <f>_xll.DBRW($C$1,$B57,$C$3,AU$12,$C$2,$A57,AU$13,$C$4,C54)</f>
        <v>0</v>
      </c>
      <c r="AV57" s="28">
        <f>_xll.DBRW($C$1,$B57,$C$3,AV$12,$C$2,$A57,AV$13,$C$4,C54)</f>
        <v>0</v>
      </c>
      <c r="AW57" s="28">
        <f>_xll.DBRW($C$1,$B57,$C$3,AW$12,$C$2,$A57,AW$13,$C$4,C54)</f>
        <v>0</v>
      </c>
      <c r="AX57" s="28">
        <f>_xll.DBRW($C$1,$B57,$C$3,AX$12,$C$2,$A57,AX$13,$C$4,C54)</f>
        <v>0</v>
      </c>
      <c r="AY57" s="28">
        <f>_xll.DBRW($C$1,$B57,$C$3,AY$12,$C$2,$A57,AY$13,$C$4,C54)</f>
        <v>0</v>
      </c>
      <c r="AZ57" s="40">
        <f>_xll.DBRW($C$1,$B57,$C$3,AZ$12,$C$2,$A57,AZ$13,$C$4,C54)</f>
        <v>0</v>
      </c>
      <c r="BA57" s="39">
        <f>_xll.DBRW($C$1,$B57,$C$3,BA$12,$C$2,$A57,BA$13,$C$4,C54)</f>
        <v>0</v>
      </c>
      <c r="BB57" s="28">
        <f>_xll.DBRW($C$1,$B57,$C$3,BB$12,$C$2,$A57,BB$13,$C$4,C54)</f>
        <v>0</v>
      </c>
      <c r="BC57" s="28">
        <f>_xll.DBRW($C$1,$B57,$C$3,BC$12,$C$2,$A57,BC$13,$C$4,C54)</f>
        <v>0</v>
      </c>
      <c r="BD57" s="28">
        <f>_xll.DBRW($C$1,$B57,$C$3,BD$12,$C$2,$A57,BD$13,$C$4,C54)</f>
        <v>0</v>
      </c>
      <c r="BE57" s="28">
        <f>_xll.DBRW($C$1,$B57,$C$3,BE$12,$C$2,$A57,BE$13,$C$4,C54)</f>
        <v>0</v>
      </c>
      <c r="BF57" s="28">
        <f>_xll.DBRW($C$1,$B57,$C$3,BF$12,$C$2,$A57,BF$13,$C$4,C54)</f>
        <v>0</v>
      </c>
      <c r="BG57" s="28">
        <f>_xll.DBRW($C$1,$B57,$C$3,BG$12,$C$2,$A57,BG$13,$C$4,C54)</f>
        <v>0</v>
      </c>
      <c r="BH57" s="40">
        <f>_xll.DBRW($C$1,$B57,$C$3,BH$12,$C$2,$A57,BH$13,$C$4,C54)</f>
        <v>0</v>
      </c>
      <c r="BI57" s="39">
        <f>_xll.DBRW($C$1,$B57,$C$3,BI$12,$C$2,$A57,BI$13,$C$4,C54)</f>
        <v>0</v>
      </c>
      <c r="BJ57" s="28">
        <f>_xll.DBRW($C$1,$B57,$C$3,BJ$12,$C$2,$A57,BJ$13,$C$4,C54)</f>
        <v>0</v>
      </c>
      <c r="BK57" s="28">
        <f>_xll.DBRW($C$1,$B57,$C$3,BK$12,$C$2,$A57,BK$13,$C$4,C54)</f>
        <v>0</v>
      </c>
      <c r="BL57" s="28">
        <f>_xll.DBRW($C$1,$B57,$C$3,BL$12,$C$2,$A57,BL$13,$C$4,C54)</f>
        <v>0</v>
      </c>
      <c r="BM57" s="28">
        <f>_xll.DBRW($C$1,$B57,$C$3,BM$12,$C$2,$A57,BM$13,$C$4,C54)</f>
        <v>0</v>
      </c>
      <c r="BN57" s="28">
        <f>_xll.DBRW($C$1,$B57,$C$3,BN$12,$C$2,$A57,BN$13,$C$4,C54)</f>
        <v>0</v>
      </c>
      <c r="BO57" s="28">
        <f>_xll.DBRW($C$1,$B57,$C$3,BO$12,$C$2,$A57,BO$13,$C$4,C54)</f>
        <v>0</v>
      </c>
      <c r="BP57" s="40">
        <f>_xll.DBRW($C$1,$B57,$C$3,BP$12,$C$2,$A57,BP$13,$C$4,C54)</f>
        <v>0</v>
      </c>
      <c r="BQ57" s="39">
        <f>_xll.DBRW($C$1,$B57,$C$3,BQ$12,$C$2,$A57,BQ$13,$C$4,$C$54)</f>
        <v>0</v>
      </c>
      <c r="BR57" s="28">
        <f>_xll.DBRW($C$1,$B57,$C$3,BR$12,$C$2,$A57,BR$13,$C$4,$C$54)</f>
        <v>0</v>
      </c>
      <c r="BS57" s="28">
        <f>_xll.DBRW($C$1,$B57,$C$3,BS$12,$C$2,$A57,BS$13,$C$4,$C$54)</f>
        <v>0</v>
      </c>
      <c r="BT57" s="28">
        <f>_xll.DBRW($C$1,$B57,$C$3,BT$12,$C$2,$A57,BT$13,$C$4,$C$54)</f>
        <v>0</v>
      </c>
      <c r="BU57" s="28">
        <f>_xll.DBRW($C$1,$B57,$C$3,BU$12,$C$2,$A57,BU$13,$C$4,$C$54)</f>
        <v>0</v>
      </c>
      <c r="BV57" s="28">
        <f>_xll.DBRW($C$1,$B57,$C$3,BV$12,$C$2,$A57,BV$13,$C$4,$C$54)</f>
        <v>0</v>
      </c>
      <c r="BW57" s="28">
        <f>_xll.DBRW($C$1,$B57,$C$3,BW$12,$C$2,$A57,BW$13,$C$4,$C$54)</f>
        <v>0</v>
      </c>
      <c r="BX57" s="40">
        <f>_xll.DBRW($C$1,$B57,$C$3,BX$12,$C$2,$A57,BX$13,$C$4,$C$54)</f>
        <v>0</v>
      </c>
      <c r="BY57" s="28"/>
      <c r="BZ57" s="28"/>
      <c r="CA57" s="28"/>
      <c r="CB57" s="28"/>
      <c r="CC57" s="28"/>
      <c r="CD57" s="28"/>
      <c r="CE57" s="28"/>
      <c r="CF57" s="28"/>
    </row>
    <row r="58" spans="1:109" ht="21.75" customHeight="1">
      <c r="A58" s="47" t="str">
        <f t="shared" si="27"/>
        <v>VTD_Corp_TopAdj_Not_allocated_Input4</v>
      </c>
      <c r="B58" s="48" t="str">
        <f t="shared" si="27"/>
        <v>Holding</v>
      </c>
      <c r="C58" s="4" t="str">
        <f t="shared" si="27"/>
        <v>Sécurité générale invts financiers</v>
      </c>
      <c r="D58" s="39"/>
      <c r="E58" s="28"/>
      <c r="F58" s="28"/>
      <c r="G58" s="28"/>
      <c r="H58" s="28"/>
      <c r="I58" s="28"/>
      <c r="J58" s="28"/>
      <c r="K58" s="40"/>
      <c r="L58" s="39"/>
      <c r="M58" s="28"/>
      <c r="N58" s="28"/>
      <c r="O58" s="28"/>
      <c r="P58" s="28"/>
      <c r="Q58" s="28"/>
      <c r="R58" s="28"/>
      <c r="S58" s="40"/>
      <c r="T58" s="39"/>
      <c r="U58" s="28"/>
      <c r="V58" s="28"/>
      <c r="W58" s="28"/>
      <c r="X58" s="28"/>
      <c r="Y58" s="28"/>
      <c r="Z58" s="28"/>
      <c r="AA58" s="40"/>
      <c r="AB58" s="39"/>
      <c r="AC58" s="28"/>
      <c r="AD58" s="28"/>
      <c r="AE58" s="28"/>
      <c r="AF58" s="28"/>
      <c r="AG58" s="28"/>
      <c r="AH58" s="28"/>
      <c r="AI58" s="40"/>
      <c r="AJ58" s="28"/>
      <c r="AK58" s="39">
        <f>_xll.DBRW($C$1,$B58,$C$3,AK$12,$C$2,$A58,AK$13,$C$4,C54)</f>
        <v>0</v>
      </c>
      <c r="AL58" s="28">
        <f>_xll.DBRW($C$1,$B58,$C$3,AL$12,$C$2,$A58,AL$13,$C$4,C54)</f>
        <v>0</v>
      </c>
      <c r="AM58" s="28">
        <f>_xll.DBRW($C$1,$B58,$C$3,AM$12,$C$2,$A58,AM$13,$C$4,C54)</f>
        <v>0</v>
      </c>
      <c r="AN58" s="28">
        <f>_xll.DBRW($C$1,$B58,$C$3,AN$12,$C$2,$A58,AN$13,$C$4,C54)</f>
        <v>0</v>
      </c>
      <c r="AO58" s="28">
        <f>_xll.DBRW($C$1,$B58,$C$3,AO$12,$C$2,$A58,AO$13,$C$4,C54)</f>
        <v>0</v>
      </c>
      <c r="AP58" s="28">
        <f>_xll.DBRW($C$1,$B58,$C$3,AP$12,$C$2,$A58,AP$13,$C$4,C54)</f>
        <v>0</v>
      </c>
      <c r="AQ58" s="28">
        <f>_xll.DBRW($C$1,$B58,$C$3,AQ$12,$C$2,$A58,AQ$13,$C$4,C54)</f>
        <v>0</v>
      </c>
      <c r="AR58" s="40">
        <f>_xll.DBRW($C$1,$B58,$C$3,AR$12,$C$2,$A58,AR$13,$C$4,C54)</f>
        <v>0</v>
      </c>
      <c r="AS58" s="39">
        <f>_xll.DBRW($C$1,$B58,$C$3,AS$12,$C$2,$A58,AS$13,$C$4,C54)</f>
        <v>0</v>
      </c>
      <c r="AT58" s="28">
        <f>_xll.DBRW($C$1,$B58,$C$3,AT$12,$C$2,$A58,AT$13,$C$4,C54)</f>
        <v>0</v>
      </c>
      <c r="AU58" s="28">
        <f>_xll.DBRW($C$1,$B58,$C$3,AU$12,$C$2,$A58,AU$13,$C$4,C54)</f>
        <v>0</v>
      </c>
      <c r="AV58" s="28">
        <f>_xll.DBRW($C$1,$B58,$C$3,AV$12,$C$2,$A58,AV$13,$C$4,C54)</f>
        <v>0</v>
      </c>
      <c r="AW58" s="28">
        <f>_xll.DBRW($C$1,$B58,$C$3,AW$12,$C$2,$A58,AW$13,$C$4,C54)</f>
        <v>0</v>
      </c>
      <c r="AX58" s="28">
        <f>_xll.DBRW($C$1,$B58,$C$3,AX$12,$C$2,$A58,AX$13,$C$4,C54)</f>
        <v>0</v>
      </c>
      <c r="AY58" s="28">
        <f>_xll.DBRW($C$1,$B58,$C$3,AY$12,$C$2,$A58,AY$13,$C$4,C54)</f>
        <v>0</v>
      </c>
      <c r="AZ58" s="40">
        <f>_xll.DBRW($C$1,$B58,$C$3,AZ$12,$C$2,$A58,AZ$13,$C$4,C54)</f>
        <v>0</v>
      </c>
      <c r="BA58" s="39">
        <f>_xll.DBRW($C$1,$B58,$C$3,BA$12,$C$2,$A58,BA$13,$C$4,C54)</f>
        <v>0</v>
      </c>
      <c r="BB58" s="28">
        <f>_xll.DBRW($C$1,$B58,$C$3,BB$12,$C$2,$A58,BB$13,$C$4,C54)</f>
        <v>0</v>
      </c>
      <c r="BC58" s="28">
        <f>_xll.DBRW($C$1,$B58,$C$3,BC$12,$C$2,$A58,BC$13,$C$4,C54)</f>
        <v>0</v>
      </c>
      <c r="BD58" s="28">
        <f>_xll.DBRW($C$1,$B58,$C$3,BD$12,$C$2,$A58,BD$13,$C$4,C54)</f>
        <v>0</v>
      </c>
      <c r="BE58" s="28">
        <f>_xll.DBRW($C$1,$B58,$C$3,BE$12,$C$2,$A58,BE$13,$C$4,C54)</f>
        <v>0</v>
      </c>
      <c r="BF58" s="28">
        <f>_xll.DBRW($C$1,$B58,$C$3,BF$12,$C$2,$A58,BF$13,$C$4,C54)</f>
        <v>0</v>
      </c>
      <c r="BG58" s="28">
        <f>_xll.DBRW($C$1,$B58,$C$3,BG$12,$C$2,$A58,BG$13,$C$4,C54)</f>
        <v>0</v>
      </c>
      <c r="BH58" s="40">
        <f>_xll.DBRW($C$1,$B58,$C$3,BH$12,$C$2,$A58,BH$13,$C$4,C54)</f>
        <v>0</v>
      </c>
      <c r="BI58" s="39">
        <f>_xll.DBRW($C$1,$B58,$C$3,BI$12,$C$2,$A58,BI$13,$C$4,C54)</f>
        <v>0</v>
      </c>
      <c r="BJ58" s="28">
        <f>_xll.DBRW($C$1,$B58,$C$3,BJ$12,$C$2,$A58,BJ$13,$C$4,C54)</f>
        <v>0</v>
      </c>
      <c r="BK58" s="28">
        <f>_xll.DBRW($C$1,$B58,$C$3,BK$12,$C$2,$A58,BK$13,$C$4,C54)</f>
        <v>0</v>
      </c>
      <c r="BL58" s="28">
        <f>_xll.DBRW($C$1,$B58,$C$3,BL$12,$C$2,$A58,BL$13,$C$4,C54)</f>
        <v>0</v>
      </c>
      <c r="BM58" s="28">
        <f>_xll.DBRW($C$1,$B58,$C$3,BM$12,$C$2,$A58,BM$13,$C$4,C54)</f>
        <v>0</v>
      </c>
      <c r="BN58" s="28">
        <f>_xll.DBRW($C$1,$B58,$C$3,BN$12,$C$2,$A58,BN$13,$C$4,C54)</f>
        <v>0</v>
      </c>
      <c r="BO58" s="28">
        <f>_xll.DBRW($C$1,$B58,$C$3,BO$12,$C$2,$A58,BO$13,$C$4,C54)</f>
        <v>0</v>
      </c>
      <c r="BP58" s="40">
        <f>_xll.DBRW($C$1,$B58,$C$3,BP$12,$C$2,$A58,BP$13,$C$4,C54)</f>
        <v>0</v>
      </c>
      <c r="BQ58" s="39">
        <f>_xll.DBRW($C$1,$B58,$C$3,BQ$12,$C$2,$A58,BQ$13,$C$4,$C$54)</f>
        <v>0</v>
      </c>
      <c r="BR58" s="28">
        <f>_xll.DBRW($C$1,$B58,$C$3,BR$12,$C$2,$A58,BR$13,$C$4,$C$54)</f>
        <v>0</v>
      </c>
      <c r="BS58" s="28">
        <f>_xll.DBRW($C$1,$B58,$C$3,BS$12,$C$2,$A58,BS$13,$C$4,$C$54)</f>
        <v>0</v>
      </c>
      <c r="BT58" s="28">
        <f>_xll.DBRW($C$1,$B58,$C$3,BT$12,$C$2,$A58,BT$13,$C$4,$C$54)</f>
        <v>0</v>
      </c>
      <c r="BU58" s="28">
        <f>_xll.DBRW($C$1,$B58,$C$3,BU$12,$C$2,$A58,BU$13,$C$4,$C$54)</f>
        <v>0</v>
      </c>
      <c r="BV58" s="28">
        <f>_xll.DBRW($C$1,$B58,$C$3,BV$12,$C$2,$A58,BV$13,$C$4,$C$54)</f>
        <v>0</v>
      </c>
      <c r="BW58" s="28">
        <f>_xll.DBRW($C$1,$B58,$C$3,BW$12,$C$2,$A58,BW$13,$C$4,$C$54)</f>
        <v>0</v>
      </c>
      <c r="BX58" s="40">
        <f>_xll.DBRW($C$1,$B58,$C$3,BX$12,$C$2,$A58,BX$13,$C$4,$C$54)</f>
        <v>0</v>
      </c>
      <c r="BY58" s="28"/>
      <c r="BZ58" s="28"/>
      <c r="CA58" s="28"/>
      <c r="CB58" s="28"/>
      <c r="CC58" s="28"/>
      <c r="CD58" s="28"/>
      <c r="CE58" s="28"/>
      <c r="CF58" s="28"/>
    </row>
    <row r="59" spans="1:109" ht="21.75" customHeight="1">
      <c r="A59" s="47" t="str">
        <f t="shared" si="27"/>
        <v>VTD_Corp_TopAdj_Not_allocated_Input5</v>
      </c>
      <c r="B59" s="48" t="str">
        <f t="shared" si="27"/>
        <v>All activity</v>
      </c>
      <c r="C59" s="4" t="str">
        <f t="shared" si="27"/>
        <v>A recycler</v>
      </c>
      <c r="D59" s="39"/>
      <c r="E59" s="28"/>
      <c r="F59" s="28"/>
      <c r="G59" s="28"/>
      <c r="H59" s="28"/>
      <c r="I59" s="28"/>
      <c r="J59" s="28"/>
      <c r="K59" s="40"/>
      <c r="L59" s="39"/>
      <c r="M59" s="28"/>
      <c r="N59" s="28"/>
      <c r="O59" s="28"/>
      <c r="P59" s="28"/>
      <c r="Q59" s="28"/>
      <c r="R59" s="28"/>
      <c r="S59" s="40"/>
      <c r="T59" s="39"/>
      <c r="U59" s="28"/>
      <c r="V59" s="28"/>
      <c r="W59" s="28"/>
      <c r="X59" s="28"/>
      <c r="Y59" s="28"/>
      <c r="Z59" s="28"/>
      <c r="AA59" s="40"/>
      <c r="AB59" s="39"/>
      <c r="AC59" s="28"/>
      <c r="AD59" s="28"/>
      <c r="AE59" s="28"/>
      <c r="AF59" s="28"/>
      <c r="AG59" s="28"/>
      <c r="AH59" s="28"/>
      <c r="AI59" s="40"/>
      <c r="AJ59" s="28"/>
      <c r="AK59" s="39">
        <f>_xll.DBRW($C$1,$B59,$C$3,AK$12,$C$2,$A59,AK$13,$C$4,C54)</f>
        <v>0</v>
      </c>
      <c r="AL59" s="28">
        <f>_xll.DBRW($C$1,$B59,$C$3,AL$12,$C$2,$A59,AL$13,$C$4,C54)</f>
        <v>0</v>
      </c>
      <c r="AM59" s="28">
        <f>_xll.DBRW($C$1,$B59,$C$3,AM$12,$C$2,$A59,AM$13,$C$4,C54)</f>
        <v>0</v>
      </c>
      <c r="AN59" s="28">
        <f>_xll.DBRW($C$1,$B59,$C$3,AN$12,$C$2,$A59,AN$13,$C$4,C54)</f>
        <v>0</v>
      </c>
      <c r="AO59" s="28">
        <f>_xll.DBRW($C$1,$B59,$C$3,AO$12,$C$2,$A59,AO$13,$C$4,C54)</f>
        <v>0</v>
      </c>
      <c r="AP59" s="28">
        <f>_xll.DBRW($C$1,$B59,$C$3,AP$12,$C$2,$A59,AP$13,$C$4,C54)</f>
        <v>0</v>
      </c>
      <c r="AQ59" s="28">
        <f>_xll.DBRW($C$1,$B59,$C$3,AQ$12,$C$2,$A59,AQ$13,$C$4,C54)</f>
        <v>0</v>
      </c>
      <c r="AR59" s="40">
        <f>_xll.DBRW($C$1,$B59,$C$3,AR$12,$C$2,$A59,AR$13,$C$4,C54)</f>
        <v>0</v>
      </c>
      <c r="AS59" s="39">
        <f>_xll.DBRW($C$1,$B59,$C$3,AS$12,$C$2,$A59,AS$13,$C$4,C54)</f>
        <v>0</v>
      </c>
      <c r="AT59" s="28">
        <f>_xll.DBRW($C$1,$B59,$C$3,AT$12,$C$2,$A59,AT$13,$C$4,C54)</f>
        <v>0</v>
      </c>
      <c r="AU59" s="28">
        <f>_xll.DBRW($C$1,$B59,$C$3,AU$12,$C$2,$A59,AU$13,$C$4,C54)</f>
        <v>0</v>
      </c>
      <c r="AV59" s="28">
        <f>_xll.DBRW($C$1,$B59,$C$3,AV$12,$C$2,$A59,AV$13,$C$4,C54)</f>
        <v>0</v>
      </c>
      <c r="AW59" s="28">
        <f>_xll.DBRW($C$1,$B59,$C$3,AW$12,$C$2,$A59,AW$13,$C$4,C54)</f>
        <v>0</v>
      </c>
      <c r="AX59" s="28">
        <f>_xll.DBRW($C$1,$B59,$C$3,AX$12,$C$2,$A59,AX$13,$C$4,C54)</f>
        <v>0</v>
      </c>
      <c r="AY59" s="28">
        <f>_xll.DBRW($C$1,$B59,$C$3,AY$12,$C$2,$A59,AY$13,$C$4,C54)</f>
        <v>0</v>
      </c>
      <c r="AZ59" s="40">
        <f>_xll.DBRW($C$1,$B59,$C$3,AZ$12,$C$2,$A59,AZ$13,$C$4,C54)</f>
        <v>0</v>
      </c>
      <c r="BA59" s="39">
        <f>_xll.DBRW($C$1,$B59,$C$3,BA$12,$C$2,$A59,BA$13,$C$4,C54)</f>
        <v>0</v>
      </c>
      <c r="BB59" s="28">
        <f>_xll.DBRW($C$1,$B59,$C$3,BB$12,$C$2,$A59,BB$13,$C$4,C54)</f>
        <v>0</v>
      </c>
      <c r="BC59" s="28">
        <f>_xll.DBRW($C$1,$B59,$C$3,BC$12,$C$2,$A59,BC$13,$C$4,C54)</f>
        <v>0</v>
      </c>
      <c r="BD59" s="28">
        <f>_xll.DBRW($C$1,$B59,$C$3,BD$12,$C$2,$A59,BD$13,$C$4,C54)</f>
        <v>0</v>
      </c>
      <c r="BE59" s="28">
        <f>_xll.DBRW($C$1,$B59,$C$3,BE$12,$C$2,$A59,BE$13,$C$4,C54)</f>
        <v>0</v>
      </c>
      <c r="BF59" s="28">
        <f>_xll.DBRW($C$1,$B59,$C$3,BF$12,$C$2,$A59,BF$13,$C$4,C54)</f>
        <v>0</v>
      </c>
      <c r="BG59" s="28">
        <f>_xll.DBRW($C$1,$B59,$C$3,BG$12,$C$2,$A59,BG$13,$C$4,C54)</f>
        <v>0</v>
      </c>
      <c r="BH59" s="40">
        <f>_xll.DBRW($C$1,$B59,$C$3,BH$12,$C$2,$A59,BH$13,$C$4,C54)</f>
        <v>0</v>
      </c>
      <c r="BI59" s="39">
        <f>_xll.DBRW($C$1,$B59,$C$3,BI$12,$C$2,$A59,BI$13,$C$4,C54)</f>
        <v>0</v>
      </c>
      <c r="BJ59" s="28">
        <f>_xll.DBRW($C$1,$B59,$C$3,BJ$12,$C$2,$A59,BJ$13,$C$4,C54)</f>
        <v>0</v>
      </c>
      <c r="BK59" s="28">
        <f>_xll.DBRW($C$1,$B59,$C$3,BK$12,$C$2,$A59,BK$13,$C$4,C54)</f>
        <v>0</v>
      </c>
      <c r="BL59" s="28">
        <f>_xll.DBRW($C$1,$B59,$C$3,BL$12,$C$2,$A59,BL$13,$C$4,C54)</f>
        <v>0</v>
      </c>
      <c r="BM59" s="28">
        <f>_xll.DBRW($C$1,$B59,$C$3,BM$12,$C$2,$A59,BM$13,$C$4,C54)</f>
        <v>0</v>
      </c>
      <c r="BN59" s="28">
        <f>_xll.DBRW($C$1,$B59,$C$3,BN$12,$C$2,$A59,BN$13,$C$4,C54)</f>
        <v>0</v>
      </c>
      <c r="BO59" s="28">
        <f>_xll.DBRW($C$1,$B59,$C$3,BO$12,$C$2,$A59,BO$13,$C$4,C54)</f>
        <v>0</v>
      </c>
      <c r="BP59" s="40">
        <f>_xll.DBRW($C$1,$B59,$C$3,BP$12,$C$2,$A59,BP$13,$C$4,C54)</f>
        <v>0</v>
      </c>
      <c r="BQ59" s="39">
        <f>_xll.DBRW($C$1,$B59,$C$3,BQ$12,$C$2,$A59,BQ$13,$C$4,$C$54)</f>
        <v>0</v>
      </c>
      <c r="BR59" s="28">
        <f>_xll.DBRW($C$1,$B59,$C$3,BR$12,$C$2,$A59,BR$13,$C$4,$C$54)</f>
        <v>0</v>
      </c>
      <c r="BS59" s="28">
        <f>_xll.DBRW($C$1,$B59,$C$3,BS$12,$C$2,$A59,BS$13,$C$4,$C$54)</f>
        <v>0</v>
      </c>
      <c r="BT59" s="28">
        <f>_xll.DBRW($C$1,$B59,$C$3,BT$12,$C$2,$A59,BT$13,$C$4,$C$54)</f>
        <v>0</v>
      </c>
      <c r="BU59" s="28">
        <f>_xll.DBRW($C$1,$B59,$C$3,BU$12,$C$2,$A59,BU$13,$C$4,$C$54)</f>
        <v>0</v>
      </c>
      <c r="BV59" s="28">
        <f>_xll.DBRW($C$1,$B59,$C$3,BV$12,$C$2,$A59,BV$13,$C$4,$C$54)</f>
        <v>0</v>
      </c>
      <c r="BW59" s="28">
        <f>_xll.DBRW($C$1,$B59,$C$3,BW$12,$C$2,$A59,BW$13,$C$4,$C$54)</f>
        <v>0</v>
      </c>
      <c r="BX59" s="40">
        <f>_xll.DBRW($C$1,$B59,$C$3,BX$12,$C$2,$A59,BX$13,$C$4,$C$54)</f>
        <v>0</v>
      </c>
      <c r="BY59" s="28"/>
      <c r="BZ59" s="28"/>
      <c r="CA59" s="28"/>
      <c r="CB59" s="28"/>
      <c r="CC59" s="28"/>
      <c r="CD59" s="28"/>
      <c r="CE59" s="28"/>
      <c r="CF59" s="28"/>
    </row>
    <row r="60" spans="1:109" ht="21.75" customHeight="1">
      <c r="A60" s="47" t="str">
        <f t="shared" si="27"/>
        <v>VTD_Corp_TopAdj_Not_allocated_Input6</v>
      </c>
      <c r="B60" s="48" t="str">
        <f>_xll.SUBNM("tango_core_model:Activity","","SU_input","English")</f>
        <v>Suburban - Input technical activity</v>
      </c>
      <c r="C60" s="4" t="str">
        <f t="shared" si="27"/>
        <v>Ajustement 6 - disponible</v>
      </c>
      <c r="D60" s="39"/>
      <c r="E60" s="28"/>
      <c r="F60" s="28"/>
      <c r="G60" s="28"/>
      <c r="H60" s="28"/>
      <c r="I60" s="28"/>
      <c r="J60" s="28"/>
      <c r="K60" s="40"/>
      <c r="L60" s="39"/>
      <c r="M60" s="28"/>
      <c r="N60" s="28"/>
      <c r="O60" s="28"/>
      <c r="P60" s="28"/>
      <c r="Q60" s="28"/>
      <c r="R60" s="28"/>
      <c r="S60" s="40"/>
      <c r="T60" s="39"/>
      <c r="U60" s="28"/>
      <c r="V60" s="28"/>
      <c r="W60" s="28"/>
      <c r="X60" s="28"/>
      <c r="Y60" s="28"/>
      <c r="Z60" s="28"/>
      <c r="AA60" s="40"/>
      <c r="AB60" s="39"/>
      <c r="AC60" s="28"/>
      <c r="AD60" s="28"/>
      <c r="AE60" s="28"/>
      <c r="AF60" s="28"/>
      <c r="AG60" s="28"/>
      <c r="AH60" s="28"/>
      <c r="AI60" s="40"/>
      <c r="AJ60" s="28"/>
      <c r="AK60" s="39">
        <f>_xll.DBRW($C$1,$B60,$C$3,AK$12,$C$2,$A60,AK$13,$C$4,C54)</f>
        <v>0</v>
      </c>
      <c r="AL60" s="28">
        <f>_xll.DBRW($C$1,$B60,$C$3,AL$12,$C$2,$A60,AL$13,$C$4,C54)</f>
        <v>0</v>
      </c>
      <c r="AM60" s="28">
        <f>_xll.DBRW($C$1,$B60,$C$3,AM$12,$C$2,$A60,AM$13,$C$4,C54)</f>
        <v>0</v>
      </c>
      <c r="AN60" s="28">
        <f>_xll.DBRW($C$1,$B60,$C$3,AN$12,$C$2,$A60,AN$13,$C$4,C54)</f>
        <v>0</v>
      </c>
      <c r="AO60" s="28">
        <f>_xll.DBRW($C$1,$B60,$C$3,AO$12,$C$2,$A60,AO$13,$C$4,C54)</f>
        <v>0</v>
      </c>
      <c r="AP60" s="28">
        <f>_xll.DBRW($C$1,$B60,$C$3,AP$12,$C$2,$A60,AP$13,$C$4,C54)</f>
        <v>0</v>
      </c>
      <c r="AQ60" s="28">
        <f>_xll.DBRW($C$1,$B60,$C$3,AQ$12,$C$2,$A60,AQ$13,$C$4,C54)</f>
        <v>0</v>
      </c>
      <c r="AR60" s="40">
        <f>_xll.DBRW($C$1,$B60,$C$3,AR$12,$C$2,$A60,AR$13,$C$4,C54)</f>
        <v>0</v>
      </c>
      <c r="AS60" s="39">
        <f>_xll.DBRW($C$1,$B60,$C$3,AS$12,$C$2,$A60,AS$13,$C$4,C54)</f>
        <v>0</v>
      </c>
      <c r="AT60" s="28">
        <f>_xll.DBRW($C$1,$B60,$C$3,AT$12,$C$2,$A60,AT$13,$C$4,C54)</f>
        <v>0</v>
      </c>
      <c r="AU60" s="28">
        <f>_xll.DBRW($C$1,$B60,$C$3,AU$12,$C$2,$A60,AU$13,$C$4,C54)</f>
        <v>0</v>
      </c>
      <c r="AV60" s="28">
        <f>_xll.DBRW($C$1,$B60,$C$3,AV$12,$C$2,$A60,AV$13,$C$4,C54)</f>
        <v>0</v>
      </c>
      <c r="AW60" s="28">
        <f>_xll.DBRW($C$1,$B60,$C$3,AW$12,$C$2,$A60,AW$13,$C$4,C54)</f>
        <v>0</v>
      </c>
      <c r="AX60" s="28">
        <f>_xll.DBRW($C$1,$B60,$C$3,AX$12,$C$2,$A60,AX$13,$C$4,C54)</f>
        <v>0</v>
      </c>
      <c r="AY60" s="28">
        <f>_xll.DBRW($C$1,$B60,$C$3,AY$12,$C$2,$A60,AY$13,$C$4,C54)</f>
        <v>0</v>
      </c>
      <c r="AZ60" s="40">
        <f>_xll.DBRW($C$1,$B60,$C$3,AZ$12,$C$2,$A60,AZ$13,$C$4,C54)</f>
        <v>0</v>
      </c>
      <c r="BA60" s="39">
        <f>_xll.DBRW($C$1,$B60,$C$3,BA$12,$C$2,$A60,BA$13,$C$4,C54)</f>
        <v>0</v>
      </c>
      <c r="BB60" s="28">
        <f>_xll.DBRW($C$1,$B60,$C$3,BB$12,$C$2,$A60,BB$13,$C$4,C54)</f>
        <v>0</v>
      </c>
      <c r="BC60" s="28">
        <f>_xll.DBRW($C$1,$B60,$C$3,BC$12,$C$2,$A60,BC$13,$C$4,C54)</f>
        <v>0</v>
      </c>
      <c r="BD60" s="28">
        <f>_xll.DBRW($C$1,$B60,$C$3,BD$12,$C$2,$A60,BD$13,$C$4,C54)</f>
        <v>0</v>
      </c>
      <c r="BE60" s="28">
        <f>_xll.DBRW($C$1,$B60,$C$3,BE$12,$C$2,$A60,BE$13,$C$4,C54)</f>
        <v>0</v>
      </c>
      <c r="BF60" s="28">
        <f>_xll.DBRW($C$1,$B60,$C$3,BF$12,$C$2,$A60,BF$13,$C$4,C54)</f>
        <v>0</v>
      </c>
      <c r="BG60" s="28">
        <f>_xll.DBRW($C$1,$B60,$C$3,BG$12,$C$2,$A60,BG$13,$C$4,C54)</f>
        <v>0</v>
      </c>
      <c r="BH60" s="40">
        <f>_xll.DBRW($C$1,$B60,$C$3,BH$12,$C$2,$A60,BH$13,$C$4,C54)</f>
        <v>0</v>
      </c>
      <c r="BI60" s="39">
        <f>_xll.DBRW($C$1,$B60,$C$3,BI$12,$C$2,$A60,BI$13,$C$4,C54)</f>
        <v>0</v>
      </c>
      <c r="BJ60" s="28">
        <f>_xll.DBRW($C$1,$B60,$C$3,BJ$12,$C$2,$A60,BJ$13,$C$4,C54)</f>
        <v>0</v>
      </c>
      <c r="BK60" s="28">
        <f>_xll.DBRW($C$1,$B60,$C$3,BK$12,$C$2,$A60,BK$13,$C$4,C54)</f>
        <v>0</v>
      </c>
      <c r="BL60" s="28">
        <f>_xll.DBRW($C$1,$B60,$C$3,BL$12,$C$2,$A60,BL$13,$C$4,C54)</f>
        <v>0</v>
      </c>
      <c r="BM60" s="28">
        <f>_xll.DBRW($C$1,$B60,$C$3,BM$12,$C$2,$A60,BM$13,$C$4,C54)</f>
        <v>0</v>
      </c>
      <c r="BN60" s="28">
        <f>_xll.DBRW($C$1,$B60,$C$3,BN$12,$C$2,$A60,BN$13,$C$4,C54)</f>
        <v>0</v>
      </c>
      <c r="BO60" s="28">
        <f>_xll.DBRW($C$1,$B60,$C$3,BO$12,$C$2,$A60,BO$13,$C$4,C54)</f>
        <v>0</v>
      </c>
      <c r="BP60" s="40">
        <f>_xll.DBRW($C$1,$B60,$C$3,BP$12,$C$2,$A60,BP$13,$C$4,C54)</f>
        <v>0</v>
      </c>
      <c r="BQ60" s="39">
        <f>_xll.DBRW($C$1,$B60,$C$3,BQ$12,$C$2,$A60,BQ$13,$C$4,$C$54)</f>
        <v>0</v>
      </c>
      <c r="BR60" s="28">
        <f>_xll.DBRW($C$1,$B60,$C$3,BR$12,$C$2,$A60,BR$13,$C$4,$C$54)</f>
        <v>0</v>
      </c>
      <c r="BS60" s="28">
        <f>_xll.DBRW($C$1,$B60,$C$3,BS$12,$C$2,$A60,BS$13,$C$4,$C$54)</f>
        <v>0</v>
      </c>
      <c r="BT60" s="28">
        <f>_xll.DBRW($C$1,$B60,$C$3,BT$12,$C$2,$A60,BT$13,$C$4,$C$54)</f>
        <v>0</v>
      </c>
      <c r="BU60" s="28">
        <f>_xll.DBRW($C$1,$B60,$C$3,BU$12,$C$2,$A60,BU$13,$C$4,$C$54)</f>
        <v>0</v>
      </c>
      <c r="BV60" s="28">
        <f>_xll.DBRW($C$1,$B60,$C$3,BV$12,$C$2,$A60,BV$13,$C$4,$C$54)</f>
        <v>0</v>
      </c>
      <c r="BW60" s="28">
        <f>_xll.DBRW($C$1,$B60,$C$3,BW$12,$C$2,$A60,BW$13,$C$4,$C$54)</f>
        <v>0</v>
      </c>
      <c r="BX60" s="40">
        <f>_xll.DBRW($C$1,$B60,$C$3,BX$12,$C$2,$A60,BX$13,$C$4,$C$54)</f>
        <v>0</v>
      </c>
      <c r="BY60" s="28"/>
      <c r="BZ60" s="28"/>
      <c r="CA60" s="28"/>
      <c r="CB60" s="28"/>
      <c r="CC60" s="28"/>
      <c r="CD60" s="28"/>
      <c r="CE60" s="28"/>
      <c r="CF60" s="28"/>
    </row>
    <row r="61" spans="1:109" ht="21.75" customHeight="1">
      <c r="A61" s="47" t="str">
        <f t="shared" si="27"/>
        <v>VTD_Corp_TopAdj_Not_allocated_Input7</v>
      </c>
      <c r="B61" s="48" t="str">
        <f t="shared" si="27"/>
        <v>Holding</v>
      </c>
      <c r="C61" s="4" t="str">
        <f t="shared" si="27"/>
        <v>Innovation</v>
      </c>
      <c r="D61" s="39"/>
      <c r="E61" s="28"/>
      <c r="F61" s="28"/>
      <c r="G61" s="28"/>
      <c r="H61" s="28"/>
      <c r="I61" s="28"/>
      <c r="J61" s="28"/>
      <c r="K61" s="40"/>
      <c r="L61" s="39"/>
      <c r="M61" s="28"/>
      <c r="N61" s="28"/>
      <c r="O61" s="28"/>
      <c r="P61" s="28"/>
      <c r="Q61" s="28"/>
      <c r="R61" s="28"/>
      <c r="S61" s="40"/>
      <c r="T61" s="39"/>
      <c r="U61" s="28"/>
      <c r="V61" s="28"/>
      <c r="W61" s="28"/>
      <c r="X61" s="28"/>
      <c r="Y61" s="28"/>
      <c r="Z61" s="28"/>
      <c r="AA61" s="40"/>
      <c r="AB61" s="39"/>
      <c r="AC61" s="28"/>
      <c r="AD61" s="28"/>
      <c r="AE61" s="28"/>
      <c r="AF61" s="28"/>
      <c r="AG61" s="28"/>
      <c r="AH61" s="28"/>
      <c r="AI61" s="40"/>
      <c r="AJ61" s="28"/>
      <c r="AK61" s="39">
        <f>_xll.DBRW($C$1,$B61,$C$3,AK$12,$C$2,$A61,AK$13,$C$4,C54)</f>
        <v>0</v>
      </c>
      <c r="AL61" s="28">
        <f>_xll.DBRW($C$1,$B61,$C$3,AL$12,$C$2,$A61,AL$13,$C$4,C54)</f>
        <v>0</v>
      </c>
      <c r="AM61" s="28">
        <f>_xll.DBRW($C$1,$B61,$C$3,AM$12,$C$2,$A61,AM$13,$C$4,C54)</f>
        <v>0</v>
      </c>
      <c r="AN61" s="28">
        <f>_xll.DBRW($C$1,$B61,$C$3,AN$12,$C$2,$A61,AN$13,$C$4,C54)</f>
        <v>0</v>
      </c>
      <c r="AO61" s="28">
        <f>_xll.DBRW($C$1,$B61,$C$3,AO$12,$C$2,$A61,AO$13,$C$4,C54)</f>
        <v>0</v>
      </c>
      <c r="AP61" s="28">
        <f>_xll.DBRW($C$1,$B61,$C$3,AP$12,$C$2,$A61,AP$13,$C$4,C54)</f>
        <v>0</v>
      </c>
      <c r="AQ61" s="28">
        <f>_xll.DBRW($C$1,$B61,$C$3,AQ$12,$C$2,$A61,AQ$13,$C$4,C54)</f>
        <v>0</v>
      </c>
      <c r="AR61" s="40">
        <f>_xll.DBRW($C$1,$B61,$C$3,AR$12,$C$2,$A61,AR$13,$C$4,C54)</f>
        <v>0</v>
      </c>
      <c r="AS61" s="39">
        <f>_xll.DBRW($C$1,$B61,$C$3,AS$12,$C$2,$A61,AS$13,$C$4,C54)</f>
        <v>0</v>
      </c>
      <c r="AT61" s="28">
        <f>_xll.DBRW($C$1,$B61,$C$3,AT$12,$C$2,$A61,AT$13,$C$4,C54)</f>
        <v>0</v>
      </c>
      <c r="AU61" s="28">
        <f>_xll.DBRW($C$1,$B61,$C$3,AU$12,$C$2,$A61,AU$13,$C$4,C54)</f>
        <v>0</v>
      </c>
      <c r="AV61" s="28">
        <f>_xll.DBRW($C$1,$B61,$C$3,AV$12,$C$2,$A61,AV$13,$C$4,C54)</f>
        <v>0</v>
      </c>
      <c r="AW61" s="28">
        <f>_xll.DBRW($C$1,$B61,$C$3,AW$12,$C$2,$A61,AW$13,$C$4,C54)</f>
        <v>0</v>
      </c>
      <c r="AX61" s="28">
        <f>_xll.DBRW($C$1,$B61,$C$3,AX$12,$C$2,$A61,AX$13,$C$4,C54)</f>
        <v>0</v>
      </c>
      <c r="AY61" s="28">
        <f>_xll.DBRW($C$1,$B61,$C$3,AY$12,$C$2,$A61,AY$13,$C$4,C54)</f>
        <v>0</v>
      </c>
      <c r="AZ61" s="40">
        <f>_xll.DBRW($C$1,$B61,$C$3,AZ$12,$C$2,$A61,AZ$13,$C$4,C54)</f>
        <v>0</v>
      </c>
      <c r="BA61" s="39">
        <f>_xll.DBRW($C$1,$B61,$C$3,BA$12,$C$2,$A61,BA$13,$C$4,C54)</f>
        <v>0</v>
      </c>
      <c r="BB61" s="28">
        <f>_xll.DBRW($C$1,$B61,$C$3,BB$12,$C$2,$A61,BB$13,$C$4,C54)</f>
        <v>0</v>
      </c>
      <c r="BC61" s="28">
        <f>_xll.DBRW($C$1,$B61,$C$3,BC$12,$C$2,$A61,BC$13,$C$4,C54)</f>
        <v>0</v>
      </c>
      <c r="BD61" s="28">
        <f>_xll.DBRW($C$1,$B61,$C$3,BD$12,$C$2,$A61,BD$13,$C$4,C54)</f>
        <v>0</v>
      </c>
      <c r="BE61" s="28">
        <f>_xll.DBRW($C$1,$B61,$C$3,BE$12,$C$2,$A61,BE$13,$C$4,C54)</f>
        <v>0</v>
      </c>
      <c r="BF61" s="28">
        <f>_xll.DBRW($C$1,$B61,$C$3,BF$12,$C$2,$A61,BF$13,$C$4,C54)</f>
        <v>0</v>
      </c>
      <c r="BG61" s="28">
        <f>_xll.DBRW($C$1,$B61,$C$3,BG$12,$C$2,$A61,BG$13,$C$4,C54)</f>
        <v>0</v>
      </c>
      <c r="BH61" s="40">
        <f>_xll.DBRW($C$1,$B61,$C$3,BH$12,$C$2,$A61,BH$13,$C$4,C54)</f>
        <v>0</v>
      </c>
      <c r="BI61" s="39">
        <f>_xll.DBRW($C$1,$B61,$C$3,BI$12,$C$2,$A61,BI$13,$C$4,C54)</f>
        <v>0</v>
      </c>
      <c r="BJ61" s="28">
        <f>_xll.DBRW($C$1,$B61,$C$3,BJ$12,$C$2,$A61,BJ$13,$C$4,C54)</f>
        <v>0</v>
      </c>
      <c r="BK61" s="28">
        <f>_xll.DBRW($C$1,$B61,$C$3,BK$12,$C$2,$A61,BK$13,$C$4,C54)</f>
        <v>0</v>
      </c>
      <c r="BL61" s="28">
        <f>_xll.DBRW($C$1,$B61,$C$3,BL$12,$C$2,$A61,BL$13,$C$4,C54)</f>
        <v>0</v>
      </c>
      <c r="BM61" s="28">
        <f>_xll.DBRW($C$1,$B61,$C$3,BM$12,$C$2,$A61,BM$13,$C$4,C54)</f>
        <v>0</v>
      </c>
      <c r="BN61" s="28">
        <f>_xll.DBRW($C$1,$B61,$C$3,BN$12,$C$2,$A61,BN$13,$C$4,C54)</f>
        <v>0</v>
      </c>
      <c r="BO61" s="28">
        <f>_xll.DBRW($C$1,$B61,$C$3,BO$12,$C$2,$A61,BO$13,$C$4,C54)</f>
        <v>0</v>
      </c>
      <c r="BP61" s="40">
        <f>_xll.DBRW($C$1,$B61,$C$3,BP$12,$C$2,$A61,BP$13,$C$4,C54)</f>
        <v>0</v>
      </c>
      <c r="BQ61" s="39">
        <f>_xll.DBRW($C$1,$B61,$C$3,BQ$12,$C$2,$A61,BQ$13,$C$4,$C$54)</f>
        <v>0</v>
      </c>
      <c r="BR61" s="28">
        <f>_xll.DBRW($C$1,$B61,$C$3,BR$12,$C$2,$A61,BR$13,$C$4,$C$54)</f>
        <v>0</v>
      </c>
      <c r="BS61" s="28">
        <f>_xll.DBRW($C$1,$B61,$C$3,BS$12,$C$2,$A61,BS$13,$C$4,$C$54)</f>
        <v>0</v>
      </c>
      <c r="BT61" s="28">
        <f>_xll.DBRW($C$1,$B61,$C$3,BT$12,$C$2,$A61,BT$13,$C$4,$C$54)</f>
        <v>0</v>
      </c>
      <c r="BU61" s="28">
        <f>_xll.DBRW($C$1,$B61,$C$3,BU$12,$C$2,$A61,BU$13,$C$4,$C$54)</f>
        <v>0</v>
      </c>
      <c r="BV61" s="28">
        <f>_xll.DBRW($C$1,$B61,$C$3,BV$12,$C$2,$A61,BV$13,$C$4,$C$54)</f>
        <v>0</v>
      </c>
      <c r="BW61" s="28">
        <f>_xll.DBRW($C$1,$B61,$C$3,BW$12,$C$2,$A61,BW$13,$C$4,$C$54)</f>
        <v>0</v>
      </c>
      <c r="BX61" s="40">
        <f>_xll.DBRW($C$1,$B61,$C$3,BX$12,$C$2,$A61,BX$13,$C$4,$C$54)</f>
        <v>0</v>
      </c>
      <c r="BY61" s="28"/>
      <c r="BZ61" s="28"/>
      <c r="CA61" s="28"/>
      <c r="CB61" s="28"/>
      <c r="CC61" s="28"/>
      <c r="CD61" s="28"/>
      <c r="CE61" s="28"/>
      <c r="CF61" s="28"/>
    </row>
    <row r="62" spans="1:109" ht="21.75" customHeight="1">
      <c r="A62" s="47" t="str">
        <f t="shared" si="27"/>
        <v>VTD_Corp_TopAdj_Not_allocated_Input8</v>
      </c>
      <c r="B62" s="48" t="str">
        <f t="shared" si="27"/>
        <v>Holding</v>
      </c>
      <c r="C62" s="4" t="str">
        <f t="shared" si="27"/>
        <v>A recycler</v>
      </c>
      <c r="D62" s="39"/>
      <c r="E62" s="28"/>
      <c r="F62" s="28"/>
      <c r="G62" s="28"/>
      <c r="H62" s="28"/>
      <c r="I62" s="28"/>
      <c r="J62" s="28"/>
      <c r="K62" s="40"/>
      <c r="L62" s="39"/>
      <c r="M62" s="28"/>
      <c r="N62" s="28"/>
      <c r="O62" s="28"/>
      <c r="P62" s="28"/>
      <c r="Q62" s="28"/>
      <c r="R62" s="28"/>
      <c r="S62" s="40"/>
      <c r="T62" s="39"/>
      <c r="U62" s="28"/>
      <c r="V62" s="28"/>
      <c r="W62" s="28"/>
      <c r="X62" s="28"/>
      <c r="Y62" s="28"/>
      <c r="Z62" s="28"/>
      <c r="AA62" s="40"/>
      <c r="AB62" s="39"/>
      <c r="AC62" s="28"/>
      <c r="AD62" s="28"/>
      <c r="AE62" s="28"/>
      <c r="AF62" s="28"/>
      <c r="AG62" s="28"/>
      <c r="AH62" s="28"/>
      <c r="AI62" s="40"/>
      <c r="AJ62" s="28"/>
      <c r="AK62" s="39">
        <f>_xll.DBRW($C$1,$B62,$C$3,AK$12,$C$2,$A62,AK$13,$C$4,C54)</f>
        <v>0</v>
      </c>
      <c r="AL62" s="28">
        <f>_xll.DBRW($C$1,$B62,$C$3,AL$12,$C$2,$A62,AL$13,$C$4,C54)</f>
        <v>0</v>
      </c>
      <c r="AM62" s="28">
        <f>_xll.DBRW($C$1,$B62,$C$3,AM$12,$C$2,$A62,AM$13,$C$4,C54)</f>
        <v>0</v>
      </c>
      <c r="AN62" s="28">
        <f>_xll.DBRW($C$1,$B62,$C$3,AN$12,$C$2,$A62,AN$13,$C$4,C54)</f>
        <v>0</v>
      </c>
      <c r="AO62" s="28">
        <f>_xll.DBRW($C$1,$B62,$C$3,AO$12,$C$2,$A62,AO$13,$C$4,C54)</f>
        <v>0</v>
      </c>
      <c r="AP62" s="28">
        <f>_xll.DBRW($C$1,$B62,$C$3,AP$12,$C$2,$A62,AP$13,$C$4,C54)</f>
        <v>0</v>
      </c>
      <c r="AQ62" s="28">
        <f>_xll.DBRW($C$1,$B62,$C$3,AQ$12,$C$2,$A62,AQ$13,$C$4,C54)</f>
        <v>0</v>
      </c>
      <c r="AR62" s="40">
        <f>_xll.DBRW($C$1,$B62,$C$3,AR$12,$C$2,$A62,AR$13,$C$4,C54)</f>
        <v>0</v>
      </c>
      <c r="AS62" s="39">
        <f>_xll.DBRW($C$1,$B62,$C$3,AS$12,$C$2,$A62,AS$13,$C$4,C54)</f>
        <v>0</v>
      </c>
      <c r="AT62" s="28">
        <f>_xll.DBRW($C$1,$B62,$C$3,AT$12,$C$2,$A62,AT$13,$C$4,C54)</f>
        <v>0</v>
      </c>
      <c r="AU62" s="28">
        <f>_xll.DBRW($C$1,$B62,$C$3,AU$12,$C$2,$A62,AU$13,$C$4,C54)</f>
        <v>0</v>
      </c>
      <c r="AV62" s="28">
        <f>_xll.DBRW($C$1,$B62,$C$3,AV$12,$C$2,$A62,AV$13,$C$4,C54)</f>
        <v>0</v>
      </c>
      <c r="AW62" s="28">
        <f>_xll.DBRW($C$1,$B62,$C$3,AW$12,$C$2,$A62,AW$13,$C$4,C54)</f>
        <v>0</v>
      </c>
      <c r="AX62" s="28">
        <f>_xll.DBRW($C$1,$B62,$C$3,AX$12,$C$2,$A62,AX$13,$C$4,C54)</f>
        <v>0</v>
      </c>
      <c r="AY62" s="28">
        <f>_xll.DBRW($C$1,$B62,$C$3,AY$12,$C$2,$A62,AY$13,$C$4,C54)</f>
        <v>0</v>
      </c>
      <c r="AZ62" s="40">
        <f>_xll.DBRW($C$1,$B62,$C$3,AZ$12,$C$2,$A62,AZ$13,$C$4,C54)</f>
        <v>0</v>
      </c>
      <c r="BA62" s="39">
        <f>_xll.DBRW($C$1,$B62,$C$3,BA$12,$C$2,$A62,BA$13,$C$4,C54)</f>
        <v>0</v>
      </c>
      <c r="BB62" s="28">
        <f>_xll.DBRW($C$1,$B62,$C$3,BB$12,$C$2,$A62,BB$13,$C$4,C54)</f>
        <v>0</v>
      </c>
      <c r="BC62" s="28">
        <f>_xll.DBRW($C$1,$B62,$C$3,BC$12,$C$2,$A62,BC$13,$C$4,C54)</f>
        <v>0</v>
      </c>
      <c r="BD62" s="28">
        <f>_xll.DBRW($C$1,$B62,$C$3,BD$12,$C$2,$A62,BD$13,$C$4,C54)</f>
        <v>0</v>
      </c>
      <c r="BE62" s="28">
        <f>_xll.DBRW($C$1,$B62,$C$3,BE$12,$C$2,$A62,BE$13,$C$4,C54)</f>
        <v>0</v>
      </c>
      <c r="BF62" s="28">
        <f>_xll.DBRW($C$1,$B62,$C$3,BF$12,$C$2,$A62,BF$13,$C$4,C54)</f>
        <v>0</v>
      </c>
      <c r="BG62" s="28">
        <f>_xll.DBRW($C$1,$B62,$C$3,BG$12,$C$2,$A62,BG$13,$C$4,C54)</f>
        <v>0</v>
      </c>
      <c r="BH62" s="40">
        <f>_xll.DBRW($C$1,$B62,$C$3,BH$12,$C$2,$A62,BH$13,$C$4,C54)</f>
        <v>0</v>
      </c>
      <c r="BI62" s="39">
        <f>_xll.DBRW($C$1,$B62,$C$3,BI$12,$C$2,$A62,BI$13,$C$4,C54)</f>
        <v>0</v>
      </c>
      <c r="BJ62" s="28">
        <f>_xll.DBRW($C$1,$B62,$C$3,BJ$12,$C$2,$A62,BJ$13,$C$4,C54)</f>
        <v>0</v>
      </c>
      <c r="BK62" s="28">
        <f>_xll.DBRW($C$1,$B62,$C$3,BK$12,$C$2,$A62,BK$13,$C$4,C54)</f>
        <v>0</v>
      </c>
      <c r="BL62" s="28">
        <f>_xll.DBRW($C$1,$B62,$C$3,BL$12,$C$2,$A62,BL$13,$C$4,C54)</f>
        <v>0</v>
      </c>
      <c r="BM62" s="28">
        <f>_xll.DBRW($C$1,$B62,$C$3,BM$12,$C$2,$A62,BM$13,$C$4,C54)</f>
        <v>0</v>
      </c>
      <c r="BN62" s="28">
        <f>_xll.DBRW($C$1,$B62,$C$3,BN$12,$C$2,$A62,BN$13,$C$4,C54)</f>
        <v>0</v>
      </c>
      <c r="BO62" s="28">
        <f>_xll.DBRW($C$1,$B62,$C$3,BO$12,$C$2,$A62,BO$13,$C$4,C54)</f>
        <v>0</v>
      </c>
      <c r="BP62" s="40">
        <f>_xll.DBRW($C$1,$B62,$C$3,BP$12,$C$2,$A62,BP$13,$C$4,C54)</f>
        <v>0</v>
      </c>
      <c r="BQ62" s="39">
        <f>_xll.DBRW($C$1,$B62,$C$3,BQ$12,$C$2,$A62,BQ$13,$C$4,$C$54)</f>
        <v>0</v>
      </c>
      <c r="BR62" s="28">
        <f>_xll.DBRW($C$1,$B62,$C$3,BR$12,$C$2,$A62,BR$13,$C$4,$C$54)</f>
        <v>0</v>
      </c>
      <c r="BS62" s="28">
        <f>_xll.DBRW($C$1,$B62,$C$3,BS$12,$C$2,$A62,BS$13,$C$4,$C$54)</f>
        <v>0</v>
      </c>
      <c r="BT62" s="28">
        <f>_xll.DBRW($C$1,$B62,$C$3,BT$12,$C$2,$A62,BT$13,$C$4,$C$54)</f>
        <v>0</v>
      </c>
      <c r="BU62" s="28">
        <f>_xll.DBRW($C$1,$B62,$C$3,BU$12,$C$2,$A62,BU$13,$C$4,$C$54)</f>
        <v>0</v>
      </c>
      <c r="BV62" s="28">
        <f>_xll.DBRW($C$1,$B62,$C$3,BV$12,$C$2,$A62,BV$13,$C$4,$C$54)</f>
        <v>0</v>
      </c>
      <c r="BW62" s="28">
        <f>_xll.DBRW($C$1,$B62,$C$3,BW$12,$C$2,$A62,BW$13,$C$4,$C$54)</f>
        <v>0</v>
      </c>
      <c r="BX62" s="40">
        <f>_xll.DBRW($C$1,$B62,$C$3,BX$12,$C$2,$A62,BX$13,$C$4,$C$54)</f>
        <v>0</v>
      </c>
      <c r="BY62" s="28"/>
      <c r="BZ62" s="28"/>
      <c r="CA62" s="28"/>
      <c r="CB62" s="28"/>
      <c r="CC62" s="28"/>
      <c r="CD62" s="28"/>
      <c r="CE62" s="28"/>
      <c r="CF62" s="28"/>
    </row>
    <row r="63" spans="1:109" ht="21.75" customHeight="1">
      <c r="A63" s="47" t="str">
        <f t="shared" si="27"/>
        <v>VTD_Corp_TopAdj_Not_allocated_Input9</v>
      </c>
      <c r="B63" s="48" t="str">
        <f t="shared" si="27"/>
        <v>Holding</v>
      </c>
      <c r="C63" s="4" t="str">
        <f t="shared" si="27"/>
        <v>Ajustement 9 - disponible</v>
      </c>
      <c r="D63" s="39"/>
      <c r="E63" s="28"/>
      <c r="F63" s="28"/>
      <c r="G63" s="28"/>
      <c r="H63" s="28"/>
      <c r="I63" s="28"/>
      <c r="J63" s="28"/>
      <c r="K63" s="40"/>
      <c r="L63" s="39"/>
      <c r="M63" s="28"/>
      <c r="N63" s="28"/>
      <c r="O63" s="28"/>
      <c r="P63" s="28"/>
      <c r="Q63" s="28"/>
      <c r="R63" s="28"/>
      <c r="S63" s="40"/>
      <c r="T63" s="39"/>
      <c r="U63" s="28"/>
      <c r="V63" s="28"/>
      <c r="W63" s="28"/>
      <c r="X63" s="28"/>
      <c r="Y63" s="28"/>
      <c r="Z63" s="28"/>
      <c r="AA63" s="40"/>
      <c r="AB63" s="39"/>
      <c r="AC63" s="28"/>
      <c r="AD63" s="28"/>
      <c r="AE63" s="28"/>
      <c r="AF63" s="28"/>
      <c r="AG63" s="28"/>
      <c r="AH63" s="28"/>
      <c r="AI63" s="40"/>
      <c r="AJ63" s="28"/>
      <c r="AK63" s="39">
        <f>_xll.DBRW($C$1,$B63,$C$3,AK$12,$C$2,$A63,AK$13,$C$4,C54)</f>
        <v>0</v>
      </c>
      <c r="AL63" s="28">
        <f>_xll.DBRW($C$1,$B63,$C$3,AL$12,$C$2,$A63,AL$13,$C$4,C54)</f>
        <v>0</v>
      </c>
      <c r="AM63" s="28">
        <f>_xll.DBRW($C$1,$B63,$C$3,AM$12,$C$2,$A63,AM$13,$C$4,C54)</f>
        <v>0</v>
      </c>
      <c r="AN63" s="28">
        <f>_xll.DBRW($C$1,$B63,$C$3,AN$12,$C$2,$A63,AN$13,$C$4,C54)</f>
        <v>0</v>
      </c>
      <c r="AO63" s="28">
        <f>_xll.DBRW($C$1,$B63,$C$3,AO$12,$C$2,$A63,AO$13,$C$4,C54)</f>
        <v>0</v>
      </c>
      <c r="AP63" s="28">
        <f>_xll.DBRW($C$1,$B63,$C$3,AP$12,$C$2,$A63,AP$13,$C$4,C54)</f>
        <v>0</v>
      </c>
      <c r="AQ63" s="28">
        <f>_xll.DBRW($C$1,$B63,$C$3,AQ$12,$C$2,$A63,AQ$13,$C$4,C54)</f>
        <v>0</v>
      </c>
      <c r="AR63" s="40">
        <f>_xll.DBRW($C$1,$B63,$C$3,AR$12,$C$2,$A63,AR$13,$C$4,C54)</f>
        <v>0</v>
      </c>
      <c r="AS63" s="39">
        <f>_xll.DBRW($C$1,$B63,$C$3,AS$12,$C$2,$A63,AS$13,$C$4,C54)</f>
        <v>0</v>
      </c>
      <c r="AT63" s="28">
        <f>_xll.DBRW($C$1,$B63,$C$3,AT$12,$C$2,$A63,AT$13,$C$4,C54)</f>
        <v>0</v>
      </c>
      <c r="AU63" s="28">
        <f>_xll.DBRW($C$1,$B63,$C$3,AU$12,$C$2,$A63,AU$13,$C$4,C54)</f>
        <v>0</v>
      </c>
      <c r="AV63" s="28">
        <f>_xll.DBRW($C$1,$B63,$C$3,AV$12,$C$2,$A63,AV$13,$C$4,C54)</f>
        <v>0</v>
      </c>
      <c r="AW63" s="28">
        <f>_xll.DBRW($C$1,$B63,$C$3,AW$12,$C$2,$A63,AW$13,$C$4,C54)</f>
        <v>0</v>
      </c>
      <c r="AX63" s="28">
        <f>_xll.DBRW($C$1,$B63,$C$3,AX$12,$C$2,$A63,AX$13,$C$4,C54)</f>
        <v>0</v>
      </c>
      <c r="AY63" s="28">
        <f>_xll.DBRW($C$1,$B63,$C$3,AY$12,$C$2,$A63,AY$13,$C$4,C54)</f>
        <v>0</v>
      </c>
      <c r="AZ63" s="40">
        <f>_xll.DBRW($C$1,$B63,$C$3,AZ$12,$C$2,$A63,AZ$13,$C$4,C54)</f>
        <v>0</v>
      </c>
      <c r="BA63" s="39">
        <f>_xll.DBRW($C$1,$B63,$C$3,BA$12,$C$2,$A63,BA$13,$C$4,C54)</f>
        <v>0</v>
      </c>
      <c r="BB63" s="28">
        <f>_xll.DBRW($C$1,$B63,$C$3,BB$12,$C$2,$A63,BB$13,$C$4,C54)</f>
        <v>0</v>
      </c>
      <c r="BC63" s="28">
        <f>_xll.DBRW($C$1,$B63,$C$3,BC$12,$C$2,$A63,BC$13,$C$4,C54)</f>
        <v>0</v>
      </c>
      <c r="BD63" s="28">
        <f>_xll.DBRW($C$1,$B63,$C$3,BD$12,$C$2,$A63,BD$13,$C$4,C54)</f>
        <v>0</v>
      </c>
      <c r="BE63" s="28">
        <f>_xll.DBRW($C$1,$B63,$C$3,BE$12,$C$2,$A63,BE$13,$C$4,C54)</f>
        <v>0</v>
      </c>
      <c r="BF63" s="28">
        <f>_xll.DBRW($C$1,$B63,$C$3,BF$12,$C$2,$A63,BF$13,$C$4,C54)</f>
        <v>0</v>
      </c>
      <c r="BG63" s="28">
        <f>_xll.DBRW($C$1,$B63,$C$3,BG$12,$C$2,$A63,BG$13,$C$4,C54)</f>
        <v>0</v>
      </c>
      <c r="BH63" s="40">
        <f>_xll.DBRW($C$1,$B63,$C$3,BH$12,$C$2,$A63,BH$13,$C$4,C54)</f>
        <v>0</v>
      </c>
      <c r="BI63" s="39">
        <f>_xll.DBRW($C$1,$B63,$C$3,BI$12,$C$2,$A63,BI$13,$C$4,C54)</f>
        <v>0</v>
      </c>
      <c r="BJ63" s="28">
        <f>_xll.DBRW($C$1,$B63,$C$3,BJ$12,$C$2,$A63,BJ$13,$C$4,C54)</f>
        <v>0</v>
      </c>
      <c r="BK63" s="28">
        <f>_xll.DBRW($C$1,$B63,$C$3,BK$12,$C$2,$A63,BK$13,$C$4,C54)</f>
        <v>0</v>
      </c>
      <c r="BL63" s="28">
        <f>_xll.DBRW($C$1,$B63,$C$3,BL$12,$C$2,$A63,BL$13,$C$4,C54)</f>
        <v>0</v>
      </c>
      <c r="BM63" s="28">
        <f>_xll.DBRW($C$1,$B63,$C$3,BM$12,$C$2,$A63,BM$13,$C$4,C54)</f>
        <v>0</v>
      </c>
      <c r="BN63" s="28">
        <f>_xll.DBRW($C$1,$B63,$C$3,BN$12,$C$2,$A63,BN$13,$C$4,C54)</f>
        <v>0</v>
      </c>
      <c r="BO63" s="28">
        <f>_xll.DBRW($C$1,$B63,$C$3,BO$12,$C$2,$A63,BO$13,$C$4,C54)</f>
        <v>0</v>
      </c>
      <c r="BP63" s="40">
        <f>_xll.DBRW($C$1,$B63,$C$3,BP$12,$C$2,$A63,BP$13,$C$4,C54)</f>
        <v>0</v>
      </c>
      <c r="BQ63" s="39">
        <f>_xll.DBRW($C$1,$B63,$C$3,BQ$12,$C$2,$A63,BQ$13,$C$4,$C$54)</f>
        <v>0</v>
      </c>
      <c r="BR63" s="28">
        <f>_xll.DBRW($C$1,$B63,$C$3,BR$12,$C$2,$A63,BR$13,$C$4,$C$54)</f>
        <v>0</v>
      </c>
      <c r="BS63" s="28">
        <f>_xll.DBRW($C$1,$B63,$C$3,BS$12,$C$2,$A63,BS$13,$C$4,$C$54)</f>
        <v>0</v>
      </c>
      <c r="BT63" s="28">
        <f>_xll.DBRW($C$1,$B63,$C$3,BT$12,$C$2,$A63,BT$13,$C$4,$C$54)</f>
        <v>0</v>
      </c>
      <c r="BU63" s="28">
        <f>_xll.DBRW($C$1,$B63,$C$3,BU$12,$C$2,$A63,BU$13,$C$4,$C$54)</f>
        <v>0</v>
      </c>
      <c r="BV63" s="28">
        <f>_xll.DBRW($C$1,$B63,$C$3,BV$12,$C$2,$A63,BV$13,$C$4,$C$54)</f>
        <v>0</v>
      </c>
      <c r="BW63" s="28">
        <f>_xll.DBRW($C$1,$B63,$C$3,BW$12,$C$2,$A63,BW$13,$C$4,$C$54)</f>
        <v>0</v>
      </c>
      <c r="BX63" s="40">
        <f>_xll.DBRW($C$1,$B63,$C$3,BX$12,$C$2,$A63,BX$13,$C$4,$C$54)</f>
        <v>0</v>
      </c>
      <c r="BY63" s="28"/>
      <c r="BZ63" s="28"/>
      <c r="CA63" s="28"/>
      <c r="CB63" s="28"/>
      <c r="CC63" s="28"/>
      <c r="CD63" s="28"/>
      <c r="CE63" s="28"/>
      <c r="CF63" s="28"/>
    </row>
    <row r="64" spans="1:109" ht="21.75" customHeight="1">
      <c r="A64" s="47" t="str">
        <f t="shared" si="27"/>
        <v>VTD_Corp_TopAdj_Not_allocated_Input10</v>
      </c>
      <c r="B64" s="48" t="str">
        <f t="shared" si="27"/>
        <v>Holding</v>
      </c>
      <c r="C64" s="4" t="str">
        <f t="shared" si="27"/>
        <v>Ajustement 10 - disponible</v>
      </c>
      <c r="D64" s="39"/>
      <c r="E64" s="28"/>
      <c r="F64" s="28"/>
      <c r="G64" s="28"/>
      <c r="H64" s="28"/>
      <c r="I64" s="28"/>
      <c r="J64" s="28"/>
      <c r="K64" s="40"/>
      <c r="L64" s="39"/>
      <c r="M64" s="28"/>
      <c r="N64" s="28"/>
      <c r="O64" s="28"/>
      <c r="P64" s="28"/>
      <c r="Q64" s="28"/>
      <c r="R64" s="28"/>
      <c r="S64" s="40"/>
      <c r="T64" s="39"/>
      <c r="U64" s="28"/>
      <c r="V64" s="28"/>
      <c r="W64" s="28"/>
      <c r="X64" s="28"/>
      <c r="Y64" s="28"/>
      <c r="Z64" s="28"/>
      <c r="AA64" s="40"/>
      <c r="AB64" s="39"/>
      <c r="AC64" s="28"/>
      <c r="AD64" s="28"/>
      <c r="AE64" s="28"/>
      <c r="AF64" s="28"/>
      <c r="AG64" s="28"/>
      <c r="AH64" s="28"/>
      <c r="AI64" s="40"/>
      <c r="AJ64" s="28"/>
      <c r="AK64" s="39">
        <f>_xll.DBRW($C$1,$B64,$C$3,AK$12,$C$2,$A64,AK$13,$C$4,C54)</f>
        <v>0</v>
      </c>
      <c r="AL64" s="28">
        <f>_xll.DBRW($C$1,$B64,$C$3,AL$12,$C$2,$A64,AL$13,$C$4,C54)</f>
        <v>0</v>
      </c>
      <c r="AM64" s="28">
        <f>_xll.DBRW($C$1,$B64,$C$3,AM$12,$C$2,$A64,AM$13,$C$4,C54)</f>
        <v>0</v>
      </c>
      <c r="AN64" s="28">
        <f>_xll.DBRW($C$1,$B64,$C$3,AN$12,$C$2,$A64,AN$13,$C$4,C54)</f>
        <v>0</v>
      </c>
      <c r="AO64" s="28">
        <f>_xll.DBRW($C$1,$B64,$C$3,AO$12,$C$2,$A64,AO$13,$C$4,C54)</f>
        <v>0</v>
      </c>
      <c r="AP64" s="28">
        <f>_xll.DBRW($C$1,$B64,$C$3,AP$12,$C$2,$A64,AP$13,$C$4,C54)</f>
        <v>0</v>
      </c>
      <c r="AQ64" s="28">
        <f>_xll.DBRW($C$1,$B64,$C$3,AQ$12,$C$2,$A64,AQ$13,$C$4,C54)</f>
        <v>0</v>
      </c>
      <c r="AR64" s="40">
        <f>_xll.DBRW($C$1,$B64,$C$3,AR$12,$C$2,$A64,AR$13,$C$4,C54)</f>
        <v>0</v>
      </c>
      <c r="AS64" s="39">
        <f>_xll.DBRW($C$1,$B64,$C$3,AS$12,$C$2,$A64,AS$13,$C$4,C54)</f>
        <v>0</v>
      </c>
      <c r="AT64" s="28">
        <f>_xll.DBRW($C$1,$B64,$C$3,AT$12,$C$2,$A64,AT$13,$C$4,C54)</f>
        <v>0</v>
      </c>
      <c r="AU64" s="28">
        <f>_xll.DBRW($C$1,$B64,$C$3,AU$12,$C$2,$A64,AU$13,$C$4,C54)</f>
        <v>0</v>
      </c>
      <c r="AV64" s="28">
        <f>_xll.DBRW($C$1,$B64,$C$3,AV$12,$C$2,$A64,AV$13,$C$4,C54)</f>
        <v>0</v>
      </c>
      <c r="AW64" s="28">
        <f>_xll.DBRW($C$1,$B64,$C$3,AW$12,$C$2,$A64,AW$13,$C$4,C54)</f>
        <v>0</v>
      </c>
      <c r="AX64" s="28">
        <f>_xll.DBRW($C$1,$B64,$C$3,AX$12,$C$2,$A64,AX$13,$C$4,C54)</f>
        <v>0</v>
      </c>
      <c r="AY64" s="28">
        <f>_xll.DBRW($C$1,$B64,$C$3,AY$12,$C$2,$A64,AY$13,$C$4,C54)</f>
        <v>0</v>
      </c>
      <c r="AZ64" s="40">
        <f>_xll.DBRW($C$1,$B64,$C$3,AZ$12,$C$2,$A64,AZ$13,$C$4,C54)</f>
        <v>0</v>
      </c>
      <c r="BA64" s="39">
        <f>_xll.DBRW($C$1,$B64,$C$3,BA$12,$C$2,$A64,BA$13,$C$4,C54)</f>
        <v>0</v>
      </c>
      <c r="BB64" s="28">
        <f>_xll.DBRW($C$1,$B64,$C$3,BB$12,$C$2,$A64,BB$13,$C$4,C54)</f>
        <v>0</v>
      </c>
      <c r="BC64" s="28">
        <f>_xll.DBRW($C$1,$B64,$C$3,BC$12,$C$2,$A64,BC$13,$C$4,C54)</f>
        <v>0</v>
      </c>
      <c r="BD64" s="28">
        <f>_xll.DBRW($C$1,$B64,$C$3,BD$12,$C$2,$A64,BD$13,$C$4,C54)</f>
        <v>0</v>
      </c>
      <c r="BE64" s="28">
        <f>_xll.DBRW($C$1,$B64,$C$3,BE$12,$C$2,$A64,BE$13,$C$4,C54)</f>
        <v>0</v>
      </c>
      <c r="BF64" s="28">
        <f>_xll.DBRW($C$1,$B64,$C$3,BF$12,$C$2,$A64,BF$13,$C$4,C54)</f>
        <v>0</v>
      </c>
      <c r="BG64" s="28">
        <f>_xll.DBRW($C$1,$B64,$C$3,BG$12,$C$2,$A64,BG$13,$C$4,C54)</f>
        <v>0</v>
      </c>
      <c r="BH64" s="40">
        <f>_xll.DBRW($C$1,$B64,$C$3,BH$12,$C$2,$A64,BH$13,$C$4,C54)</f>
        <v>0</v>
      </c>
      <c r="BI64" s="39">
        <f>_xll.DBRW($C$1,$B64,$C$3,BI$12,$C$2,$A64,BI$13,$C$4,C54)</f>
        <v>0</v>
      </c>
      <c r="BJ64" s="28">
        <f>_xll.DBRW($C$1,$B64,$C$3,BJ$12,$C$2,$A64,BJ$13,$C$4,C54)</f>
        <v>0</v>
      </c>
      <c r="BK64" s="28">
        <f>_xll.DBRW($C$1,$B64,$C$3,BK$12,$C$2,$A64,BK$13,$C$4,C54)</f>
        <v>0</v>
      </c>
      <c r="BL64" s="28">
        <f>_xll.DBRW($C$1,$B64,$C$3,BL$12,$C$2,$A64,BL$13,$C$4,C54)</f>
        <v>0</v>
      </c>
      <c r="BM64" s="28">
        <f>_xll.DBRW($C$1,$B64,$C$3,BM$12,$C$2,$A64,BM$13,$C$4,C54)</f>
        <v>0</v>
      </c>
      <c r="BN64" s="28">
        <f>_xll.DBRW($C$1,$B64,$C$3,BN$12,$C$2,$A64,BN$13,$C$4,C54)</f>
        <v>0</v>
      </c>
      <c r="BO64" s="28">
        <f>_xll.DBRW($C$1,$B64,$C$3,BO$12,$C$2,$A64,BO$13,$C$4,C54)</f>
        <v>0</v>
      </c>
      <c r="BP64" s="40">
        <f>_xll.DBRW($C$1,$B64,$C$3,BP$12,$C$2,$A64,BP$13,$C$4,C54)</f>
        <v>0</v>
      </c>
      <c r="BQ64" s="39">
        <f>_xll.DBRW($C$1,$B64,$C$3,BQ$12,$C$2,$A64,BQ$13,$C$4,$C$54)</f>
        <v>0</v>
      </c>
      <c r="BR64" s="28">
        <f>_xll.DBRW($C$1,$B64,$C$3,BR$12,$C$2,$A64,BR$13,$C$4,$C$54)</f>
        <v>0</v>
      </c>
      <c r="BS64" s="28">
        <f>_xll.DBRW($C$1,$B64,$C$3,BS$12,$C$2,$A64,BS$13,$C$4,$C$54)</f>
        <v>0</v>
      </c>
      <c r="BT64" s="28">
        <f>_xll.DBRW($C$1,$B64,$C$3,BT$12,$C$2,$A64,BT$13,$C$4,$C$54)</f>
        <v>0</v>
      </c>
      <c r="BU64" s="28">
        <f>_xll.DBRW($C$1,$B64,$C$3,BU$12,$C$2,$A64,BU$13,$C$4,$C$54)</f>
        <v>0</v>
      </c>
      <c r="BV64" s="28">
        <f>_xll.DBRW($C$1,$B64,$C$3,BV$12,$C$2,$A64,BV$13,$C$4,$C$54)</f>
        <v>0</v>
      </c>
      <c r="BW64" s="28">
        <f>_xll.DBRW($C$1,$B64,$C$3,BW$12,$C$2,$A64,BW$13,$C$4,$C$54)</f>
        <v>0</v>
      </c>
      <c r="BX64" s="40">
        <f>_xll.DBRW($C$1,$B64,$C$3,BX$12,$C$2,$A64,BX$13,$C$4,$C$54)</f>
        <v>0</v>
      </c>
      <c r="BY64" s="28"/>
      <c r="BZ64" s="28"/>
      <c r="CA64" s="28"/>
      <c r="CB64" s="28"/>
      <c r="CC64" s="28"/>
      <c r="CD64" s="28"/>
      <c r="CE64" s="28"/>
      <c r="CF64" s="28"/>
    </row>
    <row r="65" spans="1:109" s="35" customFormat="1" ht="21.75" customHeight="1">
      <c r="A65" s="41" t="str">
        <f>A26</f>
        <v>VTD_Corp_TopAdj_Not_allocated_Input</v>
      </c>
      <c r="B65" s="41" t="str">
        <f>_xll.SUBNM("tango_core_model:Activity","","Tot_act","English")</f>
        <v>All activity</v>
      </c>
      <c r="C65" s="41" t="str">
        <f>"Contrôle "&amp;C54</f>
        <v>Contrôle Autres résultats financiers</v>
      </c>
      <c r="D65" s="42">
        <f>_xll.DBRW($C$1,$B$26,$C$3,D$12,$C$2,$A65,D$13,$C$4,$C54)-D54</f>
        <v>0</v>
      </c>
      <c r="E65" s="43">
        <f>_xll.DBRW($C$1,$B$26,$C$3,E$12,$C$2,$A65,E$13,$C$4,$C54)-E54</f>
        <v>0</v>
      </c>
      <c r="F65" s="43">
        <f>_xll.DBRW($C$1,$B$26,$C$3,F$12,$C$2,$A65,F$13,$C$4,$C54)-F54</f>
        <v>0</v>
      </c>
      <c r="G65" s="43">
        <f>_xll.DBRW($C$1,$B$26,$C$3,G$12,$C$2,$A65,G$13,$C$4,$C54)-G54</f>
        <v>0</v>
      </c>
      <c r="H65" s="43">
        <f>_xll.DBRW($C$1,$B$26,$C$3,H$12,$C$2,$A65,H$13,$C$4,$C54)-H54</f>
        <v>0</v>
      </c>
      <c r="I65" s="43">
        <f>_xll.DBRW($C$1,$B$26,$C$3,I$12,$C$2,$A65,I$13,$C$4,$C54)-I54</f>
        <v>0</v>
      </c>
      <c r="J65" s="43">
        <f>_xll.DBRW($C$1,$B$26,$C$3,J$12,$C$2,$A65,J$13,$C$4,$C54)-J54</f>
        <v>0</v>
      </c>
      <c r="K65" s="44">
        <f>_xll.DBRW($C$1,$B$26,$C$3,K$12,$C$2,$A65,K$13,$C$4,$C54)-K54</f>
        <v>0</v>
      </c>
      <c r="L65" s="42">
        <f>_xll.DBRW($C$1,$B$26,$C$3,L$12,$C$2,$A65,L$13,$C$4,$C54)-L54</f>
        <v>0</v>
      </c>
      <c r="M65" s="43">
        <f>_xll.DBRW($C$1,$B$26,$C$3,M$12,$C$2,$A65,M$13,$C$4,$C54)-M54</f>
        <v>0</v>
      </c>
      <c r="N65" s="43">
        <f>_xll.DBRW($C$1,$B$26,$C$3,N$12,$C$2,$A65,N$13,$C$4,$C54)-N54</f>
        <v>0</v>
      </c>
      <c r="O65" s="43">
        <f>_xll.DBRW($C$1,$B$26,$C$3,O$12,$C$2,$A65,O$13,$C$4,$C54)-O54</f>
        <v>0</v>
      </c>
      <c r="P65" s="43">
        <f>_xll.DBRW($C$1,$B$26,$C$3,P$12,$C$2,$A65,P$13,$C$4,$C54)-P54</f>
        <v>0</v>
      </c>
      <c r="Q65" s="43">
        <f>_xll.DBRW($C$1,$B$26,$C$3,Q$12,$C$2,$A65,Q$13,$C$4,$C54)-Q54</f>
        <v>0</v>
      </c>
      <c r="R65" s="43">
        <f>_xll.DBRW($C$1,$B$26,$C$3,R$12,$C$2,$A65,R$13,$C$4,$C54)-R54</f>
        <v>0</v>
      </c>
      <c r="S65" s="44">
        <f>_xll.DBRW($C$1,$B$26,$C$3,S$12,$C$2,$A65,S$13,$C$4,$C54)-S54</f>
        <v>0</v>
      </c>
      <c r="T65" s="42">
        <f>_xll.DBRW($C$1,$B$26,$C$3,T$12,$C$2,$A65,T$13,$C$4,$C54)-T54</f>
        <v>0</v>
      </c>
      <c r="U65" s="43">
        <f>_xll.DBRW($C$1,$B$26,$C$3,U$12,$C$2,$A65,U$13,$C$4,$C54)-U54</f>
        <v>0</v>
      </c>
      <c r="V65" s="43">
        <f>_xll.DBRW($C$1,$B$26,$C$3,V$12,$C$2,$A65,V$13,$C$4,$C54)-V54</f>
        <v>0</v>
      </c>
      <c r="W65" s="43">
        <f>_xll.DBRW($C$1,$B$26,$C$3,W$12,$C$2,$A65,W$13,$C$4,$C54)-W54</f>
        <v>0</v>
      </c>
      <c r="X65" s="43">
        <f>_xll.DBRW($C$1,$B$26,$C$3,X$12,$C$2,$A65,X$13,$C$4,$C54)-X54</f>
        <v>0</v>
      </c>
      <c r="Y65" s="43">
        <f>_xll.DBRW($C$1,$B$26,$C$3,Y$12,$C$2,$A65,Y$13,$C$4,$C54)-Y54</f>
        <v>0</v>
      </c>
      <c r="Z65" s="43">
        <f>_xll.DBRW($C$1,$B$26,$C$3,Z$12,$C$2,$A65,Z$13,$C$4,$C54)-Z54</f>
        <v>0</v>
      </c>
      <c r="AA65" s="44">
        <f>_xll.DBRW($C$1,$B$26,$C$3,AA$12,$C$2,$A65,AA$13,$C$4,$C54)-AA54</f>
        <v>0</v>
      </c>
      <c r="AB65" s="42">
        <f>_xll.DBRW($C$1,$B$26,$C$3,AB$12,$C$2,$A65,AB$13,$C$4,$C54)-AB54</f>
        <v>0</v>
      </c>
      <c r="AC65" s="43">
        <f>_xll.DBRW($C$1,$B$26,$C$3,AC$12,$C$2,$A65,AC$13,$C$4,$C54)-AC54</f>
        <v>0</v>
      </c>
      <c r="AD65" s="43">
        <f>_xll.DBRW($C$1,$B$26,$C$3,AD$12,$C$2,$A65,AD$13,$C$4,$C54)-AD54</f>
        <v>0</v>
      </c>
      <c r="AE65" s="43">
        <f>_xll.DBRW($C$1,$B$26,$C$3,AE$12,$C$2,$A65,AE$13,$C$4,$C54)-AE54</f>
        <v>0</v>
      </c>
      <c r="AF65" s="43">
        <f>_xll.DBRW($C$1,$B$26,$C$3,AF$12,$C$2,$A65,AF$13,$C$4,$C54)-AF54</f>
        <v>0</v>
      </c>
      <c r="AG65" s="43">
        <f>_xll.DBRW($C$1,$B$26,$C$3,AG$12,$C$2,$A65,AG$13,$C$4,$C54)-AG54</f>
        <v>0</v>
      </c>
      <c r="AH65" s="43">
        <f>_xll.DBRW($C$1,$B$26,$C$3,AH$12,$C$2,$A65,AH$13,$C$4,$C54)-AH54</f>
        <v>0</v>
      </c>
      <c r="AI65" s="44">
        <f>_xll.DBRW($C$1,$B$26,$C$3,AI$12,$C$2,$A65,AI$13,$C$4,$C54)-AI54</f>
        <v>0</v>
      </c>
      <c r="AJ65" s="45"/>
      <c r="AK65" s="42">
        <f>_xll.DBRW($C$1,$B65,$C$3,AK$12,$C$2,$A65,AK$13,$C$4,C54)-AK54</f>
        <v>0</v>
      </c>
      <c r="AL65" s="43">
        <f>_xll.DBRW($C$1,$B65,$C$3,AL$12,$C$2,$A65,AL$13,$C$4,C54)-AL54</f>
        <v>0</v>
      </c>
      <c r="AM65" s="43">
        <f>_xll.DBRW($C$1,$B65,$C$3,AM$12,$C$2,$A65,AM$13,$C$4,C54)-AM54</f>
        <v>0</v>
      </c>
      <c r="AN65" s="43">
        <f>_xll.DBRW($C$1,$B65,$C$3,AN$12,$C$2,$A65,AN$13,$C$4,C54)-AN54</f>
        <v>0</v>
      </c>
      <c r="AO65" s="43">
        <f>_xll.DBRW($C$1,$B65,$C$3,AO$12,$C$2,$A65,AO$13,$C$4,C54)-AO54</f>
        <v>0</v>
      </c>
      <c r="AP65" s="43">
        <f>_xll.DBRW($C$1,$B65,$C$3,AP$12,$C$2,$A65,AP$13,$C$4,C54)-AP54</f>
        <v>0</v>
      </c>
      <c r="AQ65" s="43">
        <f>_xll.DBRW($C$1,$B65,$C$3,AQ$12,$C$2,$A65,AQ$13,$C$4,C54)-AQ54</f>
        <v>0</v>
      </c>
      <c r="AR65" s="44">
        <f>_xll.DBRW($C$1,$B65,$C$3,AR$12,$C$2,$A65,AR$13,$C$4,C54)-AR54</f>
        <v>0</v>
      </c>
      <c r="AS65" s="42">
        <f>_xll.DBRW($C$1,$B65,$C$3,AS$12,$C$2,$A65,AS$13,$C$4,C54)-AS54</f>
        <v>0</v>
      </c>
      <c r="AT65" s="43">
        <f>_xll.DBRW($C$1,$B65,$C$3,AT$12,$C$2,$A65,AT$13,$C$4,C54)-AT54</f>
        <v>0</v>
      </c>
      <c r="AU65" s="43">
        <f>_xll.DBRW($C$1,$B65,$C$3,AU$12,$C$2,$A65,AU$13,$C$4,C54)-AU54</f>
        <v>0</v>
      </c>
      <c r="AV65" s="43">
        <f>_xll.DBRW($C$1,$B65,$C$3,AV$12,$C$2,$A65,AV$13,$C$4,C54)-AV54</f>
        <v>0</v>
      </c>
      <c r="AW65" s="43">
        <f>_xll.DBRW($C$1,$B65,$C$3,AW$12,$C$2,$A65,AW$13,$C$4,C54)-AW54</f>
        <v>0</v>
      </c>
      <c r="AX65" s="43">
        <f>_xll.DBRW($C$1,$B65,$C$3,AX$12,$C$2,$A65,AX$13,$C$4,C54)-AX54</f>
        <v>0</v>
      </c>
      <c r="AY65" s="43">
        <f>_xll.DBRW($C$1,$B65,$C$3,AY$12,$C$2,$A65,AY$13,$C$4,C54)-AY54</f>
        <v>0</v>
      </c>
      <c r="AZ65" s="44">
        <f>_xll.DBRW($C$1,$B65,$C$3,AZ$12,$C$2,$A65,AZ$13,$C$4,C54)-AZ54</f>
        <v>0</v>
      </c>
      <c r="BA65" s="42">
        <f>_xll.DBRW($C$1,$B65,$C$3,BA$12,$C$2,$A65,BA$13,$C$4,C54)-BA54</f>
        <v>0</v>
      </c>
      <c r="BB65" s="43">
        <f>_xll.DBRW($C$1,$B65,$C$3,BB$12,$C$2,$A65,BB$13,$C$4,C54)-BB54</f>
        <v>0</v>
      </c>
      <c r="BC65" s="43">
        <f>_xll.DBRW($C$1,$B65,$C$3,BC$12,$C$2,$A65,BC$13,$C$4,C54)-BC54</f>
        <v>0</v>
      </c>
      <c r="BD65" s="43">
        <f>_xll.DBRW($C$1,$B65,$C$3,BD$12,$C$2,$A65,BD$13,$C$4,C54)-BD54</f>
        <v>0</v>
      </c>
      <c r="BE65" s="43">
        <f>_xll.DBRW($C$1,$B65,$C$3,BE$12,$C$2,$A65,BE$13,$C$4,C54)-BE54</f>
        <v>0</v>
      </c>
      <c r="BF65" s="43">
        <f>_xll.DBRW($C$1,$B65,$C$3,BF$12,$C$2,$A65,BF$13,$C$4,C54)-BF54</f>
        <v>0</v>
      </c>
      <c r="BG65" s="43">
        <f>_xll.DBRW($C$1,$B65,$C$3,BG$12,$C$2,$A65,BG$13,$C$4,C54)-BG54</f>
        <v>0</v>
      </c>
      <c r="BH65" s="44">
        <f>_xll.DBRW($C$1,$B65,$C$3,BH$12,$C$2,$A65,BH$13,$C$4,C54)-BH54</f>
        <v>0</v>
      </c>
      <c r="BI65" s="42">
        <f>_xll.DBRW($C$1,$B65,$C$3,BI$12,$C$2,$A65,BI$13,$C$4,C54)-BI54</f>
        <v>0</v>
      </c>
      <c r="BJ65" s="43">
        <f>_xll.DBRW($C$1,$B65,$C$3,BJ$12,$C$2,$A65,BJ$13,$C$4,C54)-BJ54</f>
        <v>0</v>
      </c>
      <c r="BK65" s="43">
        <f>_xll.DBRW($C$1,$B65,$C$3,BK$12,$C$2,$A65,BK$13,$C$4,C54)-BK54</f>
        <v>0</v>
      </c>
      <c r="BL65" s="43">
        <f>_xll.DBRW($C$1,$B65,$C$3,BL$12,$C$2,$A65,BL$13,$C$4,C54)-BL54</f>
        <v>0</v>
      </c>
      <c r="BM65" s="43">
        <f>_xll.DBRW($C$1,$B65,$C$3,BM$12,$C$2,$A65,BM$13,$C$4,C54)-BM54</f>
        <v>0</v>
      </c>
      <c r="BN65" s="43">
        <f>_xll.DBRW($C$1,$B65,$C$3,BN$12,$C$2,$A65,BN$13,$C$4,C54)-BN54</f>
        <v>0</v>
      </c>
      <c r="BO65" s="43">
        <f>_xll.DBRW($C$1,$B65,$C$3,BO$12,$C$2,$A65,BO$13,$C$4,C54)-BO54</f>
        <v>0</v>
      </c>
      <c r="BP65" s="44">
        <f>_xll.DBRW($C$1,$B65,$C$3,BP$12,$C$2,$A65,BP$13,$C$4,C54)-BP54</f>
        <v>0</v>
      </c>
      <c r="BQ65" s="42">
        <f>_xll.DBRW($C$1,$B65,$C$3,BQ$12,$C$2,$A65,BQ$13,$C$4,$C$54)</f>
        <v>0</v>
      </c>
      <c r="BR65" s="43">
        <f>_xll.DBRW($C$1,$B65,$C$3,BR$12,$C$2,$A65,BR$13,$C$4,$C$54)</f>
        <v>0</v>
      </c>
      <c r="BS65" s="43">
        <f>_xll.DBRW($C$1,$B65,$C$3,BS$12,$C$2,$A65,BS$13,$C$4,$C$54)</f>
        <v>0</v>
      </c>
      <c r="BT65" s="43">
        <f>_xll.DBRW($C$1,$B65,$C$3,BT$12,$C$2,$A65,BT$13,$C$4,$C$54)</f>
        <v>0</v>
      </c>
      <c r="BU65" s="43">
        <f>_xll.DBRW($C$1,$B65,$C$3,BU$12,$C$2,$A65,BU$13,$C$4,$C$54)</f>
        <v>0</v>
      </c>
      <c r="BV65" s="43">
        <f>_xll.DBRW($C$1,$B65,$C$3,BV$12,$C$2,$A65,BV$13,$C$4,$C$54)</f>
        <v>0</v>
      </c>
      <c r="BW65" s="43">
        <f>_xll.DBRW($C$1,$B65,$C$3,BW$12,$C$2,$A65,BW$13,$C$4,$C$54)</f>
        <v>0</v>
      </c>
      <c r="BX65" s="44">
        <f>_xll.DBRW($C$1,$B65,$C$3,BX$12,$C$2,$A65,BX$13,$C$4,$C$54)</f>
        <v>0</v>
      </c>
      <c r="BY65" s="33"/>
      <c r="BZ65" s="33"/>
      <c r="CA65" s="33"/>
      <c r="CB65" s="33"/>
      <c r="CC65" s="33"/>
      <c r="CD65" s="33"/>
      <c r="CE65" s="33"/>
      <c r="CF65" s="33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</row>
    <row r="66" spans="1:109" s="49" customFormat="1" ht="21.75" customHeight="1">
      <c r="A66" s="47"/>
      <c r="B66" s="48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</row>
    <row r="67" spans="1:109" ht="21.75" customHeight="1">
      <c r="A67" s="51"/>
      <c r="B67" s="52"/>
      <c r="C67" s="23" t="s">
        <v>36</v>
      </c>
      <c r="D67" s="25">
        <f>SUM(D68:D77)</f>
        <v>0</v>
      </c>
      <c r="E67" s="26">
        <f t="shared" ref="E67:AI67" si="28">SUM(E68:E77)</f>
        <v>0</v>
      </c>
      <c r="F67" s="26">
        <f t="shared" si="28"/>
        <v>0</v>
      </c>
      <c r="G67" s="26">
        <f t="shared" si="28"/>
        <v>0</v>
      </c>
      <c r="H67" s="26">
        <f t="shared" si="28"/>
        <v>0</v>
      </c>
      <c r="I67" s="26">
        <f t="shared" si="28"/>
        <v>0</v>
      </c>
      <c r="J67" s="26">
        <f t="shared" si="28"/>
        <v>0</v>
      </c>
      <c r="K67" s="27">
        <f t="shared" si="28"/>
        <v>0</v>
      </c>
      <c r="L67" s="25">
        <f t="shared" si="28"/>
        <v>0</v>
      </c>
      <c r="M67" s="26">
        <f t="shared" si="28"/>
        <v>0</v>
      </c>
      <c r="N67" s="26">
        <f t="shared" si="28"/>
        <v>0</v>
      </c>
      <c r="O67" s="26">
        <f t="shared" si="28"/>
        <v>0</v>
      </c>
      <c r="P67" s="26">
        <f t="shared" si="28"/>
        <v>0</v>
      </c>
      <c r="Q67" s="26">
        <f t="shared" si="28"/>
        <v>0</v>
      </c>
      <c r="R67" s="26">
        <f t="shared" si="28"/>
        <v>0</v>
      </c>
      <c r="S67" s="27">
        <f t="shared" si="28"/>
        <v>0</v>
      </c>
      <c r="T67" s="25">
        <f t="shared" si="28"/>
        <v>0</v>
      </c>
      <c r="U67" s="26">
        <f t="shared" si="28"/>
        <v>0</v>
      </c>
      <c r="V67" s="26">
        <f t="shared" si="28"/>
        <v>0</v>
      </c>
      <c r="W67" s="26">
        <f t="shared" si="28"/>
        <v>0</v>
      </c>
      <c r="X67" s="26">
        <f t="shared" si="28"/>
        <v>0</v>
      </c>
      <c r="Y67" s="26">
        <f t="shared" si="28"/>
        <v>0</v>
      </c>
      <c r="Z67" s="26">
        <f t="shared" si="28"/>
        <v>0</v>
      </c>
      <c r="AA67" s="27">
        <f t="shared" si="28"/>
        <v>0</v>
      </c>
      <c r="AB67" s="25">
        <f t="shared" si="28"/>
        <v>0</v>
      </c>
      <c r="AC67" s="26">
        <f t="shared" si="28"/>
        <v>0</v>
      </c>
      <c r="AD67" s="26">
        <f t="shared" si="28"/>
        <v>0</v>
      </c>
      <c r="AE67" s="26">
        <f t="shared" si="28"/>
        <v>0</v>
      </c>
      <c r="AF67" s="26">
        <f t="shared" si="28"/>
        <v>0</v>
      </c>
      <c r="AG67" s="26">
        <f t="shared" si="28"/>
        <v>0</v>
      </c>
      <c r="AH67" s="26">
        <f t="shared" si="28"/>
        <v>0</v>
      </c>
      <c r="AI67" s="27">
        <f t="shared" si="28"/>
        <v>0</v>
      </c>
      <c r="AJ67" s="28"/>
      <c r="AK67" s="25">
        <f>SUM(AK68:AK77)</f>
        <v>0</v>
      </c>
      <c r="AL67" s="26">
        <f t="shared" ref="AL67:BX67" si="29">SUM(AL68:AL77)</f>
        <v>0</v>
      </c>
      <c r="AM67" s="26">
        <f t="shared" si="29"/>
        <v>0</v>
      </c>
      <c r="AN67" s="26">
        <f t="shared" si="29"/>
        <v>0</v>
      </c>
      <c r="AO67" s="26">
        <f t="shared" si="29"/>
        <v>0</v>
      </c>
      <c r="AP67" s="26">
        <f t="shared" si="29"/>
        <v>0</v>
      </c>
      <c r="AQ67" s="26">
        <f t="shared" si="29"/>
        <v>0</v>
      </c>
      <c r="AR67" s="27">
        <f t="shared" si="29"/>
        <v>0</v>
      </c>
      <c r="AS67" s="25">
        <f t="shared" si="29"/>
        <v>0</v>
      </c>
      <c r="AT67" s="26">
        <f t="shared" si="29"/>
        <v>0</v>
      </c>
      <c r="AU67" s="26">
        <f t="shared" si="29"/>
        <v>0</v>
      </c>
      <c r="AV67" s="26">
        <f t="shared" si="29"/>
        <v>0</v>
      </c>
      <c r="AW67" s="26">
        <f t="shared" si="29"/>
        <v>0</v>
      </c>
      <c r="AX67" s="26">
        <f t="shared" si="29"/>
        <v>0</v>
      </c>
      <c r="AY67" s="26">
        <f t="shared" si="29"/>
        <v>0</v>
      </c>
      <c r="AZ67" s="27">
        <f t="shared" si="29"/>
        <v>0</v>
      </c>
      <c r="BA67" s="25">
        <f t="shared" si="29"/>
        <v>0</v>
      </c>
      <c r="BB67" s="26">
        <f t="shared" si="29"/>
        <v>0</v>
      </c>
      <c r="BC67" s="26">
        <f t="shared" si="29"/>
        <v>0</v>
      </c>
      <c r="BD67" s="26">
        <f t="shared" si="29"/>
        <v>0</v>
      </c>
      <c r="BE67" s="26">
        <f t="shared" si="29"/>
        <v>0</v>
      </c>
      <c r="BF67" s="26">
        <f t="shared" si="29"/>
        <v>0</v>
      </c>
      <c r="BG67" s="26">
        <f t="shared" si="29"/>
        <v>0</v>
      </c>
      <c r="BH67" s="27">
        <f t="shared" si="29"/>
        <v>0</v>
      </c>
      <c r="BI67" s="25">
        <f t="shared" si="29"/>
        <v>0</v>
      </c>
      <c r="BJ67" s="26">
        <f t="shared" si="29"/>
        <v>0</v>
      </c>
      <c r="BK67" s="26">
        <f t="shared" si="29"/>
        <v>0</v>
      </c>
      <c r="BL67" s="26">
        <f t="shared" si="29"/>
        <v>0</v>
      </c>
      <c r="BM67" s="26">
        <f t="shared" si="29"/>
        <v>0</v>
      </c>
      <c r="BN67" s="26">
        <f t="shared" si="29"/>
        <v>0</v>
      </c>
      <c r="BO67" s="26">
        <f t="shared" si="29"/>
        <v>0</v>
      </c>
      <c r="BP67" s="27">
        <f t="shared" si="29"/>
        <v>0</v>
      </c>
      <c r="BQ67" s="25">
        <f t="shared" si="29"/>
        <v>0</v>
      </c>
      <c r="BR67" s="26">
        <f t="shared" si="29"/>
        <v>0</v>
      </c>
      <c r="BS67" s="26">
        <f t="shared" si="29"/>
        <v>0</v>
      </c>
      <c r="BT67" s="26">
        <f t="shared" si="29"/>
        <v>0</v>
      </c>
      <c r="BU67" s="26">
        <f t="shared" si="29"/>
        <v>0</v>
      </c>
      <c r="BV67" s="26">
        <f t="shared" si="29"/>
        <v>0</v>
      </c>
      <c r="BW67" s="26">
        <f t="shared" si="29"/>
        <v>0</v>
      </c>
      <c r="BX67" s="27">
        <f t="shared" si="29"/>
        <v>0</v>
      </c>
      <c r="BY67" s="28"/>
      <c r="BZ67" s="28"/>
      <c r="CA67" s="28"/>
      <c r="CB67" s="28"/>
      <c r="CC67" s="28"/>
      <c r="CD67" s="28"/>
      <c r="CE67" s="28"/>
      <c r="CF67" s="28"/>
    </row>
    <row r="68" spans="1:109">
      <c r="A68" s="47" t="str">
        <f>A55</f>
        <v>VTD_Corp_TopAdj_Not_allocated_Input1</v>
      </c>
      <c r="B68" s="48" t="str">
        <f t="shared" ref="B68:C68" si="30">B55</f>
        <v>Holding</v>
      </c>
      <c r="C68" s="4" t="str">
        <f t="shared" si="30"/>
        <v>Sécurité top générale</v>
      </c>
      <c r="D68" s="39"/>
      <c r="E68" s="28"/>
      <c r="F68" s="28"/>
      <c r="G68" s="28"/>
      <c r="H68" s="28"/>
      <c r="I68" s="28"/>
      <c r="J68" s="28"/>
      <c r="K68" s="40"/>
      <c r="L68" s="39"/>
      <c r="M68" s="28"/>
      <c r="N68" s="28"/>
      <c r="O68" s="28"/>
      <c r="P68" s="28"/>
      <c r="Q68" s="28"/>
      <c r="R68" s="28"/>
      <c r="S68" s="40"/>
      <c r="T68" s="39"/>
      <c r="U68" s="28"/>
      <c r="V68" s="28"/>
      <c r="W68" s="28"/>
      <c r="X68" s="28"/>
      <c r="Y68" s="28"/>
      <c r="Z68" s="28"/>
      <c r="AA68" s="40"/>
      <c r="AB68" s="39"/>
      <c r="AC68" s="28"/>
      <c r="AD68" s="28"/>
      <c r="AE68" s="28"/>
      <c r="AF68" s="28"/>
      <c r="AG68" s="28"/>
      <c r="AH68" s="28"/>
      <c r="AI68" s="40"/>
      <c r="AJ68" s="28"/>
      <c r="AK68" s="39">
        <f>_xll.DBRW($C$1,$B68,$C$3,AK$12,$C$2,$A68,AK$13,$C$4,C67)</f>
        <v>0</v>
      </c>
      <c r="AL68" s="28">
        <f>_xll.DBRW($C$1,$B68,$C$3,AL$12,$C$2,$A68,AL$13,$C$4,C67)</f>
        <v>0</v>
      </c>
      <c r="AM68" s="28">
        <f>_xll.DBRW($C$1,$B68,$C$3,AM$12,$C$2,$A68,AM$13,$C$4,C67)</f>
        <v>0</v>
      </c>
      <c r="AN68" s="28">
        <f>_xll.DBRW($C$1,$B68,$C$3,AN$12,$C$2,$A68,AN$13,$C$4,C67)</f>
        <v>0</v>
      </c>
      <c r="AO68" s="28">
        <f>_xll.DBRW($C$1,$B68,$C$3,AO$12,$C$2,$A68,AO$13,$C$4,C67)</f>
        <v>0</v>
      </c>
      <c r="AP68" s="28">
        <f>_xll.DBRW($C$1,$B68,$C$3,AP$12,$C$2,$A68,AP$13,$C$4,C67)</f>
        <v>0</v>
      </c>
      <c r="AQ68" s="28">
        <f>_xll.DBRW($C$1,$B68,$C$3,AQ$12,$C$2,$A68,AQ$13,$C$4,C67)</f>
        <v>0</v>
      </c>
      <c r="AR68" s="40">
        <f>_xll.DBRW($C$1,$B68,$C$3,AR$12,$C$2,$A68,AR$13,$C$4,C67)</f>
        <v>0</v>
      </c>
      <c r="AS68" s="39">
        <f>_xll.DBRW($C$1,$B68,$C$3,AS$12,$C$2,$A68,AS$13,$C$4,C67)</f>
        <v>0</v>
      </c>
      <c r="AT68" s="28">
        <f>_xll.DBRW($C$1,$B68,$C$3,AT$12,$C$2,$A68,AT$13,$C$4,C67)</f>
        <v>0</v>
      </c>
      <c r="AU68" s="28">
        <f>_xll.DBRW($C$1,$B68,$C$3,AU$12,$C$2,$A68,AU$13,$C$4,C67)</f>
        <v>0</v>
      </c>
      <c r="AV68" s="28">
        <f>_xll.DBRW($C$1,$B68,$C$3,AV$12,$C$2,$A68,AV$13,$C$4,C67)</f>
        <v>0</v>
      </c>
      <c r="AW68" s="28">
        <f>_xll.DBRW($C$1,$B68,$C$3,AW$12,$C$2,$A68,AW$13,$C$4,C67)</f>
        <v>0</v>
      </c>
      <c r="AX68" s="28">
        <f>_xll.DBRW($C$1,$B68,$C$3,AX$12,$C$2,$A68,AX$13,$C$4,C67)</f>
        <v>0</v>
      </c>
      <c r="AY68" s="28">
        <f>_xll.DBRW($C$1,$B68,$C$3,AY$12,$C$2,$A68,AY$13,$C$4,C67)</f>
        <v>0</v>
      </c>
      <c r="AZ68" s="40">
        <f>_xll.DBRW($C$1,$B68,$C$3,AZ$12,$C$2,$A68,AZ$13,$C$4,C67)</f>
        <v>0</v>
      </c>
      <c r="BA68" s="39">
        <f>_xll.DBRW($C$1,$B68,$C$3,BA$12,$C$2,$A68,BA$13,$C$4,C67)</f>
        <v>0</v>
      </c>
      <c r="BB68" s="28">
        <f>_xll.DBRW($C$1,$B68,$C$3,BB$12,$C$2,$A68,BB$13,$C$4,C67)</f>
        <v>0</v>
      </c>
      <c r="BC68" s="28">
        <f>_xll.DBRW($C$1,$B68,$C$3,BC$12,$C$2,$A68,BC$13,$C$4,C67)</f>
        <v>0</v>
      </c>
      <c r="BD68" s="28">
        <f>_xll.DBRW($C$1,$B68,$C$3,BD$12,$C$2,$A68,BD$13,$C$4,C67)</f>
        <v>0</v>
      </c>
      <c r="BE68" s="28">
        <f>_xll.DBRW($C$1,$B68,$C$3,BE$12,$C$2,$A68,BE$13,$C$4,C67)</f>
        <v>0</v>
      </c>
      <c r="BF68" s="28">
        <f>_xll.DBRW($C$1,$B68,$C$3,BF$12,$C$2,$A68,BF$13,$C$4,C67)</f>
        <v>0</v>
      </c>
      <c r="BG68" s="28">
        <f>_xll.DBRW($C$1,$B68,$C$3,BG$12,$C$2,$A68,BG$13,$C$4,C67)</f>
        <v>0</v>
      </c>
      <c r="BH68" s="40">
        <f>_xll.DBRW($C$1,$B68,$C$3,BH$12,$C$2,$A68,BH$13,$C$4,C67)</f>
        <v>0</v>
      </c>
      <c r="BI68" s="39">
        <f>_xll.DBRW($C$1,$B68,$C$3,BI$12,$C$2,$A68,BI$13,$C$4,C67)</f>
        <v>0</v>
      </c>
      <c r="BJ68" s="28">
        <f>_xll.DBRW($C$1,$B68,$C$3,BJ$12,$C$2,$A68,BJ$13,$C$4,C67)</f>
        <v>0</v>
      </c>
      <c r="BK68" s="28">
        <f>_xll.DBRW($C$1,$B68,$C$3,BK$12,$C$2,$A68,BK$13,$C$4,C67)</f>
        <v>0</v>
      </c>
      <c r="BL68" s="28">
        <f>_xll.DBRW($C$1,$B68,$C$3,BL$12,$C$2,$A68,BL$13,$C$4,C67)</f>
        <v>0</v>
      </c>
      <c r="BM68" s="28">
        <f>_xll.DBRW($C$1,$B68,$C$3,BM$12,$C$2,$A68,BM$13,$C$4,C67)</f>
        <v>0</v>
      </c>
      <c r="BN68" s="28">
        <f>_xll.DBRW($C$1,$B68,$C$3,BN$12,$C$2,$A68,BN$13,$C$4,C67)</f>
        <v>0</v>
      </c>
      <c r="BO68" s="28">
        <f>_xll.DBRW($C$1,$B68,$C$3,BO$12,$C$2,$A68,BO$13,$C$4,C67)</f>
        <v>0</v>
      </c>
      <c r="BP68" s="40">
        <f>_xll.DBRW($C$1,$B68,$C$3,BP$12,$C$2,$A68,BP$13,$C$4,C67)</f>
        <v>0</v>
      </c>
      <c r="BQ68" s="39">
        <f>_xll.DBRW($C$1,$B68,$C$3,BQ$12,$C$2,$A68,BQ$13,$C$4,$C$67)</f>
        <v>0</v>
      </c>
      <c r="BR68" s="28">
        <f>_xll.DBRW($C$1,$B68,$C$3,BR$12,$C$2,$A68,BR$13,$C$4,$C$67)</f>
        <v>0</v>
      </c>
      <c r="BS68" s="28">
        <f>_xll.DBRW($C$1,$B68,$C$3,BS$12,$C$2,$A68,BS$13,$C$4,$C$67)</f>
        <v>0</v>
      </c>
      <c r="BT68" s="28">
        <f>_xll.DBRW($C$1,$B68,$C$3,BT$12,$C$2,$A68,BT$13,$C$4,$C$67)</f>
        <v>0</v>
      </c>
      <c r="BU68" s="28">
        <f>_xll.DBRW($C$1,$B68,$C$3,BU$12,$C$2,$A68,BU$13,$C$4,$C$67)</f>
        <v>0</v>
      </c>
      <c r="BV68" s="28">
        <f>_xll.DBRW($C$1,$B68,$C$3,BV$12,$C$2,$A68,BV$13,$C$4,$C$67)</f>
        <v>0</v>
      </c>
      <c r="BW68" s="28">
        <f>_xll.DBRW($C$1,$B68,$C$3,BW$12,$C$2,$A68,BW$13,$C$4,$C$67)</f>
        <v>0</v>
      </c>
      <c r="BX68" s="40">
        <f>_xll.DBRW($C$1,$B68,$C$3,BX$12,$C$2,$A68,BX$13,$C$4,$C$67)</f>
        <v>0</v>
      </c>
      <c r="BY68" s="28"/>
      <c r="BZ68" s="28"/>
      <c r="CA68" s="28"/>
      <c r="CB68" s="28"/>
      <c r="CC68" s="28"/>
      <c r="CD68" s="28"/>
      <c r="CE68" s="28"/>
      <c r="CF68" s="28"/>
    </row>
    <row r="69" spans="1:109" ht="21.75" customHeight="1">
      <c r="A69" s="47" t="str">
        <f t="shared" ref="A69:C77" si="31">A56</f>
        <v>VTD_Corp_TopAdj_Not_allocated_Input2</v>
      </c>
      <c r="B69" s="48" t="str">
        <f t="shared" si="31"/>
        <v>Holding</v>
      </c>
      <c r="C69" s="4" t="str">
        <f t="shared" si="31"/>
        <v>A recycler</v>
      </c>
      <c r="D69" s="39"/>
      <c r="E69" s="28"/>
      <c r="F69" s="28"/>
      <c r="G69" s="28"/>
      <c r="H69" s="28"/>
      <c r="I69" s="28"/>
      <c r="J69" s="28"/>
      <c r="K69" s="40"/>
      <c r="L69" s="39"/>
      <c r="M69" s="28"/>
      <c r="N69" s="28"/>
      <c r="O69" s="28"/>
      <c r="P69" s="28"/>
      <c r="Q69" s="28"/>
      <c r="R69" s="28"/>
      <c r="S69" s="40"/>
      <c r="T69" s="39"/>
      <c r="U69" s="28"/>
      <c r="V69" s="28"/>
      <c r="W69" s="28"/>
      <c r="X69" s="28"/>
      <c r="Y69" s="28"/>
      <c r="Z69" s="28"/>
      <c r="AA69" s="40"/>
      <c r="AB69" s="39"/>
      <c r="AC69" s="28"/>
      <c r="AD69" s="28"/>
      <c r="AE69" s="28"/>
      <c r="AF69" s="28"/>
      <c r="AG69" s="28"/>
      <c r="AH69" s="28"/>
      <c r="AI69" s="40"/>
      <c r="AJ69" s="28"/>
      <c r="AK69" s="39">
        <f>_xll.DBRW($C$1,$B69,$C$3,AK$12,$C$2,$A69,AK$13,$C$4,C67)</f>
        <v>0</v>
      </c>
      <c r="AL69" s="28">
        <f>_xll.DBRW($C$1,$B69,$C$3,AL$12,$C$2,$A69,AL$13,$C$4,C67)</f>
        <v>0</v>
      </c>
      <c r="AM69" s="28">
        <f>_xll.DBRW($C$1,$B69,$C$3,AM$12,$C$2,$A69,AM$13,$C$4,C67)</f>
        <v>0</v>
      </c>
      <c r="AN69" s="28">
        <f>_xll.DBRW($C$1,$B69,$C$3,AN$12,$C$2,$A69,AN$13,$C$4,C67)</f>
        <v>0</v>
      </c>
      <c r="AO69" s="28">
        <f>_xll.DBRW($C$1,$B69,$C$3,AO$12,$C$2,$A69,AO$13,$C$4,C67)</f>
        <v>0</v>
      </c>
      <c r="AP69" s="28">
        <f>_xll.DBRW($C$1,$B69,$C$3,AP$12,$C$2,$A69,AP$13,$C$4,C67)</f>
        <v>0</v>
      </c>
      <c r="AQ69" s="28">
        <f>_xll.DBRW($C$1,$B69,$C$3,AQ$12,$C$2,$A69,AQ$13,$C$4,C67)</f>
        <v>0</v>
      </c>
      <c r="AR69" s="40">
        <f>_xll.DBRW($C$1,$B69,$C$3,AR$12,$C$2,$A69,AR$13,$C$4,C67)</f>
        <v>0</v>
      </c>
      <c r="AS69" s="39">
        <f>_xll.DBRW($C$1,$B69,$C$3,AS$12,$C$2,$A69,AS$13,$C$4,C67)</f>
        <v>0</v>
      </c>
      <c r="AT69" s="28">
        <f>_xll.DBRW($C$1,$B69,$C$3,AT$12,$C$2,$A69,AT$13,$C$4,C67)</f>
        <v>0</v>
      </c>
      <c r="AU69" s="28">
        <f>_xll.DBRW($C$1,$B69,$C$3,AU$12,$C$2,$A69,AU$13,$C$4,C67)</f>
        <v>0</v>
      </c>
      <c r="AV69" s="28">
        <f>_xll.DBRW($C$1,$B69,$C$3,AV$12,$C$2,$A69,AV$13,$C$4,C67)</f>
        <v>0</v>
      </c>
      <c r="AW69" s="28">
        <f>_xll.DBRW($C$1,$B69,$C$3,AW$12,$C$2,$A69,AW$13,$C$4,C67)</f>
        <v>0</v>
      </c>
      <c r="AX69" s="28">
        <f>_xll.DBRW($C$1,$B69,$C$3,AX$12,$C$2,$A69,AX$13,$C$4,C67)</f>
        <v>0</v>
      </c>
      <c r="AY69" s="28">
        <f>_xll.DBRW($C$1,$B69,$C$3,AY$12,$C$2,$A69,AY$13,$C$4,C67)</f>
        <v>0</v>
      </c>
      <c r="AZ69" s="40">
        <f>_xll.DBRW($C$1,$B69,$C$3,AZ$12,$C$2,$A69,AZ$13,$C$4,C67)</f>
        <v>0</v>
      </c>
      <c r="BA69" s="39">
        <f>_xll.DBRW($C$1,$B69,$C$3,BA$12,$C$2,$A69,BA$13,$C$4,C67)</f>
        <v>0</v>
      </c>
      <c r="BB69" s="28">
        <f>_xll.DBRW($C$1,$B69,$C$3,BB$12,$C$2,$A69,BB$13,$C$4,C67)</f>
        <v>0</v>
      </c>
      <c r="BC69" s="28">
        <f>_xll.DBRW($C$1,$B69,$C$3,BC$12,$C$2,$A69,BC$13,$C$4,C67)</f>
        <v>0</v>
      </c>
      <c r="BD69" s="28">
        <f>_xll.DBRW($C$1,$B69,$C$3,BD$12,$C$2,$A69,BD$13,$C$4,C67)</f>
        <v>0</v>
      </c>
      <c r="BE69" s="28">
        <f>_xll.DBRW($C$1,$B69,$C$3,BE$12,$C$2,$A69,BE$13,$C$4,C67)</f>
        <v>0</v>
      </c>
      <c r="BF69" s="28">
        <f>_xll.DBRW($C$1,$B69,$C$3,BF$12,$C$2,$A69,BF$13,$C$4,C67)</f>
        <v>0</v>
      </c>
      <c r="BG69" s="28">
        <f>_xll.DBRW($C$1,$B69,$C$3,BG$12,$C$2,$A69,BG$13,$C$4,C67)</f>
        <v>0</v>
      </c>
      <c r="BH69" s="40">
        <f>_xll.DBRW($C$1,$B69,$C$3,BH$12,$C$2,$A69,BH$13,$C$4,C67)</f>
        <v>0</v>
      </c>
      <c r="BI69" s="39">
        <f>_xll.DBRW($C$1,$B69,$C$3,BI$12,$C$2,$A69,BI$13,$C$4,C67)</f>
        <v>0</v>
      </c>
      <c r="BJ69" s="28">
        <f>_xll.DBRW($C$1,$B69,$C$3,BJ$12,$C$2,$A69,BJ$13,$C$4,C67)</f>
        <v>0</v>
      </c>
      <c r="BK69" s="28">
        <f>_xll.DBRW($C$1,$B69,$C$3,BK$12,$C$2,$A69,BK$13,$C$4,C67)</f>
        <v>0</v>
      </c>
      <c r="BL69" s="28">
        <f>_xll.DBRW($C$1,$B69,$C$3,BL$12,$C$2,$A69,BL$13,$C$4,C67)</f>
        <v>0</v>
      </c>
      <c r="BM69" s="28">
        <f>_xll.DBRW($C$1,$B69,$C$3,BM$12,$C$2,$A69,BM$13,$C$4,C67)</f>
        <v>0</v>
      </c>
      <c r="BN69" s="28">
        <f>_xll.DBRW($C$1,$B69,$C$3,BN$12,$C$2,$A69,BN$13,$C$4,C67)</f>
        <v>0</v>
      </c>
      <c r="BO69" s="28">
        <f>_xll.DBRW($C$1,$B69,$C$3,BO$12,$C$2,$A69,BO$13,$C$4,C67)</f>
        <v>0</v>
      </c>
      <c r="BP69" s="40">
        <f>_xll.DBRW($C$1,$B69,$C$3,BP$12,$C$2,$A69,BP$13,$C$4,C67)</f>
        <v>0</v>
      </c>
      <c r="BQ69" s="39">
        <f>_xll.DBRW($C$1,$B69,$C$3,BQ$12,$C$2,$A69,BQ$13,$C$4,$C$67)</f>
        <v>0</v>
      </c>
      <c r="BR69" s="28">
        <f>_xll.DBRW($C$1,$B69,$C$3,BR$12,$C$2,$A69,BR$13,$C$4,$C$67)</f>
        <v>0</v>
      </c>
      <c r="BS69" s="28">
        <f>_xll.DBRW($C$1,$B69,$C$3,BS$12,$C$2,$A69,BS$13,$C$4,$C$67)</f>
        <v>0</v>
      </c>
      <c r="BT69" s="28">
        <f>_xll.DBRW($C$1,$B69,$C$3,BT$12,$C$2,$A69,BT$13,$C$4,$C$67)</f>
        <v>0</v>
      </c>
      <c r="BU69" s="28">
        <f>_xll.DBRW($C$1,$B69,$C$3,BU$12,$C$2,$A69,BU$13,$C$4,$C$67)</f>
        <v>0</v>
      </c>
      <c r="BV69" s="28">
        <f>_xll.DBRW($C$1,$B69,$C$3,BV$12,$C$2,$A69,BV$13,$C$4,$C$67)</f>
        <v>0</v>
      </c>
      <c r="BW69" s="28">
        <f>_xll.DBRW($C$1,$B69,$C$3,BW$12,$C$2,$A69,BW$13,$C$4,$C$67)</f>
        <v>0</v>
      </c>
      <c r="BX69" s="40">
        <f>_xll.DBRW($C$1,$B69,$C$3,BX$12,$C$2,$A69,BX$13,$C$4,$C$67)</f>
        <v>0</v>
      </c>
      <c r="BY69" s="28"/>
      <c r="BZ69" s="28"/>
      <c r="CA69" s="28"/>
      <c r="CB69" s="28"/>
      <c r="CC69" s="28"/>
      <c r="CD69" s="28"/>
      <c r="CE69" s="28"/>
      <c r="CF69" s="28"/>
    </row>
    <row r="70" spans="1:109" ht="21.75" customHeight="1">
      <c r="A70" s="47" t="str">
        <f t="shared" si="31"/>
        <v>VTD_Corp_TopAdj_Not_allocated_Input3</v>
      </c>
      <c r="B70" s="48" t="str">
        <f t="shared" si="31"/>
        <v>Bus (Urban)</v>
      </c>
      <c r="C70" s="4" t="str">
        <f t="shared" si="31"/>
        <v xml:space="preserve">Décote de 25% de 4 projets croissance </v>
      </c>
      <c r="D70" s="39"/>
      <c r="E70" s="28"/>
      <c r="F70" s="28"/>
      <c r="G70" s="28"/>
      <c r="H70" s="28"/>
      <c r="I70" s="28"/>
      <c r="J70" s="28"/>
      <c r="K70" s="40"/>
      <c r="L70" s="39"/>
      <c r="M70" s="28"/>
      <c r="N70" s="28"/>
      <c r="O70" s="28"/>
      <c r="P70" s="28"/>
      <c r="Q70" s="28"/>
      <c r="R70" s="28"/>
      <c r="S70" s="40"/>
      <c r="T70" s="39"/>
      <c r="U70" s="28"/>
      <c r="V70" s="28"/>
      <c r="W70" s="28"/>
      <c r="X70" s="28"/>
      <c r="Y70" s="28"/>
      <c r="Z70" s="28"/>
      <c r="AA70" s="40"/>
      <c r="AB70" s="39"/>
      <c r="AC70" s="28"/>
      <c r="AD70" s="28"/>
      <c r="AE70" s="28"/>
      <c r="AF70" s="28"/>
      <c r="AG70" s="28"/>
      <c r="AH70" s="28"/>
      <c r="AI70" s="40"/>
      <c r="AJ70" s="28"/>
      <c r="AK70" s="39">
        <f>_xll.DBRW($C$1,$B70,$C$3,AK$12,$C$2,$A70,AK$13,$C$4,C67)</f>
        <v>0</v>
      </c>
      <c r="AL70" s="28">
        <f>_xll.DBRW($C$1,$B70,$C$3,AL$12,$C$2,$A70,AL$13,$C$4,C67)</f>
        <v>0</v>
      </c>
      <c r="AM70" s="28">
        <f>_xll.DBRW($C$1,$B70,$C$3,AM$12,$C$2,$A70,AM$13,$C$4,C67)</f>
        <v>0</v>
      </c>
      <c r="AN70" s="28">
        <f>_xll.DBRW($C$1,$B70,$C$3,AN$12,$C$2,$A70,AN$13,$C$4,C67)</f>
        <v>0</v>
      </c>
      <c r="AO70" s="28">
        <f>_xll.DBRW($C$1,$B70,$C$3,AO$12,$C$2,$A70,AO$13,$C$4,C67)</f>
        <v>0</v>
      </c>
      <c r="AP70" s="28">
        <f>_xll.DBRW($C$1,$B70,$C$3,AP$12,$C$2,$A70,AP$13,$C$4,C67)</f>
        <v>0</v>
      </c>
      <c r="AQ70" s="28">
        <f>_xll.DBRW($C$1,$B70,$C$3,AQ$12,$C$2,$A70,AQ$13,$C$4,C67)</f>
        <v>0</v>
      </c>
      <c r="AR70" s="40">
        <f>_xll.DBRW($C$1,$B70,$C$3,AR$12,$C$2,$A70,AR$13,$C$4,C67)</f>
        <v>0</v>
      </c>
      <c r="AS70" s="39">
        <f>_xll.DBRW($C$1,$B70,$C$3,AS$12,$C$2,$A70,AS$13,$C$4,C67)</f>
        <v>0</v>
      </c>
      <c r="AT70" s="28">
        <f>_xll.DBRW($C$1,$B70,$C$3,AT$12,$C$2,$A70,AT$13,$C$4,C67)</f>
        <v>0</v>
      </c>
      <c r="AU70" s="28">
        <f>_xll.DBRW($C$1,$B70,$C$3,AU$12,$C$2,$A70,AU$13,$C$4,C67)</f>
        <v>0</v>
      </c>
      <c r="AV70" s="28">
        <f>_xll.DBRW($C$1,$B70,$C$3,AV$12,$C$2,$A70,AV$13,$C$4,C67)</f>
        <v>0</v>
      </c>
      <c r="AW70" s="28">
        <f>_xll.DBRW($C$1,$B70,$C$3,AW$12,$C$2,$A70,AW$13,$C$4,C67)</f>
        <v>0</v>
      </c>
      <c r="AX70" s="28">
        <f>_xll.DBRW($C$1,$B70,$C$3,AX$12,$C$2,$A70,AX$13,$C$4,C67)</f>
        <v>0</v>
      </c>
      <c r="AY70" s="28">
        <f>_xll.DBRW($C$1,$B70,$C$3,AY$12,$C$2,$A70,AY$13,$C$4,C67)</f>
        <v>0</v>
      </c>
      <c r="AZ70" s="40">
        <f>_xll.DBRW($C$1,$B70,$C$3,AZ$12,$C$2,$A70,AZ$13,$C$4,C67)</f>
        <v>0</v>
      </c>
      <c r="BA70" s="39">
        <f>_xll.DBRW($C$1,$B70,$C$3,BA$12,$C$2,$A70,BA$13,$C$4,C67)</f>
        <v>0</v>
      </c>
      <c r="BB70" s="28">
        <f>_xll.DBRW($C$1,$B70,$C$3,BB$12,$C$2,$A70,BB$13,$C$4,C67)</f>
        <v>0</v>
      </c>
      <c r="BC70" s="28">
        <f>_xll.DBRW($C$1,$B70,$C$3,BC$12,$C$2,$A70,BC$13,$C$4,C67)</f>
        <v>0</v>
      </c>
      <c r="BD70" s="28">
        <f>_xll.DBRW($C$1,$B70,$C$3,BD$12,$C$2,$A70,BD$13,$C$4,C67)</f>
        <v>0</v>
      </c>
      <c r="BE70" s="28">
        <f>_xll.DBRW($C$1,$B70,$C$3,BE$12,$C$2,$A70,BE$13,$C$4,C67)</f>
        <v>0</v>
      </c>
      <c r="BF70" s="28">
        <f>_xll.DBRW($C$1,$B70,$C$3,BF$12,$C$2,$A70,BF$13,$C$4,C67)</f>
        <v>0</v>
      </c>
      <c r="BG70" s="28">
        <f>_xll.DBRW($C$1,$B70,$C$3,BG$12,$C$2,$A70,BG$13,$C$4,C67)</f>
        <v>0</v>
      </c>
      <c r="BH70" s="40">
        <f>_xll.DBRW($C$1,$B70,$C$3,BH$12,$C$2,$A70,BH$13,$C$4,C67)</f>
        <v>0</v>
      </c>
      <c r="BI70" s="39">
        <f>_xll.DBRW($C$1,$B70,$C$3,BI$12,$C$2,$A70,BI$13,$C$4,C67)</f>
        <v>0</v>
      </c>
      <c r="BJ70" s="28">
        <f>_xll.DBRW($C$1,$B70,$C$3,BJ$12,$C$2,$A70,BJ$13,$C$4,C67)</f>
        <v>0</v>
      </c>
      <c r="BK70" s="28">
        <f>_xll.DBRW($C$1,$B70,$C$3,BK$12,$C$2,$A70,BK$13,$C$4,C67)</f>
        <v>0</v>
      </c>
      <c r="BL70" s="28">
        <f>_xll.DBRW($C$1,$B70,$C$3,BL$12,$C$2,$A70,BL$13,$C$4,C67)</f>
        <v>0</v>
      </c>
      <c r="BM70" s="28">
        <f>_xll.DBRW($C$1,$B70,$C$3,BM$12,$C$2,$A70,BM$13,$C$4,C67)</f>
        <v>0</v>
      </c>
      <c r="BN70" s="28">
        <f>_xll.DBRW($C$1,$B70,$C$3,BN$12,$C$2,$A70,BN$13,$C$4,C67)</f>
        <v>0</v>
      </c>
      <c r="BO70" s="28">
        <f>_xll.DBRW($C$1,$B70,$C$3,BO$12,$C$2,$A70,BO$13,$C$4,C67)</f>
        <v>0</v>
      </c>
      <c r="BP70" s="40">
        <f>_xll.DBRW($C$1,$B70,$C$3,BP$12,$C$2,$A70,BP$13,$C$4,C67)</f>
        <v>0</v>
      </c>
      <c r="BQ70" s="39">
        <f>_xll.DBRW($C$1,$B70,$C$3,BQ$12,$C$2,$A70,BQ$13,$C$4,$C$67)</f>
        <v>0</v>
      </c>
      <c r="BR70" s="28">
        <f>_xll.DBRW($C$1,$B70,$C$3,BR$12,$C$2,$A70,BR$13,$C$4,$C$67)</f>
        <v>0</v>
      </c>
      <c r="BS70" s="28">
        <f>_xll.DBRW($C$1,$B70,$C$3,BS$12,$C$2,$A70,BS$13,$C$4,$C$67)</f>
        <v>0</v>
      </c>
      <c r="BT70" s="28">
        <f>_xll.DBRW($C$1,$B70,$C$3,BT$12,$C$2,$A70,BT$13,$C$4,$C$67)</f>
        <v>0</v>
      </c>
      <c r="BU70" s="28">
        <f>_xll.DBRW($C$1,$B70,$C$3,BU$12,$C$2,$A70,BU$13,$C$4,$C$67)</f>
        <v>0</v>
      </c>
      <c r="BV70" s="28">
        <f>_xll.DBRW($C$1,$B70,$C$3,BV$12,$C$2,$A70,BV$13,$C$4,$C$67)</f>
        <v>0</v>
      </c>
      <c r="BW70" s="28">
        <f>_xll.DBRW($C$1,$B70,$C$3,BW$12,$C$2,$A70,BW$13,$C$4,$C$67)</f>
        <v>0</v>
      </c>
      <c r="BX70" s="40">
        <f>_xll.DBRW($C$1,$B70,$C$3,BX$12,$C$2,$A70,BX$13,$C$4,$C$67)</f>
        <v>0</v>
      </c>
      <c r="BY70" s="28"/>
      <c r="BZ70" s="28"/>
      <c r="CA70" s="28"/>
      <c r="CB70" s="28"/>
      <c r="CC70" s="28"/>
      <c r="CD70" s="28"/>
      <c r="CE70" s="28"/>
      <c r="CF70" s="28"/>
    </row>
    <row r="71" spans="1:109" ht="21.75" customHeight="1">
      <c r="A71" s="47" t="str">
        <f t="shared" si="31"/>
        <v>VTD_Corp_TopAdj_Not_allocated_Input4</v>
      </c>
      <c r="B71" s="48" t="str">
        <f t="shared" si="31"/>
        <v>Holding</v>
      </c>
      <c r="C71" s="4" t="str">
        <f t="shared" si="31"/>
        <v>Sécurité générale invts financiers</v>
      </c>
      <c r="D71" s="39"/>
      <c r="E71" s="28"/>
      <c r="F71" s="28"/>
      <c r="G71" s="28"/>
      <c r="H71" s="28"/>
      <c r="I71" s="28"/>
      <c r="J71" s="28"/>
      <c r="K71" s="40"/>
      <c r="L71" s="39"/>
      <c r="M71" s="28"/>
      <c r="N71" s="28"/>
      <c r="O71" s="28"/>
      <c r="P71" s="28"/>
      <c r="Q71" s="28"/>
      <c r="R71" s="28"/>
      <c r="S71" s="40"/>
      <c r="T71" s="39"/>
      <c r="U71" s="28"/>
      <c r="V71" s="28"/>
      <c r="W71" s="28"/>
      <c r="X71" s="28"/>
      <c r="Y71" s="28"/>
      <c r="Z71" s="28"/>
      <c r="AA71" s="40"/>
      <c r="AB71" s="39"/>
      <c r="AC71" s="28"/>
      <c r="AD71" s="28"/>
      <c r="AE71" s="28"/>
      <c r="AF71" s="28"/>
      <c r="AG71" s="28"/>
      <c r="AH71" s="28"/>
      <c r="AI71" s="40"/>
      <c r="AJ71" s="28"/>
      <c r="AK71" s="39">
        <f>_xll.DBRW($C$1,$B71,$C$3,AK$12,$C$2,$A71,AK$13,$C$4,C67)</f>
        <v>0</v>
      </c>
      <c r="AL71" s="28">
        <f>_xll.DBRW($C$1,$B71,$C$3,AL$12,$C$2,$A71,AL$13,$C$4,C67)</f>
        <v>0</v>
      </c>
      <c r="AM71" s="28">
        <f>_xll.DBRW($C$1,$B71,$C$3,AM$12,$C$2,$A71,AM$13,$C$4,C67)</f>
        <v>0</v>
      </c>
      <c r="AN71" s="28">
        <f>_xll.DBRW($C$1,$B71,$C$3,AN$12,$C$2,$A71,AN$13,$C$4,C67)</f>
        <v>0</v>
      </c>
      <c r="AO71" s="28">
        <f>_xll.DBRW($C$1,$B71,$C$3,AO$12,$C$2,$A71,AO$13,$C$4,C67)</f>
        <v>0</v>
      </c>
      <c r="AP71" s="28">
        <f>_xll.DBRW($C$1,$B71,$C$3,AP$12,$C$2,$A71,AP$13,$C$4,C67)</f>
        <v>0</v>
      </c>
      <c r="AQ71" s="28">
        <f>_xll.DBRW($C$1,$B71,$C$3,AQ$12,$C$2,$A71,AQ$13,$C$4,C67)</f>
        <v>0</v>
      </c>
      <c r="AR71" s="40">
        <f>_xll.DBRW($C$1,$B71,$C$3,AR$12,$C$2,$A71,AR$13,$C$4,C67)</f>
        <v>0</v>
      </c>
      <c r="AS71" s="39">
        <f>_xll.DBRW($C$1,$B71,$C$3,AS$12,$C$2,$A71,AS$13,$C$4,C67)</f>
        <v>0</v>
      </c>
      <c r="AT71" s="28">
        <f>_xll.DBRW($C$1,$B71,$C$3,AT$12,$C$2,$A71,AT$13,$C$4,C67)</f>
        <v>0</v>
      </c>
      <c r="AU71" s="28">
        <f>_xll.DBRW($C$1,$B71,$C$3,AU$12,$C$2,$A71,AU$13,$C$4,C67)</f>
        <v>0</v>
      </c>
      <c r="AV71" s="28">
        <f>_xll.DBRW($C$1,$B71,$C$3,AV$12,$C$2,$A71,AV$13,$C$4,C67)</f>
        <v>0</v>
      </c>
      <c r="AW71" s="28">
        <f>_xll.DBRW($C$1,$B71,$C$3,AW$12,$C$2,$A71,AW$13,$C$4,C67)</f>
        <v>0</v>
      </c>
      <c r="AX71" s="28">
        <f>_xll.DBRW($C$1,$B71,$C$3,AX$12,$C$2,$A71,AX$13,$C$4,C67)</f>
        <v>0</v>
      </c>
      <c r="AY71" s="28">
        <f>_xll.DBRW($C$1,$B71,$C$3,AY$12,$C$2,$A71,AY$13,$C$4,C67)</f>
        <v>0</v>
      </c>
      <c r="AZ71" s="40">
        <f>_xll.DBRW($C$1,$B71,$C$3,AZ$12,$C$2,$A71,AZ$13,$C$4,C67)</f>
        <v>0</v>
      </c>
      <c r="BA71" s="39">
        <f>_xll.DBRW($C$1,$B71,$C$3,BA$12,$C$2,$A71,BA$13,$C$4,C67)</f>
        <v>0</v>
      </c>
      <c r="BB71" s="28">
        <f>_xll.DBRW($C$1,$B71,$C$3,BB$12,$C$2,$A71,BB$13,$C$4,C67)</f>
        <v>0</v>
      </c>
      <c r="BC71" s="28">
        <f>_xll.DBRW($C$1,$B71,$C$3,BC$12,$C$2,$A71,BC$13,$C$4,C67)</f>
        <v>0</v>
      </c>
      <c r="BD71" s="28">
        <f>_xll.DBRW($C$1,$B71,$C$3,BD$12,$C$2,$A71,BD$13,$C$4,C67)</f>
        <v>0</v>
      </c>
      <c r="BE71" s="28">
        <f>_xll.DBRW($C$1,$B71,$C$3,BE$12,$C$2,$A71,BE$13,$C$4,C67)</f>
        <v>0</v>
      </c>
      <c r="BF71" s="28">
        <f>_xll.DBRW($C$1,$B71,$C$3,BF$12,$C$2,$A71,BF$13,$C$4,C67)</f>
        <v>0</v>
      </c>
      <c r="BG71" s="28">
        <f>_xll.DBRW($C$1,$B71,$C$3,BG$12,$C$2,$A71,BG$13,$C$4,C67)</f>
        <v>0</v>
      </c>
      <c r="BH71" s="40">
        <f>_xll.DBRW($C$1,$B71,$C$3,BH$12,$C$2,$A71,BH$13,$C$4,C67)</f>
        <v>0</v>
      </c>
      <c r="BI71" s="39">
        <f>_xll.DBRW($C$1,$B71,$C$3,BI$12,$C$2,$A71,BI$13,$C$4,C67)</f>
        <v>0</v>
      </c>
      <c r="BJ71" s="28">
        <f>_xll.DBRW($C$1,$B71,$C$3,BJ$12,$C$2,$A71,BJ$13,$C$4,C67)</f>
        <v>0</v>
      </c>
      <c r="BK71" s="28">
        <f>_xll.DBRW($C$1,$B71,$C$3,BK$12,$C$2,$A71,BK$13,$C$4,C67)</f>
        <v>0</v>
      </c>
      <c r="BL71" s="28">
        <f>_xll.DBRW($C$1,$B71,$C$3,BL$12,$C$2,$A71,BL$13,$C$4,C67)</f>
        <v>0</v>
      </c>
      <c r="BM71" s="28">
        <f>_xll.DBRW($C$1,$B71,$C$3,BM$12,$C$2,$A71,BM$13,$C$4,C67)</f>
        <v>0</v>
      </c>
      <c r="BN71" s="28">
        <f>_xll.DBRW($C$1,$B71,$C$3,BN$12,$C$2,$A71,BN$13,$C$4,C67)</f>
        <v>0</v>
      </c>
      <c r="BO71" s="28">
        <f>_xll.DBRW($C$1,$B71,$C$3,BO$12,$C$2,$A71,BO$13,$C$4,C67)</f>
        <v>0</v>
      </c>
      <c r="BP71" s="40">
        <f>_xll.DBRW($C$1,$B71,$C$3,BP$12,$C$2,$A71,BP$13,$C$4,C67)</f>
        <v>0</v>
      </c>
      <c r="BQ71" s="39">
        <f>_xll.DBRW($C$1,$B71,$C$3,BQ$12,$C$2,$A71,BQ$13,$C$4,$C$67)</f>
        <v>0</v>
      </c>
      <c r="BR71" s="28">
        <f>_xll.DBRW($C$1,$B71,$C$3,BR$12,$C$2,$A71,BR$13,$C$4,$C$67)</f>
        <v>0</v>
      </c>
      <c r="BS71" s="28">
        <f>_xll.DBRW($C$1,$B71,$C$3,BS$12,$C$2,$A71,BS$13,$C$4,$C$67)</f>
        <v>0</v>
      </c>
      <c r="BT71" s="28">
        <f>_xll.DBRW($C$1,$B71,$C$3,BT$12,$C$2,$A71,BT$13,$C$4,$C$67)</f>
        <v>0</v>
      </c>
      <c r="BU71" s="28">
        <f>_xll.DBRW($C$1,$B71,$C$3,BU$12,$C$2,$A71,BU$13,$C$4,$C$67)</f>
        <v>0</v>
      </c>
      <c r="BV71" s="28">
        <f>_xll.DBRW($C$1,$B71,$C$3,BV$12,$C$2,$A71,BV$13,$C$4,$C$67)</f>
        <v>0</v>
      </c>
      <c r="BW71" s="28">
        <f>_xll.DBRW($C$1,$B71,$C$3,BW$12,$C$2,$A71,BW$13,$C$4,$C$67)</f>
        <v>0</v>
      </c>
      <c r="BX71" s="40">
        <f>_xll.DBRW($C$1,$B71,$C$3,BX$12,$C$2,$A71,BX$13,$C$4,$C$67)</f>
        <v>0</v>
      </c>
      <c r="BY71" s="28"/>
      <c r="BZ71" s="28"/>
      <c r="CA71" s="28"/>
      <c r="CB71" s="28"/>
      <c r="CC71" s="28"/>
      <c r="CD71" s="28"/>
      <c r="CE71" s="28"/>
      <c r="CF71" s="28"/>
    </row>
    <row r="72" spans="1:109" ht="21.75" customHeight="1">
      <c r="A72" s="47" t="str">
        <f t="shared" si="31"/>
        <v>VTD_Corp_TopAdj_Not_allocated_Input5</v>
      </c>
      <c r="B72" s="48" t="str">
        <f t="shared" si="31"/>
        <v>All activity</v>
      </c>
      <c r="C72" s="4" t="str">
        <f t="shared" si="31"/>
        <v>A recycler</v>
      </c>
      <c r="D72" s="39"/>
      <c r="E72" s="28"/>
      <c r="F72" s="28"/>
      <c r="G72" s="28"/>
      <c r="H72" s="28"/>
      <c r="I72" s="28"/>
      <c r="J72" s="28"/>
      <c r="K72" s="40"/>
      <c r="L72" s="39"/>
      <c r="M72" s="28"/>
      <c r="N72" s="28"/>
      <c r="O72" s="28"/>
      <c r="P72" s="28"/>
      <c r="Q72" s="28"/>
      <c r="R72" s="28"/>
      <c r="S72" s="40"/>
      <c r="T72" s="39"/>
      <c r="U72" s="28"/>
      <c r="V72" s="28"/>
      <c r="W72" s="28"/>
      <c r="X72" s="28"/>
      <c r="Y72" s="28"/>
      <c r="Z72" s="28"/>
      <c r="AA72" s="40"/>
      <c r="AB72" s="39"/>
      <c r="AC72" s="28"/>
      <c r="AD72" s="28"/>
      <c r="AE72" s="28"/>
      <c r="AF72" s="28"/>
      <c r="AG72" s="28"/>
      <c r="AH72" s="28"/>
      <c r="AI72" s="40"/>
      <c r="AJ72" s="28"/>
      <c r="AK72" s="39">
        <f>_xll.DBRW($C$1,$B72,$C$3,AK$12,$C$2,$A72,AK$13,$C$4,C67)</f>
        <v>0</v>
      </c>
      <c r="AL72" s="28">
        <f>_xll.DBRW($C$1,$B72,$C$3,AL$12,$C$2,$A72,AL$13,$C$4,C67)</f>
        <v>0</v>
      </c>
      <c r="AM72" s="28">
        <f>_xll.DBRW($C$1,$B72,$C$3,AM$12,$C$2,$A72,AM$13,$C$4,C67)</f>
        <v>0</v>
      </c>
      <c r="AN72" s="28">
        <f>_xll.DBRW($C$1,$B72,$C$3,AN$12,$C$2,$A72,AN$13,$C$4,C67)</f>
        <v>0</v>
      </c>
      <c r="AO72" s="28">
        <f>_xll.DBRW($C$1,$B72,$C$3,AO$12,$C$2,$A72,AO$13,$C$4,C67)</f>
        <v>0</v>
      </c>
      <c r="AP72" s="28">
        <f>_xll.DBRW($C$1,$B72,$C$3,AP$12,$C$2,$A72,AP$13,$C$4,C67)</f>
        <v>0</v>
      </c>
      <c r="AQ72" s="28">
        <f>_xll.DBRW($C$1,$B72,$C$3,AQ$12,$C$2,$A72,AQ$13,$C$4,C67)</f>
        <v>0</v>
      </c>
      <c r="AR72" s="40">
        <f>_xll.DBRW($C$1,$B72,$C$3,AR$12,$C$2,$A72,AR$13,$C$4,C67)</f>
        <v>0</v>
      </c>
      <c r="AS72" s="39">
        <f>_xll.DBRW($C$1,$B72,$C$3,AS$12,$C$2,$A72,AS$13,$C$4,C67)</f>
        <v>0</v>
      </c>
      <c r="AT72" s="28">
        <f>_xll.DBRW($C$1,$B72,$C$3,AT$12,$C$2,$A72,AT$13,$C$4,C67)</f>
        <v>0</v>
      </c>
      <c r="AU72" s="28">
        <f>_xll.DBRW($C$1,$B72,$C$3,AU$12,$C$2,$A72,AU$13,$C$4,C67)</f>
        <v>0</v>
      </c>
      <c r="AV72" s="28">
        <f>_xll.DBRW($C$1,$B72,$C$3,AV$12,$C$2,$A72,AV$13,$C$4,C67)</f>
        <v>0</v>
      </c>
      <c r="AW72" s="28">
        <f>_xll.DBRW($C$1,$B72,$C$3,AW$12,$C$2,$A72,AW$13,$C$4,C67)</f>
        <v>0</v>
      </c>
      <c r="AX72" s="28">
        <f>_xll.DBRW($C$1,$B72,$C$3,AX$12,$C$2,$A72,AX$13,$C$4,C67)</f>
        <v>0</v>
      </c>
      <c r="AY72" s="28">
        <f>_xll.DBRW($C$1,$B72,$C$3,AY$12,$C$2,$A72,AY$13,$C$4,C67)</f>
        <v>0</v>
      </c>
      <c r="AZ72" s="40">
        <f>_xll.DBRW($C$1,$B72,$C$3,AZ$12,$C$2,$A72,AZ$13,$C$4,C67)</f>
        <v>0</v>
      </c>
      <c r="BA72" s="39">
        <f>_xll.DBRW($C$1,$B72,$C$3,BA$12,$C$2,$A72,BA$13,$C$4,C67)</f>
        <v>0</v>
      </c>
      <c r="BB72" s="28">
        <f>_xll.DBRW($C$1,$B72,$C$3,BB$12,$C$2,$A72,BB$13,$C$4,C67)</f>
        <v>0</v>
      </c>
      <c r="BC72" s="28">
        <f>_xll.DBRW($C$1,$B72,$C$3,BC$12,$C$2,$A72,BC$13,$C$4,C67)</f>
        <v>0</v>
      </c>
      <c r="BD72" s="28">
        <f>_xll.DBRW($C$1,$B72,$C$3,BD$12,$C$2,$A72,BD$13,$C$4,C67)</f>
        <v>0</v>
      </c>
      <c r="BE72" s="28">
        <f>_xll.DBRW($C$1,$B72,$C$3,BE$12,$C$2,$A72,BE$13,$C$4,C67)</f>
        <v>0</v>
      </c>
      <c r="BF72" s="28">
        <f>_xll.DBRW($C$1,$B72,$C$3,BF$12,$C$2,$A72,BF$13,$C$4,C67)</f>
        <v>0</v>
      </c>
      <c r="BG72" s="28">
        <f>_xll.DBRW($C$1,$B72,$C$3,BG$12,$C$2,$A72,BG$13,$C$4,C67)</f>
        <v>0</v>
      </c>
      <c r="BH72" s="40">
        <f>_xll.DBRW($C$1,$B72,$C$3,BH$12,$C$2,$A72,BH$13,$C$4,C67)</f>
        <v>0</v>
      </c>
      <c r="BI72" s="39">
        <f>_xll.DBRW($C$1,$B72,$C$3,BI$12,$C$2,$A72,BI$13,$C$4,C67)</f>
        <v>0</v>
      </c>
      <c r="BJ72" s="28">
        <f>_xll.DBRW($C$1,$B72,$C$3,BJ$12,$C$2,$A72,BJ$13,$C$4,C67)</f>
        <v>0</v>
      </c>
      <c r="BK72" s="28">
        <f>_xll.DBRW($C$1,$B72,$C$3,BK$12,$C$2,$A72,BK$13,$C$4,C67)</f>
        <v>0</v>
      </c>
      <c r="BL72" s="28">
        <f>_xll.DBRW($C$1,$B72,$C$3,BL$12,$C$2,$A72,BL$13,$C$4,C67)</f>
        <v>0</v>
      </c>
      <c r="BM72" s="28">
        <f>_xll.DBRW($C$1,$B72,$C$3,BM$12,$C$2,$A72,BM$13,$C$4,C67)</f>
        <v>0</v>
      </c>
      <c r="BN72" s="28">
        <f>_xll.DBRW($C$1,$B72,$C$3,BN$12,$C$2,$A72,BN$13,$C$4,C67)</f>
        <v>0</v>
      </c>
      <c r="BO72" s="28">
        <f>_xll.DBRW($C$1,$B72,$C$3,BO$12,$C$2,$A72,BO$13,$C$4,C67)</f>
        <v>0</v>
      </c>
      <c r="BP72" s="40">
        <f>_xll.DBRW($C$1,$B72,$C$3,BP$12,$C$2,$A72,BP$13,$C$4,C67)</f>
        <v>0</v>
      </c>
      <c r="BQ72" s="39">
        <f>_xll.DBRW($C$1,$B72,$C$3,BQ$12,$C$2,$A72,BQ$13,$C$4,$C$67)</f>
        <v>0</v>
      </c>
      <c r="BR72" s="28">
        <f>_xll.DBRW($C$1,$B72,$C$3,BR$12,$C$2,$A72,BR$13,$C$4,$C$67)</f>
        <v>0</v>
      </c>
      <c r="BS72" s="28">
        <f>_xll.DBRW($C$1,$B72,$C$3,BS$12,$C$2,$A72,BS$13,$C$4,$C$67)</f>
        <v>0</v>
      </c>
      <c r="BT72" s="28">
        <f>_xll.DBRW($C$1,$B72,$C$3,BT$12,$C$2,$A72,BT$13,$C$4,$C$67)</f>
        <v>0</v>
      </c>
      <c r="BU72" s="28">
        <f>_xll.DBRW($C$1,$B72,$C$3,BU$12,$C$2,$A72,BU$13,$C$4,$C$67)</f>
        <v>0</v>
      </c>
      <c r="BV72" s="28">
        <f>_xll.DBRW($C$1,$B72,$C$3,BV$12,$C$2,$A72,BV$13,$C$4,$C$67)</f>
        <v>0</v>
      </c>
      <c r="BW72" s="28">
        <f>_xll.DBRW($C$1,$B72,$C$3,BW$12,$C$2,$A72,BW$13,$C$4,$C$67)</f>
        <v>0</v>
      </c>
      <c r="BX72" s="40">
        <f>_xll.DBRW($C$1,$B72,$C$3,BX$12,$C$2,$A72,BX$13,$C$4,$C$67)</f>
        <v>0</v>
      </c>
      <c r="BY72" s="28"/>
      <c r="BZ72" s="28"/>
      <c r="CA72" s="28"/>
      <c r="CB72" s="28"/>
      <c r="CC72" s="28"/>
      <c r="CD72" s="28"/>
      <c r="CE72" s="28"/>
      <c r="CF72" s="28"/>
    </row>
    <row r="73" spans="1:109" ht="21.75" customHeight="1">
      <c r="A73" s="47" t="str">
        <f t="shared" si="31"/>
        <v>VTD_Corp_TopAdj_Not_allocated_Input6</v>
      </c>
      <c r="B73" s="48" t="str">
        <f>_xll.SUBNM("tango_core_model:Activity","","SU_input","English")</f>
        <v>Suburban - Input technical activity</v>
      </c>
      <c r="C73" s="4" t="str">
        <f t="shared" si="31"/>
        <v>Ajustement 6 - disponible</v>
      </c>
      <c r="D73" s="39"/>
      <c r="E73" s="28"/>
      <c r="F73" s="28"/>
      <c r="G73" s="28"/>
      <c r="H73" s="28"/>
      <c r="I73" s="28"/>
      <c r="J73" s="28"/>
      <c r="K73" s="40"/>
      <c r="L73" s="39"/>
      <c r="M73" s="28"/>
      <c r="N73" s="28"/>
      <c r="O73" s="28"/>
      <c r="P73" s="28"/>
      <c r="Q73" s="28"/>
      <c r="R73" s="28"/>
      <c r="S73" s="40"/>
      <c r="T73" s="39"/>
      <c r="U73" s="28"/>
      <c r="V73" s="28"/>
      <c r="W73" s="28"/>
      <c r="X73" s="28"/>
      <c r="Y73" s="28"/>
      <c r="Z73" s="28"/>
      <c r="AA73" s="40"/>
      <c r="AB73" s="39"/>
      <c r="AC73" s="28"/>
      <c r="AD73" s="28"/>
      <c r="AE73" s="28"/>
      <c r="AF73" s="28"/>
      <c r="AG73" s="28"/>
      <c r="AH73" s="28"/>
      <c r="AI73" s="40"/>
      <c r="AJ73" s="28"/>
      <c r="AK73" s="39">
        <f>_xll.DBRW($C$1,$B73,$C$3,AK$12,$C$2,$A73,AK$13,$C$4,C67)</f>
        <v>0</v>
      </c>
      <c r="AL73" s="28">
        <f>_xll.DBRW($C$1,$B73,$C$3,AL$12,$C$2,$A73,AL$13,$C$4,C67)</f>
        <v>0</v>
      </c>
      <c r="AM73" s="28">
        <f>_xll.DBRW($C$1,$B73,$C$3,AM$12,$C$2,$A73,AM$13,$C$4,C67)</f>
        <v>0</v>
      </c>
      <c r="AN73" s="28">
        <f>_xll.DBRW($C$1,$B73,$C$3,AN$12,$C$2,$A73,AN$13,$C$4,C67)</f>
        <v>0</v>
      </c>
      <c r="AO73" s="28">
        <f>_xll.DBRW($C$1,$B73,$C$3,AO$12,$C$2,$A73,AO$13,$C$4,C67)</f>
        <v>0</v>
      </c>
      <c r="AP73" s="28">
        <f>_xll.DBRW($C$1,$B73,$C$3,AP$12,$C$2,$A73,AP$13,$C$4,C67)</f>
        <v>0</v>
      </c>
      <c r="AQ73" s="28">
        <f>_xll.DBRW($C$1,$B73,$C$3,AQ$12,$C$2,$A73,AQ$13,$C$4,C67)</f>
        <v>0</v>
      </c>
      <c r="AR73" s="40">
        <f>_xll.DBRW($C$1,$B73,$C$3,AR$12,$C$2,$A73,AR$13,$C$4,C67)</f>
        <v>0</v>
      </c>
      <c r="AS73" s="39">
        <f>_xll.DBRW($C$1,$B73,$C$3,AS$12,$C$2,$A73,AS$13,$C$4,C67)</f>
        <v>0</v>
      </c>
      <c r="AT73" s="28">
        <f>_xll.DBRW($C$1,$B73,$C$3,AT$12,$C$2,$A73,AT$13,$C$4,C67)</f>
        <v>0</v>
      </c>
      <c r="AU73" s="28">
        <f>_xll.DBRW($C$1,$B73,$C$3,AU$12,$C$2,$A73,AU$13,$C$4,C67)</f>
        <v>0</v>
      </c>
      <c r="AV73" s="28">
        <f>_xll.DBRW($C$1,$B73,$C$3,AV$12,$C$2,$A73,AV$13,$C$4,C67)</f>
        <v>0</v>
      </c>
      <c r="AW73" s="28">
        <f>_xll.DBRW($C$1,$B73,$C$3,AW$12,$C$2,$A73,AW$13,$C$4,C67)</f>
        <v>0</v>
      </c>
      <c r="AX73" s="28">
        <f>_xll.DBRW($C$1,$B73,$C$3,AX$12,$C$2,$A73,AX$13,$C$4,C67)</f>
        <v>0</v>
      </c>
      <c r="AY73" s="28">
        <f>_xll.DBRW($C$1,$B73,$C$3,AY$12,$C$2,$A73,AY$13,$C$4,C67)</f>
        <v>0</v>
      </c>
      <c r="AZ73" s="40">
        <f>_xll.DBRW($C$1,$B73,$C$3,AZ$12,$C$2,$A73,AZ$13,$C$4,C67)</f>
        <v>0</v>
      </c>
      <c r="BA73" s="39">
        <f>_xll.DBRW($C$1,$B73,$C$3,BA$12,$C$2,$A73,BA$13,$C$4,C67)</f>
        <v>0</v>
      </c>
      <c r="BB73" s="28">
        <f>_xll.DBRW($C$1,$B73,$C$3,BB$12,$C$2,$A73,BB$13,$C$4,C67)</f>
        <v>0</v>
      </c>
      <c r="BC73" s="28">
        <f>_xll.DBRW($C$1,$B73,$C$3,BC$12,$C$2,$A73,BC$13,$C$4,C67)</f>
        <v>0</v>
      </c>
      <c r="BD73" s="28">
        <f>_xll.DBRW($C$1,$B73,$C$3,BD$12,$C$2,$A73,BD$13,$C$4,C67)</f>
        <v>0</v>
      </c>
      <c r="BE73" s="28">
        <f>_xll.DBRW($C$1,$B73,$C$3,BE$12,$C$2,$A73,BE$13,$C$4,C67)</f>
        <v>0</v>
      </c>
      <c r="BF73" s="28">
        <f>_xll.DBRW($C$1,$B73,$C$3,BF$12,$C$2,$A73,BF$13,$C$4,C67)</f>
        <v>0</v>
      </c>
      <c r="BG73" s="28">
        <f>_xll.DBRW($C$1,$B73,$C$3,BG$12,$C$2,$A73,BG$13,$C$4,C67)</f>
        <v>0</v>
      </c>
      <c r="BH73" s="40">
        <f>_xll.DBRW($C$1,$B73,$C$3,BH$12,$C$2,$A73,BH$13,$C$4,C67)</f>
        <v>0</v>
      </c>
      <c r="BI73" s="39">
        <f>_xll.DBRW($C$1,$B73,$C$3,BI$12,$C$2,$A73,BI$13,$C$4,C67)</f>
        <v>0</v>
      </c>
      <c r="BJ73" s="28">
        <f>_xll.DBRW($C$1,$B73,$C$3,BJ$12,$C$2,$A73,BJ$13,$C$4,C67)</f>
        <v>0</v>
      </c>
      <c r="BK73" s="28">
        <f>_xll.DBRW($C$1,$B73,$C$3,BK$12,$C$2,$A73,BK$13,$C$4,C67)</f>
        <v>0</v>
      </c>
      <c r="BL73" s="28">
        <f>_xll.DBRW($C$1,$B73,$C$3,BL$12,$C$2,$A73,BL$13,$C$4,C67)</f>
        <v>0</v>
      </c>
      <c r="BM73" s="28">
        <f>_xll.DBRW($C$1,$B73,$C$3,BM$12,$C$2,$A73,BM$13,$C$4,C67)</f>
        <v>0</v>
      </c>
      <c r="BN73" s="28">
        <f>_xll.DBRW($C$1,$B73,$C$3,BN$12,$C$2,$A73,BN$13,$C$4,C67)</f>
        <v>0</v>
      </c>
      <c r="BO73" s="28">
        <f>_xll.DBRW($C$1,$B73,$C$3,BO$12,$C$2,$A73,BO$13,$C$4,C67)</f>
        <v>0</v>
      </c>
      <c r="BP73" s="40">
        <f>_xll.DBRW($C$1,$B73,$C$3,BP$12,$C$2,$A73,BP$13,$C$4,C67)</f>
        <v>0</v>
      </c>
      <c r="BQ73" s="39">
        <f>_xll.DBRW($C$1,$B73,$C$3,BQ$12,$C$2,$A73,BQ$13,$C$4,$C$67)</f>
        <v>0</v>
      </c>
      <c r="BR73" s="28">
        <f>_xll.DBRW($C$1,$B73,$C$3,BR$12,$C$2,$A73,BR$13,$C$4,$C$67)</f>
        <v>0</v>
      </c>
      <c r="BS73" s="28">
        <f>_xll.DBRW($C$1,$B73,$C$3,BS$12,$C$2,$A73,BS$13,$C$4,$C$67)</f>
        <v>0</v>
      </c>
      <c r="BT73" s="28">
        <f>_xll.DBRW($C$1,$B73,$C$3,BT$12,$C$2,$A73,BT$13,$C$4,$C$67)</f>
        <v>0</v>
      </c>
      <c r="BU73" s="28">
        <f>_xll.DBRW($C$1,$B73,$C$3,BU$12,$C$2,$A73,BU$13,$C$4,$C$67)</f>
        <v>0</v>
      </c>
      <c r="BV73" s="28">
        <f>_xll.DBRW($C$1,$B73,$C$3,BV$12,$C$2,$A73,BV$13,$C$4,$C$67)</f>
        <v>0</v>
      </c>
      <c r="BW73" s="28">
        <f>_xll.DBRW($C$1,$B73,$C$3,BW$12,$C$2,$A73,BW$13,$C$4,$C$67)</f>
        <v>0</v>
      </c>
      <c r="BX73" s="40">
        <f>_xll.DBRW($C$1,$B73,$C$3,BX$12,$C$2,$A73,BX$13,$C$4,$C$67)</f>
        <v>0</v>
      </c>
      <c r="BY73" s="28"/>
      <c r="BZ73" s="28"/>
      <c r="CA73" s="28"/>
      <c r="CB73" s="28"/>
      <c r="CC73" s="28"/>
      <c r="CD73" s="28"/>
      <c r="CE73" s="28"/>
      <c r="CF73" s="28"/>
    </row>
    <row r="74" spans="1:109" ht="21.75" customHeight="1">
      <c r="A74" s="47" t="str">
        <f t="shared" si="31"/>
        <v>VTD_Corp_TopAdj_Not_allocated_Input7</v>
      </c>
      <c r="B74" s="48" t="str">
        <f t="shared" si="31"/>
        <v>Holding</v>
      </c>
      <c r="C74" s="4" t="str">
        <f t="shared" si="31"/>
        <v>Innovation</v>
      </c>
      <c r="D74" s="39"/>
      <c r="E74" s="28"/>
      <c r="F74" s="28"/>
      <c r="G74" s="28"/>
      <c r="H74" s="28"/>
      <c r="I74" s="28"/>
      <c r="J74" s="28"/>
      <c r="K74" s="40"/>
      <c r="L74" s="39"/>
      <c r="M74" s="28"/>
      <c r="N74" s="28"/>
      <c r="O74" s="28"/>
      <c r="P74" s="28"/>
      <c r="Q74" s="28"/>
      <c r="R74" s="28"/>
      <c r="S74" s="40"/>
      <c r="T74" s="39"/>
      <c r="U74" s="28"/>
      <c r="V74" s="28"/>
      <c r="W74" s="28"/>
      <c r="X74" s="28"/>
      <c r="Y74" s="28"/>
      <c r="Z74" s="28"/>
      <c r="AA74" s="40"/>
      <c r="AB74" s="39"/>
      <c r="AC74" s="28"/>
      <c r="AD74" s="28"/>
      <c r="AE74" s="28"/>
      <c r="AF74" s="28"/>
      <c r="AG74" s="28"/>
      <c r="AH74" s="28"/>
      <c r="AI74" s="40"/>
      <c r="AJ74" s="28"/>
      <c r="AK74" s="39">
        <f>_xll.DBRW($C$1,$B74,$C$3,AK$12,$C$2,$A74,AK$13,$C$4,C67)</f>
        <v>0</v>
      </c>
      <c r="AL74" s="28">
        <f>_xll.DBRW($C$1,$B74,$C$3,AL$12,$C$2,$A74,AL$13,$C$4,C67)</f>
        <v>0</v>
      </c>
      <c r="AM74" s="28">
        <f>_xll.DBRW($C$1,$B74,$C$3,AM$12,$C$2,$A74,AM$13,$C$4,C67)</f>
        <v>0</v>
      </c>
      <c r="AN74" s="28">
        <f>_xll.DBRW($C$1,$B74,$C$3,AN$12,$C$2,$A74,AN$13,$C$4,C67)</f>
        <v>0</v>
      </c>
      <c r="AO74" s="28">
        <f>_xll.DBRW($C$1,$B74,$C$3,AO$12,$C$2,$A74,AO$13,$C$4,C67)</f>
        <v>0</v>
      </c>
      <c r="AP74" s="28">
        <f>_xll.DBRW($C$1,$B74,$C$3,AP$12,$C$2,$A74,AP$13,$C$4,C67)</f>
        <v>0</v>
      </c>
      <c r="AQ74" s="28">
        <f>_xll.DBRW($C$1,$B74,$C$3,AQ$12,$C$2,$A74,AQ$13,$C$4,C67)</f>
        <v>0</v>
      </c>
      <c r="AR74" s="40">
        <f>_xll.DBRW($C$1,$B74,$C$3,AR$12,$C$2,$A74,AR$13,$C$4,C67)</f>
        <v>0</v>
      </c>
      <c r="AS74" s="39">
        <f>_xll.DBRW($C$1,$B74,$C$3,AS$12,$C$2,$A74,AS$13,$C$4,C67)</f>
        <v>0</v>
      </c>
      <c r="AT74" s="28">
        <f>_xll.DBRW($C$1,$B74,$C$3,AT$12,$C$2,$A74,AT$13,$C$4,C67)</f>
        <v>0</v>
      </c>
      <c r="AU74" s="28">
        <f>_xll.DBRW($C$1,$B74,$C$3,AU$12,$C$2,$A74,AU$13,$C$4,C67)</f>
        <v>0</v>
      </c>
      <c r="AV74" s="28">
        <f>_xll.DBRW($C$1,$B74,$C$3,AV$12,$C$2,$A74,AV$13,$C$4,C67)</f>
        <v>0</v>
      </c>
      <c r="AW74" s="28">
        <f>_xll.DBRW($C$1,$B74,$C$3,AW$12,$C$2,$A74,AW$13,$C$4,C67)</f>
        <v>0</v>
      </c>
      <c r="AX74" s="28">
        <f>_xll.DBRW($C$1,$B74,$C$3,AX$12,$C$2,$A74,AX$13,$C$4,C67)</f>
        <v>0</v>
      </c>
      <c r="AY74" s="28">
        <f>_xll.DBRW($C$1,$B74,$C$3,AY$12,$C$2,$A74,AY$13,$C$4,C67)</f>
        <v>0</v>
      </c>
      <c r="AZ74" s="40">
        <f>_xll.DBRW($C$1,$B74,$C$3,AZ$12,$C$2,$A74,AZ$13,$C$4,C67)</f>
        <v>0</v>
      </c>
      <c r="BA74" s="39">
        <f>_xll.DBRW($C$1,$B74,$C$3,BA$12,$C$2,$A74,BA$13,$C$4,C67)</f>
        <v>0</v>
      </c>
      <c r="BB74" s="28">
        <f>_xll.DBRW($C$1,$B74,$C$3,BB$12,$C$2,$A74,BB$13,$C$4,C67)</f>
        <v>0</v>
      </c>
      <c r="BC74" s="28">
        <f>_xll.DBRW($C$1,$B74,$C$3,BC$12,$C$2,$A74,BC$13,$C$4,C67)</f>
        <v>0</v>
      </c>
      <c r="BD74" s="28">
        <f>_xll.DBRW($C$1,$B74,$C$3,BD$12,$C$2,$A74,BD$13,$C$4,C67)</f>
        <v>0</v>
      </c>
      <c r="BE74" s="28">
        <f>_xll.DBRW($C$1,$B74,$C$3,BE$12,$C$2,$A74,BE$13,$C$4,C67)</f>
        <v>0</v>
      </c>
      <c r="BF74" s="28">
        <f>_xll.DBRW($C$1,$B74,$C$3,BF$12,$C$2,$A74,BF$13,$C$4,C67)</f>
        <v>0</v>
      </c>
      <c r="BG74" s="28">
        <f>_xll.DBRW($C$1,$B74,$C$3,BG$12,$C$2,$A74,BG$13,$C$4,C67)</f>
        <v>0</v>
      </c>
      <c r="BH74" s="40">
        <f>_xll.DBRW($C$1,$B74,$C$3,BH$12,$C$2,$A74,BH$13,$C$4,C67)</f>
        <v>0</v>
      </c>
      <c r="BI74" s="39">
        <f>_xll.DBRW($C$1,$B74,$C$3,BI$12,$C$2,$A74,BI$13,$C$4,C67)</f>
        <v>0</v>
      </c>
      <c r="BJ74" s="28">
        <f>_xll.DBRW($C$1,$B74,$C$3,BJ$12,$C$2,$A74,BJ$13,$C$4,C67)</f>
        <v>0</v>
      </c>
      <c r="BK74" s="28">
        <f>_xll.DBRW($C$1,$B74,$C$3,BK$12,$C$2,$A74,BK$13,$C$4,C67)</f>
        <v>0</v>
      </c>
      <c r="BL74" s="28">
        <f>_xll.DBRW($C$1,$B74,$C$3,BL$12,$C$2,$A74,BL$13,$C$4,C67)</f>
        <v>0</v>
      </c>
      <c r="BM74" s="28">
        <f>_xll.DBRW($C$1,$B74,$C$3,BM$12,$C$2,$A74,BM$13,$C$4,C67)</f>
        <v>0</v>
      </c>
      <c r="BN74" s="28">
        <f>_xll.DBRW($C$1,$B74,$C$3,BN$12,$C$2,$A74,BN$13,$C$4,C67)</f>
        <v>0</v>
      </c>
      <c r="BO74" s="28">
        <f>_xll.DBRW($C$1,$B74,$C$3,BO$12,$C$2,$A74,BO$13,$C$4,C67)</f>
        <v>0</v>
      </c>
      <c r="BP74" s="40">
        <f>_xll.DBRW($C$1,$B74,$C$3,BP$12,$C$2,$A74,BP$13,$C$4,C67)</f>
        <v>0</v>
      </c>
      <c r="BQ74" s="39">
        <f>_xll.DBRW($C$1,$B74,$C$3,BQ$12,$C$2,$A74,BQ$13,$C$4,$C$67)</f>
        <v>0</v>
      </c>
      <c r="BR74" s="28">
        <f>_xll.DBRW($C$1,$B74,$C$3,BR$12,$C$2,$A74,BR$13,$C$4,$C$67)</f>
        <v>0</v>
      </c>
      <c r="BS74" s="28">
        <f>_xll.DBRW($C$1,$B74,$C$3,BS$12,$C$2,$A74,BS$13,$C$4,$C$67)</f>
        <v>0</v>
      </c>
      <c r="BT74" s="28">
        <f>_xll.DBRW($C$1,$B74,$C$3,BT$12,$C$2,$A74,BT$13,$C$4,$C$67)</f>
        <v>0</v>
      </c>
      <c r="BU74" s="28">
        <f>_xll.DBRW($C$1,$B74,$C$3,BU$12,$C$2,$A74,BU$13,$C$4,$C$67)</f>
        <v>0</v>
      </c>
      <c r="BV74" s="28">
        <f>_xll.DBRW($C$1,$B74,$C$3,BV$12,$C$2,$A74,BV$13,$C$4,$C$67)</f>
        <v>0</v>
      </c>
      <c r="BW74" s="28">
        <f>_xll.DBRW($C$1,$B74,$C$3,BW$12,$C$2,$A74,BW$13,$C$4,$C$67)</f>
        <v>0</v>
      </c>
      <c r="BX74" s="40">
        <f>_xll.DBRW($C$1,$B74,$C$3,BX$12,$C$2,$A74,BX$13,$C$4,$C$67)</f>
        <v>0</v>
      </c>
      <c r="BY74" s="28"/>
      <c r="BZ74" s="28"/>
      <c r="CA74" s="28"/>
      <c r="CB74" s="28"/>
      <c r="CC74" s="28"/>
      <c r="CD74" s="28"/>
      <c r="CE74" s="28"/>
      <c r="CF74" s="28"/>
    </row>
    <row r="75" spans="1:109" ht="21.75" customHeight="1">
      <c r="A75" s="47" t="str">
        <f t="shared" si="31"/>
        <v>VTD_Corp_TopAdj_Not_allocated_Input8</v>
      </c>
      <c r="B75" s="48" t="str">
        <f t="shared" si="31"/>
        <v>Holding</v>
      </c>
      <c r="C75" s="4" t="str">
        <f t="shared" si="31"/>
        <v>A recycler</v>
      </c>
      <c r="D75" s="39"/>
      <c r="E75" s="28"/>
      <c r="F75" s="28"/>
      <c r="G75" s="28"/>
      <c r="H75" s="28"/>
      <c r="I75" s="28"/>
      <c r="J75" s="28"/>
      <c r="K75" s="40"/>
      <c r="L75" s="39"/>
      <c r="M75" s="28"/>
      <c r="N75" s="28"/>
      <c r="O75" s="28"/>
      <c r="P75" s="28"/>
      <c r="Q75" s="28"/>
      <c r="R75" s="28"/>
      <c r="S75" s="40"/>
      <c r="T75" s="39"/>
      <c r="U75" s="28"/>
      <c r="V75" s="28"/>
      <c r="W75" s="28"/>
      <c r="X75" s="28"/>
      <c r="Y75" s="28"/>
      <c r="Z75" s="28"/>
      <c r="AA75" s="40"/>
      <c r="AB75" s="39"/>
      <c r="AC75" s="28"/>
      <c r="AD75" s="28"/>
      <c r="AE75" s="28"/>
      <c r="AF75" s="28"/>
      <c r="AG75" s="28"/>
      <c r="AH75" s="28"/>
      <c r="AI75" s="40"/>
      <c r="AJ75" s="28"/>
      <c r="AK75" s="39">
        <f>_xll.DBRW($C$1,$B75,$C$3,AK$12,$C$2,$A75,AK$13,$C$4,C67)</f>
        <v>0</v>
      </c>
      <c r="AL75" s="28">
        <f>_xll.DBRW($C$1,$B75,$C$3,AL$12,$C$2,$A75,AL$13,$C$4,C67)</f>
        <v>0</v>
      </c>
      <c r="AM75" s="28">
        <f>_xll.DBRW($C$1,$B75,$C$3,AM$12,$C$2,$A75,AM$13,$C$4,C67)</f>
        <v>0</v>
      </c>
      <c r="AN75" s="28">
        <f>_xll.DBRW($C$1,$B75,$C$3,AN$12,$C$2,$A75,AN$13,$C$4,C67)</f>
        <v>0</v>
      </c>
      <c r="AO75" s="28">
        <f>_xll.DBRW($C$1,$B75,$C$3,AO$12,$C$2,$A75,AO$13,$C$4,C67)</f>
        <v>0</v>
      </c>
      <c r="AP75" s="28">
        <f>_xll.DBRW($C$1,$B75,$C$3,AP$12,$C$2,$A75,AP$13,$C$4,C67)</f>
        <v>0</v>
      </c>
      <c r="AQ75" s="28">
        <f>_xll.DBRW($C$1,$B75,$C$3,AQ$12,$C$2,$A75,AQ$13,$C$4,C67)</f>
        <v>0</v>
      </c>
      <c r="AR75" s="40">
        <f>_xll.DBRW($C$1,$B75,$C$3,AR$12,$C$2,$A75,AR$13,$C$4,C67)</f>
        <v>0</v>
      </c>
      <c r="AS75" s="39">
        <f>_xll.DBRW($C$1,$B75,$C$3,AS$12,$C$2,$A75,AS$13,$C$4,C67)</f>
        <v>0</v>
      </c>
      <c r="AT75" s="28">
        <f>_xll.DBRW($C$1,$B75,$C$3,AT$12,$C$2,$A75,AT$13,$C$4,C67)</f>
        <v>0</v>
      </c>
      <c r="AU75" s="28">
        <f>_xll.DBRW($C$1,$B75,$C$3,AU$12,$C$2,$A75,AU$13,$C$4,C67)</f>
        <v>0</v>
      </c>
      <c r="AV75" s="28">
        <f>_xll.DBRW($C$1,$B75,$C$3,AV$12,$C$2,$A75,AV$13,$C$4,C67)</f>
        <v>0</v>
      </c>
      <c r="AW75" s="28">
        <f>_xll.DBRW($C$1,$B75,$C$3,AW$12,$C$2,$A75,AW$13,$C$4,C67)</f>
        <v>0</v>
      </c>
      <c r="AX75" s="28">
        <f>_xll.DBRW($C$1,$B75,$C$3,AX$12,$C$2,$A75,AX$13,$C$4,C67)</f>
        <v>0</v>
      </c>
      <c r="AY75" s="28">
        <f>_xll.DBRW($C$1,$B75,$C$3,AY$12,$C$2,$A75,AY$13,$C$4,C67)</f>
        <v>0</v>
      </c>
      <c r="AZ75" s="40">
        <f>_xll.DBRW($C$1,$B75,$C$3,AZ$12,$C$2,$A75,AZ$13,$C$4,C67)</f>
        <v>0</v>
      </c>
      <c r="BA75" s="39">
        <f>_xll.DBRW($C$1,$B75,$C$3,BA$12,$C$2,$A75,BA$13,$C$4,C67)</f>
        <v>0</v>
      </c>
      <c r="BB75" s="28">
        <f>_xll.DBRW($C$1,$B75,$C$3,BB$12,$C$2,$A75,BB$13,$C$4,C67)</f>
        <v>0</v>
      </c>
      <c r="BC75" s="28">
        <f>_xll.DBRW($C$1,$B75,$C$3,BC$12,$C$2,$A75,BC$13,$C$4,C67)</f>
        <v>0</v>
      </c>
      <c r="BD75" s="28">
        <f>_xll.DBRW($C$1,$B75,$C$3,BD$12,$C$2,$A75,BD$13,$C$4,C67)</f>
        <v>0</v>
      </c>
      <c r="BE75" s="28">
        <f>_xll.DBRW($C$1,$B75,$C$3,BE$12,$C$2,$A75,BE$13,$C$4,C67)</f>
        <v>0</v>
      </c>
      <c r="BF75" s="28">
        <f>_xll.DBRW($C$1,$B75,$C$3,BF$12,$C$2,$A75,BF$13,$C$4,C67)</f>
        <v>0</v>
      </c>
      <c r="BG75" s="28">
        <f>_xll.DBRW($C$1,$B75,$C$3,BG$12,$C$2,$A75,BG$13,$C$4,C67)</f>
        <v>0</v>
      </c>
      <c r="BH75" s="40">
        <f>_xll.DBRW($C$1,$B75,$C$3,BH$12,$C$2,$A75,BH$13,$C$4,C67)</f>
        <v>0</v>
      </c>
      <c r="BI75" s="39">
        <f>_xll.DBRW($C$1,$B75,$C$3,BI$12,$C$2,$A75,BI$13,$C$4,C67)</f>
        <v>0</v>
      </c>
      <c r="BJ75" s="28">
        <f>_xll.DBRW($C$1,$B75,$C$3,BJ$12,$C$2,$A75,BJ$13,$C$4,C67)</f>
        <v>0</v>
      </c>
      <c r="BK75" s="28">
        <f>_xll.DBRW($C$1,$B75,$C$3,BK$12,$C$2,$A75,BK$13,$C$4,C67)</f>
        <v>0</v>
      </c>
      <c r="BL75" s="28">
        <f>_xll.DBRW($C$1,$B75,$C$3,BL$12,$C$2,$A75,BL$13,$C$4,C67)</f>
        <v>0</v>
      </c>
      <c r="BM75" s="28">
        <f>_xll.DBRW($C$1,$B75,$C$3,BM$12,$C$2,$A75,BM$13,$C$4,C67)</f>
        <v>0</v>
      </c>
      <c r="BN75" s="28">
        <f>_xll.DBRW($C$1,$B75,$C$3,BN$12,$C$2,$A75,BN$13,$C$4,C67)</f>
        <v>0</v>
      </c>
      <c r="BO75" s="28">
        <f>_xll.DBRW($C$1,$B75,$C$3,BO$12,$C$2,$A75,BO$13,$C$4,C67)</f>
        <v>0</v>
      </c>
      <c r="BP75" s="40">
        <f>_xll.DBRW($C$1,$B75,$C$3,BP$12,$C$2,$A75,BP$13,$C$4,C67)</f>
        <v>0</v>
      </c>
      <c r="BQ75" s="39">
        <f>_xll.DBRW($C$1,$B75,$C$3,BQ$12,$C$2,$A75,BQ$13,$C$4,$C$67)</f>
        <v>0</v>
      </c>
      <c r="BR75" s="28">
        <f>_xll.DBRW($C$1,$B75,$C$3,BR$12,$C$2,$A75,BR$13,$C$4,$C$67)</f>
        <v>0</v>
      </c>
      <c r="BS75" s="28">
        <f>_xll.DBRW($C$1,$B75,$C$3,BS$12,$C$2,$A75,BS$13,$C$4,$C$67)</f>
        <v>0</v>
      </c>
      <c r="BT75" s="28">
        <f>_xll.DBRW($C$1,$B75,$C$3,BT$12,$C$2,$A75,BT$13,$C$4,$C$67)</f>
        <v>0</v>
      </c>
      <c r="BU75" s="28">
        <f>_xll.DBRW($C$1,$B75,$C$3,BU$12,$C$2,$A75,BU$13,$C$4,$C$67)</f>
        <v>0</v>
      </c>
      <c r="BV75" s="28">
        <f>_xll.DBRW($C$1,$B75,$C$3,BV$12,$C$2,$A75,BV$13,$C$4,$C$67)</f>
        <v>0</v>
      </c>
      <c r="BW75" s="28">
        <f>_xll.DBRW($C$1,$B75,$C$3,BW$12,$C$2,$A75,BW$13,$C$4,$C$67)</f>
        <v>0</v>
      </c>
      <c r="BX75" s="40">
        <f>_xll.DBRW($C$1,$B75,$C$3,BX$12,$C$2,$A75,BX$13,$C$4,$C$67)</f>
        <v>0</v>
      </c>
      <c r="BY75" s="28"/>
      <c r="BZ75" s="28"/>
      <c r="CA75" s="28"/>
      <c r="CB75" s="28"/>
      <c r="CC75" s="28"/>
      <c r="CD75" s="28"/>
      <c r="CE75" s="28"/>
      <c r="CF75" s="28"/>
    </row>
    <row r="76" spans="1:109" ht="21.75" customHeight="1">
      <c r="A76" s="47" t="str">
        <f t="shared" si="31"/>
        <v>VTD_Corp_TopAdj_Not_allocated_Input9</v>
      </c>
      <c r="B76" s="48" t="str">
        <f t="shared" si="31"/>
        <v>Holding</v>
      </c>
      <c r="C76" s="4" t="str">
        <f t="shared" si="31"/>
        <v>Ajustement 9 - disponible</v>
      </c>
      <c r="D76" s="39"/>
      <c r="E76" s="28"/>
      <c r="F76" s="28"/>
      <c r="G76" s="28"/>
      <c r="H76" s="28"/>
      <c r="I76" s="28"/>
      <c r="J76" s="28"/>
      <c r="K76" s="40"/>
      <c r="L76" s="39"/>
      <c r="M76" s="28"/>
      <c r="N76" s="28"/>
      <c r="O76" s="28"/>
      <c r="P76" s="28"/>
      <c r="Q76" s="28"/>
      <c r="R76" s="28"/>
      <c r="S76" s="40"/>
      <c r="T76" s="39"/>
      <c r="U76" s="28"/>
      <c r="V76" s="28"/>
      <c r="W76" s="28"/>
      <c r="X76" s="28"/>
      <c r="Y76" s="28"/>
      <c r="Z76" s="28"/>
      <c r="AA76" s="40"/>
      <c r="AB76" s="39"/>
      <c r="AC76" s="28"/>
      <c r="AD76" s="28"/>
      <c r="AE76" s="28"/>
      <c r="AF76" s="28"/>
      <c r="AG76" s="28"/>
      <c r="AH76" s="28"/>
      <c r="AI76" s="40"/>
      <c r="AJ76" s="28"/>
      <c r="AK76" s="39">
        <f>_xll.DBRW($C$1,$B76,$C$3,AK$12,$C$2,$A76,AK$13,$C$4,C67)</f>
        <v>0</v>
      </c>
      <c r="AL76" s="28">
        <f>_xll.DBRW($C$1,$B76,$C$3,AL$12,$C$2,$A76,AL$13,$C$4,C67)</f>
        <v>0</v>
      </c>
      <c r="AM76" s="28">
        <f>_xll.DBRW($C$1,$B76,$C$3,AM$12,$C$2,$A76,AM$13,$C$4,C67)</f>
        <v>0</v>
      </c>
      <c r="AN76" s="28">
        <f>_xll.DBRW($C$1,$B76,$C$3,AN$12,$C$2,$A76,AN$13,$C$4,C67)</f>
        <v>0</v>
      </c>
      <c r="AO76" s="28">
        <f>_xll.DBRW($C$1,$B76,$C$3,AO$12,$C$2,$A76,AO$13,$C$4,C67)</f>
        <v>0</v>
      </c>
      <c r="AP76" s="28">
        <f>_xll.DBRW($C$1,$B76,$C$3,AP$12,$C$2,$A76,AP$13,$C$4,C67)</f>
        <v>0</v>
      </c>
      <c r="AQ76" s="28">
        <f>_xll.DBRW($C$1,$B76,$C$3,AQ$12,$C$2,$A76,AQ$13,$C$4,C67)</f>
        <v>0</v>
      </c>
      <c r="AR76" s="40">
        <f>_xll.DBRW($C$1,$B76,$C$3,AR$12,$C$2,$A76,AR$13,$C$4,C67)</f>
        <v>0</v>
      </c>
      <c r="AS76" s="39">
        <f>_xll.DBRW($C$1,$B76,$C$3,AS$12,$C$2,$A76,AS$13,$C$4,C67)</f>
        <v>0</v>
      </c>
      <c r="AT76" s="28">
        <f>_xll.DBRW($C$1,$B76,$C$3,AT$12,$C$2,$A76,AT$13,$C$4,C67)</f>
        <v>0</v>
      </c>
      <c r="AU76" s="28">
        <f>_xll.DBRW($C$1,$B76,$C$3,AU$12,$C$2,$A76,AU$13,$C$4,C67)</f>
        <v>0</v>
      </c>
      <c r="AV76" s="28">
        <f>_xll.DBRW($C$1,$B76,$C$3,AV$12,$C$2,$A76,AV$13,$C$4,C67)</f>
        <v>0</v>
      </c>
      <c r="AW76" s="28">
        <f>_xll.DBRW($C$1,$B76,$C$3,AW$12,$C$2,$A76,AW$13,$C$4,C67)</f>
        <v>0</v>
      </c>
      <c r="AX76" s="28">
        <f>_xll.DBRW($C$1,$B76,$C$3,AX$12,$C$2,$A76,AX$13,$C$4,C67)</f>
        <v>0</v>
      </c>
      <c r="AY76" s="28">
        <f>_xll.DBRW($C$1,$B76,$C$3,AY$12,$C$2,$A76,AY$13,$C$4,C67)</f>
        <v>0</v>
      </c>
      <c r="AZ76" s="40">
        <f>_xll.DBRW($C$1,$B76,$C$3,AZ$12,$C$2,$A76,AZ$13,$C$4,C67)</f>
        <v>0</v>
      </c>
      <c r="BA76" s="39">
        <f>_xll.DBRW($C$1,$B76,$C$3,BA$12,$C$2,$A76,BA$13,$C$4,C67)</f>
        <v>0</v>
      </c>
      <c r="BB76" s="28">
        <f>_xll.DBRW($C$1,$B76,$C$3,BB$12,$C$2,$A76,BB$13,$C$4,C67)</f>
        <v>0</v>
      </c>
      <c r="BC76" s="28">
        <f>_xll.DBRW($C$1,$B76,$C$3,BC$12,$C$2,$A76,BC$13,$C$4,C67)</f>
        <v>0</v>
      </c>
      <c r="BD76" s="28">
        <f>_xll.DBRW($C$1,$B76,$C$3,BD$12,$C$2,$A76,BD$13,$C$4,C67)</f>
        <v>0</v>
      </c>
      <c r="BE76" s="28">
        <f>_xll.DBRW($C$1,$B76,$C$3,BE$12,$C$2,$A76,BE$13,$C$4,C67)</f>
        <v>0</v>
      </c>
      <c r="BF76" s="28">
        <f>_xll.DBRW($C$1,$B76,$C$3,BF$12,$C$2,$A76,BF$13,$C$4,C67)</f>
        <v>0</v>
      </c>
      <c r="BG76" s="28">
        <f>_xll.DBRW($C$1,$B76,$C$3,BG$12,$C$2,$A76,BG$13,$C$4,C67)</f>
        <v>0</v>
      </c>
      <c r="BH76" s="40">
        <f>_xll.DBRW($C$1,$B76,$C$3,BH$12,$C$2,$A76,BH$13,$C$4,C67)</f>
        <v>0</v>
      </c>
      <c r="BI76" s="39">
        <f>_xll.DBRW($C$1,$B76,$C$3,BI$12,$C$2,$A76,BI$13,$C$4,C67)</f>
        <v>0</v>
      </c>
      <c r="BJ76" s="28">
        <f>_xll.DBRW($C$1,$B76,$C$3,BJ$12,$C$2,$A76,BJ$13,$C$4,C67)</f>
        <v>0</v>
      </c>
      <c r="BK76" s="28">
        <f>_xll.DBRW($C$1,$B76,$C$3,BK$12,$C$2,$A76,BK$13,$C$4,C67)</f>
        <v>0</v>
      </c>
      <c r="BL76" s="28">
        <f>_xll.DBRW($C$1,$B76,$C$3,BL$12,$C$2,$A76,BL$13,$C$4,C67)</f>
        <v>0</v>
      </c>
      <c r="BM76" s="28">
        <f>_xll.DBRW($C$1,$B76,$C$3,BM$12,$C$2,$A76,BM$13,$C$4,C67)</f>
        <v>0</v>
      </c>
      <c r="BN76" s="28">
        <f>_xll.DBRW($C$1,$B76,$C$3,BN$12,$C$2,$A76,BN$13,$C$4,C67)</f>
        <v>0</v>
      </c>
      <c r="BO76" s="28">
        <f>_xll.DBRW($C$1,$B76,$C$3,BO$12,$C$2,$A76,BO$13,$C$4,C67)</f>
        <v>0</v>
      </c>
      <c r="BP76" s="40">
        <f>_xll.DBRW($C$1,$B76,$C$3,BP$12,$C$2,$A76,BP$13,$C$4,C67)</f>
        <v>0</v>
      </c>
      <c r="BQ76" s="39">
        <f>_xll.DBRW($C$1,$B76,$C$3,BQ$12,$C$2,$A76,BQ$13,$C$4,$C$67)</f>
        <v>0</v>
      </c>
      <c r="BR76" s="28">
        <f>_xll.DBRW($C$1,$B76,$C$3,BR$12,$C$2,$A76,BR$13,$C$4,$C$67)</f>
        <v>0</v>
      </c>
      <c r="BS76" s="28">
        <f>_xll.DBRW($C$1,$B76,$C$3,BS$12,$C$2,$A76,BS$13,$C$4,$C$67)</f>
        <v>0</v>
      </c>
      <c r="BT76" s="28">
        <f>_xll.DBRW($C$1,$B76,$C$3,BT$12,$C$2,$A76,BT$13,$C$4,$C$67)</f>
        <v>0</v>
      </c>
      <c r="BU76" s="28">
        <f>_xll.DBRW($C$1,$B76,$C$3,BU$12,$C$2,$A76,BU$13,$C$4,$C$67)</f>
        <v>0</v>
      </c>
      <c r="BV76" s="28">
        <f>_xll.DBRW($C$1,$B76,$C$3,BV$12,$C$2,$A76,BV$13,$C$4,$C$67)</f>
        <v>0</v>
      </c>
      <c r="BW76" s="28">
        <f>_xll.DBRW($C$1,$B76,$C$3,BW$12,$C$2,$A76,BW$13,$C$4,$C$67)</f>
        <v>0</v>
      </c>
      <c r="BX76" s="40">
        <f>_xll.DBRW($C$1,$B76,$C$3,BX$12,$C$2,$A76,BX$13,$C$4,$C$67)</f>
        <v>0</v>
      </c>
      <c r="BY76" s="28"/>
      <c r="BZ76" s="28"/>
      <c r="CA76" s="28"/>
      <c r="CB76" s="28"/>
      <c r="CC76" s="28"/>
      <c r="CD76" s="28"/>
      <c r="CE76" s="28"/>
      <c r="CF76" s="28"/>
    </row>
    <row r="77" spans="1:109" ht="21.75" customHeight="1">
      <c r="A77" s="47" t="str">
        <f t="shared" si="31"/>
        <v>VTD_Corp_TopAdj_Not_allocated_Input10</v>
      </c>
      <c r="B77" s="48" t="str">
        <f t="shared" si="31"/>
        <v>Holding</v>
      </c>
      <c r="C77" s="4" t="str">
        <f t="shared" si="31"/>
        <v>Ajustement 10 - disponible</v>
      </c>
      <c r="D77" s="39"/>
      <c r="E77" s="28"/>
      <c r="F77" s="28"/>
      <c r="G77" s="28"/>
      <c r="H77" s="28"/>
      <c r="I77" s="28"/>
      <c r="J77" s="28"/>
      <c r="K77" s="40"/>
      <c r="L77" s="39"/>
      <c r="M77" s="28"/>
      <c r="N77" s="28"/>
      <c r="O77" s="28"/>
      <c r="P77" s="28"/>
      <c r="Q77" s="28"/>
      <c r="R77" s="28"/>
      <c r="S77" s="40"/>
      <c r="T77" s="39"/>
      <c r="U77" s="28"/>
      <c r="V77" s="28"/>
      <c r="W77" s="28"/>
      <c r="X77" s="28"/>
      <c r="Y77" s="28"/>
      <c r="Z77" s="28"/>
      <c r="AA77" s="40"/>
      <c r="AB77" s="39"/>
      <c r="AC77" s="28"/>
      <c r="AD77" s="28"/>
      <c r="AE77" s="28"/>
      <c r="AF77" s="28"/>
      <c r="AG77" s="28"/>
      <c r="AH77" s="28"/>
      <c r="AI77" s="40"/>
      <c r="AJ77" s="28"/>
      <c r="AK77" s="39">
        <f>_xll.DBRW($C$1,$B77,$C$3,AK$12,$C$2,$A77,AK$13,$C$4,C67)</f>
        <v>0</v>
      </c>
      <c r="AL77" s="28">
        <f>_xll.DBRW($C$1,$B77,$C$3,AL$12,$C$2,$A77,AL$13,$C$4,C67)</f>
        <v>0</v>
      </c>
      <c r="AM77" s="28">
        <f>_xll.DBRW($C$1,$B77,$C$3,AM$12,$C$2,$A77,AM$13,$C$4,C67)</f>
        <v>0</v>
      </c>
      <c r="AN77" s="28">
        <f>_xll.DBRW($C$1,$B77,$C$3,AN$12,$C$2,$A77,AN$13,$C$4,C67)</f>
        <v>0</v>
      </c>
      <c r="AO77" s="28">
        <f>_xll.DBRW($C$1,$B77,$C$3,AO$12,$C$2,$A77,AO$13,$C$4,C67)</f>
        <v>0</v>
      </c>
      <c r="AP77" s="28">
        <f>_xll.DBRW($C$1,$B77,$C$3,AP$12,$C$2,$A77,AP$13,$C$4,C67)</f>
        <v>0</v>
      </c>
      <c r="AQ77" s="28">
        <f>_xll.DBRW($C$1,$B77,$C$3,AQ$12,$C$2,$A77,AQ$13,$C$4,C67)</f>
        <v>0</v>
      </c>
      <c r="AR77" s="40">
        <f>_xll.DBRW($C$1,$B77,$C$3,AR$12,$C$2,$A77,AR$13,$C$4,C67)</f>
        <v>0</v>
      </c>
      <c r="AS77" s="39">
        <f>_xll.DBRW($C$1,$B77,$C$3,AS$12,$C$2,$A77,AS$13,$C$4,C67)</f>
        <v>0</v>
      </c>
      <c r="AT77" s="28">
        <f>_xll.DBRW($C$1,$B77,$C$3,AT$12,$C$2,$A77,AT$13,$C$4,C67)</f>
        <v>0</v>
      </c>
      <c r="AU77" s="28">
        <f>_xll.DBRW($C$1,$B77,$C$3,AU$12,$C$2,$A77,AU$13,$C$4,C67)</f>
        <v>0</v>
      </c>
      <c r="AV77" s="28">
        <f>_xll.DBRW($C$1,$B77,$C$3,AV$12,$C$2,$A77,AV$13,$C$4,C67)</f>
        <v>0</v>
      </c>
      <c r="AW77" s="28">
        <f>_xll.DBRW($C$1,$B77,$C$3,AW$12,$C$2,$A77,AW$13,$C$4,C67)</f>
        <v>0</v>
      </c>
      <c r="AX77" s="28">
        <f>_xll.DBRW($C$1,$B77,$C$3,AX$12,$C$2,$A77,AX$13,$C$4,C67)</f>
        <v>0</v>
      </c>
      <c r="AY77" s="28">
        <f>_xll.DBRW($C$1,$B77,$C$3,AY$12,$C$2,$A77,AY$13,$C$4,C67)</f>
        <v>0</v>
      </c>
      <c r="AZ77" s="40">
        <f>_xll.DBRW($C$1,$B77,$C$3,AZ$12,$C$2,$A77,AZ$13,$C$4,C67)</f>
        <v>0</v>
      </c>
      <c r="BA77" s="39">
        <f>_xll.DBRW($C$1,$B77,$C$3,BA$12,$C$2,$A77,BA$13,$C$4,C67)</f>
        <v>0</v>
      </c>
      <c r="BB77" s="28">
        <f>_xll.DBRW($C$1,$B77,$C$3,BB$12,$C$2,$A77,BB$13,$C$4,C67)</f>
        <v>0</v>
      </c>
      <c r="BC77" s="28">
        <f>_xll.DBRW($C$1,$B77,$C$3,BC$12,$C$2,$A77,BC$13,$C$4,C67)</f>
        <v>0</v>
      </c>
      <c r="BD77" s="28">
        <f>_xll.DBRW($C$1,$B77,$C$3,BD$12,$C$2,$A77,BD$13,$C$4,C67)</f>
        <v>0</v>
      </c>
      <c r="BE77" s="28">
        <f>_xll.DBRW($C$1,$B77,$C$3,BE$12,$C$2,$A77,BE$13,$C$4,C67)</f>
        <v>0</v>
      </c>
      <c r="BF77" s="28">
        <f>_xll.DBRW($C$1,$B77,$C$3,BF$12,$C$2,$A77,BF$13,$C$4,C67)</f>
        <v>0</v>
      </c>
      <c r="BG77" s="28">
        <f>_xll.DBRW($C$1,$B77,$C$3,BG$12,$C$2,$A77,BG$13,$C$4,C67)</f>
        <v>0</v>
      </c>
      <c r="BH77" s="40">
        <f>_xll.DBRW($C$1,$B77,$C$3,BH$12,$C$2,$A77,BH$13,$C$4,C67)</f>
        <v>0</v>
      </c>
      <c r="BI77" s="39">
        <f>_xll.DBRW($C$1,$B77,$C$3,BI$12,$C$2,$A77,BI$13,$C$4,C67)</f>
        <v>0</v>
      </c>
      <c r="BJ77" s="28">
        <f>_xll.DBRW($C$1,$B77,$C$3,BJ$12,$C$2,$A77,BJ$13,$C$4,C67)</f>
        <v>0</v>
      </c>
      <c r="BK77" s="28">
        <f>_xll.DBRW($C$1,$B77,$C$3,BK$12,$C$2,$A77,BK$13,$C$4,C67)</f>
        <v>0</v>
      </c>
      <c r="BL77" s="28">
        <f>_xll.DBRW($C$1,$B77,$C$3,BL$12,$C$2,$A77,BL$13,$C$4,C67)</f>
        <v>0</v>
      </c>
      <c r="BM77" s="28">
        <f>_xll.DBRW($C$1,$B77,$C$3,BM$12,$C$2,$A77,BM$13,$C$4,C67)</f>
        <v>0</v>
      </c>
      <c r="BN77" s="28">
        <f>_xll.DBRW($C$1,$B77,$C$3,BN$12,$C$2,$A77,BN$13,$C$4,C67)</f>
        <v>0</v>
      </c>
      <c r="BO77" s="28">
        <f>_xll.DBRW($C$1,$B77,$C$3,BO$12,$C$2,$A77,BO$13,$C$4,C67)</f>
        <v>0</v>
      </c>
      <c r="BP77" s="40">
        <f>_xll.DBRW($C$1,$B77,$C$3,BP$12,$C$2,$A77,BP$13,$C$4,C67)</f>
        <v>0</v>
      </c>
      <c r="BQ77" s="39">
        <f>_xll.DBRW($C$1,$B77,$C$3,BQ$12,$C$2,$A77,BQ$13,$C$4,$C$67)</f>
        <v>0</v>
      </c>
      <c r="BR77" s="28">
        <f>_xll.DBRW($C$1,$B77,$C$3,BR$12,$C$2,$A77,BR$13,$C$4,$C$67)</f>
        <v>0</v>
      </c>
      <c r="BS77" s="28">
        <f>_xll.DBRW($C$1,$B77,$C$3,BS$12,$C$2,$A77,BS$13,$C$4,$C$67)</f>
        <v>0</v>
      </c>
      <c r="BT77" s="28">
        <f>_xll.DBRW($C$1,$B77,$C$3,BT$12,$C$2,$A77,BT$13,$C$4,$C$67)</f>
        <v>0</v>
      </c>
      <c r="BU77" s="28">
        <f>_xll.DBRW($C$1,$B77,$C$3,BU$12,$C$2,$A77,BU$13,$C$4,$C$67)</f>
        <v>0</v>
      </c>
      <c r="BV77" s="28">
        <f>_xll.DBRW($C$1,$B77,$C$3,BV$12,$C$2,$A77,BV$13,$C$4,$C$67)</f>
        <v>0</v>
      </c>
      <c r="BW77" s="28">
        <f>_xll.DBRW($C$1,$B77,$C$3,BW$12,$C$2,$A77,BW$13,$C$4,$C$67)</f>
        <v>0</v>
      </c>
      <c r="BX77" s="40">
        <f>_xll.DBRW($C$1,$B77,$C$3,BX$12,$C$2,$A77,BX$13,$C$4,$C$67)</f>
        <v>0</v>
      </c>
      <c r="BY77" s="28"/>
      <c r="BZ77" s="28"/>
      <c r="CA77" s="28"/>
      <c r="CB77" s="28"/>
      <c r="CC77" s="28"/>
      <c r="CD77" s="28"/>
      <c r="CE77" s="28"/>
      <c r="CF77" s="28"/>
    </row>
    <row r="78" spans="1:109" s="35" customFormat="1" ht="21.75" customHeight="1">
      <c r="A78" s="41" t="str">
        <f>A26</f>
        <v>VTD_Corp_TopAdj_Not_allocated_Input</v>
      </c>
      <c r="B78" s="41" t="str">
        <f>_xll.SUBNM("tango_core_model:Activity","","Tot_act","English")</f>
        <v>All activity</v>
      </c>
      <c r="C78" s="41" t="str">
        <f>"Contrôle "&amp;C67</f>
        <v>Contrôle Charges d'impôts sur les sociétés</v>
      </c>
      <c r="D78" s="42">
        <f>_xll.DBRW($C$1,$B$26,$C$3,D$12,$C$2,$A78,D$13,$C$4,$C67)-D67</f>
        <v>0</v>
      </c>
      <c r="E78" s="43">
        <f>_xll.DBRW($C$1,$B$26,$C$3,E$12,$C$2,$A78,E$13,$C$4,$C67)-E67</f>
        <v>0</v>
      </c>
      <c r="F78" s="43">
        <f>_xll.DBRW($C$1,$B$26,$C$3,F$12,$C$2,$A78,F$13,$C$4,$C67)-F67</f>
        <v>0</v>
      </c>
      <c r="G78" s="43">
        <f>_xll.DBRW($C$1,$B$26,$C$3,G$12,$C$2,$A78,G$13,$C$4,$C67)-G67</f>
        <v>0</v>
      </c>
      <c r="H78" s="43">
        <f>_xll.DBRW($C$1,$B$26,$C$3,H$12,$C$2,$A78,H$13,$C$4,$C67)-H67</f>
        <v>0</v>
      </c>
      <c r="I78" s="43">
        <f>_xll.DBRW($C$1,$B$26,$C$3,I$12,$C$2,$A78,I$13,$C$4,$C67)-I67</f>
        <v>0</v>
      </c>
      <c r="J78" s="43">
        <f>_xll.DBRW($C$1,$B$26,$C$3,J$12,$C$2,$A78,J$13,$C$4,$C67)-J67</f>
        <v>0</v>
      </c>
      <c r="K78" s="44">
        <f>_xll.DBRW($C$1,$B$26,$C$3,K$12,$C$2,$A78,K$13,$C$4,$C67)-K67</f>
        <v>0</v>
      </c>
      <c r="L78" s="42">
        <f>_xll.DBRW($C$1,$B$26,$C$3,L$12,$C$2,$A78,L$13,$C$4,$C67)-L67</f>
        <v>0</v>
      </c>
      <c r="M78" s="43">
        <f>_xll.DBRW($C$1,$B$26,$C$3,M$12,$C$2,$A78,M$13,$C$4,$C67)-M67</f>
        <v>0</v>
      </c>
      <c r="N78" s="43">
        <f>_xll.DBRW($C$1,$B$26,$C$3,N$12,$C$2,$A78,N$13,$C$4,$C67)-N67</f>
        <v>0</v>
      </c>
      <c r="O78" s="43">
        <f>_xll.DBRW($C$1,$B$26,$C$3,O$12,$C$2,$A78,O$13,$C$4,$C67)-O67</f>
        <v>0</v>
      </c>
      <c r="P78" s="43">
        <f>_xll.DBRW($C$1,$B$26,$C$3,P$12,$C$2,$A78,P$13,$C$4,$C67)-P67</f>
        <v>0</v>
      </c>
      <c r="Q78" s="43">
        <f>_xll.DBRW($C$1,$B$26,$C$3,Q$12,$C$2,$A78,Q$13,$C$4,$C67)-Q67</f>
        <v>0</v>
      </c>
      <c r="R78" s="43">
        <f>_xll.DBRW($C$1,$B$26,$C$3,R$12,$C$2,$A78,R$13,$C$4,$C67)-R67</f>
        <v>0</v>
      </c>
      <c r="S78" s="44">
        <f>_xll.DBRW($C$1,$B$26,$C$3,S$12,$C$2,$A78,S$13,$C$4,$C67)-S67</f>
        <v>0</v>
      </c>
      <c r="T78" s="42">
        <f>_xll.DBRW($C$1,$B$26,$C$3,T$12,$C$2,$A78,T$13,$C$4,$C67)-T67</f>
        <v>0</v>
      </c>
      <c r="U78" s="43">
        <f>_xll.DBRW($C$1,$B$26,$C$3,U$12,$C$2,$A78,U$13,$C$4,$C67)-U67</f>
        <v>0</v>
      </c>
      <c r="V78" s="43">
        <f>_xll.DBRW($C$1,$B$26,$C$3,V$12,$C$2,$A78,V$13,$C$4,$C67)-V67</f>
        <v>0</v>
      </c>
      <c r="W78" s="43">
        <f>_xll.DBRW($C$1,$B$26,$C$3,W$12,$C$2,$A78,W$13,$C$4,$C67)-W67</f>
        <v>0</v>
      </c>
      <c r="X78" s="43">
        <f>_xll.DBRW($C$1,$B$26,$C$3,X$12,$C$2,$A78,X$13,$C$4,$C67)-X67</f>
        <v>0</v>
      </c>
      <c r="Y78" s="43">
        <f>_xll.DBRW($C$1,$B$26,$C$3,Y$12,$C$2,$A78,Y$13,$C$4,$C67)-Y67</f>
        <v>0</v>
      </c>
      <c r="Z78" s="43">
        <f>_xll.DBRW($C$1,$B$26,$C$3,Z$12,$C$2,$A78,Z$13,$C$4,$C67)-Z67</f>
        <v>0</v>
      </c>
      <c r="AA78" s="44">
        <f>_xll.DBRW($C$1,$B$26,$C$3,AA$12,$C$2,$A78,AA$13,$C$4,$C67)-AA67</f>
        <v>0</v>
      </c>
      <c r="AB78" s="42">
        <f>_xll.DBRW($C$1,$B$26,$C$3,AB$12,$C$2,$A78,AB$13,$C$4,$C67)-AB67</f>
        <v>0</v>
      </c>
      <c r="AC78" s="43">
        <f>_xll.DBRW($C$1,$B$26,$C$3,AC$12,$C$2,$A78,AC$13,$C$4,$C67)-AC67</f>
        <v>0</v>
      </c>
      <c r="AD78" s="43">
        <f>_xll.DBRW($C$1,$B$26,$C$3,AD$12,$C$2,$A78,AD$13,$C$4,$C67)-AD67</f>
        <v>0</v>
      </c>
      <c r="AE78" s="43">
        <f>_xll.DBRW($C$1,$B$26,$C$3,AE$12,$C$2,$A78,AE$13,$C$4,$C67)-AE67</f>
        <v>0</v>
      </c>
      <c r="AF78" s="43">
        <f>_xll.DBRW($C$1,$B$26,$C$3,AF$12,$C$2,$A78,AF$13,$C$4,$C67)-AF67</f>
        <v>0</v>
      </c>
      <c r="AG78" s="43">
        <f>_xll.DBRW($C$1,$B$26,$C$3,AG$12,$C$2,$A78,AG$13,$C$4,$C67)-AG67</f>
        <v>0</v>
      </c>
      <c r="AH78" s="43">
        <f>_xll.DBRW($C$1,$B$26,$C$3,AH$12,$C$2,$A78,AH$13,$C$4,$C67)-AH67</f>
        <v>0</v>
      </c>
      <c r="AI78" s="44">
        <f>_xll.DBRW($C$1,$B$26,$C$3,AI$12,$C$2,$A78,AI$13,$C$4,$C67)-AI67</f>
        <v>0</v>
      </c>
      <c r="AJ78" s="45"/>
      <c r="AK78" s="42">
        <f>_xll.DBRW($C$1,$B78,$C$3,AK$12,$C$2,$A78,AK$13,$C$4,C67)-AK67</f>
        <v>0</v>
      </c>
      <c r="AL78" s="43">
        <f>_xll.DBRW($C$1,$B78,$C$3,AL$12,$C$2,$A78,AL$13,$C$4,C67)-AL67</f>
        <v>0</v>
      </c>
      <c r="AM78" s="43">
        <f>_xll.DBRW($C$1,$B78,$C$3,AM$12,$C$2,$A78,AM$13,$C$4,C67)-AM67</f>
        <v>0</v>
      </c>
      <c r="AN78" s="43">
        <f>_xll.DBRW($C$1,$B78,$C$3,AN$12,$C$2,$A78,AN$13,$C$4,C67)-AN67</f>
        <v>0</v>
      </c>
      <c r="AO78" s="43">
        <f>_xll.DBRW($C$1,$B78,$C$3,AO$12,$C$2,$A78,AO$13,$C$4,C67)-AO67</f>
        <v>0</v>
      </c>
      <c r="AP78" s="43">
        <f>_xll.DBRW($C$1,$B78,$C$3,AP$12,$C$2,$A78,AP$13,$C$4,C67)-AP67</f>
        <v>0</v>
      </c>
      <c r="AQ78" s="43">
        <f>_xll.DBRW($C$1,$B78,$C$3,AQ$12,$C$2,$A78,AQ$13,$C$4,C67)-AQ67</f>
        <v>0</v>
      </c>
      <c r="AR78" s="44">
        <f>_xll.DBRW($C$1,$B78,$C$3,AR$12,$C$2,$A78,AR$13,$C$4,C67)-AR67</f>
        <v>0</v>
      </c>
      <c r="AS78" s="42">
        <f>_xll.DBRW($C$1,$B78,$C$3,AS$12,$C$2,$A78,AS$13,$C$4,C67)-AS67</f>
        <v>0</v>
      </c>
      <c r="AT78" s="43">
        <f>_xll.DBRW($C$1,$B78,$C$3,AT$12,$C$2,$A78,AT$13,$C$4,C67)-AT67</f>
        <v>0</v>
      </c>
      <c r="AU78" s="43">
        <f>_xll.DBRW($C$1,$B78,$C$3,AU$12,$C$2,$A78,AU$13,$C$4,C67)-AU67</f>
        <v>0</v>
      </c>
      <c r="AV78" s="43">
        <f>_xll.DBRW($C$1,$B78,$C$3,AV$12,$C$2,$A78,AV$13,$C$4,C67)-AV67</f>
        <v>0</v>
      </c>
      <c r="AW78" s="43">
        <f>_xll.DBRW($C$1,$B78,$C$3,AW$12,$C$2,$A78,AW$13,$C$4,C67)-AW67</f>
        <v>0</v>
      </c>
      <c r="AX78" s="43">
        <f>_xll.DBRW($C$1,$B78,$C$3,AX$12,$C$2,$A78,AX$13,$C$4,C67)-AX67</f>
        <v>0</v>
      </c>
      <c r="AY78" s="43">
        <f>_xll.DBRW($C$1,$B78,$C$3,AY$12,$C$2,$A78,AY$13,$C$4,C67)-AY67</f>
        <v>0</v>
      </c>
      <c r="AZ78" s="44">
        <f>_xll.DBRW($C$1,$B78,$C$3,AZ$12,$C$2,$A78,AZ$13,$C$4,C67)-AZ67</f>
        <v>0</v>
      </c>
      <c r="BA78" s="42">
        <f>_xll.DBRW($C$1,$B78,$C$3,BA$12,$C$2,$A78,BA$13,$C$4,C67)-BA67</f>
        <v>0</v>
      </c>
      <c r="BB78" s="43">
        <f>_xll.DBRW($C$1,$B78,$C$3,BB$12,$C$2,$A78,BB$13,$C$4,C67)-BB67</f>
        <v>0</v>
      </c>
      <c r="BC78" s="43">
        <f>_xll.DBRW($C$1,$B78,$C$3,BC$12,$C$2,$A78,BC$13,$C$4,C67)-BC67</f>
        <v>0</v>
      </c>
      <c r="BD78" s="43">
        <f>_xll.DBRW($C$1,$B78,$C$3,BD$12,$C$2,$A78,BD$13,$C$4,C67)-BD67</f>
        <v>0</v>
      </c>
      <c r="BE78" s="43">
        <f>_xll.DBRW($C$1,$B78,$C$3,BE$12,$C$2,$A78,BE$13,$C$4,C67)-BE67</f>
        <v>0</v>
      </c>
      <c r="BF78" s="43">
        <f>_xll.DBRW($C$1,$B78,$C$3,BF$12,$C$2,$A78,BF$13,$C$4,C67)-BF67</f>
        <v>0</v>
      </c>
      <c r="BG78" s="43">
        <f>_xll.DBRW($C$1,$B78,$C$3,BG$12,$C$2,$A78,BG$13,$C$4,C67)-BG67</f>
        <v>0</v>
      </c>
      <c r="BH78" s="44">
        <f>_xll.DBRW($C$1,$B78,$C$3,BH$12,$C$2,$A78,BH$13,$C$4,C67)-BH67</f>
        <v>0</v>
      </c>
      <c r="BI78" s="42">
        <f>_xll.DBRW($C$1,$B78,$C$3,BI$12,$C$2,$A78,BI$13,$C$4,C67)-BI67</f>
        <v>0</v>
      </c>
      <c r="BJ78" s="43">
        <f>_xll.DBRW($C$1,$B78,$C$3,BJ$12,$C$2,$A78,BJ$13,$C$4,C67)-BJ67</f>
        <v>0</v>
      </c>
      <c r="BK78" s="43">
        <f>_xll.DBRW($C$1,$B78,$C$3,BK$12,$C$2,$A78,BK$13,$C$4,C67)-BK67</f>
        <v>0</v>
      </c>
      <c r="BL78" s="43">
        <f>_xll.DBRW($C$1,$B78,$C$3,BL$12,$C$2,$A78,BL$13,$C$4,C67)-BL67</f>
        <v>0</v>
      </c>
      <c r="BM78" s="43">
        <f>_xll.DBRW($C$1,$B78,$C$3,BM$12,$C$2,$A78,BM$13,$C$4,C67)-BM67</f>
        <v>0</v>
      </c>
      <c r="BN78" s="43">
        <f>_xll.DBRW($C$1,$B78,$C$3,BN$12,$C$2,$A78,BN$13,$C$4,C67)-BN67</f>
        <v>0</v>
      </c>
      <c r="BO78" s="43">
        <f>_xll.DBRW($C$1,$B78,$C$3,BO$12,$C$2,$A78,BO$13,$C$4,C67)-BO67</f>
        <v>0</v>
      </c>
      <c r="BP78" s="44">
        <f>_xll.DBRW($C$1,$B78,$C$3,BP$12,$C$2,$A78,BP$13,$C$4,C67)-BP67</f>
        <v>0</v>
      </c>
      <c r="BQ78" s="42">
        <f>_xll.DBRW($C$1,$B78,$C$3,BQ$12,$C$2,$A78,BQ$13,$C$4,$C$67)</f>
        <v>0</v>
      </c>
      <c r="BR78" s="43">
        <f>_xll.DBRW($C$1,$B78,$C$3,BR$12,$C$2,$A78,BR$13,$C$4,$C$67)</f>
        <v>0</v>
      </c>
      <c r="BS78" s="43">
        <f>_xll.DBRW($C$1,$B78,$C$3,BS$12,$C$2,$A78,BS$13,$C$4,$C$67)</f>
        <v>0</v>
      </c>
      <c r="BT78" s="43">
        <f>_xll.DBRW($C$1,$B78,$C$3,BT$12,$C$2,$A78,BT$13,$C$4,$C$67)</f>
        <v>0</v>
      </c>
      <c r="BU78" s="43">
        <f>_xll.DBRW($C$1,$B78,$C$3,BU$12,$C$2,$A78,BU$13,$C$4,$C$67)</f>
        <v>0</v>
      </c>
      <c r="BV78" s="43">
        <f>_xll.DBRW($C$1,$B78,$C$3,BV$12,$C$2,$A78,BV$13,$C$4,$C$67)</f>
        <v>0</v>
      </c>
      <c r="BW78" s="43">
        <f>_xll.DBRW($C$1,$B78,$C$3,BW$12,$C$2,$A78,BW$13,$C$4,$C$67)</f>
        <v>0</v>
      </c>
      <c r="BX78" s="44">
        <f>_xll.DBRW($C$1,$B78,$C$3,BX$12,$C$2,$A78,BX$13,$C$4,$C$67)</f>
        <v>0</v>
      </c>
      <c r="BY78" s="33"/>
      <c r="BZ78" s="33"/>
      <c r="CA78" s="33"/>
      <c r="CB78" s="33"/>
      <c r="CC78" s="33"/>
      <c r="CD78" s="33"/>
      <c r="CE78" s="33"/>
      <c r="CF78" s="33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</row>
    <row r="79" spans="1:109" s="49" customFormat="1" ht="21.75" customHeight="1">
      <c r="A79" s="47"/>
      <c r="B79" s="48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  <c r="BS79" s="50"/>
      <c r="BT79" s="50"/>
      <c r="BU79" s="50"/>
      <c r="BV79" s="50"/>
      <c r="BW79" s="50"/>
      <c r="BX79" s="50"/>
      <c r="BY79" s="50"/>
      <c r="BZ79" s="50"/>
      <c r="CA79" s="50"/>
      <c r="CB79" s="50"/>
      <c r="CC79" s="50"/>
      <c r="CD79" s="50"/>
      <c r="CE79" s="50"/>
      <c r="CF79" s="50"/>
    </row>
    <row r="80" spans="1:109" ht="21.75" customHeight="1">
      <c r="A80" s="51"/>
      <c r="B80" s="52"/>
      <c r="C80" s="23" t="s">
        <v>37</v>
      </c>
      <c r="D80" s="25">
        <f>SUM(D81:D90)</f>
        <v>0</v>
      </c>
      <c r="E80" s="26">
        <f t="shared" ref="E80:AI80" si="32">SUM(E81:E90)</f>
        <v>0</v>
      </c>
      <c r="F80" s="26">
        <f t="shared" si="32"/>
        <v>0</v>
      </c>
      <c r="G80" s="26">
        <f t="shared" si="32"/>
        <v>0</v>
      </c>
      <c r="H80" s="26">
        <f t="shared" si="32"/>
        <v>0</v>
      </c>
      <c r="I80" s="26">
        <f t="shared" si="32"/>
        <v>0</v>
      </c>
      <c r="J80" s="26">
        <f t="shared" si="32"/>
        <v>0</v>
      </c>
      <c r="K80" s="27">
        <f t="shared" si="32"/>
        <v>0</v>
      </c>
      <c r="L80" s="25">
        <f t="shared" si="32"/>
        <v>0</v>
      </c>
      <c r="M80" s="26">
        <f t="shared" si="32"/>
        <v>0</v>
      </c>
      <c r="N80" s="26">
        <f t="shared" si="32"/>
        <v>0</v>
      </c>
      <c r="O80" s="26">
        <f t="shared" si="32"/>
        <v>0</v>
      </c>
      <c r="P80" s="26">
        <f t="shared" si="32"/>
        <v>0</v>
      </c>
      <c r="Q80" s="26">
        <f t="shared" si="32"/>
        <v>0</v>
      </c>
      <c r="R80" s="26">
        <f t="shared" si="32"/>
        <v>0</v>
      </c>
      <c r="S80" s="27">
        <f t="shared" si="32"/>
        <v>0</v>
      </c>
      <c r="T80" s="25">
        <f t="shared" si="32"/>
        <v>0</v>
      </c>
      <c r="U80" s="26">
        <f t="shared" si="32"/>
        <v>0</v>
      </c>
      <c r="V80" s="26">
        <f t="shared" si="32"/>
        <v>0</v>
      </c>
      <c r="W80" s="26">
        <f t="shared" si="32"/>
        <v>0</v>
      </c>
      <c r="X80" s="26">
        <f t="shared" si="32"/>
        <v>0</v>
      </c>
      <c r="Y80" s="26">
        <f t="shared" si="32"/>
        <v>0</v>
      </c>
      <c r="Z80" s="26">
        <f t="shared" si="32"/>
        <v>0</v>
      </c>
      <c r="AA80" s="27">
        <f t="shared" si="32"/>
        <v>0</v>
      </c>
      <c r="AB80" s="25">
        <f t="shared" si="32"/>
        <v>0</v>
      </c>
      <c r="AC80" s="26">
        <f t="shared" si="32"/>
        <v>0</v>
      </c>
      <c r="AD80" s="26">
        <f t="shared" si="32"/>
        <v>0</v>
      </c>
      <c r="AE80" s="26">
        <f t="shared" si="32"/>
        <v>0</v>
      </c>
      <c r="AF80" s="26">
        <f t="shared" si="32"/>
        <v>0</v>
      </c>
      <c r="AG80" s="26">
        <f t="shared" si="32"/>
        <v>0</v>
      </c>
      <c r="AH80" s="26">
        <f t="shared" si="32"/>
        <v>0</v>
      </c>
      <c r="AI80" s="27">
        <f t="shared" si="32"/>
        <v>0</v>
      </c>
      <c r="AJ80" s="28"/>
      <c r="AK80" s="25">
        <f>SUM(AK81:AK90)</f>
        <v>0</v>
      </c>
      <c r="AL80" s="26">
        <f t="shared" ref="AL80:BX80" si="33">SUM(AL81:AL90)</f>
        <v>0</v>
      </c>
      <c r="AM80" s="26">
        <f t="shared" si="33"/>
        <v>0</v>
      </c>
      <c r="AN80" s="26">
        <f t="shared" si="33"/>
        <v>0</v>
      </c>
      <c r="AO80" s="26">
        <f t="shared" si="33"/>
        <v>0</v>
      </c>
      <c r="AP80" s="26">
        <f t="shared" si="33"/>
        <v>0</v>
      </c>
      <c r="AQ80" s="26">
        <f t="shared" si="33"/>
        <v>0</v>
      </c>
      <c r="AR80" s="27">
        <f t="shared" si="33"/>
        <v>0</v>
      </c>
      <c r="AS80" s="25">
        <f t="shared" si="33"/>
        <v>0</v>
      </c>
      <c r="AT80" s="26">
        <f t="shared" si="33"/>
        <v>0</v>
      </c>
      <c r="AU80" s="26">
        <f t="shared" si="33"/>
        <v>0</v>
      </c>
      <c r="AV80" s="26">
        <f t="shared" si="33"/>
        <v>0</v>
      </c>
      <c r="AW80" s="26">
        <f t="shared" si="33"/>
        <v>0</v>
      </c>
      <c r="AX80" s="26">
        <f t="shared" si="33"/>
        <v>0</v>
      </c>
      <c r="AY80" s="26">
        <f t="shared" si="33"/>
        <v>0</v>
      </c>
      <c r="AZ80" s="27">
        <f t="shared" si="33"/>
        <v>0</v>
      </c>
      <c r="BA80" s="25">
        <f t="shared" si="33"/>
        <v>0</v>
      </c>
      <c r="BB80" s="26">
        <f t="shared" si="33"/>
        <v>0</v>
      </c>
      <c r="BC80" s="26">
        <f t="shared" si="33"/>
        <v>0</v>
      </c>
      <c r="BD80" s="26">
        <f t="shared" si="33"/>
        <v>0</v>
      </c>
      <c r="BE80" s="26">
        <f t="shared" si="33"/>
        <v>0</v>
      </c>
      <c r="BF80" s="26">
        <f t="shared" si="33"/>
        <v>0</v>
      </c>
      <c r="BG80" s="26">
        <f t="shared" si="33"/>
        <v>0</v>
      </c>
      <c r="BH80" s="27">
        <f t="shared" si="33"/>
        <v>0</v>
      </c>
      <c r="BI80" s="25">
        <f t="shared" si="33"/>
        <v>0</v>
      </c>
      <c r="BJ80" s="26">
        <f t="shared" si="33"/>
        <v>0</v>
      </c>
      <c r="BK80" s="26">
        <f t="shared" si="33"/>
        <v>0</v>
      </c>
      <c r="BL80" s="26">
        <f t="shared" si="33"/>
        <v>0</v>
      </c>
      <c r="BM80" s="26">
        <f t="shared" si="33"/>
        <v>0</v>
      </c>
      <c r="BN80" s="26">
        <f t="shared" si="33"/>
        <v>0</v>
      </c>
      <c r="BO80" s="26">
        <f t="shared" si="33"/>
        <v>0</v>
      </c>
      <c r="BP80" s="27">
        <f t="shared" si="33"/>
        <v>0</v>
      </c>
      <c r="BQ80" s="25">
        <f t="shared" si="33"/>
        <v>0</v>
      </c>
      <c r="BR80" s="26">
        <f t="shared" si="33"/>
        <v>0</v>
      </c>
      <c r="BS80" s="26">
        <f t="shared" si="33"/>
        <v>0</v>
      </c>
      <c r="BT80" s="26">
        <f t="shared" si="33"/>
        <v>0</v>
      </c>
      <c r="BU80" s="26">
        <f t="shared" si="33"/>
        <v>0</v>
      </c>
      <c r="BV80" s="26">
        <f t="shared" si="33"/>
        <v>0</v>
      </c>
      <c r="BW80" s="26">
        <f t="shared" si="33"/>
        <v>0</v>
      </c>
      <c r="BX80" s="27">
        <f t="shared" si="33"/>
        <v>0</v>
      </c>
      <c r="BY80" s="28"/>
      <c r="BZ80" s="28"/>
      <c r="CA80" s="28"/>
      <c r="CB80" s="28"/>
      <c r="CC80" s="28"/>
      <c r="CD80" s="28"/>
      <c r="CE80" s="28"/>
      <c r="CF80" s="28"/>
    </row>
    <row r="81" spans="1:109">
      <c r="A81" s="47" t="str">
        <f>A68</f>
        <v>VTD_Corp_TopAdj_Not_allocated_Input1</v>
      </c>
      <c r="B81" s="48" t="str">
        <f t="shared" ref="B81:C81" si="34">B68</f>
        <v>Holding</v>
      </c>
      <c r="C81" s="4" t="str">
        <f t="shared" si="34"/>
        <v>Sécurité top générale</v>
      </c>
      <c r="D81" s="39"/>
      <c r="E81" s="28"/>
      <c r="F81" s="28">
        <f>SUM(F29,F68)</f>
        <v>0</v>
      </c>
      <c r="G81" s="28">
        <f t="shared" ref="G81:K82" si="35">SUM(G29,G68)</f>
        <v>0</v>
      </c>
      <c r="H81" s="28">
        <f t="shared" si="35"/>
        <v>0</v>
      </c>
      <c r="I81" s="28">
        <f t="shared" si="35"/>
        <v>0</v>
      </c>
      <c r="J81" s="28">
        <f t="shared" si="35"/>
        <v>0</v>
      </c>
      <c r="K81" s="40">
        <f t="shared" si="35"/>
        <v>0</v>
      </c>
      <c r="L81" s="39"/>
      <c r="M81" s="28"/>
      <c r="N81" s="28">
        <f>SUM(N29,N68)</f>
        <v>0</v>
      </c>
      <c r="O81" s="28">
        <f t="shared" ref="O81:S82" si="36">SUM(O29,O68)</f>
        <v>0</v>
      </c>
      <c r="P81" s="28">
        <f t="shared" si="36"/>
        <v>0</v>
      </c>
      <c r="Q81" s="28">
        <f t="shared" si="36"/>
        <v>0</v>
      </c>
      <c r="R81" s="28">
        <f t="shared" si="36"/>
        <v>0</v>
      </c>
      <c r="S81" s="40">
        <f t="shared" si="36"/>
        <v>0</v>
      </c>
      <c r="T81" s="39"/>
      <c r="U81" s="28"/>
      <c r="V81" s="28">
        <f>SUM(V29,V68)</f>
        <v>0</v>
      </c>
      <c r="W81" s="28">
        <f t="shared" ref="W81:AA82" si="37">SUM(W29,W68)</f>
        <v>0</v>
      </c>
      <c r="X81" s="28">
        <f t="shared" si="37"/>
        <v>0</v>
      </c>
      <c r="Y81" s="28">
        <f t="shared" si="37"/>
        <v>0</v>
      </c>
      <c r="Z81" s="28">
        <f t="shared" si="37"/>
        <v>0</v>
      </c>
      <c r="AA81" s="40">
        <f t="shared" si="37"/>
        <v>0</v>
      </c>
      <c r="AB81" s="39"/>
      <c r="AC81" s="28"/>
      <c r="AD81" s="28">
        <f>SUM(AD29,AD68)</f>
        <v>0</v>
      </c>
      <c r="AE81" s="28">
        <f t="shared" ref="AE81:AI82" si="38">SUM(AE29,AE68)</f>
        <v>0</v>
      </c>
      <c r="AF81" s="28">
        <f t="shared" si="38"/>
        <v>0</v>
      </c>
      <c r="AG81" s="28">
        <f t="shared" si="38"/>
        <v>0</v>
      </c>
      <c r="AH81" s="28">
        <f t="shared" si="38"/>
        <v>0</v>
      </c>
      <c r="AI81" s="40">
        <f t="shared" si="38"/>
        <v>0</v>
      </c>
      <c r="AJ81" s="28"/>
      <c r="AK81" s="39">
        <f>_xll.DBRW($C$1,$B81,$C$3,AK$12,$C$2,$A81,AK$13,$C$4,C80)</f>
        <v>0</v>
      </c>
      <c r="AL81" s="28">
        <f>_xll.DBRW($C$1,$B81,$C$3,AL$12,$C$2,$A81,AL$13,$C$4,C80)</f>
        <v>0</v>
      </c>
      <c r="AM81" s="28">
        <f>_xll.DBRW($C$1,$B81,$C$3,AM$12,$C$2,$A81,AM$13,$C$4,C80)</f>
        <v>0</v>
      </c>
      <c r="AN81" s="28">
        <f>_xll.DBRW($C$1,$B81,$C$3,AN$12,$C$2,$A81,AN$13,$C$4,C80)</f>
        <v>0</v>
      </c>
      <c r="AO81" s="28">
        <f>_xll.DBRW($C$1,$B81,$C$3,AO$12,$C$2,$A81,AO$13,$C$4,C80)</f>
        <v>0</v>
      </c>
      <c r="AP81" s="28">
        <f>_xll.DBRW($C$1,$B81,$C$3,AP$12,$C$2,$A81,AP$13,$C$4,C80)</f>
        <v>0</v>
      </c>
      <c r="AQ81" s="28">
        <f>_xll.DBRW($C$1,$B81,$C$3,AQ$12,$C$2,$A81,AQ$13,$C$4,C80)</f>
        <v>0</v>
      </c>
      <c r="AR81" s="40">
        <f>_xll.DBRW($C$1,$B81,$C$3,AR$12,$C$2,$A81,AR$13,$C$4,C80)</f>
        <v>0</v>
      </c>
      <c r="AS81" s="39">
        <f>_xll.DBRW($C$1,$B81,$C$3,AS$12,$C$2,$A81,AS$13,$C$4,C80)</f>
        <v>0</v>
      </c>
      <c r="AT81" s="28">
        <f>_xll.DBRW($C$1,$B81,$C$3,AT$12,$C$2,$A81,AT$13,$C$4,C80)</f>
        <v>0</v>
      </c>
      <c r="AU81" s="28">
        <f>_xll.DBRW($C$1,$B81,$C$3,AU$12,$C$2,$A81,AU$13,$C$4,C80)</f>
        <v>0</v>
      </c>
      <c r="AV81" s="28">
        <f>_xll.DBRW($C$1,$B81,$C$3,AV$12,$C$2,$A81,AV$13,$C$4,C80)</f>
        <v>0</v>
      </c>
      <c r="AW81" s="28">
        <f>_xll.DBRW($C$1,$B81,$C$3,AW$12,$C$2,$A81,AW$13,$C$4,C80)</f>
        <v>0</v>
      </c>
      <c r="AX81" s="28">
        <f>_xll.DBRW($C$1,$B81,$C$3,AX$12,$C$2,$A81,AX$13,$C$4,C80)</f>
        <v>0</v>
      </c>
      <c r="AY81" s="28">
        <f>_xll.DBRW($C$1,$B81,$C$3,AY$12,$C$2,$A81,AY$13,$C$4,C80)</f>
        <v>0</v>
      </c>
      <c r="AZ81" s="40">
        <f>_xll.DBRW($C$1,$B81,$C$3,AZ$12,$C$2,$A81,AZ$13,$C$4,C80)</f>
        <v>0</v>
      </c>
      <c r="BA81" s="39">
        <f>_xll.DBRW($C$1,$B81,$C$3,BA$12,$C$2,$A81,BA$13,$C$4,C80)</f>
        <v>0</v>
      </c>
      <c r="BB81" s="28">
        <f>_xll.DBRW($C$1,$B81,$C$3,BB$12,$C$2,$A81,BB$13,$C$4,C80)</f>
        <v>0</v>
      </c>
      <c r="BC81" s="28">
        <f>_xll.DBRW($C$1,$B81,$C$3,BC$12,$C$2,$A81,BC$13,$C$4,C80)</f>
        <v>0</v>
      </c>
      <c r="BD81" s="28">
        <f>_xll.DBRW($C$1,$B81,$C$3,BD$12,$C$2,$A81,BD$13,$C$4,C80)</f>
        <v>0</v>
      </c>
      <c r="BE81" s="28">
        <f>_xll.DBRW($C$1,$B81,$C$3,BE$12,$C$2,$A81,BE$13,$C$4,C80)</f>
        <v>0</v>
      </c>
      <c r="BF81" s="28">
        <f>_xll.DBRW($C$1,$B81,$C$3,BF$12,$C$2,$A81,BF$13,$C$4,C80)</f>
        <v>0</v>
      </c>
      <c r="BG81" s="28">
        <f>_xll.DBRW($C$1,$B81,$C$3,BG$12,$C$2,$A81,BG$13,$C$4,C80)</f>
        <v>0</v>
      </c>
      <c r="BH81" s="40">
        <f>_xll.DBRW($C$1,$B81,$C$3,BH$12,$C$2,$A81,BH$13,$C$4,C80)</f>
        <v>0</v>
      </c>
      <c r="BI81" s="39">
        <f>_xll.DBRW($C$1,$B81,$C$3,BI$12,$C$2,$A81,BI$13,$C$4,C80)</f>
        <v>0</v>
      </c>
      <c r="BJ81" s="28">
        <f>_xll.DBRW($C$1,$B81,$C$3,BJ$12,$C$2,$A81,BJ$13,$C$4,C80)</f>
        <v>0</v>
      </c>
      <c r="BK81" s="28">
        <f>_xll.DBRW($C$1,$B81,$C$3,BK$12,$C$2,$A81,BK$13,$C$4,C80)</f>
        <v>0</v>
      </c>
      <c r="BL81" s="28">
        <f>_xll.DBRW($C$1,$B81,$C$3,BL$12,$C$2,$A81,BL$13,$C$4,C80)</f>
        <v>0</v>
      </c>
      <c r="BM81" s="28">
        <f>_xll.DBRW($C$1,$B81,$C$3,BM$12,$C$2,$A81,BM$13,$C$4,C80)</f>
        <v>0</v>
      </c>
      <c r="BN81" s="28">
        <f>_xll.DBRW($C$1,$B81,$C$3,BN$12,$C$2,$A81,BN$13,$C$4,C80)</f>
        <v>0</v>
      </c>
      <c r="BO81" s="28">
        <f>_xll.DBRW($C$1,$B81,$C$3,BO$12,$C$2,$A81,BO$13,$C$4,C80)</f>
        <v>0</v>
      </c>
      <c r="BP81" s="40">
        <f>_xll.DBRW($C$1,$B81,$C$3,BP$12,$C$2,$A81,BP$13,$C$4,C80)</f>
        <v>0</v>
      </c>
      <c r="BQ81" s="39">
        <f>_xll.DBRW($C$1,$B81,$C$3,BQ$12,$C$2,$A81,BQ$13,$C$4,$C$80)</f>
        <v>0</v>
      </c>
      <c r="BR81" s="28">
        <f>_xll.DBRW($C$1,$B81,$C$3,BR$12,$C$2,$A81,BR$13,$C$4,$C$80)</f>
        <v>0</v>
      </c>
      <c r="BS81" s="28">
        <f>_xll.DBRW($C$1,$B81,$C$3,BS$12,$C$2,$A81,BS$13,$C$4,$C$80)</f>
        <v>0</v>
      </c>
      <c r="BT81" s="28">
        <f>_xll.DBRW($C$1,$B81,$C$3,BT$12,$C$2,$A81,BT$13,$C$4,$C$80)</f>
        <v>0</v>
      </c>
      <c r="BU81" s="28">
        <f>_xll.DBRW($C$1,$B81,$C$3,BU$12,$C$2,$A81,BU$13,$C$4,$C$80)</f>
        <v>0</v>
      </c>
      <c r="BV81" s="28">
        <f>_xll.DBRW($C$1,$B81,$C$3,BV$12,$C$2,$A81,BV$13,$C$4,$C$80)</f>
        <v>0</v>
      </c>
      <c r="BW81" s="28">
        <f>_xll.DBRW($C$1,$B81,$C$3,BW$12,$C$2,$A81,BW$13,$C$4,$C$80)</f>
        <v>0</v>
      </c>
      <c r="BX81" s="40">
        <f>_xll.DBRW($C$1,$B81,$C$3,BX$12,$C$2,$A81,BX$13,$C$4,$C$80)</f>
        <v>0</v>
      </c>
      <c r="BY81" s="28"/>
      <c r="BZ81" s="28"/>
      <c r="CA81" s="28"/>
      <c r="CB81" s="28"/>
      <c r="CC81" s="28"/>
      <c r="CD81" s="28"/>
      <c r="CE81" s="28"/>
      <c r="CF81" s="28"/>
    </row>
    <row r="82" spans="1:109" ht="21.75" customHeight="1">
      <c r="A82" s="47" t="str">
        <f t="shared" ref="A82:C90" si="39">A69</f>
        <v>VTD_Corp_TopAdj_Not_allocated_Input2</v>
      </c>
      <c r="B82" s="48" t="str">
        <f t="shared" si="39"/>
        <v>Holding</v>
      </c>
      <c r="C82" s="4" t="str">
        <f t="shared" si="39"/>
        <v>A recycler</v>
      </c>
      <c r="D82" s="39"/>
      <c r="E82" s="28"/>
      <c r="F82" s="28">
        <f>SUM(F30,F69)</f>
        <v>0</v>
      </c>
      <c r="G82" s="28">
        <f t="shared" si="35"/>
        <v>0</v>
      </c>
      <c r="H82" s="28">
        <f t="shared" si="35"/>
        <v>0</v>
      </c>
      <c r="I82" s="28">
        <f t="shared" si="35"/>
        <v>0</v>
      </c>
      <c r="J82" s="28">
        <f t="shared" si="35"/>
        <v>0</v>
      </c>
      <c r="K82" s="40">
        <f t="shared" si="35"/>
        <v>0</v>
      </c>
      <c r="L82" s="39"/>
      <c r="M82" s="28"/>
      <c r="N82" s="28">
        <f>SUM(N30,N69)</f>
        <v>0</v>
      </c>
      <c r="O82" s="28">
        <f t="shared" si="36"/>
        <v>0</v>
      </c>
      <c r="P82" s="28">
        <f t="shared" si="36"/>
        <v>0</v>
      </c>
      <c r="Q82" s="28">
        <f t="shared" si="36"/>
        <v>0</v>
      </c>
      <c r="R82" s="28">
        <f t="shared" si="36"/>
        <v>0</v>
      </c>
      <c r="S82" s="40">
        <f t="shared" si="36"/>
        <v>0</v>
      </c>
      <c r="T82" s="39"/>
      <c r="U82" s="28"/>
      <c r="V82" s="28">
        <f>SUM(V30,V69)</f>
        <v>0</v>
      </c>
      <c r="W82" s="28">
        <f t="shared" si="37"/>
        <v>0</v>
      </c>
      <c r="X82" s="28">
        <f t="shared" si="37"/>
        <v>0</v>
      </c>
      <c r="Y82" s="28">
        <f t="shared" si="37"/>
        <v>0</v>
      </c>
      <c r="Z82" s="28">
        <f t="shared" si="37"/>
        <v>0</v>
      </c>
      <c r="AA82" s="40">
        <f t="shared" si="37"/>
        <v>0</v>
      </c>
      <c r="AB82" s="39"/>
      <c r="AC82" s="28"/>
      <c r="AD82" s="28">
        <f>SUM(AD30,AD69)</f>
        <v>0</v>
      </c>
      <c r="AE82" s="28">
        <f t="shared" si="38"/>
        <v>0</v>
      </c>
      <c r="AF82" s="28">
        <f t="shared" si="38"/>
        <v>0</v>
      </c>
      <c r="AG82" s="28">
        <f t="shared" si="38"/>
        <v>0</v>
      </c>
      <c r="AH82" s="28">
        <f t="shared" si="38"/>
        <v>0</v>
      </c>
      <c r="AI82" s="40">
        <f t="shared" si="38"/>
        <v>0</v>
      </c>
      <c r="AJ82" s="28"/>
      <c r="AK82" s="39">
        <f>_xll.DBRW($C$1,$B82,$C$3,AK$12,$C$2,$A82,AK$13,$C$4,C80)</f>
        <v>0</v>
      </c>
      <c r="AL82" s="28">
        <f>_xll.DBRW($C$1,$B82,$C$3,AL$12,$C$2,$A82,AL$13,$C$4,C80)</f>
        <v>0</v>
      </c>
      <c r="AM82" s="28">
        <f>_xll.DBRW($C$1,$B82,$C$3,AM$12,$C$2,$A82,AM$13,$C$4,C80)</f>
        <v>0</v>
      </c>
      <c r="AN82" s="28">
        <f>_xll.DBRW($C$1,$B82,$C$3,AN$12,$C$2,$A82,AN$13,$C$4,C80)</f>
        <v>0</v>
      </c>
      <c r="AO82" s="28">
        <f>_xll.DBRW($C$1,$B82,$C$3,AO$12,$C$2,$A82,AO$13,$C$4,C80)</f>
        <v>0</v>
      </c>
      <c r="AP82" s="28">
        <f>_xll.DBRW($C$1,$B82,$C$3,AP$12,$C$2,$A82,AP$13,$C$4,C80)</f>
        <v>0</v>
      </c>
      <c r="AQ82" s="28">
        <f>_xll.DBRW($C$1,$B82,$C$3,AQ$12,$C$2,$A82,AQ$13,$C$4,C80)</f>
        <v>0</v>
      </c>
      <c r="AR82" s="40">
        <f>_xll.DBRW($C$1,$B82,$C$3,AR$12,$C$2,$A82,AR$13,$C$4,C80)</f>
        <v>0</v>
      </c>
      <c r="AS82" s="39">
        <f>_xll.DBRW($C$1,$B82,$C$3,AS$12,$C$2,$A82,AS$13,$C$4,C80)</f>
        <v>0</v>
      </c>
      <c r="AT82" s="28">
        <f>_xll.DBRW($C$1,$B82,$C$3,AT$12,$C$2,$A82,AT$13,$C$4,C80)</f>
        <v>0</v>
      </c>
      <c r="AU82" s="28">
        <f>_xll.DBRW($C$1,$B82,$C$3,AU$12,$C$2,$A82,AU$13,$C$4,C80)</f>
        <v>0</v>
      </c>
      <c r="AV82" s="28">
        <f>_xll.DBRW($C$1,$B82,$C$3,AV$12,$C$2,$A82,AV$13,$C$4,C80)</f>
        <v>0</v>
      </c>
      <c r="AW82" s="28">
        <f>_xll.DBRW($C$1,$B82,$C$3,AW$12,$C$2,$A82,AW$13,$C$4,C80)</f>
        <v>0</v>
      </c>
      <c r="AX82" s="28">
        <f>_xll.DBRW($C$1,$B82,$C$3,AX$12,$C$2,$A82,AX$13,$C$4,C80)</f>
        <v>0</v>
      </c>
      <c r="AY82" s="28">
        <f>_xll.DBRW($C$1,$B82,$C$3,AY$12,$C$2,$A82,AY$13,$C$4,C80)</f>
        <v>0</v>
      </c>
      <c r="AZ82" s="40">
        <f>_xll.DBRW($C$1,$B82,$C$3,AZ$12,$C$2,$A82,AZ$13,$C$4,C80)</f>
        <v>0</v>
      </c>
      <c r="BA82" s="39">
        <f>_xll.DBRW($C$1,$B82,$C$3,BA$12,$C$2,$A82,BA$13,$C$4,C80)</f>
        <v>0</v>
      </c>
      <c r="BB82" s="28">
        <f>_xll.DBRW($C$1,$B82,$C$3,BB$12,$C$2,$A82,BB$13,$C$4,C80)</f>
        <v>0</v>
      </c>
      <c r="BC82" s="28">
        <f>_xll.DBRW($C$1,$B82,$C$3,BC$12,$C$2,$A82,BC$13,$C$4,C80)</f>
        <v>0</v>
      </c>
      <c r="BD82" s="28">
        <f>_xll.DBRW($C$1,$B82,$C$3,BD$12,$C$2,$A82,BD$13,$C$4,C80)</f>
        <v>0</v>
      </c>
      <c r="BE82" s="28">
        <f>_xll.DBRW($C$1,$B82,$C$3,BE$12,$C$2,$A82,BE$13,$C$4,C80)</f>
        <v>0</v>
      </c>
      <c r="BF82" s="28">
        <f>_xll.DBRW($C$1,$B82,$C$3,BF$12,$C$2,$A82,BF$13,$C$4,C80)</f>
        <v>0</v>
      </c>
      <c r="BG82" s="28">
        <f>_xll.DBRW($C$1,$B82,$C$3,BG$12,$C$2,$A82,BG$13,$C$4,C80)</f>
        <v>0</v>
      </c>
      <c r="BH82" s="40">
        <f>_xll.DBRW($C$1,$B82,$C$3,BH$12,$C$2,$A82,BH$13,$C$4,C80)</f>
        <v>0</v>
      </c>
      <c r="BI82" s="39">
        <f>_xll.DBRW($C$1,$B82,$C$3,BI$12,$C$2,$A82,BI$13,$C$4,C80)</f>
        <v>0</v>
      </c>
      <c r="BJ82" s="28">
        <f>_xll.DBRW($C$1,$B82,$C$3,BJ$12,$C$2,$A82,BJ$13,$C$4,C80)</f>
        <v>0</v>
      </c>
      <c r="BK82" s="28">
        <f>_xll.DBRW($C$1,$B82,$C$3,BK$12,$C$2,$A82,BK$13,$C$4,C80)</f>
        <v>0</v>
      </c>
      <c r="BL82" s="28">
        <f>_xll.DBRW($C$1,$B82,$C$3,BL$12,$C$2,$A82,BL$13,$C$4,C80)</f>
        <v>0</v>
      </c>
      <c r="BM82" s="28">
        <f>_xll.DBRW($C$1,$B82,$C$3,BM$12,$C$2,$A82,BM$13,$C$4,C80)</f>
        <v>0</v>
      </c>
      <c r="BN82" s="28">
        <f>_xll.DBRW($C$1,$B82,$C$3,BN$12,$C$2,$A82,BN$13,$C$4,C80)</f>
        <v>0</v>
      </c>
      <c r="BO82" s="28">
        <f>_xll.DBRW($C$1,$B82,$C$3,BO$12,$C$2,$A82,BO$13,$C$4,C80)</f>
        <v>0</v>
      </c>
      <c r="BP82" s="40">
        <f>_xll.DBRW($C$1,$B82,$C$3,BP$12,$C$2,$A82,BP$13,$C$4,C80)</f>
        <v>0</v>
      </c>
      <c r="BQ82" s="39">
        <f>_xll.DBRW($C$1,$B82,$C$3,BQ$12,$C$2,$A82,BQ$13,$C$4,$C$80)</f>
        <v>0</v>
      </c>
      <c r="BR82" s="28">
        <f>_xll.DBRW($C$1,$B82,$C$3,BR$12,$C$2,$A82,BR$13,$C$4,$C$80)</f>
        <v>0</v>
      </c>
      <c r="BS82" s="28">
        <f>_xll.DBRW($C$1,$B82,$C$3,BS$12,$C$2,$A82,BS$13,$C$4,$C$80)</f>
        <v>0</v>
      </c>
      <c r="BT82" s="28">
        <f>_xll.DBRW($C$1,$B82,$C$3,BT$12,$C$2,$A82,BT$13,$C$4,$C$80)</f>
        <v>0</v>
      </c>
      <c r="BU82" s="28">
        <f>_xll.DBRW($C$1,$B82,$C$3,BU$12,$C$2,$A82,BU$13,$C$4,$C$80)</f>
        <v>0</v>
      </c>
      <c r="BV82" s="28">
        <f>_xll.DBRW($C$1,$B82,$C$3,BV$12,$C$2,$A82,BV$13,$C$4,$C$80)</f>
        <v>0</v>
      </c>
      <c r="BW82" s="28">
        <f>_xll.DBRW($C$1,$B82,$C$3,BW$12,$C$2,$A82,BW$13,$C$4,$C$80)</f>
        <v>0</v>
      </c>
      <c r="BX82" s="40">
        <f>_xll.DBRW($C$1,$B82,$C$3,BX$12,$C$2,$A82,BX$13,$C$4,$C$80)</f>
        <v>0</v>
      </c>
      <c r="BY82" s="28"/>
      <c r="BZ82" s="28"/>
      <c r="CA82" s="28"/>
      <c r="CB82" s="28"/>
      <c r="CC82" s="28"/>
      <c r="CD82" s="28"/>
      <c r="CE82" s="28"/>
      <c r="CF82" s="28"/>
    </row>
    <row r="83" spans="1:109" ht="21.75" customHeight="1">
      <c r="A83" s="47" t="str">
        <f t="shared" si="39"/>
        <v>VTD_Corp_TopAdj_Not_allocated_Input3</v>
      </c>
      <c r="B83" s="48" t="str">
        <f t="shared" si="39"/>
        <v>Bus (Urban)</v>
      </c>
      <c r="C83" s="4" t="str">
        <f t="shared" si="39"/>
        <v xml:space="preserve">Décote de 25% de 4 projets croissance </v>
      </c>
      <c r="D83" s="39"/>
      <c r="E83" s="28"/>
      <c r="F83" s="28"/>
      <c r="G83" s="28"/>
      <c r="H83" s="28"/>
      <c r="I83" s="28"/>
      <c r="J83" s="28"/>
      <c r="K83" s="40"/>
      <c r="L83" s="39"/>
      <c r="M83" s="28"/>
      <c r="N83" s="28"/>
      <c r="O83" s="28"/>
      <c r="P83" s="28"/>
      <c r="Q83" s="28"/>
      <c r="R83" s="28"/>
      <c r="S83" s="40"/>
      <c r="T83" s="39"/>
      <c r="U83" s="28"/>
      <c r="V83" s="28"/>
      <c r="W83" s="28"/>
      <c r="X83" s="28"/>
      <c r="Y83" s="28"/>
      <c r="Z83" s="28"/>
      <c r="AA83" s="40"/>
      <c r="AB83" s="39"/>
      <c r="AC83" s="28"/>
      <c r="AD83" s="28"/>
      <c r="AE83" s="28"/>
      <c r="AF83" s="28"/>
      <c r="AG83" s="28"/>
      <c r="AH83" s="28"/>
      <c r="AI83" s="40"/>
      <c r="AJ83" s="28"/>
      <c r="AK83" s="39">
        <f>_xll.DBRW($C$1,$B83,$C$3,AK$12,$C$2,$A83,AK$13,$C$4,C80)</f>
        <v>0</v>
      </c>
      <c r="AL83" s="28">
        <f>_xll.DBRW($C$1,$B83,$C$3,AL$12,$C$2,$A83,AL$13,$C$4,C80)</f>
        <v>0</v>
      </c>
      <c r="AM83" s="28">
        <f>_xll.DBRW($C$1,$B83,$C$3,AM$12,$C$2,$A83,AM$13,$C$4,C80)</f>
        <v>0</v>
      </c>
      <c r="AN83" s="28">
        <f>_xll.DBRW($C$1,$B83,$C$3,AN$12,$C$2,$A83,AN$13,$C$4,C80)</f>
        <v>0</v>
      </c>
      <c r="AO83" s="28">
        <f>_xll.DBRW($C$1,$B83,$C$3,AO$12,$C$2,$A83,AO$13,$C$4,C80)</f>
        <v>0</v>
      </c>
      <c r="AP83" s="28">
        <f>_xll.DBRW($C$1,$B83,$C$3,AP$12,$C$2,$A83,AP$13,$C$4,C80)</f>
        <v>0</v>
      </c>
      <c r="AQ83" s="28">
        <f>_xll.DBRW($C$1,$B83,$C$3,AQ$12,$C$2,$A83,AQ$13,$C$4,C80)</f>
        <v>0</v>
      </c>
      <c r="AR83" s="40">
        <f>_xll.DBRW($C$1,$B83,$C$3,AR$12,$C$2,$A83,AR$13,$C$4,C80)</f>
        <v>0</v>
      </c>
      <c r="AS83" s="39">
        <f>_xll.DBRW($C$1,$B83,$C$3,AS$12,$C$2,$A83,AS$13,$C$4,C80)</f>
        <v>0</v>
      </c>
      <c r="AT83" s="28">
        <f>_xll.DBRW($C$1,$B83,$C$3,AT$12,$C$2,$A83,AT$13,$C$4,C80)</f>
        <v>0</v>
      </c>
      <c r="AU83" s="28">
        <f>_xll.DBRW($C$1,$B83,$C$3,AU$12,$C$2,$A83,AU$13,$C$4,C80)</f>
        <v>0</v>
      </c>
      <c r="AV83" s="28">
        <f>_xll.DBRW($C$1,$B83,$C$3,AV$12,$C$2,$A83,AV$13,$C$4,C80)</f>
        <v>0</v>
      </c>
      <c r="AW83" s="28">
        <f>_xll.DBRW($C$1,$B83,$C$3,AW$12,$C$2,$A83,AW$13,$C$4,C80)</f>
        <v>0</v>
      </c>
      <c r="AX83" s="28">
        <f>_xll.DBRW($C$1,$B83,$C$3,AX$12,$C$2,$A83,AX$13,$C$4,C80)</f>
        <v>0</v>
      </c>
      <c r="AY83" s="28">
        <f>_xll.DBRW($C$1,$B83,$C$3,AY$12,$C$2,$A83,AY$13,$C$4,C80)</f>
        <v>0</v>
      </c>
      <c r="AZ83" s="40">
        <f>_xll.DBRW($C$1,$B83,$C$3,AZ$12,$C$2,$A83,AZ$13,$C$4,C80)</f>
        <v>0</v>
      </c>
      <c r="BA83" s="39">
        <f>_xll.DBRW($C$1,$B83,$C$3,BA$12,$C$2,$A83,BA$13,$C$4,C80)</f>
        <v>0</v>
      </c>
      <c r="BB83" s="28">
        <f>_xll.DBRW($C$1,$B83,$C$3,BB$12,$C$2,$A83,BB$13,$C$4,C80)</f>
        <v>0</v>
      </c>
      <c r="BC83" s="28">
        <f>_xll.DBRW($C$1,$B83,$C$3,BC$12,$C$2,$A83,BC$13,$C$4,C80)</f>
        <v>0</v>
      </c>
      <c r="BD83" s="28">
        <f>_xll.DBRW($C$1,$B83,$C$3,BD$12,$C$2,$A83,BD$13,$C$4,C80)</f>
        <v>0</v>
      </c>
      <c r="BE83" s="28">
        <f>_xll.DBRW($C$1,$B83,$C$3,BE$12,$C$2,$A83,BE$13,$C$4,C80)</f>
        <v>0</v>
      </c>
      <c r="BF83" s="28">
        <f>_xll.DBRW($C$1,$B83,$C$3,BF$12,$C$2,$A83,BF$13,$C$4,C80)</f>
        <v>0</v>
      </c>
      <c r="BG83" s="28">
        <f>_xll.DBRW($C$1,$B83,$C$3,BG$12,$C$2,$A83,BG$13,$C$4,C80)</f>
        <v>0</v>
      </c>
      <c r="BH83" s="40">
        <f>_xll.DBRW($C$1,$B83,$C$3,BH$12,$C$2,$A83,BH$13,$C$4,C80)</f>
        <v>0</v>
      </c>
      <c r="BI83" s="39">
        <f>_xll.DBRW($C$1,$B83,$C$3,BI$12,$C$2,$A83,BI$13,$C$4,C80)</f>
        <v>0</v>
      </c>
      <c r="BJ83" s="28">
        <f>_xll.DBRW($C$1,$B83,$C$3,BJ$12,$C$2,$A83,BJ$13,$C$4,C80)</f>
        <v>0</v>
      </c>
      <c r="BK83" s="28">
        <f>_xll.DBRW($C$1,$B83,$C$3,BK$12,$C$2,$A83,BK$13,$C$4,C80)</f>
        <v>0</v>
      </c>
      <c r="BL83" s="28">
        <f>_xll.DBRW($C$1,$B83,$C$3,BL$12,$C$2,$A83,BL$13,$C$4,C80)</f>
        <v>0</v>
      </c>
      <c r="BM83" s="28">
        <f>_xll.DBRW($C$1,$B83,$C$3,BM$12,$C$2,$A83,BM$13,$C$4,C80)</f>
        <v>0</v>
      </c>
      <c r="BN83" s="28">
        <f>_xll.DBRW($C$1,$B83,$C$3,BN$12,$C$2,$A83,BN$13,$C$4,C80)</f>
        <v>0</v>
      </c>
      <c r="BO83" s="28">
        <f>_xll.DBRW($C$1,$B83,$C$3,BO$12,$C$2,$A83,BO$13,$C$4,C80)</f>
        <v>0</v>
      </c>
      <c r="BP83" s="40">
        <f>_xll.DBRW($C$1,$B83,$C$3,BP$12,$C$2,$A83,BP$13,$C$4,C80)</f>
        <v>0</v>
      </c>
      <c r="BQ83" s="39">
        <f>_xll.DBRW($C$1,$B83,$C$3,BQ$12,$C$2,$A83,BQ$13,$C$4,$C$80)</f>
        <v>0</v>
      </c>
      <c r="BR83" s="28">
        <f>_xll.DBRW($C$1,$B83,$C$3,BR$12,$C$2,$A83,BR$13,$C$4,$C$80)</f>
        <v>0</v>
      </c>
      <c r="BS83" s="28">
        <f>_xll.DBRW($C$1,$B83,$C$3,BS$12,$C$2,$A83,BS$13,$C$4,$C$80)</f>
        <v>0</v>
      </c>
      <c r="BT83" s="28">
        <f>_xll.DBRW($C$1,$B83,$C$3,BT$12,$C$2,$A83,BT$13,$C$4,$C$80)</f>
        <v>0</v>
      </c>
      <c r="BU83" s="28">
        <f>_xll.DBRW($C$1,$B83,$C$3,BU$12,$C$2,$A83,BU$13,$C$4,$C$80)</f>
        <v>0</v>
      </c>
      <c r="BV83" s="28">
        <f>_xll.DBRW($C$1,$B83,$C$3,BV$12,$C$2,$A83,BV$13,$C$4,$C$80)</f>
        <v>0</v>
      </c>
      <c r="BW83" s="28">
        <f>_xll.DBRW($C$1,$B83,$C$3,BW$12,$C$2,$A83,BW$13,$C$4,$C$80)</f>
        <v>0</v>
      </c>
      <c r="BX83" s="40">
        <f>_xll.DBRW($C$1,$B83,$C$3,BX$12,$C$2,$A83,BX$13,$C$4,$C$80)</f>
        <v>0</v>
      </c>
      <c r="BY83" s="28"/>
      <c r="BZ83" s="28"/>
      <c r="CA83" s="28"/>
      <c r="CB83" s="28"/>
      <c r="CC83" s="28"/>
      <c r="CD83" s="28"/>
      <c r="CE83" s="28"/>
      <c r="CF83" s="28"/>
    </row>
    <row r="84" spans="1:109" ht="21.75" customHeight="1">
      <c r="A84" s="47" t="str">
        <f t="shared" si="39"/>
        <v>VTD_Corp_TopAdj_Not_allocated_Input4</v>
      </c>
      <c r="B84" s="48" t="str">
        <f t="shared" si="39"/>
        <v>Holding</v>
      </c>
      <c r="C84" s="4" t="str">
        <f t="shared" si="39"/>
        <v>Sécurité générale invts financiers</v>
      </c>
      <c r="D84" s="39"/>
      <c r="E84" s="28"/>
      <c r="F84" s="28"/>
      <c r="G84" s="28"/>
      <c r="H84" s="28"/>
      <c r="I84" s="28"/>
      <c r="J84" s="28"/>
      <c r="K84" s="40"/>
      <c r="L84" s="39"/>
      <c r="M84" s="28"/>
      <c r="N84" s="28"/>
      <c r="O84" s="28"/>
      <c r="P84" s="28"/>
      <c r="Q84" s="28"/>
      <c r="R84" s="28"/>
      <c r="S84" s="40"/>
      <c r="T84" s="39"/>
      <c r="U84" s="28"/>
      <c r="V84" s="28"/>
      <c r="W84" s="28"/>
      <c r="X84" s="28"/>
      <c r="Y84" s="28"/>
      <c r="Z84" s="28"/>
      <c r="AA84" s="40"/>
      <c r="AB84" s="39"/>
      <c r="AC84" s="28"/>
      <c r="AD84" s="28"/>
      <c r="AE84" s="28"/>
      <c r="AF84" s="28"/>
      <c r="AG84" s="28"/>
      <c r="AH84" s="28"/>
      <c r="AI84" s="40"/>
      <c r="AJ84" s="28"/>
      <c r="AK84" s="39">
        <f>_xll.DBRW($C$1,$B84,$C$3,AK$12,$C$2,$A84,AK$13,$C$4,C80)</f>
        <v>0</v>
      </c>
      <c r="AL84" s="28">
        <f>_xll.DBRW($C$1,$B84,$C$3,AL$12,$C$2,$A84,AL$13,$C$4,C80)</f>
        <v>0</v>
      </c>
      <c r="AM84" s="28">
        <f>_xll.DBRW($C$1,$B84,$C$3,AM$12,$C$2,$A84,AM$13,$C$4,C80)</f>
        <v>0</v>
      </c>
      <c r="AN84" s="28">
        <f>_xll.DBRW($C$1,$B84,$C$3,AN$12,$C$2,$A84,AN$13,$C$4,C80)</f>
        <v>0</v>
      </c>
      <c r="AO84" s="28">
        <f>_xll.DBRW($C$1,$B84,$C$3,AO$12,$C$2,$A84,AO$13,$C$4,C80)</f>
        <v>0</v>
      </c>
      <c r="AP84" s="28">
        <f>_xll.DBRW($C$1,$B84,$C$3,AP$12,$C$2,$A84,AP$13,$C$4,C80)</f>
        <v>0</v>
      </c>
      <c r="AQ84" s="28">
        <f>_xll.DBRW($C$1,$B84,$C$3,AQ$12,$C$2,$A84,AQ$13,$C$4,C80)</f>
        <v>0</v>
      </c>
      <c r="AR84" s="40">
        <f>_xll.DBRW($C$1,$B84,$C$3,AR$12,$C$2,$A84,AR$13,$C$4,C80)</f>
        <v>0</v>
      </c>
      <c r="AS84" s="39">
        <f>_xll.DBRW($C$1,$B84,$C$3,AS$12,$C$2,$A84,AS$13,$C$4,C80)</f>
        <v>0</v>
      </c>
      <c r="AT84" s="28">
        <f>_xll.DBRW($C$1,$B84,$C$3,AT$12,$C$2,$A84,AT$13,$C$4,C80)</f>
        <v>0</v>
      </c>
      <c r="AU84" s="28">
        <f>_xll.DBRW($C$1,$B84,$C$3,AU$12,$C$2,$A84,AU$13,$C$4,C80)</f>
        <v>0</v>
      </c>
      <c r="AV84" s="28">
        <f>_xll.DBRW($C$1,$B84,$C$3,AV$12,$C$2,$A84,AV$13,$C$4,C80)</f>
        <v>0</v>
      </c>
      <c r="AW84" s="28">
        <f>_xll.DBRW($C$1,$B84,$C$3,AW$12,$C$2,$A84,AW$13,$C$4,C80)</f>
        <v>0</v>
      </c>
      <c r="AX84" s="28">
        <f>_xll.DBRW($C$1,$B84,$C$3,AX$12,$C$2,$A84,AX$13,$C$4,C80)</f>
        <v>0</v>
      </c>
      <c r="AY84" s="28">
        <f>_xll.DBRW($C$1,$B84,$C$3,AY$12,$C$2,$A84,AY$13,$C$4,C80)</f>
        <v>0</v>
      </c>
      <c r="AZ84" s="40">
        <f>_xll.DBRW($C$1,$B84,$C$3,AZ$12,$C$2,$A84,AZ$13,$C$4,C80)</f>
        <v>0</v>
      </c>
      <c r="BA84" s="39">
        <f>_xll.DBRW($C$1,$B84,$C$3,BA$12,$C$2,$A84,BA$13,$C$4,C80)</f>
        <v>0</v>
      </c>
      <c r="BB84" s="28">
        <f>_xll.DBRW($C$1,$B84,$C$3,BB$12,$C$2,$A84,BB$13,$C$4,C80)</f>
        <v>0</v>
      </c>
      <c r="BC84" s="28">
        <f>_xll.DBRW($C$1,$B84,$C$3,BC$12,$C$2,$A84,BC$13,$C$4,C80)</f>
        <v>0</v>
      </c>
      <c r="BD84" s="28">
        <f>_xll.DBRW($C$1,$B84,$C$3,BD$12,$C$2,$A84,BD$13,$C$4,C80)</f>
        <v>0</v>
      </c>
      <c r="BE84" s="28">
        <f>_xll.DBRW($C$1,$B84,$C$3,BE$12,$C$2,$A84,BE$13,$C$4,C80)</f>
        <v>0</v>
      </c>
      <c r="BF84" s="28">
        <f>_xll.DBRW($C$1,$B84,$C$3,BF$12,$C$2,$A84,BF$13,$C$4,C80)</f>
        <v>0</v>
      </c>
      <c r="BG84" s="28">
        <f>_xll.DBRW($C$1,$B84,$C$3,BG$12,$C$2,$A84,BG$13,$C$4,C80)</f>
        <v>0</v>
      </c>
      <c r="BH84" s="40">
        <f>_xll.DBRW($C$1,$B84,$C$3,BH$12,$C$2,$A84,BH$13,$C$4,C80)</f>
        <v>0</v>
      </c>
      <c r="BI84" s="39">
        <f>_xll.DBRW($C$1,$B84,$C$3,BI$12,$C$2,$A84,BI$13,$C$4,C80)</f>
        <v>0</v>
      </c>
      <c r="BJ84" s="28">
        <f>_xll.DBRW($C$1,$B84,$C$3,BJ$12,$C$2,$A84,BJ$13,$C$4,C80)</f>
        <v>0</v>
      </c>
      <c r="BK84" s="28">
        <f>_xll.DBRW($C$1,$B84,$C$3,BK$12,$C$2,$A84,BK$13,$C$4,C80)</f>
        <v>0</v>
      </c>
      <c r="BL84" s="28">
        <f>_xll.DBRW($C$1,$B84,$C$3,BL$12,$C$2,$A84,BL$13,$C$4,C80)</f>
        <v>0</v>
      </c>
      <c r="BM84" s="28">
        <f>_xll.DBRW($C$1,$B84,$C$3,BM$12,$C$2,$A84,BM$13,$C$4,C80)</f>
        <v>0</v>
      </c>
      <c r="BN84" s="28">
        <f>_xll.DBRW($C$1,$B84,$C$3,BN$12,$C$2,$A84,BN$13,$C$4,C80)</f>
        <v>0</v>
      </c>
      <c r="BO84" s="28">
        <f>_xll.DBRW($C$1,$B84,$C$3,BO$12,$C$2,$A84,BO$13,$C$4,C80)</f>
        <v>0</v>
      </c>
      <c r="BP84" s="40">
        <f>_xll.DBRW($C$1,$B84,$C$3,BP$12,$C$2,$A84,BP$13,$C$4,C80)</f>
        <v>0</v>
      </c>
      <c r="BQ84" s="39">
        <f>_xll.DBRW($C$1,$B84,$C$3,BQ$12,$C$2,$A84,BQ$13,$C$4,$C$80)</f>
        <v>0</v>
      </c>
      <c r="BR84" s="28">
        <f>_xll.DBRW($C$1,$B84,$C$3,BR$12,$C$2,$A84,BR$13,$C$4,$C$80)</f>
        <v>0</v>
      </c>
      <c r="BS84" s="28">
        <f>_xll.DBRW($C$1,$B84,$C$3,BS$12,$C$2,$A84,BS$13,$C$4,$C$80)</f>
        <v>0</v>
      </c>
      <c r="BT84" s="28">
        <f>_xll.DBRW($C$1,$B84,$C$3,BT$12,$C$2,$A84,BT$13,$C$4,$C$80)</f>
        <v>0</v>
      </c>
      <c r="BU84" s="28">
        <f>_xll.DBRW($C$1,$B84,$C$3,BU$12,$C$2,$A84,BU$13,$C$4,$C$80)</f>
        <v>0</v>
      </c>
      <c r="BV84" s="28">
        <f>_xll.DBRW($C$1,$B84,$C$3,BV$12,$C$2,$A84,BV$13,$C$4,$C$80)</f>
        <v>0</v>
      </c>
      <c r="BW84" s="28">
        <f>_xll.DBRW($C$1,$B84,$C$3,BW$12,$C$2,$A84,BW$13,$C$4,$C$80)</f>
        <v>0</v>
      </c>
      <c r="BX84" s="40">
        <f>_xll.DBRW($C$1,$B84,$C$3,BX$12,$C$2,$A84,BX$13,$C$4,$C$80)</f>
        <v>0</v>
      </c>
      <c r="BY84" s="28"/>
      <c r="BZ84" s="28"/>
      <c r="CA84" s="28"/>
      <c r="CB84" s="28"/>
      <c r="CC84" s="28"/>
      <c r="CD84" s="28"/>
      <c r="CE84" s="28"/>
      <c r="CF84" s="28"/>
    </row>
    <row r="85" spans="1:109" ht="21.75" customHeight="1">
      <c r="A85" s="47" t="str">
        <f t="shared" si="39"/>
        <v>VTD_Corp_TopAdj_Not_allocated_Input5</v>
      </c>
      <c r="B85" s="48" t="str">
        <f t="shared" si="39"/>
        <v>All activity</v>
      </c>
      <c r="C85" s="4" t="str">
        <f t="shared" si="39"/>
        <v>A recycler</v>
      </c>
      <c r="D85" s="39"/>
      <c r="E85" s="28"/>
      <c r="F85" s="28"/>
      <c r="G85" s="28"/>
      <c r="H85" s="28"/>
      <c r="I85" s="28"/>
      <c r="J85" s="28"/>
      <c r="K85" s="40"/>
      <c r="L85" s="39"/>
      <c r="M85" s="28"/>
      <c r="N85" s="28"/>
      <c r="O85" s="28"/>
      <c r="P85" s="28"/>
      <c r="Q85" s="28"/>
      <c r="R85" s="28"/>
      <c r="S85" s="40"/>
      <c r="T85" s="39"/>
      <c r="U85" s="28"/>
      <c r="V85" s="28"/>
      <c r="W85" s="28"/>
      <c r="X85" s="28"/>
      <c r="Y85" s="28"/>
      <c r="Z85" s="28"/>
      <c r="AA85" s="40"/>
      <c r="AB85" s="39"/>
      <c r="AC85" s="28"/>
      <c r="AD85" s="28"/>
      <c r="AE85" s="28"/>
      <c r="AF85" s="28"/>
      <c r="AG85" s="28"/>
      <c r="AH85" s="28"/>
      <c r="AI85" s="40"/>
      <c r="AJ85" s="28"/>
      <c r="AK85" s="39">
        <f>_xll.DBRW($C$1,$B85,$C$3,AK$12,$C$2,$A85,AK$13,$C$4,C80)</f>
        <v>0</v>
      </c>
      <c r="AL85" s="28">
        <f>_xll.DBRW($C$1,$B85,$C$3,AL$12,$C$2,$A85,AL$13,$C$4,C80)</f>
        <v>0</v>
      </c>
      <c r="AM85" s="28">
        <f>_xll.DBRW($C$1,$B85,$C$3,AM$12,$C$2,$A85,AM$13,$C$4,C80)</f>
        <v>0</v>
      </c>
      <c r="AN85" s="28">
        <f>_xll.DBRW($C$1,$B85,$C$3,AN$12,$C$2,$A85,AN$13,$C$4,C80)</f>
        <v>0</v>
      </c>
      <c r="AO85" s="28">
        <f>_xll.DBRW($C$1,$B85,$C$3,AO$12,$C$2,$A85,AO$13,$C$4,C80)</f>
        <v>0</v>
      </c>
      <c r="AP85" s="28">
        <f>_xll.DBRW($C$1,$B85,$C$3,AP$12,$C$2,$A85,AP$13,$C$4,C80)</f>
        <v>0</v>
      </c>
      <c r="AQ85" s="28">
        <f>_xll.DBRW($C$1,$B85,$C$3,AQ$12,$C$2,$A85,AQ$13,$C$4,C80)</f>
        <v>0</v>
      </c>
      <c r="AR85" s="40">
        <f>_xll.DBRW($C$1,$B85,$C$3,AR$12,$C$2,$A85,AR$13,$C$4,C80)</f>
        <v>0</v>
      </c>
      <c r="AS85" s="39">
        <f>_xll.DBRW($C$1,$B85,$C$3,AS$12,$C$2,$A85,AS$13,$C$4,C80)</f>
        <v>0</v>
      </c>
      <c r="AT85" s="28">
        <f>_xll.DBRW($C$1,$B85,$C$3,AT$12,$C$2,$A85,AT$13,$C$4,C80)</f>
        <v>0</v>
      </c>
      <c r="AU85" s="28">
        <f>_xll.DBRW($C$1,$B85,$C$3,AU$12,$C$2,$A85,AU$13,$C$4,C80)</f>
        <v>0</v>
      </c>
      <c r="AV85" s="28">
        <f>_xll.DBRW($C$1,$B85,$C$3,AV$12,$C$2,$A85,AV$13,$C$4,C80)</f>
        <v>0</v>
      </c>
      <c r="AW85" s="28">
        <f>_xll.DBRW($C$1,$B85,$C$3,AW$12,$C$2,$A85,AW$13,$C$4,C80)</f>
        <v>0</v>
      </c>
      <c r="AX85" s="28">
        <f>_xll.DBRW($C$1,$B85,$C$3,AX$12,$C$2,$A85,AX$13,$C$4,C80)</f>
        <v>0</v>
      </c>
      <c r="AY85" s="28">
        <f>_xll.DBRW($C$1,$B85,$C$3,AY$12,$C$2,$A85,AY$13,$C$4,C80)</f>
        <v>0</v>
      </c>
      <c r="AZ85" s="40">
        <f>_xll.DBRW($C$1,$B85,$C$3,AZ$12,$C$2,$A85,AZ$13,$C$4,C80)</f>
        <v>0</v>
      </c>
      <c r="BA85" s="39">
        <f>_xll.DBRW($C$1,$B85,$C$3,BA$12,$C$2,$A85,BA$13,$C$4,C80)</f>
        <v>0</v>
      </c>
      <c r="BB85" s="28">
        <f>_xll.DBRW($C$1,$B85,$C$3,BB$12,$C$2,$A85,BB$13,$C$4,C80)</f>
        <v>0</v>
      </c>
      <c r="BC85" s="28">
        <f>_xll.DBRW($C$1,$B85,$C$3,BC$12,$C$2,$A85,BC$13,$C$4,C80)</f>
        <v>0</v>
      </c>
      <c r="BD85" s="28">
        <f>_xll.DBRW($C$1,$B85,$C$3,BD$12,$C$2,$A85,BD$13,$C$4,C80)</f>
        <v>0</v>
      </c>
      <c r="BE85" s="28">
        <f>_xll.DBRW($C$1,$B85,$C$3,BE$12,$C$2,$A85,BE$13,$C$4,C80)</f>
        <v>0</v>
      </c>
      <c r="BF85" s="28">
        <f>_xll.DBRW($C$1,$B85,$C$3,BF$12,$C$2,$A85,BF$13,$C$4,C80)</f>
        <v>0</v>
      </c>
      <c r="BG85" s="28">
        <f>_xll.DBRW($C$1,$B85,$C$3,BG$12,$C$2,$A85,BG$13,$C$4,C80)</f>
        <v>0</v>
      </c>
      <c r="BH85" s="40">
        <f>_xll.DBRW($C$1,$B85,$C$3,BH$12,$C$2,$A85,BH$13,$C$4,C80)</f>
        <v>0</v>
      </c>
      <c r="BI85" s="39">
        <f>_xll.DBRW($C$1,$B85,$C$3,BI$12,$C$2,$A85,BI$13,$C$4,C80)</f>
        <v>0</v>
      </c>
      <c r="BJ85" s="28">
        <f>_xll.DBRW($C$1,$B85,$C$3,BJ$12,$C$2,$A85,BJ$13,$C$4,C80)</f>
        <v>0</v>
      </c>
      <c r="BK85" s="28">
        <f>_xll.DBRW($C$1,$B85,$C$3,BK$12,$C$2,$A85,BK$13,$C$4,C80)</f>
        <v>0</v>
      </c>
      <c r="BL85" s="28">
        <f>_xll.DBRW($C$1,$B85,$C$3,BL$12,$C$2,$A85,BL$13,$C$4,C80)</f>
        <v>0</v>
      </c>
      <c r="BM85" s="28">
        <f>_xll.DBRW($C$1,$B85,$C$3,BM$12,$C$2,$A85,BM$13,$C$4,C80)</f>
        <v>0</v>
      </c>
      <c r="BN85" s="28">
        <f>_xll.DBRW($C$1,$B85,$C$3,BN$12,$C$2,$A85,BN$13,$C$4,C80)</f>
        <v>0</v>
      </c>
      <c r="BO85" s="28">
        <f>_xll.DBRW($C$1,$B85,$C$3,BO$12,$C$2,$A85,BO$13,$C$4,C80)</f>
        <v>0</v>
      </c>
      <c r="BP85" s="40">
        <f>_xll.DBRW($C$1,$B85,$C$3,BP$12,$C$2,$A85,BP$13,$C$4,C80)</f>
        <v>0</v>
      </c>
      <c r="BQ85" s="39">
        <f>_xll.DBRW($C$1,$B85,$C$3,BQ$12,$C$2,$A85,BQ$13,$C$4,$C$80)</f>
        <v>0</v>
      </c>
      <c r="BR85" s="28">
        <f>_xll.DBRW($C$1,$B85,$C$3,BR$12,$C$2,$A85,BR$13,$C$4,$C$80)</f>
        <v>0</v>
      </c>
      <c r="BS85" s="28">
        <f>_xll.DBRW($C$1,$B85,$C$3,BS$12,$C$2,$A85,BS$13,$C$4,$C$80)</f>
        <v>0</v>
      </c>
      <c r="BT85" s="28">
        <f>_xll.DBRW($C$1,$B85,$C$3,BT$12,$C$2,$A85,BT$13,$C$4,$C$80)</f>
        <v>0</v>
      </c>
      <c r="BU85" s="28">
        <f>_xll.DBRW($C$1,$B85,$C$3,BU$12,$C$2,$A85,BU$13,$C$4,$C$80)</f>
        <v>0</v>
      </c>
      <c r="BV85" s="28">
        <f>_xll.DBRW($C$1,$B85,$C$3,BV$12,$C$2,$A85,BV$13,$C$4,$C$80)</f>
        <v>0</v>
      </c>
      <c r="BW85" s="28">
        <f>_xll.DBRW($C$1,$B85,$C$3,BW$12,$C$2,$A85,BW$13,$C$4,$C$80)</f>
        <v>0</v>
      </c>
      <c r="BX85" s="40">
        <f>_xll.DBRW($C$1,$B85,$C$3,BX$12,$C$2,$A85,BX$13,$C$4,$C$80)</f>
        <v>0</v>
      </c>
      <c r="BY85" s="28"/>
      <c r="BZ85" s="28"/>
      <c r="CA85" s="28"/>
      <c r="CB85" s="28"/>
      <c r="CC85" s="28"/>
      <c r="CD85" s="28"/>
      <c r="CE85" s="28"/>
      <c r="CF85" s="28"/>
    </row>
    <row r="86" spans="1:109" ht="21.75" customHeight="1">
      <c r="A86" s="47" t="str">
        <f t="shared" si="39"/>
        <v>VTD_Corp_TopAdj_Not_allocated_Input6</v>
      </c>
      <c r="B86" s="48" t="str">
        <f>_xll.SUBNM("tango_core_model:Activity","","SU_input","English")</f>
        <v>Suburban - Input technical activity</v>
      </c>
      <c r="C86" s="4" t="str">
        <f t="shared" si="39"/>
        <v>Ajustement 6 - disponible</v>
      </c>
      <c r="D86" s="39"/>
      <c r="E86" s="28"/>
      <c r="F86" s="28"/>
      <c r="G86" s="28"/>
      <c r="H86" s="28"/>
      <c r="I86" s="28"/>
      <c r="J86" s="28"/>
      <c r="K86" s="40"/>
      <c r="L86" s="39"/>
      <c r="M86" s="28"/>
      <c r="N86" s="28"/>
      <c r="O86" s="28"/>
      <c r="P86" s="28"/>
      <c r="Q86" s="28"/>
      <c r="R86" s="28"/>
      <c r="S86" s="40"/>
      <c r="T86" s="39"/>
      <c r="U86" s="28"/>
      <c r="V86" s="28"/>
      <c r="W86" s="28"/>
      <c r="X86" s="28"/>
      <c r="Y86" s="28"/>
      <c r="Z86" s="28"/>
      <c r="AA86" s="40"/>
      <c r="AB86" s="39"/>
      <c r="AC86" s="28"/>
      <c r="AD86" s="28"/>
      <c r="AE86" s="28"/>
      <c r="AF86" s="28"/>
      <c r="AG86" s="28"/>
      <c r="AH86" s="28"/>
      <c r="AI86" s="40"/>
      <c r="AJ86" s="28"/>
      <c r="AK86" s="39">
        <f>_xll.DBRW($C$1,$B86,$C$3,AK$12,$C$2,$A86,AK$13,$C$4,C80)</f>
        <v>0</v>
      </c>
      <c r="AL86" s="28">
        <f>_xll.DBRW($C$1,$B86,$C$3,AL$12,$C$2,$A86,AL$13,$C$4,C80)</f>
        <v>0</v>
      </c>
      <c r="AM86" s="28">
        <f>_xll.DBRW($C$1,$B86,$C$3,AM$12,$C$2,$A86,AM$13,$C$4,C80)</f>
        <v>0</v>
      </c>
      <c r="AN86" s="28">
        <f>_xll.DBRW($C$1,$B86,$C$3,AN$12,$C$2,$A86,AN$13,$C$4,C80)</f>
        <v>0</v>
      </c>
      <c r="AO86" s="28">
        <f>_xll.DBRW($C$1,$B86,$C$3,AO$12,$C$2,$A86,AO$13,$C$4,C80)</f>
        <v>0</v>
      </c>
      <c r="AP86" s="28">
        <f>_xll.DBRW($C$1,$B86,$C$3,AP$12,$C$2,$A86,AP$13,$C$4,C80)</f>
        <v>0</v>
      </c>
      <c r="AQ86" s="28">
        <f>_xll.DBRW($C$1,$B86,$C$3,AQ$12,$C$2,$A86,AQ$13,$C$4,C80)</f>
        <v>0</v>
      </c>
      <c r="AR86" s="40">
        <f>_xll.DBRW($C$1,$B86,$C$3,AR$12,$C$2,$A86,AR$13,$C$4,C80)</f>
        <v>0</v>
      </c>
      <c r="AS86" s="39">
        <f>_xll.DBRW($C$1,$B86,$C$3,AS$12,$C$2,$A86,AS$13,$C$4,C80)</f>
        <v>0</v>
      </c>
      <c r="AT86" s="28">
        <f>_xll.DBRW($C$1,$B86,$C$3,AT$12,$C$2,$A86,AT$13,$C$4,C80)</f>
        <v>0</v>
      </c>
      <c r="AU86" s="28">
        <f>_xll.DBRW($C$1,$B86,$C$3,AU$12,$C$2,$A86,AU$13,$C$4,C80)</f>
        <v>0</v>
      </c>
      <c r="AV86" s="28">
        <f>_xll.DBRW($C$1,$B86,$C$3,AV$12,$C$2,$A86,AV$13,$C$4,C80)</f>
        <v>0</v>
      </c>
      <c r="AW86" s="28">
        <f>_xll.DBRW($C$1,$B86,$C$3,AW$12,$C$2,$A86,AW$13,$C$4,C80)</f>
        <v>0</v>
      </c>
      <c r="AX86" s="28">
        <f>_xll.DBRW($C$1,$B86,$C$3,AX$12,$C$2,$A86,AX$13,$C$4,C80)</f>
        <v>0</v>
      </c>
      <c r="AY86" s="28">
        <f>_xll.DBRW($C$1,$B86,$C$3,AY$12,$C$2,$A86,AY$13,$C$4,C80)</f>
        <v>0</v>
      </c>
      <c r="AZ86" s="40">
        <f>_xll.DBRW($C$1,$B86,$C$3,AZ$12,$C$2,$A86,AZ$13,$C$4,C80)</f>
        <v>0</v>
      </c>
      <c r="BA86" s="39">
        <f>_xll.DBRW($C$1,$B86,$C$3,BA$12,$C$2,$A86,BA$13,$C$4,C80)</f>
        <v>0</v>
      </c>
      <c r="BB86" s="28">
        <f>_xll.DBRW($C$1,$B86,$C$3,BB$12,$C$2,$A86,BB$13,$C$4,C80)</f>
        <v>0</v>
      </c>
      <c r="BC86" s="28">
        <f>_xll.DBRW($C$1,$B86,$C$3,BC$12,$C$2,$A86,BC$13,$C$4,C80)</f>
        <v>0</v>
      </c>
      <c r="BD86" s="28">
        <f>_xll.DBRW($C$1,$B86,$C$3,BD$12,$C$2,$A86,BD$13,$C$4,C80)</f>
        <v>0</v>
      </c>
      <c r="BE86" s="28">
        <f>_xll.DBRW($C$1,$B86,$C$3,BE$12,$C$2,$A86,BE$13,$C$4,C80)</f>
        <v>0</v>
      </c>
      <c r="BF86" s="28">
        <f>_xll.DBRW($C$1,$B86,$C$3,BF$12,$C$2,$A86,BF$13,$C$4,C80)</f>
        <v>0</v>
      </c>
      <c r="BG86" s="28">
        <f>_xll.DBRW($C$1,$B86,$C$3,BG$12,$C$2,$A86,BG$13,$C$4,C80)</f>
        <v>0</v>
      </c>
      <c r="BH86" s="40">
        <f>_xll.DBRW($C$1,$B86,$C$3,BH$12,$C$2,$A86,BH$13,$C$4,C80)</f>
        <v>0</v>
      </c>
      <c r="BI86" s="39">
        <f>_xll.DBRW($C$1,$B86,$C$3,BI$12,$C$2,$A86,BI$13,$C$4,C80)</f>
        <v>0</v>
      </c>
      <c r="BJ86" s="28">
        <f>_xll.DBRW($C$1,$B86,$C$3,BJ$12,$C$2,$A86,BJ$13,$C$4,C80)</f>
        <v>0</v>
      </c>
      <c r="BK86" s="28">
        <f>_xll.DBRW($C$1,$B86,$C$3,BK$12,$C$2,$A86,BK$13,$C$4,C80)</f>
        <v>0</v>
      </c>
      <c r="BL86" s="28">
        <f>_xll.DBRW($C$1,$B86,$C$3,BL$12,$C$2,$A86,BL$13,$C$4,C80)</f>
        <v>0</v>
      </c>
      <c r="BM86" s="28">
        <f>_xll.DBRW($C$1,$B86,$C$3,BM$12,$C$2,$A86,BM$13,$C$4,C80)</f>
        <v>0</v>
      </c>
      <c r="BN86" s="28">
        <f>_xll.DBRW($C$1,$B86,$C$3,BN$12,$C$2,$A86,BN$13,$C$4,C80)</f>
        <v>0</v>
      </c>
      <c r="BO86" s="28">
        <f>_xll.DBRW($C$1,$B86,$C$3,BO$12,$C$2,$A86,BO$13,$C$4,C80)</f>
        <v>0</v>
      </c>
      <c r="BP86" s="40">
        <f>_xll.DBRW($C$1,$B86,$C$3,BP$12,$C$2,$A86,BP$13,$C$4,C80)</f>
        <v>0</v>
      </c>
      <c r="BQ86" s="39">
        <f>_xll.DBRW($C$1,$B86,$C$3,BQ$12,$C$2,$A86,BQ$13,$C$4,$C$80)</f>
        <v>0</v>
      </c>
      <c r="BR86" s="28">
        <f>_xll.DBRW($C$1,$B86,$C$3,BR$12,$C$2,$A86,BR$13,$C$4,$C$80)</f>
        <v>0</v>
      </c>
      <c r="BS86" s="28">
        <f>_xll.DBRW($C$1,$B86,$C$3,BS$12,$C$2,$A86,BS$13,$C$4,$C$80)</f>
        <v>0</v>
      </c>
      <c r="BT86" s="28">
        <f>_xll.DBRW($C$1,$B86,$C$3,BT$12,$C$2,$A86,BT$13,$C$4,$C$80)</f>
        <v>0</v>
      </c>
      <c r="BU86" s="28">
        <f>_xll.DBRW($C$1,$B86,$C$3,BU$12,$C$2,$A86,BU$13,$C$4,$C$80)</f>
        <v>0</v>
      </c>
      <c r="BV86" s="28">
        <f>_xll.DBRW($C$1,$B86,$C$3,BV$12,$C$2,$A86,BV$13,$C$4,$C$80)</f>
        <v>0</v>
      </c>
      <c r="BW86" s="28">
        <f>_xll.DBRW($C$1,$B86,$C$3,BW$12,$C$2,$A86,BW$13,$C$4,$C$80)</f>
        <v>0</v>
      </c>
      <c r="BX86" s="40">
        <f>_xll.DBRW($C$1,$B86,$C$3,BX$12,$C$2,$A86,BX$13,$C$4,$C$80)</f>
        <v>0</v>
      </c>
      <c r="BY86" s="28"/>
      <c r="BZ86" s="28"/>
      <c r="CA86" s="28"/>
      <c r="CB86" s="28"/>
      <c r="CC86" s="28"/>
      <c r="CD86" s="28"/>
      <c r="CE86" s="28"/>
      <c r="CF86" s="28"/>
    </row>
    <row r="87" spans="1:109" ht="21.75" customHeight="1">
      <c r="A87" s="47" t="str">
        <f t="shared" si="39"/>
        <v>VTD_Corp_TopAdj_Not_allocated_Input7</v>
      </c>
      <c r="B87" s="48" t="str">
        <f t="shared" si="39"/>
        <v>Holding</v>
      </c>
      <c r="C87" s="4" t="str">
        <f t="shared" si="39"/>
        <v>Innovation</v>
      </c>
      <c r="D87" s="39"/>
      <c r="E87" s="28"/>
      <c r="F87" s="28"/>
      <c r="G87" s="28"/>
      <c r="H87" s="28"/>
      <c r="I87" s="28"/>
      <c r="J87" s="28"/>
      <c r="K87" s="40"/>
      <c r="L87" s="39"/>
      <c r="M87" s="28"/>
      <c r="N87" s="28"/>
      <c r="O87" s="28"/>
      <c r="P87" s="28"/>
      <c r="Q87" s="28"/>
      <c r="R87" s="28"/>
      <c r="S87" s="40"/>
      <c r="T87" s="39"/>
      <c r="U87" s="28"/>
      <c r="V87" s="28"/>
      <c r="W87" s="28"/>
      <c r="X87" s="28"/>
      <c r="Y87" s="28"/>
      <c r="Z87" s="28"/>
      <c r="AA87" s="40"/>
      <c r="AB87" s="39"/>
      <c r="AC87" s="28"/>
      <c r="AD87" s="28"/>
      <c r="AE87" s="28"/>
      <c r="AF87" s="28"/>
      <c r="AG87" s="28"/>
      <c r="AH87" s="28"/>
      <c r="AI87" s="40"/>
      <c r="AJ87" s="28"/>
      <c r="AK87" s="39">
        <f>_xll.DBRW($C$1,$B87,$C$3,AK$12,$C$2,$A87,AK$13,$C$4,C80)</f>
        <v>0</v>
      </c>
      <c r="AL87" s="28">
        <f>_xll.DBRW($C$1,$B87,$C$3,AL$12,$C$2,$A87,AL$13,$C$4,C80)</f>
        <v>0</v>
      </c>
      <c r="AM87" s="28">
        <f>_xll.DBRW($C$1,$B87,$C$3,AM$12,$C$2,$A87,AM$13,$C$4,C80)</f>
        <v>0</v>
      </c>
      <c r="AN87" s="28">
        <f>_xll.DBRW($C$1,$B87,$C$3,AN$12,$C$2,$A87,AN$13,$C$4,C80)</f>
        <v>0</v>
      </c>
      <c r="AO87" s="28">
        <f>_xll.DBRW($C$1,$B87,$C$3,AO$12,$C$2,$A87,AO$13,$C$4,C80)</f>
        <v>0</v>
      </c>
      <c r="AP87" s="28">
        <f>_xll.DBRW($C$1,$B87,$C$3,AP$12,$C$2,$A87,AP$13,$C$4,C80)</f>
        <v>0</v>
      </c>
      <c r="AQ87" s="28">
        <f>_xll.DBRW($C$1,$B87,$C$3,AQ$12,$C$2,$A87,AQ$13,$C$4,C80)</f>
        <v>0</v>
      </c>
      <c r="AR87" s="40">
        <f>_xll.DBRW($C$1,$B87,$C$3,AR$12,$C$2,$A87,AR$13,$C$4,C80)</f>
        <v>0</v>
      </c>
      <c r="AS87" s="39">
        <f>_xll.DBRW($C$1,$B87,$C$3,AS$12,$C$2,$A87,AS$13,$C$4,C80)</f>
        <v>0</v>
      </c>
      <c r="AT87" s="28">
        <f>_xll.DBRW($C$1,$B87,$C$3,AT$12,$C$2,$A87,AT$13,$C$4,C80)</f>
        <v>0</v>
      </c>
      <c r="AU87" s="28">
        <f>_xll.DBRW($C$1,$B87,$C$3,AU$12,$C$2,$A87,AU$13,$C$4,C80)</f>
        <v>0</v>
      </c>
      <c r="AV87" s="28">
        <f>_xll.DBRW($C$1,$B87,$C$3,AV$12,$C$2,$A87,AV$13,$C$4,C80)</f>
        <v>0</v>
      </c>
      <c r="AW87" s="28">
        <f>_xll.DBRW($C$1,$B87,$C$3,AW$12,$C$2,$A87,AW$13,$C$4,C80)</f>
        <v>0</v>
      </c>
      <c r="AX87" s="28">
        <f>_xll.DBRW($C$1,$B87,$C$3,AX$12,$C$2,$A87,AX$13,$C$4,C80)</f>
        <v>0</v>
      </c>
      <c r="AY87" s="28">
        <f>_xll.DBRW($C$1,$B87,$C$3,AY$12,$C$2,$A87,AY$13,$C$4,C80)</f>
        <v>0</v>
      </c>
      <c r="AZ87" s="40">
        <f>_xll.DBRW($C$1,$B87,$C$3,AZ$12,$C$2,$A87,AZ$13,$C$4,C80)</f>
        <v>0</v>
      </c>
      <c r="BA87" s="39">
        <f>_xll.DBRW($C$1,$B87,$C$3,BA$12,$C$2,$A87,BA$13,$C$4,C80)</f>
        <v>0</v>
      </c>
      <c r="BB87" s="28">
        <f>_xll.DBRW($C$1,$B87,$C$3,BB$12,$C$2,$A87,BB$13,$C$4,C80)</f>
        <v>0</v>
      </c>
      <c r="BC87" s="28">
        <f>_xll.DBRW($C$1,$B87,$C$3,BC$12,$C$2,$A87,BC$13,$C$4,C80)</f>
        <v>0</v>
      </c>
      <c r="BD87" s="28">
        <f>_xll.DBRW($C$1,$B87,$C$3,BD$12,$C$2,$A87,BD$13,$C$4,C80)</f>
        <v>0</v>
      </c>
      <c r="BE87" s="28">
        <f>_xll.DBRW($C$1,$B87,$C$3,BE$12,$C$2,$A87,BE$13,$C$4,C80)</f>
        <v>0</v>
      </c>
      <c r="BF87" s="28">
        <f>_xll.DBRW($C$1,$B87,$C$3,BF$12,$C$2,$A87,BF$13,$C$4,C80)</f>
        <v>0</v>
      </c>
      <c r="BG87" s="28">
        <f>_xll.DBRW($C$1,$B87,$C$3,BG$12,$C$2,$A87,BG$13,$C$4,C80)</f>
        <v>0</v>
      </c>
      <c r="BH87" s="40">
        <f>_xll.DBRW($C$1,$B87,$C$3,BH$12,$C$2,$A87,BH$13,$C$4,C80)</f>
        <v>0</v>
      </c>
      <c r="BI87" s="39">
        <f>_xll.DBRW($C$1,$B87,$C$3,BI$12,$C$2,$A87,BI$13,$C$4,C80)</f>
        <v>0</v>
      </c>
      <c r="BJ87" s="28">
        <f>_xll.DBRW($C$1,$B87,$C$3,BJ$12,$C$2,$A87,BJ$13,$C$4,C80)</f>
        <v>0</v>
      </c>
      <c r="BK87" s="28">
        <f>_xll.DBRW($C$1,$B87,$C$3,BK$12,$C$2,$A87,BK$13,$C$4,C80)</f>
        <v>0</v>
      </c>
      <c r="BL87" s="28">
        <f>_xll.DBRW($C$1,$B87,$C$3,BL$12,$C$2,$A87,BL$13,$C$4,C80)</f>
        <v>0</v>
      </c>
      <c r="BM87" s="28">
        <f>_xll.DBRW($C$1,$B87,$C$3,BM$12,$C$2,$A87,BM$13,$C$4,C80)</f>
        <v>0</v>
      </c>
      <c r="BN87" s="28">
        <f>_xll.DBRW($C$1,$B87,$C$3,BN$12,$C$2,$A87,BN$13,$C$4,C80)</f>
        <v>0</v>
      </c>
      <c r="BO87" s="28">
        <f>_xll.DBRW($C$1,$B87,$C$3,BO$12,$C$2,$A87,BO$13,$C$4,C80)</f>
        <v>0</v>
      </c>
      <c r="BP87" s="40">
        <f>_xll.DBRW($C$1,$B87,$C$3,BP$12,$C$2,$A87,BP$13,$C$4,C80)</f>
        <v>0</v>
      </c>
      <c r="BQ87" s="39">
        <f>_xll.DBRW($C$1,$B87,$C$3,BQ$12,$C$2,$A87,BQ$13,$C$4,$C$80)</f>
        <v>0</v>
      </c>
      <c r="BR87" s="28">
        <f>_xll.DBRW($C$1,$B87,$C$3,BR$12,$C$2,$A87,BR$13,$C$4,$C$80)</f>
        <v>0</v>
      </c>
      <c r="BS87" s="28">
        <f>_xll.DBRW($C$1,$B87,$C$3,BS$12,$C$2,$A87,BS$13,$C$4,$C$80)</f>
        <v>0</v>
      </c>
      <c r="BT87" s="28">
        <f>_xll.DBRW($C$1,$B87,$C$3,BT$12,$C$2,$A87,BT$13,$C$4,$C$80)</f>
        <v>0</v>
      </c>
      <c r="BU87" s="28">
        <f>_xll.DBRW($C$1,$B87,$C$3,BU$12,$C$2,$A87,BU$13,$C$4,$C$80)</f>
        <v>0</v>
      </c>
      <c r="BV87" s="28">
        <f>_xll.DBRW($C$1,$B87,$C$3,BV$12,$C$2,$A87,BV$13,$C$4,$C$80)</f>
        <v>0</v>
      </c>
      <c r="BW87" s="28">
        <f>_xll.DBRW($C$1,$B87,$C$3,BW$12,$C$2,$A87,BW$13,$C$4,$C$80)</f>
        <v>0</v>
      </c>
      <c r="BX87" s="40">
        <f>_xll.DBRW($C$1,$B87,$C$3,BX$12,$C$2,$A87,BX$13,$C$4,$C$80)</f>
        <v>0</v>
      </c>
      <c r="BY87" s="28"/>
      <c r="BZ87" s="28"/>
      <c r="CA87" s="28"/>
      <c r="CB87" s="28"/>
      <c r="CC87" s="28"/>
      <c r="CD87" s="28"/>
      <c r="CE87" s="28"/>
      <c r="CF87" s="28"/>
    </row>
    <row r="88" spans="1:109" ht="21.75" customHeight="1">
      <c r="A88" s="47" t="str">
        <f t="shared" si="39"/>
        <v>VTD_Corp_TopAdj_Not_allocated_Input8</v>
      </c>
      <c r="B88" s="48" t="str">
        <f t="shared" si="39"/>
        <v>Holding</v>
      </c>
      <c r="C88" s="4" t="str">
        <f t="shared" si="39"/>
        <v>A recycler</v>
      </c>
      <c r="D88" s="39"/>
      <c r="E88" s="28"/>
      <c r="F88" s="28"/>
      <c r="G88" s="28"/>
      <c r="H88" s="28"/>
      <c r="I88" s="28"/>
      <c r="J88" s="28"/>
      <c r="K88" s="40"/>
      <c r="L88" s="39"/>
      <c r="M88" s="28"/>
      <c r="N88" s="28"/>
      <c r="O88" s="28"/>
      <c r="P88" s="28"/>
      <c r="Q88" s="28"/>
      <c r="R88" s="28"/>
      <c r="S88" s="40"/>
      <c r="T88" s="39"/>
      <c r="U88" s="28"/>
      <c r="V88" s="28"/>
      <c r="W88" s="28"/>
      <c r="X88" s="28"/>
      <c r="Y88" s="28"/>
      <c r="Z88" s="28"/>
      <c r="AA88" s="40"/>
      <c r="AB88" s="39"/>
      <c r="AC88" s="28"/>
      <c r="AD88" s="28"/>
      <c r="AE88" s="28"/>
      <c r="AF88" s="28"/>
      <c r="AG88" s="28"/>
      <c r="AH88" s="28"/>
      <c r="AI88" s="40"/>
      <c r="AJ88" s="28"/>
      <c r="AK88" s="39">
        <f>_xll.DBRW($C$1,$B88,$C$3,AK$12,$C$2,$A88,AK$13,$C$4,C80)</f>
        <v>0</v>
      </c>
      <c r="AL88" s="28">
        <f>_xll.DBRW($C$1,$B88,$C$3,AL$12,$C$2,$A88,AL$13,$C$4,C80)</f>
        <v>0</v>
      </c>
      <c r="AM88" s="28">
        <f>_xll.DBRW($C$1,$B88,$C$3,AM$12,$C$2,$A88,AM$13,$C$4,C80)</f>
        <v>0</v>
      </c>
      <c r="AN88" s="28">
        <f>_xll.DBRW($C$1,$B88,$C$3,AN$12,$C$2,$A88,AN$13,$C$4,C80)</f>
        <v>0</v>
      </c>
      <c r="AO88" s="28">
        <f>_xll.DBRW($C$1,$B88,$C$3,AO$12,$C$2,$A88,AO$13,$C$4,C80)</f>
        <v>0</v>
      </c>
      <c r="AP88" s="28">
        <f>_xll.DBRW($C$1,$B88,$C$3,AP$12,$C$2,$A88,AP$13,$C$4,C80)</f>
        <v>0</v>
      </c>
      <c r="AQ88" s="28">
        <f>_xll.DBRW($C$1,$B88,$C$3,AQ$12,$C$2,$A88,AQ$13,$C$4,C80)</f>
        <v>0</v>
      </c>
      <c r="AR88" s="40">
        <f>_xll.DBRW($C$1,$B88,$C$3,AR$12,$C$2,$A88,AR$13,$C$4,C80)</f>
        <v>0</v>
      </c>
      <c r="AS88" s="39">
        <f>_xll.DBRW($C$1,$B88,$C$3,AS$12,$C$2,$A88,AS$13,$C$4,C80)</f>
        <v>0</v>
      </c>
      <c r="AT88" s="28">
        <f>_xll.DBRW($C$1,$B88,$C$3,AT$12,$C$2,$A88,AT$13,$C$4,C80)</f>
        <v>0</v>
      </c>
      <c r="AU88" s="28">
        <f>_xll.DBRW($C$1,$B88,$C$3,AU$12,$C$2,$A88,AU$13,$C$4,C80)</f>
        <v>0</v>
      </c>
      <c r="AV88" s="28">
        <f>_xll.DBRW($C$1,$B88,$C$3,AV$12,$C$2,$A88,AV$13,$C$4,C80)</f>
        <v>0</v>
      </c>
      <c r="AW88" s="28">
        <f>_xll.DBRW($C$1,$B88,$C$3,AW$12,$C$2,$A88,AW$13,$C$4,C80)</f>
        <v>0</v>
      </c>
      <c r="AX88" s="28">
        <f>_xll.DBRW($C$1,$B88,$C$3,AX$12,$C$2,$A88,AX$13,$C$4,C80)</f>
        <v>0</v>
      </c>
      <c r="AY88" s="28">
        <f>_xll.DBRW($C$1,$B88,$C$3,AY$12,$C$2,$A88,AY$13,$C$4,C80)</f>
        <v>0</v>
      </c>
      <c r="AZ88" s="40">
        <f>_xll.DBRW($C$1,$B88,$C$3,AZ$12,$C$2,$A88,AZ$13,$C$4,C80)</f>
        <v>0</v>
      </c>
      <c r="BA88" s="39">
        <f>_xll.DBRW($C$1,$B88,$C$3,BA$12,$C$2,$A88,BA$13,$C$4,C80)</f>
        <v>0</v>
      </c>
      <c r="BB88" s="28">
        <f>_xll.DBRW($C$1,$B88,$C$3,BB$12,$C$2,$A88,BB$13,$C$4,C80)</f>
        <v>0</v>
      </c>
      <c r="BC88" s="28">
        <f>_xll.DBRW($C$1,$B88,$C$3,BC$12,$C$2,$A88,BC$13,$C$4,C80)</f>
        <v>0</v>
      </c>
      <c r="BD88" s="28">
        <f>_xll.DBRW($C$1,$B88,$C$3,BD$12,$C$2,$A88,BD$13,$C$4,C80)</f>
        <v>0</v>
      </c>
      <c r="BE88" s="28">
        <f>_xll.DBRW($C$1,$B88,$C$3,BE$12,$C$2,$A88,BE$13,$C$4,C80)</f>
        <v>0</v>
      </c>
      <c r="BF88" s="28">
        <f>_xll.DBRW($C$1,$B88,$C$3,BF$12,$C$2,$A88,BF$13,$C$4,C80)</f>
        <v>0</v>
      </c>
      <c r="BG88" s="28">
        <f>_xll.DBRW($C$1,$B88,$C$3,BG$12,$C$2,$A88,BG$13,$C$4,C80)</f>
        <v>0</v>
      </c>
      <c r="BH88" s="40">
        <f>_xll.DBRW($C$1,$B88,$C$3,BH$12,$C$2,$A88,BH$13,$C$4,C80)</f>
        <v>0</v>
      </c>
      <c r="BI88" s="39">
        <f>_xll.DBRW($C$1,$B88,$C$3,BI$12,$C$2,$A88,BI$13,$C$4,C80)</f>
        <v>0</v>
      </c>
      <c r="BJ88" s="28">
        <f>_xll.DBRW($C$1,$B88,$C$3,BJ$12,$C$2,$A88,BJ$13,$C$4,C80)</f>
        <v>0</v>
      </c>
      <c r="BK88" s="28">
        <f>_xll.DBRW($C$1,$B88,$C$3,BK$12,$C$2,$A88,BK$13,$C$4,C80)</f>
        <v>0</v>
      </c>
      <c r="BL88" s="28">
        <f>_xll.DBRW($C$1,$B88,$C$3,BL$12,$C$2,$A88,BL$13,$C$4,C80)</f>
        <v>0</v>
      </c>
      <c r="BM88" s="28">
        <f>_xll.DBRW($C$1,$B88,$C$3,BM$12,$C$2,$A88,BM$13,$C$4,C80)</f>
        <v>0</v>
      </c>
      <c r="BN88" s="28">
        <f>_xll.DBRW($C$1,$B88,$C$3,BN$12,$C$2,$A88,BN$13,$C$4,C80)</f>
        <v>0</v>
      </c>
      <c r="BO88" s="28">
        <f>_xll.DBRW($C$1,$B88,$C$3,BO$12,$C$2,$A88,BO$13,$C$4,C80)</f>
        <v>0</v>
      </c>
      <c r="BP88" s="40">
        <f>_xll.DBRW($C$1,$B88,$C$3,BP$12,$C$2,$A88,BP$13,$C$4,C80)</f>
        <v>0</v>
      </c>
      <c r="BQ88" s="39">
        <f>_xll.DBRW($C$1,$B88,$C$3,BQ$12,$C$2,$A88,BQ$13,$C$4,$C$80)</f>
        <v>0</v>
      </c>
      <c r="BR88" s="28">
        <f>_xll.DBRW($C$1,$B88,$C$3,BR$12,$C$2,$A88,BR$13,$C$4,$C$80)</f>
        <v>0</v>
      </c>
      <c r="BS88" s="28">
        <f>_xll.DBRW($C$1,$B88,$C$3,BS$12,$C$2,$A88,BS$13,$C$4,$C$80)</f>
        <v>0</v>
      </c>
      <c r="BT88" s="28">
        <f>_xll.DBRW($C$1,$B88,$C$3,BT$12,$C$2,$A88,BT$13,$C$4,$C$80)</f>
        <v>0</v>
      </c>
      <c r="BU88" s="28">
        <f>_xll.DBRW($C$1,$B88,$C$3,BU$12,$C$2,$A88,BU$13,$C$4,$C$80)</f>
        <v>0</v>
      </c>
      <c r="BV88" s="28">
        <f>_xll.DBRW($C$1,$B88,$C$3,BV$12,$C$2,$A88,BV$13,$C$4,$C$80)</f>
        <v>0</v>
      </c>
      <c r="BW88" s="28">
        <f>_xll.DBRW($C$1,$B88,$C$3,BW$12,$C$2,$A88,BW$13,$C$4,$C$80)</f>
        <v>0</v>
      </c>
      <c r="BX88" s="40">
        <f>_xll.DBRW($C$1,$B88,$C$3,BX$12,$C$2,$A88,BX$13,$C$4,$C$80)</f>
        <v>0</v>
      </c>
      <c r="BY88" s="28"/>
      <c r="BZ88" s="28"/>
      <c r="CA88" s="28"/>
      <c r="CB88" s="28"/>
      <c r="CC88" s="28"/>
      <c r="CD88" s="28"/>
      <c r="CE88" s="28"/>
      <c r="CF88" s="28"/>
    </row>
    <row r="89" spans="1:109" ht="21.75" customHeight="1">
      <c r="A89" s="47" t="str">
        <f t="shared" si="39"/>
        <v>VTD_Corp_TopAdj_Not_allocated_Input9</v>
      </c>
      <c r="B89" s="48" t="str">
        <f t="shared" si="39"/>
        <v>Holding</v>
      </c>
      <c r="C89" s="4" t="str">
        <f t="shared" si="39"/>
        <v>Ajustement 9 - disponible</v>
      </c>
      <c r="D89" s="39"/>
      <c r="E89" s="28"/>
      <c r="F89" s="28"/>
      <c r="G89" s="28"/>
      <c r="H89" s="28"/>
      <c r="I89" s="28"/>
      <c r="J89" s="28"/>
      <c r="K89" s="40"/>
      <c r="L89" s="39"/>
      <c r="M89" s="28"/>
      <c r="N89" s="28"/>
      <c r="O89" s="28"/>
      <c r="P89" s="28"/>
      <c r="Q89" s="28"/>
      <c r="R89" s="28"/>
      <c r="S89" s="40"/>
      <c r="T89" s="39"/>
      <c r="U89" s="28"/>
      <c r="V89" s="28"/>
      <c r="W89" s="28"/>
      <c r="X89" s="28"/>
      <c r="Y89" s="28"/>
      <c r="Z89" s="28"/>
      <c r="AA89" s="40"/>
      <c r="AB89" s="39"/>
      <c r="AC89" s="28"/>
      <c r="AD89" s="28"/>
      <c r="AE89" s="28"/>
      <c r="AF89" s="28"/>
      <c r="AG89" s="28"/>
      <c r="AH89" s="28"/>
      <c r="AI89" s="40"/>
      <c r="AJ89" s="28"/>
      <c r="AK89" s="39">
        <f>_xll.DBRW($C$1,$B89,$C$3,AK$12,$C$2,$A89,AK$13,$C$4,C80)</f>
        <v>0</v>
      </c>
      <c r="AL89" s="28">
        <f>_xll.DBRW($C$1,$B89,$C$3,AL$12,$C$2,$A89,AL$13,$C$4,C80)</f>
        <v>0</v>
      </c>
      <c r="AM89" s="28">
        <f>_xll.DBRW($C$1,$B89,$C$3,AM$12,$C$2,$A89,AM$13,$C$4,C80)</f>
        <v>0</v>
      </c>
      <c r="AN89" s="28">
        <f>_xll.DBRW($C$1,$B89,$C$3,AN$12,$C$2,$A89,AN$13,$C$4,C80)</f>
        <v>0</v>
      </c>
      <c r="AO89" s="28">
        <f>_xll.DBRW($C$1,$B89,$C$3,AO$12,$C$2,$A89,AO$13,$C$4,C80)</f>
        <v>0</v>
      </c>
      <c r="AP89" s="28">
        <f>_xll.DBRW($C$1,$B89,$C$3,AP$12,$C$2,$A89,AP$13,$C$4,C80)</f>
        <v>0</v>
      </c>
      <c r="AQ89" s="28">
        <f>_xll.DBRW($C$1,$B89,$C$3,AQ$12,$C$2,$A89,AQ$13,$C$4,C80)</f>
        <v>0</v>
      </c>
      <c r="AR89" s="40">
        <f>_xll.DBRW($C$1,$B89,$C$3,AR$12,$C$2,$A89,AR$13,$C$4,C80)</f>
        <v>0</v>
      </c>
      <c r="AS89" s="39">
        <f>_xll.DBRW($C$1,$B89,$C$3,AS$12,$C$2,$A89,AS$13,$C$4,C80)</f>
        <v>0</v>
      </c>
      <c r="AT89" s="28">
        <f>_xll.DBRW($C$1,$B89,$C$3,AT$12,$C$2,$A89,AT$13,$C$4,C80)</f>
        <v>0</v>
      </c>
      <c r="AU89" s="28">
        <f>_xll.DBRW($C$1,$B89,$C$3,AU$12,$C$2,$A89,AU$13,$C$4,C80)</f>
        <v>0</v>
      </c>
      <c r="AV89" s="28">
        <f>_xll.DBRW($C$1,$B89,$C$3,AV$12,$C$2,$A89,AV$13,$C$4,C80)</f>
        <v>0</v>
      </c>
      <c r="AW89" s="28">
        <f>_xll.DBRW($C$1,$B89,$C$3,AW$12,$C$2,$A89,AW$13,$C$4,C80)</f>
        <v>0</v>
      </c>
      <c r="AX89" s="28">
        <f>_xll.DBRW($C$1,$B89,$C$3,AX$12,$C$2,$A89,AX$13,$C$4,C80)</f>
        <v>0</v>
      </c>
      <c r="AY89" s="28">
        <f>_xll.DBRW($C$1,$B89,$C$3,AY$12,$C$2,$A89,AY$13,$C$4,C80)</f>
        <v>0</v>
      </c>
      <c r="AZ89" s="40">
        <f>_xll.DBRW($C$1,$B89,$C$3,AZ$12,$C$2,$A89,AZ$13,$C$4,C80)</f>
        <v>0</v>
      </c>
      <c r="BA89" s="39">
        <f>_xll.DBRW($C$1,$B89,$C$3,BA$12,$C$2,$A89,BA$13,$C$4,C80)</f>
        <v>0</v>
      </c>
      <c r="BB89" s="28">
        <f>_xll.DBRW($C$1,$B89,$C$3,BB$12,$C$2,$A89,BB$13,$C$4,C80)</f>
        <v>0</v>
      </c>
      <c r="BC89" s="28">
        <f>_xll.DBRW($C$1,$B89,$C$3,BC$12,$C$2,$A89,BC$13,$C$4,C80)</f>
        <v>0</v>
      </c>
      <c r="BD89" s="28">
        <f>_xll.DBRW($C$1,$B89,$C$3,BD$12,$C$2,$A89,BD$13,$C$4,C80)</f>
        <v>0</v>
      </c>
      <c r="BE89" s="28">
        <f>_xll.DBRW($C$1,$B89,$C$3,BE$12,$C$2,$A89,BE$13,$C$4,C80)</f>
        <v>0</v>
      </c>
      <c r="BF89" s="28">
        <f>_xll.DBRW($C$1,$B89,$C$3,BF$12,$C$2,$A89,BF$13,$C$4,C80)</f>
        <v>0</v>
      </c>
      <c r="BG89" s="28">
        <f>_xll.DBRW($C$1,$B89,$C$3,BG$12,$C$2,$A89,BG$13,$C$4,C80)</f>
        <v>0</v>
      </c>
      <c r="BH89" s="40">
        <f>_xll.DBRW($C$1,$B89,$C$3,BH$12,$C$2,$A89,BH$13,$C$4,C80)</f>
        <v>0</v>
      </c>
      <c r="BI89" s="39">
        <f>_xll.DBRW($C$1,$B89,$C$3,BI$12,$C$2,$A89,BI$13,$C$4,C80)</f>
        <v>0</v>
      </c>
      <c r="BJ89" s="28">
        <f>_xll.DBRW($C$1,$B89,$C$3,BJ$12,$C$2,$A89,BJ$13,$C$4,C80)</f>
        <v>0</v>
      </c>
      <c r="BK89" s="28">
        <f>_xll.DBRW($C$1,$B89,$C$3,BK$12,$C$2,$A89,BK$13,$C$4,C80)</f>
        <v>0</v>
      </c>
      <c r="BL89" s="28">
        <f>_xll.DBRW($C$1,$B89,$C$3,BL$12,$C$2,$A89,BL$13,$C$4,C80)</f>
        <v>0</v>
      </c>
      <c r="BM89" s="28">
        <f>_xll.DBRW($C$1,$B89,$C$3,BM$12,$C$2,$A89,BM$13,$C$4,C80)</f>
        <v>0</v>
      </c>
      <c r="BN89" s="28">
        <f>_xll.DBRW($C$1,$B89,$C$3,BN$12,$C$2,$A89,BN$13,$C$4,C80)</f>
        <v>0</v>
      </c>
      <c r="BO89" s="28">
        <f>_xll.DBRW($C$1,$B89,$C$3,BO$12,$C$2,$A89,BO$13,$C$4,C80)</f>
        <v>0</v>
      </c>
      <c r="BP89" s="40">
        <f>_xll.DBRW($C$1,$B89,$C$3,BP$12,$C$2,$A89,BP$13,$C$4,C80)</f>
        <v>0</v>
      </c>
      <c r="BQ89" s="39">
        <f>_xll.DBRW($C$1,$B89,$C$3,BQ$12,$C$2,$A89,BQ$13,$C$4,$C$80)</f>
        <v>0</v>
      </c>
      <c r="BR89" s="28">
        <f>_xll.DBRW($C$1,$B89,$C$3,BR$12,$C$2,$A89,BR$13,$C$4,$C$80)</f>
        <v>0</v>
      </c>
      <c r="BS89" s="28">
        <f>_xll.DBRW($C$1,$B89,$C$3,BS$12,$C$2,$A89,BS$13,$C$4,$C$80)</f>
        <v>0</v>
      </c>
      <c r="BT89" s="28">
        <f>_xll.DBRW($C$1,$B89,$C$3,BT$12,$C$2,$A89,BT$13,$C$4,$C$80)</f>
        <v>0</v>
      </c>
      <c r="BU89" s="28">
        <f>_xll.DBRW($C$1,$B89,$C$3,BU$12,$C$2,$A89,BU$13,$C$4,$C$80)</f>
        <v>0</v>
      </c>
      <c r="BV89" s="28">
        <f>_xll.DBRW($C$1,$B89,$C$3,BV$12,$C$2,$A89,BV$13,$C$4,$C$80)</f>
        <v>0</v>
      </c>
      <c r="BW89" s="28">
        <f>_xll.DBRW($C$1,$B89,$C$3,BW$12,$C$2,$A89,BW$13,$C$4,$C$80)</f>
        <v>0</v>
      </c>
      <c r="BX89" s="40">
        <f>_xll.DBRW($C$1,$B89,$C$3,BX$12,$C$2,$A89,BX$13,$C$4,$C$80)</f>
        <v>0</v>
      </c>
      <c r="BY89" s="28"/>
      <c r="BZ89" s="28"/>
      <c r="CA89" s="28"/>
      <c r="CB89" s="28"/>
      <c r="CC89" s="28"/>
      <c r="CD89" s="28"/>
      <c r="CE89" s="28"/>
      <c r="CF89" s="28"/>
    </row>
    <row r="90" spans="1:109" ht="21.75" customHeight="1">
      <c r="A90" s="47" t="str">
        <f t="shared" si="39"/>
        <v>VTD_Corp_TopAdj_Not_allocated_Input10</v>
      </c>
      <c r="B90" s="48" t="str">
        <f t="shared" si="39"/>
        <v>Holding</v>
      </c>
      <c r="C90" s="4" t="str">
        <f t="shared" si="39"/>
        <v>Ajustement 10 - disponible</v>
      </c>
      <c r="D90" s="39"/>
      <c r="E90" s="28"/>
      <c r="F90" s="28"/>
      <c r="G90" s="28"/>
      <c r="H90" s="28"/>
      <c r="I90" s="28"/>
      <c r="J90" s="28"/>
      <c r="K90" s="40"/>
      <c r="L90" s="39"/>
      <c r="M90" s="28"/>
      <c r="N90" s="28"/>
      <c r="O90" s="28"/>
      <c r="P90" s="28"/>
      <c r="Q90" s="28"/>
      <c r="R90" s="28"/>
      <c r="S90" s="40"/>
      <c r="T90" s="39"/>
      <c r="U90" s="28"/>
      <c r="V90" s="28"/>
      <c r="W90" s="28"/>
      <c r="X90" s="28"/>
      <c r="Y90" s="28"/>
      <c r="Z90" s="28"/>
      <c r="AA90" s="40"/>
      <c r="AB90" s="39"/>
      <c r="AC90" s="28"/>
      <c r="AD90" s="28"/>
      <c r="AE90" s="28"/>
      <c r="AF90" s="28"/>
      <c r="AG90" s="28"/>
      <c r="AH90" s="28"/>
      <c r="AI90" s="40"/>
      <c r="AJ90" s="28"/>
      <c r="AK90" s="39">
        <f>_xll.DBRW($C$1,$B90,$C$3,AK$12,$C$2,$A90,AK$13,$C$4,C80)</f>
        <v>0</v>
      </c>
      <c r="AL90" s="28">
        <f>_xll.DBRW($C$1,$B90,$C$3,AL$12,$C$2,$A90,AL$13,$C$4,C80)</f>
        <v>0</v>
      </c>
      <c r="AM90" s="28">
        <f>_xll.DBRW($C$1,$B90,$C$3,AM$12,$C$2,$A90,AM$13,$C$4,C80)</f>
        <v>0</v>
      </c>
      <c r="AN90" s="28">
        <f>_xll.DBRW($C$1,$B90,$C$3,AN$12,$C$2,$A90,AN$13,$C$4,C80)</f>
        <v>0</v>
      </c>
      <c r="AO90" s="28">
        <f>_xll.DBRW($C$1,$B90,$C$3,AO$12,$C$2,$A90,AO$13,$C$4,C80)</f>
        <v>0</v>
      </c>
      <c r="AP90" s="28">
        <f>_xll.DBRW($C$1,$B90,$C$3,AP$12,$C$2,$A90,AP$13,$C$4,C80)</f>
        <v>0</v>
      </c>
      <c r="AQ90" s="28">
        <f>_xll.DBRW($C$1,$B90,$C$3,AQ$12,$C$2,$A90,AQ$13,$C$4,C80)</f>
        <v>0</v>
      </c>
      <c r="AR90" s="40">
        <f>_xll.DBRW($C$1,$B90,$C$3,AR$12,$C$2,$A90,AR$13,$C$4,C80)</f>
        <v>0</v>
      </c>
      <c r="AS90" s="39">
        <f>_xll.DBRW($C$1,$B90,$C$3,AS$12,$C$2,$A90,AS$13,$C$4,C80)</f>
        <v>0</v>
      </c>
      <c r="AT90" s="28">
        <f>_xll.DBRW($C$1,$B90,$C$3,AT$12,$C$2,$A90,AT$13,$C$4,C80)</f>
        <v>0</v>
      </c>
      <c r="AU90" s="28">
        <f>_xll.DBRW($C$1,$B90,$C$3,AU$12,$C$2,$A90,AU$13,$C$4,C80)</f>
        <v>0</v>
      </c>
      <c r="AV90" s="28">
        <f>_xll.DBRW($C$1,$B90,$C$3,AV$12,$C$2,$A90,AV$13,$C$4,C80)</f>
        <v>0</v>
      </c>
      <c r="AW90" s="28">
        <f>_xll.DBRW($C$1,$B90,$C$3,AW$12,$C$2,$A90,AW$13,$C$4,C80)</f>
        <v>0</v>
      </c>
      <c r="AX90" s="28">
        <f>_xll.DBRW($C$1,$B90,$C$3,AX$12,$C$2,$A90,AX$13,$C$4,C80)</f>
        <v>0</v>
      </c>
      <c r="AY90" s="28">
        <f>_xll.DBRW($C$1,$B90,$C$3,AY$12,$C$2,$A90,AY$13,$C$4,C80)</f>
        <v>0</v>
      </c>
      <c r="AZ90" s="40">
        <f>_xll.DBRW($C$1,$B90,$C$3,AZ$12,$C$2,$A90,AZ$13,$C$4,C80)</f>
        <v>0</v>
      </c>
      <c r="BA90" s="39">
        <f>_xll.DBRW($C$1,$B90,$C$3,BA$12,$C$2,$A90,BA$13,$C$4,C80)</f>
        <v>0</v>
      </c>
      <c r="BB90" s="28">
        <f>_xll.DBRW($C$1,$B90,$C$3,BB$12,$C$2,$A90,BB$13,$C$4,C80)</f>
        <v>0</v>
      </c>
      <c r="BC90" s="28">
        <f>_xll.DBRW($C$1,$B90,$C$3,BC$12,$C$2,$A90,BC$13,$C$4,C80)</f>
        <v>0</v>
      </c>
      <c r="BD90" s="28">
        <f>_xll.DBRW($C$1,$B90,$C$3,BD$12,$C$2,$A90,BD$13,$C$4,C80)</f>
        <v>0</v>
      </c>
      <c r="BE90" s="28">
        <f>_xll.DBRW($C$1,$B90,$C$3,BE$12,$C$2,$A90,BE$13,$C$4,C80)</f>
        <v>0</v>
      </c>
      <c r="BF90" s="28">
        <f>_xll.DBRW($C$1,$B90,$C$3,BF$12,$C$2,$A90,BF$13,$C$4,C80)</f>
        <v>0</v>
      </c>
      <c r="BG90" s="28">
        <f>_xll.DBRW($C$1,$B90,$C$3,BG$12,$C$2,$A90,BG$13,$C$4,C80)</f>
        <v>0</v>
      </c>
      <c r="BH90" s="40">
        <f>_xll.DBRW($C$1,$B90,$C$3,BH$12,$C$2,$A90,BH$13,$C$4,C80)</f>
        <v>0</v>
      </c>
      <c r="BI90" s="39">
        <f>_xll.DBRW($C$1,$B90,$C$3,BI$12,$C$2,$A90,BI$13,$C$4,C80)</f>
        <v>0</v>
      </c>
      <c r="BJ90" s="28">
        <f>_xll.DBRW($C$1,$B90,$C$3,BJ$12,$C$2,$A90,BJ$13,$C$4,C80)</f>
        <v>0</v>
      </c>
      <c r="BK90" s="28">
        <f>_xll.DBRW($C$1,$B90,$C$3,BK$12,$C$2,$A90,BK$13,$C$4,C80)</f>
        <v>0</v>
      </c>
      <c r="BL90" s="28">
        <f>_xll.DBRW($C$1,$B90,$C$3,BL$12,$C$2,$A90,BL$13,$C$4,C80)</f>
        <v>0</v>
      </c>
      <c r="BM90" s="28">
        <f>_xll.DBRW($C$1,$B90,$C$3,BM$12,$C$2,$A90,BM$13,$C$4,C80)</f>
        <v>0</v>
      </c>
      <c r="BN90" s="28">
        <f>_xll.DBRW($C$1,$B90,$C$3,BN$12,$C$2,$A90,BN$13,$C$4,C80)</f>
        <v>0</v>
      </c>
      <c r="BO90" s="28">
        <f>_xll.DBRW($C$1,$B90,$C$3,BO$12,$C$2,$A90,BO$13,$C$4,C80)</f>
        <v>0</v>
      </c>
      <c r="BP90" s="40">
        <f>_xll.DBRW($C$1,$B90,$C$3,BP$12,$C$2,$A90,BP$13,$C$4,C80)</f>
        <v>0</v>
      </c>
      <c r="BQ90" s="39">
        <f>_xll.DBRW($C$1,$B90,$C$3,BQ$12,$C$2,$A90,BQ$13,$C$4,$C$80)</f>
        <v>0</v>
      </c>
      <c r="BR90" s="28">
        <f>_xll.DBRW($C$1,$B90,$C$3,BR$12,$C$2,$A90,BR$13,$C$4,$C$80)</f>
        <v>0</v>
      </c>
      <c r="BS90" s="28">
        <f>_xll.DBRW($C$1,$B90,$C$3,BS$12,$C$2,$A90,BS$13,$C$4,$C$80)</f>
        <v>0</v>
      </c>
      <c r="BT90" s="28">
        <f>_xll.DBRW($C$1,$B90,$C$3,BT$12,$C$2,$A90,BT$13,$C$4,$C$80)</f>
        <v>0</v>
      </c>
      <c r="BU90" s="28">
        <f>_xll.DBRW($C$1,$B90,$C$3,BU$12,$C$2,$A90,BU$13,$C$4,$C$80)</f>
        <v>0</v>
      </c>
      <c r="BV90" s="28">
        <f>_xll.DBRW($C$1,$B90,$C$3,BV$12,$C$2,$A90,BV$13,$C$4,$C$80)</f>
        <v>0</v>
      </c>
      <c r="BW90" s="28">
        <f>_xll.DBRW($C$1,$B90,$C$3,BW$12,$C$2,$A90,BW$13,$C$4,$C$80)</f>
        <v>0</v>
      </c>
      <c r="BX90" s="40">
        <f>_xll.DBRW($C$1,$B90,$C$3,BX$12,$C$2,$A90,BX$13,$C$4,$C$80)</f>
        <v>0</v>
      </c>
      <c r="BY90" s="28"/>
      <c r="BZ90" s="28"/>
      <c r="CA90" s="28"/>
      <c r="CB90" s="28"/>
      <c r="CC90" s="28"/>
      <c r="CD90" s="28"/>
      <c r="CE90" s="28"/>
      <c r="CF90" s="28"/>
    </row>
    <row r="91" spans="1:109" s="35" customFormat="1" ht="21.75" customHeight="1">
      <c r="A91" s="41" t="str">
        <f>A26</f>
        <v>VTD_Corp_TopAdj_Not_allocated_Input</v>
      </c>
      <c r="B91" s="41" t="str">
        <f>_xll.SUBNM("tango_core_model:Activity","","Tot_act","English")</f>
        <v>All activity</v>
      </c>
      <c r="C91" s="41" t="str">
        <f>"Contrôle "&amp;C80</f>
        <v>Contrôle RESULTAT NET</v>
      </c>
      <c r="D91" s="42">
        <f>_xll.DBRW($C$1,$B$26,$C$3,D$12,$C$2,$A91,D$13,$C$4,$C80)-D80</f>
        <v>0</v>
      </c>
      <c r="E91" s="43">
        <f>_xll.DBRW($C$1,$B$26,$C$3,E$12,$C$2,$A91,E$13,$C$4,$C80)-E80</f>
        <v>0</v>
      </c>
      <c r="F91" s="43">
        <f>_xll.DBRW($C$1,$B$26,$C$3,F$12,$C$2,$A91,F$13,$C$4,$C80)-F80</f>
        <v>0</v>
      </c>
      <c r="G91" s="43">
        <f>_xll.DBRW($C$1,$B$26,$C$3,G$12,$C$2,$A91,G$13,$C$4,$C80)-G80</f>
        <v>0</v>
      </c>
      <c r="H91" s="43">
        <f>_xll.DBRW($C$1,$B$26,$C$3,H$12,$C$2,$A91,H$13,$C$4,$C80)-H80</f>
        <v>0</v>
      </c>
      <c r="I91" s="43">
        <f>_xll.DBRW($C$1,$B$26,$C$3,I$12,$C$2,$A91,I$13,$C$4,$C80)-I80</f>
        <v>0</v>
      </c>
      <c r="J91" s="43">
        <f>_xll.DBRW($C$1,$B$26,$C$3,J$12,$C$2,$A91,J$13,$C$4,$C80)-J80</f>
        <v>0</v>
      </c>
      <c r="K91" s="44">
        <f>_xll.DBRW($C$1,$B$26,$C$3,K$12,$C$2,$A91,K$13,$C$4,$C80)-K80</f>
        <v>0</v>
      </c>
      <c r="L91" s="42">
        <f>_xll.DBRW($C$1,$B$26,$C$3,L$12,$C$2,$A91,L$13,$C$4,$C80)-L80</f>
        <v>0</v>
      </c>
      <c r="M91" s="43">
        <f>_xll.DBRW($C$1,$B$26,$C$3,M$12,$C$2,$A91,M$13,$C$4,$C80)-M80</f>
        <v>0</v>
      </c>
      <c r="N91" s="43">
        <f>_xll.DBRW($C$1,$B$26,$C$3,N$12,$C$2,$A91,N$13,$C$4,$C80)-N80</f>
        <v>0</v>
      </c>
      <c r="O91" s="43">
        <f>_xll.DBRW($C$1,$B$26,$C$3,O$12,$C$2,$A91,O$13,$C$4,$C80)-O80</f>
        <v>0</v>
      </c>
      <c r="P91" s="43">
        <f>_xll.DBRW($C$1,$B$26,$C$3,P$12,$C$2,$A91,P$13,$C$4,$C80)-P80</f>
        <v>0</v>
      </c>
      <c r="Q91" s="43">
        <f>_xll.DBRW($C$1,$B$26,$C$3,Q$12,$C$2,$A91,Q$13,$C$4,$C80)-Q80</f>
        <v>0</v>
      </c>
      <c r="R91" s="43">
        <f>_xll.DBRW($C$1,$B$26,$C$3,R$12,$C$2,$A91,R$13,$C$4,$C80)-R80</f>
        <v>0</v>
      </c>
      <c r="S91" s="44">
        <f>_xll.DBRW($C$1,$B$26,$C$3,S$12,$C$2,$A91,S$13,$C$4,$C80)-S80</f>
        <v>0</v>
      </c>
      <c r="T91" s="42">
        <f>_xll.DBRW($C$1,$B$26,$C$3,T$12,$C$2,$A91,T$13,$C$4,$C80)-T80</f>
        <v>0</v>
      </c>
      <c r="U91" s="43">
        <f>_xll.DBRW($C$1,$B$26,$C$3,U$12,$C$2,$A91,U$13,$C$4,$C80)-U80</f>
        <v>0</v>
      </c>
      <c r="V91" s="43">
        <f>_xll.DBRW($C$1,$B$26,$C$3,V$12,$C$2,$A91,V$13,$C$4,$C80)-V80</f>
        <v>0</v>
      </c>
      <c r="W91" s="43">
        <f>_xll.DBRW($C$1,$B$26,$C$3,W$12,$C$2,$A91,W$13,$C$4,$C80)-W80</f>
        <v>0</v>
      </c>
      <c r="X91" s="43">
        <f>_xll.DBRW($C$1,$B$26,$C$3,X$12,$C$2,$A91,X$13,$C$4,$C80)-X80</f>
        <v>0</v>
      </c>
      <c r="Y91" s="43">
        <f>_xll.DBRW($C$1,$B$26,$C$3,Y$12,$C$2,$A91,Y$13,$C$4,$C80)-Y80</f>
        <v>0</v>
      </c>
      <c r="Z91" s="43">
        <f>_xll.DBRW($C$1,$B$26,$C$3,Z$12,$C$2,$A91,Z$13,$C$4,$C80)-Z80</f>
        <v>0</v>
      </c>
      <c r="AA91" s="44">
        <f>_xll.DBRW($C$1,$B$26,$C$3,AA$12,$C$2,$A91,AA$13,$C$4,$C80)-AA80</f>
        <v>0</v>
      </c>
      <c r="AB91" s="42">
        <f>_xll.DBRW($C$1,$B$26,$C$3,AB$12,$C$2,$A91,AB$13,$C$4,$C80)-AB80</f>
        <v>0</v>
      </c>
      <c r="AC91" s="43">
        <f>_xll.DBRW($C$1,$B$26,$C$3,AC$12,$C$2,$A91,AC$13,$C$4,$C80)-AC80</f>
        <v>0</v>
      </c>
      <c r="AD91" s="43">
        <f>_xll.DBRW($C$1,$B$26,$C$3,AD$12,$C$2,$A91,AD$13,$C$4,$C80)-AD80</f>
        <v>0</v>
      </c>
      <c r="AE91" s="43">
        <f>_xll.DBRW($C$1,$B$26,$C$3,AE$12,$C$2,$A91,AE$13,$C$4,$C80)-AE80</f>
        <v>0</v>
      </c>
      <c r="AF91" s="43">
        <f>_xll.DBRW($C$1,$B$26,$C$3,AF$12,$C$2,$A91,AF$13,$C$4,$C80)-AF80</f>
        <v>0</v>
      </c>
      <c r="AG91" s="43">
        <f>_xll.DBRW($C$1,$B$26,$C$3,AG$12,$C$2,$A91,AG$13,$C$4,$C80)-AG80</f>
        <v>0</v>
      </c>
      <c r="AH91" s="43">
        <f>_xll.DBRW($C$1,$B$26,$C$3,AH$12,$C$2,$A91,AH$13,$C$4,$C80)-AH80</f>
        <v>0</v>
      </c>
      <c r="AI91" s="44">
        <f>_xll.DBRW($C$1,$B$26,$C$3,AI$12,$C$2,$A91,AI$13,$C$4,$C80)-AI80</f>
        <v>0</v>
      </c>
      <c r="AJ91" s="45"/>
      <c r="AK91" s="42">
        <f>_xll.DBRW($C$1,$B91,$C$3,AK$12,$C$2,$A91,AK$13,$C$4,C80)-AK80</f>
        <v>0</v>
      </c>
      <c r="AL91" s="43">
        <f>_xll.DBRW($C$1,$B91,$C$3,AL$12,$C$2,$A91,AL$13,$C$4,C80)-AL80</f>
        <v>0</v>
      </c>
      <c r="AM91" s="43">
        <f>_xll.DBRW($C$1,$B91,$C$3,AM$12,$C$2,$A91,AM$13,$C$4,C80)-AM80</f>
        <v>0</v>
      </c>
      <c r="AN91" s="43">
        <f>_xll.DBRW($C$1,$B91,$C$3,AN$12,$C$2,$A91,AN$13,$C$4,C80)-AN80</f>
        <v>0</v>
      </c>
      <c r="AO91" s="43">
        <f>_xll.DBRW($C$1,$B91,$C$3,AO$12,$C$2,$A91,AO$13,$C$4,C80)-AO80</f>
        <v>0</v>
      </c>
      <c r="AP91" s="43">
        <f>_xll.DBRW($C$1,$B91,$C$3,AP$12,$C$2,$A91,AP$13,$C$4,C80)-AP80</f>
        <v>0</v>
      </c>
      <c r="AQ91" s="43">
        <f>_xll.DBRW($C$1,$B91,$C$3,AQ$12,$C$2,$A91,AQ$13,$C$4,C80)-AQ80</f>
        <v>0</v>
      </c>
      <c r="AR91" s="44">
        <f>_xll.DBRW($C$1,$B91,$C$3,AR$12,$C$2,$A91,AR$13,$C$4,C80)-AR80</f>
        <v>0</v>
      </c>
      <c r="AS91" s="42">
        <f>_xll.DBRW($C$1,$B91,$C$3,AS$12,$C$2,$A91,AS$13,$C$4,C80)-AS80</f>
        <v>0</v>
      </c>
      <c r="AT91" s="43">
        <f>_xll.DBRW($C$1,$B91,$C$3,AT$12,$C$2,$A91,AT$13,$C$4,C80)-AT80</f>
        <v>0</v>
      </c>
      <c r="AU91" s="43">
        <f>_xll.DBRW($C$1,$B91,$C$3,AU$12,$C$2,$A91,AU$13,$C$4,C80)-AU80</f>
        <v>0</v>
      </c>
      <c r="AV91" s="43">
        <f>_xll.DBRW($C$1,$B91,$C$3,AV$12,$C$2,$A91,AV$13,$C$4,C80)-AV80</f>
        <v>0</v>
      </c>
      <c r="AW91" s="43">
        <f>_xll.DBRW($C$1,$B91,$C$3,AW$12,$C$2,$A91,AW$13,$C$4,C80)-AW80</f>
        <v>0</v>
      </c>
      <c r="AX91" s="43">
        <f>_xll.DBRW($C$1,$B91,$C$3,AX$12,$C$2,$A91,AX$13,$C$4,C80)-AX80</f>
        <v>0</v>
      </c>
      <c r="AY91" s="43">
        <f>_xll.DBRW($C$1,$B91,$C$3,AY$12,$C$2,$A91,AY$13,$C$4,C80)-AY80</f>
        <v>0</v>
      </c>
      <c r="AZ91" s="44">
        <f>_xll.DBRW($C$1,$B91,$C$3,AZ$12,$C$2,$A91,AZ$13,$C$4,C80)-AZ80</f>
        <v>0</v>
      </c>
      <c r="BA91" s="42">
        <f>_xll.DBRW($C$1,$B91,$C$3,BA$12,$C$2,$A91,BA$13,$C$4,C80)-BA80</f>
        <v>0</v>
      </c>
      <c r="BB91" s="43">
        <f>_xll.DBRW($C$1,$B91,$C$3,BB$12,$C$2,$A91,BB$13,$C$4,C80)-BB80</f>
        <v>0</v>
      </c>
      <c r="BC91" s="43">
        <f>_xll.DBRW($C$1,$B91,$C$3,BC$12,$C$2,$A91,BC$13,$C$4,C80)-BC80</f>
        <v>0</v>
      </c>
      <c r="BD91" s="43">
        <f>_xll.DBRW($C$1,$B91,$C$3,BD$12,$C$2,$A91,BD$13,$C$4,C80)-BD80</f>
        <v>0</v>
      </c>
      <c r="BE91" s="43">
        <f>_xll.DBRW($C$1,$B91,$C$3,BE$12,$C$2,$A91,BE$13,$C$4,C80)-BE80</f>
        <v>0</v>
      </c>
      <c r="BF91" s="43">
        <f>_xll.DBRW($C$1,$B91,$C$3,BF$12,$C$2,$A91,BF$13,$C$4,C80)-BF80</f>
        <v>0</v>
      </c>
      <c r="BG91" s="43">
        <f>_xll.DBRW($C$1,$B91,$C$3,BG$12,$C$2,$A91,BG$13,$C$4,C80)-BG80</f>
        <v>0</v>
      </c>
      <c r="BH91" s="44">
        <f>_xll.DBRW($C$1,$B91,$C$3,BH$12,$C$2,$A91,BH$13,$C$4,C80)-BH80</f>
        <v>0</v>
      </c>
      <c r="BI91" s="42">
        <f>_xll.DBRW($C$1,$B91,$C$3,BI$12,$C$2,$A91,BI$13,$C$4,C80)-BI80</f>
        <v>0</v>
      </c>
      <c r="BJ91" s="43">
        <f>_xll.DBRW($C$1,$B91,$C$3,BJ$12,$C$2,$A91,BJ$13,$C$4,C80)-BJ80</f>
        <v>0</v>
      </c>
      <c r="BK91" s="43">
        <f>_xll.DBRW($C$1,$B91,$C$3,BK$12,$C$2,$A91,BK$13,$C$4,C80)-BK80</f>
        <v>0</v>
      </c>
      <c r="BL91" s="43">
        <f>_xll.DBRW($C$1,$B91,$C$3,BL$12,$C$2,$A91,BL$13,$C$4,C80)-BL80</f>
        <v>0</v>
      </c>
      <c r="BM91" s="43">
        <f>_xll.DBRW($C$1,$B91,$C$3,BM$12,$C$2,$A91,BM$13,$C$4,C80)-BM80</f>
        <v>0</v>
      </c>
      <c r="BN91" s="43">
        <f>_xll.DBRW($C$1,$B91,$C$3,BN$12,$C$2,$A91,BN$13,$C$4,C80)-BN80</f>
        <v>0</v>
      </c>
      <c r="BO91" s="43">
        <f>_xll.DBRW($C$1,$B91,$C$3,BO$12,$C$2,$A91,BO$13,$C$4,C80)-BO80</f>
        <v>0</v>
      </c>
      <c r="BP91" s="44">
        <f>_xll.DBRW($C$1,$B91,$C$3,BP$12,$C$2,$A91,BP$13,$C$4,C80)-BP80</f>
        <v>0</v>
      </c>
      <c r="BQ91" s="42">
        <f>_xll.DBRW($C$1,$B91,$C$3,BQ$12,$C$2,$A91,BQ$13,$C$4,$C$80)</f>
        <v>0</v>
      </c>
      <c r="BR91" s="43">
        <f>_xll.DBRW($C$1,$B91,$C$3,BR$12,$C$2,$A91,BR$13,$C$4,$C$80)</f>
        <v>0</v>
      </c>
      <c r="BS91" s="43">
        <f>_xll.DBRW($C$1,$B91,$C$3,BS$12,$C$2,$A91,BS$13,$C$4,$C$80)</f>
        <v>0</v>
      </c>
      <c r="BT91" s="43">
        <f>_xll.DBRW($C$1,$B91,$C$3,BT$12,$C$2,$A91,BT$13,$C$4,$C$80)</f>
        <v>0</v>
      </c>
      <c r="BU91" s="43">
        <f>_xll.DBRW($C$1,$B91,$C$3,BU$12,$C$2,$A91,BU$13,$C$4,$C$80)</f>
        <v>0</v>
      </c>
      <c r="BV91" s="43">
        <f>_xll.DBRW($C$1,$B91,$C$3,BV$12,$C$2,$A91,BV$13,$C$4,$C$80)</f>
        <v>0</v>
      </c>
      <c r="BW91" s="43">
        <f>_xll.DBRW($C$1,$B91,$C$3,BW$12,$C$2,$A91,BW$13,$C$4,$C$80)</f>
        <v>0</v>
      </c>
      <c r="BX91" s="44">
        <f>_xll.DBRW($C$1,$B91,$C$3,BX$12,$C$2,$A91,BX$13,$C$4,$C$80)</f>
        <v>0</v>
      </c>
      <c r="BY91" s="33"/>
      <c r="BZ91" s="33"/>
      <c r="CA91" s="33"/>
      <c r="CB91" s="33"/>
      <c r="CC91" s="33"/>
      <c r="CD91" s="33"/>
      <c r="CE91" s="33"/>
      <c r="CF91" s="33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</row>
    <row r="92" spans="1:109" s="49" customFormat="1" ht="21.75" customHeight="1">
      <c r="A92" s="47"/>
      <c r="B92" s="48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  <c r="BT92" s="50"/>
      <c r="BU92" s="50"/>
      <c r="BV92" s="50"/>
      <c r="BW92" s="50"/>
      <c r="BX92" s="50"/>
      <c r="BY92" s="50"/>
      <c r="BZ92" s="50"/>
      <c r="CA92" s="50"/>
      <c r="CB92" s="50"/>
      <c r="CC92" s="50"/>
      <c r="CD92" s="50"/>
      <c r="CE92" s="50"/>
      <c r="CF92" s="50"/>
    </row>
    <row r="93" spans="1:109" ht="21.75" customHeight="1">
      <c r="A93" s="51"/>
      <c r="B93" s="52"/>
      <c r="C93" s="23" t="s">
        <v>38</v>
      </c>
      <c r="D93" s="25">
        <f>SUM(D94:D103)</f>
        <v>0</v>
      </c>
      <c r="E93" s="26">
        <f t="shared" ref="E93:AI93" si="40">SUM(E94:E103)</f>
        <v>0</v>
      </c>
      <c r="F93" s="26">
        <f t="shared" si="40"/>
        <v>0</v>
      </c>
      <c r="G93" s="26">
        <f t="shared" si="40"/>
        <v>0</v>
      </c>
      <c r="H93" s="26">
        <f t="shared" si="40"/>
        <v>0</v>
      </c>
      <c r="I93" s="26">
        <f t="shared" si="40"/>
        <v>0</v>
      </c>
      <c r="J93" s="26">
        <f t="shared" si="40"/>
        <v>0</v>
      </c>
      <c r="K93" s="27">
        <f t="shared" si="40"/>
        <v>0</v>
      </c>
      <c r="L93" s="25">
        <f t="shared" si="40"/>
        <v>0</v>
      </c>
      <c r="M93" s="26">
        <f t="shared" si="40"/>
        <v>0</v>
      </c>
      <c r="N93" s="26">
        <f t="shared" si="40"/>
        <v>0</v>
      </c>
      <c r="O93" s="26">
        <f t="shared" si="40"/>
        <v>0</v>
      </c>
      <c r="P93" s="26">
        <f t="shared" si="40"/>
        <v>0</v>
      </c>
      <c r="Q93" s="26">
        <f t="shared" si="40"/>
        <v>0</v>
      </c>
      <c r="R93" s="26">
        <f t="shared" si="40"/>
        <v>0</v>
      </c>
      <c r="S93" s="27">
        <f t="shared" si="40"/>
        <v>0</v>
      </c>
      <c r="T93" s="25">
        <f t="shared" si="40"/>
        <v>0</v>
      </c>
      <c r="U93" s="26">
        <f t="shared" si="40"/>
        <v>0</v>
      </c>
      <c r="V93" s="26">
        <f t="shared" si="40"/>
        <v>0</v>
      </c>
      <c r="W93" s="26">
        <f t="shared" si="40"/>
        <v>0</v>
      </c>
      <c r="X93" s="26">
        <f t="shared" si="40"/>
        <v>0</v>
      </c>
      <c r="Y93" s="26">
        <f t="shared" si="40"/>
        <v>0</v>
      </c>
      <c r="Z93" s="26">
        <f t="shared" si="40"/>
        <v>0</v>
      </c>
      <c r="AA93" s="27">
        <f t="shared" si="40"/>
        <v>0</v>
      </c>
      <c r="AB93" s="25">
        <f t="shared" si="40"/>
        <v>0</v>
      </c>
      <c r="AC93" s="26">
        <f t="shared" si="40"/>
        <v>0</v>
      </c>
      <c r="AD93" s="26">
        <f t="shared" si="40"/>
        <v>0</v>
      </c>
      <c r="AE93" s="26">
        <f t="shared" si="40"/>
        <v>0</v>
      </c>
      <c r="AF93" s="26">
        <f t="shared" si="40"/>
        <v>0</v>
      </c>
      <c r="AG93" s="26">
        <f t="shared" si="40"/>
        <v>0</v>
      </c>
      <c r="AH93" s="26">
        <f t="shared" si="40"/>
        <v>0</v>
      </c>
      <c r="AI93" s="27">
        <f t="shared" si="40"/>
        <v>0</v>
      </c>
      <c r="AJ93" s="28"/>
      <c r="AK93" s="25">
        <f>SUM(AK94:AK103)</f>
        <v>0</v>
      </c>
      <c r="AL93" s="26">
        <f t="shared" ref="AL93:BX93" si="41">SUM(AL94:AL103)</f>
        <v>0</v>
      </c>
      <c r="AM93" s="26">
        <f t="shared" si="41"/>
        <v>0</v>
      </c>
      <c r="AN93" s="26">
        <f t="shared" si="41"/>
        <v>0</v>
      </c>
      <c r="AO93" s="26">
        <f t="shared" si="41"/>
        <v>0</v>
      </c>
      <c r="AP93" s="26">
        <f t="shared" si="41"/>
        <v>0</v>
      </c>
      <c r="AQ93" s="26">
        <f t="shared" si="41"/>
        <v>0</v>
      </c>
      <c r="AR93" s="27">
        <f t="shared" si="41"/>
        <v>0</v>
      </c>
      <c r="AS93" s="25">
        <f t="shared" si="41"/>
        <v>0</v>
      </c>
      <c r="AT93" s="26">
        <f t="shared" si="41"/>
        <v>0</v>
      </c>
      <c r="AU93" s="26">
        <f t="shared" si="41"/>
        <v>0</v>
      </c>
      <c r="AV93" s="26">
        <f t="shared" si="41"/>
        <v>0</v>
      </c>
      <c r="AW93" s="26">
        <f t="shared" si="41"/>
        <v>0</v>
      </c>
      <c r="AX93" s="26">
        <f t="shared" si="41"/>
        <v>0</v>
      </c>
      <c r="AY93" s="26">
        <f t="shared" si="41"/>
        <v>0</v>
      </c>
      <c r="AZ93" s="27">
        <f t="shared" si="41"/>
        <v>0</v>
      </c>
      <c r="BA93" s="25">
        <f t="shared" si="41"/>
        <v>0</v>
      </c>
      <c r="BB93" s="26">
        <f t="shared" si="41"/>
        <v>0</v>
      </c>
      <c r="BC93" s="26">
        <f t="shared" si="41"/>
        <v>0</v>
      </c>
      <c r="BD93" s="26">
        <f t="shared" si="41"/>
        <v>0</v>
      </c>
      <c r="BE93" s="26">
        <f t="shared" si="41"/>
        <v>0</v>
      </c>
      <c r="BF93" s="26">
        <f t="shared" si="41"/>
        <v>0</v>
      </c>
      <c r="BG93" s="26">
        <f t="shared" si="41"/>
        <v>0</v>
      </c>
      <c r="BH93" s="27">
        <f t="shared" si="41"/>
        <v>0</v>
      </c>
      <c r="BI93" s="25">
        <f t="shared" si="41"/>
        <v>0</v>
      </c>
      <c r="BJ93" s="26">
        <f t="shared" si="41"/>
        <v>0</v>
      </c>
      <c r="BK93" s="26">
        <f t="shared" si="41"/>
        <v>0</v>
      </c>
      <c r="BL93" s="26">
        <f t="shared" si="41"/>
        <v>0</v>
      </c>
      <c r="BM93" s="26">
        <f t="shared" si="41"/>
        <v>0</v>
      </c>
      <c r="BN93" s="26">
        <f t="shared" si="41"/>
        <v>0</v>
      </c>
      <c r="BO93" s="26">
        <f t="shared" si="41"/>
        <v>0</v>
      </c>
      <c r="BP93" s="27">
        <f t="shared" si="41"/>
        <v>0</v>
      </c>
      <c r="BQ93" s="25">
        <f t="shared" si="41"/>
        <v>0</v>
      </c>
      <c r="BR93" s="26">
        <f t="shared" si="41"/>
        <v>0</v>
      </c>
      <c r="BS93" s="26">
        <f t="shared" si="41"/>
        <v>0</v>
      </c>
      <c r="BT93" s="26">
        <f t="shared" si="41"/>
        <v>0</v>
      </c>
      <c r="BU93" s="26">
        <f t="shared" si="41"/>
        <v>0</v>
      </c>
      <c r="BV93" s="26">
        <f t="shared" si="41"/>
        <v>0</v>
      </c>
      <c r="BW93" s="26">
        <f t="shared" si="41"/>
        <v>0</v>
      </c>
      <c r="BX93" s="27">
        <f t="shared" si="41"/>
        <v>0</v>
      </c>
      <c r="BY93" s="28"/>
      <c r="BZ93" s="28"/>
      <c r="CA93" s="28"/>
      <c r="CB93" s="28"/>
      <c r="CC93" s="28"/>
      <c r="CD93" s="28"/>
      <c r="CE93" s="28"/>
      <c r="CF93" s="28"/>
    </row>
    <row r="94" spans="1:109">
      <c r="A94" s="47" t="str">
        <f>A81</f>
        <v>VTD_Corp_TopAdj_Not_allocated_Input1</v>
      </c>
      <c r="B94" s="48" t="str">
        <f t="shared" ref="B94:C94" si="42">B81</f>
        <v>Holding</v>
      </c>
      <c r="C94" s="4" t="str">
        <f t="shared" si="42"/>
        <v>Sécurité top générale</v>
      </c>
      <c r="D94" s="39"/>
      <c r="E94" s="28"/>
      <c r="F94" s="28"/>
      <c r="G94" s="28"/>
      <c r="H94" s="28"/>
      <c r="I94" s="28"/>
      <c r="J94" s="28"/>
      <c r="K94" s="40"/>
      <c r="L94" s="39"/>
      <c r="M94" s="28"/>
      <c r="N94" s="28"/>
      <c r="O94" s="28"/>
      <c r="P94" s="28"/>
      <c r="Q94" s="28"/>
      <c r="R94" s="28"/>
      <c r="S94" s="40"/>
      <c r="T94" s="39"/>
      <c r="U94" s="28"/>
      <c r="V94" s="28"/>
      <c r="W94" s="28"/>
      <c r="X94" s="28"/>
      <c r="Y94" s="28"/>
      <c r="Z94" s="28"/>
      <c r="AA94" s="40"/>
      <c r="AB94" s="39"/>
      <c r="AC94" s="28"/>
      <c r="AD94" s="28"/>
      <c r="AE94" s="28"/>
      <c r="AF94" s="28"/>
      <c r="AG94" s="28"/>
      <c r="AH94" s="28"/>
      <c r="AI94" s="40"/>
      <c r="AJ94" s="28"/>
      <c r="AK94" s="39">
        <f>_xll.DBRW($C$1,$B94,$C$3,AK$12,$C$2,$A94,AK$13,$C$4,C93)</f>
        <v>0</v>
      </c>
      <c r="AL94" s="28">
        <f>_xll.DBRW($C$1,$B94,$C$3,AL$12,$C$2,$A94,AL$13,$C$4,C93)</f>
        <v>0</v>
      </c>
      <c r="AM94" s="28">
        <f>_xll.DBRW($C$1,$B94,$C$3,AM$12,$C$2,$A94,AM$13,$C$4,C93)</f>
        <v>0</v>
      </c>
      <c r="AN94" s="28">
        <f>_xll.DBRW($C$1,$B94,$C$3,AN$12,$C$2,$A94,AN$13,$C$4,C93)</f>
        <v>0</v>
      </c>
      <c r="AO94" s="28">
        <f>_xll.DBRW($C$1,$B94,$C$3,AO$12,$C$2,$A94,AO$13,$C$4,C93)</f>
        <v>0</v>
      </c>
      <c r="AP94" s="28">
        <f>_xll.DBRW($C$1,$B94,$C$3,AP$12,$C$2,$A94,AP$13,$C$4,C93)</f>
        <v>0</v>
      </c>
      <c r="AQ94" s="28">
        <f>_xll.DBRW($C$1,$B94,$C$3,AQ$12,$C$2,$A94,AQ$13,$C$4,C93)</f>
        <v>0</v>
      </c>
      <c r="AR94" s="40">
        <f>_xll.DBRW($C$1,$B94,$C$3,AR$12,$C$2,$A94,AR$13,$C$4,C93)</f>
        <v>0</v>
      </c>
      <c r="AS94" s="39">
        <f>_xll.DBRW($C$1,$B94,$C$3,AS$12,$C$2,$A94,AS$13,$C$4,C93)</f>
        <v>0</v>
      </c>
      <c r="AT94" s="28">
        <f>_xll.DBRW($C$1,$B94,$C$3,AT$12,$C$2,$A94,AT$13,$C$4,C93)</f>
        <v>0</v>
      </c>
      <c r="AU94" s="28">
        <f>_xll.DBRW($C$1,$B94,$C$3,AU$12,$C$2,$A94,AU$13,$C$4,C93)</f>
        <v>0</v>
      </c>
      <c r="AV94" s="28">
        <f>_xll.DBRW($C$1,$B94,$C$3,AV$12,$C$2,$A94,AV$13,$C$4,C93)</f>
        <v>0</v>
      </c>
      <c r="AW94" s="28">
        <f>_xll.DBRW($C$1,$B94,$C$3,AW$12,$C$2,$A94,AW$13,$C$4,C93)</f>
        <v>0</v>
      </c>
      <c r="AX94" s="28">
        <f>_xll.DBRW($C$1,$B94,$C$3,AX$12,$C$2,$A94,AX$13,$C$4,C93)</f>
        <v>0</v>
      </c>
      <c r="AY94" s="28">
        <f>_xll.DBRW($C$1,$B94,$C$3,AY$12,$C$2,$A94,AY$13,$C$4,C93)</f>
        <v>0</v>
      </c>
      <c r="AZ94" s="40">
        <f>_xll.DBRW($C$1,$B94,$C$3,AZ$12,$C$2,$A94,AZ$13,$C$4,C93)</f>
        <v>0</v>
      </c>
      <c r="BA94" s="39">
        <f>_xll.DBRW($C$1,$B94,$C$3,BA$12,$C$2,$A94,BA$13,$C$4,C93)</f>
        <v>0</v>
      </c>
      <c r="BB94" s="28">
        <f>_xll.DBRW($C$1,$B94,$C$3,BB$12,$C$2,$A94,BB$13,$C$4,C93)</f>
        <v>0</v>
      </c>
      <c r="BC94" s="28">
        <f>_xll.DBRW($C$1,$B94,$C$3,BC$12,$C$2,$A94,BC$13,$C$4,C93)</f>
        <v>0</v>
      </c>
      <c r="BD94" s="28">
        <f>_xll.DBRW($C$1,$B94,$C$3,BD$12,$C$2,$A94,BD$13,$C$4,C93)</f>
        <v>0</v>
      </c>
      <c r="BE94" s="28">
        <f>_xll.DBRW($C$1,$B94,$C$3,BE$12,$C$2,$A94,BE$13,$C$4,C93)</f>
        <v>0</v>
      </c>
      <c r="BF94" s="28">
        <f>_xll.DBRW($C$1,$B94,$C$3,BF$12,$C$2,$A94,BF$13,$C$4,C93)</f>
        <v>0</v>
      </c>
      <c r="BG94" s="28">
        <f>_xll.DBRW($C$1,$B94,$C$3,BG$12,$C$2,$A94,BG$13,$C$4,C93)</f>
        <v>0</v>
      </c>
      <c r="BH94" s="40">
        <f>_xll.DBRW($C$1,$B94,$C$3,BH$12,$C$2,$A94,BH$13,$C$4,C93)</f>
        <v>0</v>
      </c>
      <c r="BI94" s="39">
        <f>_xll.DBRW($C$1,$B94,$C$3,BI$12,$C$2,$A94,BI$13,$C$4,C93)</f>
        <v>0</v>
      </c>
      <c r="BJ94" s="28">
        <f>_xll.DBRW($C$1,$B94,$C$3,BJ$12,$C$2,$A94,BJ$13,$C$4,C93)</f>
        <v>0</v>
      </c>
      <c r="BK94" s="28">
        <f>_xll.DBRW($C$1,$B94,$C$3,BK$12,$C$2,$A94,BK$13,$C$4,C93)</f>
        <v>0</v>
      </c>
      <c r="BL94" s="28">
        <f>_xll.DBRW($C$1,$B94,$C$3,BL$12,$C$2,$A94,BL$13,$C$4,C93)</f>
        <v>0</v>
      </c>
      <c r="BM94" s="28">
        <f>_xll.DBRW($C$1,$B94,$C$3,BM$12,$C$2,$A94,BM$13,$C$4,C93)</f>
        <v>0</v>
      </c>
      <c r="BN94" s="28">
        <f>_xll.DBRW($C$1,$B94,$C$3,BN$12,$C$2,$A94,BN$13,$C$4,C93)</f>
        <v>0</v>
      </c>
      <c r="BO94" s="28">
        <f>_xll.DBRW($C$1,$B94,$C$3,BO$12,$C$2,$A94,BO$13,$C$4,C93)</f>
        <v>0</v>
      </c>
      <c r="BP94" s="40">
        <f>_xll.DBRW($C$1,$B94,$C$3,BP$12,$C$2,$A94,BP$13,$C$4,C93)</f>
        <v>0</v>
      </c>
      <c r="BQ94" s="39">
        <f>_xll.DBRW($C$1,$B94,$C$3,BQ$12,$C$2,$A94,BQ$13,$C$4,$C$93)</f>
        <v>0</v>
      </c>
      <c r="BR94" s="28">
        <f>_xll.DBRW($C$1,$B94,$C$3,BR$12,$C$2,$A94,BR$13,$C$4,$C$93)</f>
        <v>0</v>
      </c>
      <c r="BS94" s="28">
        <f>_xll.DBRW($C$1,$B94,$C$3,BS$12,$C$2,$A94,BS$13,$C$4,$C$93)</f>
        <v>0</v>
      </c>
      <c r="BT94" s="28">
        <f>_xll.DBRW($C$1,$B94,$C$3,BT$12,$C$2,$A94,BT$13,$C$4,$C$93)</f>
        <v>0</v>
      </c>
      <c r="BU94" s="28">
        <f>_xll.DBRW($C$1,$B94,$C$3,BU$12,$C$2,$A94,BU$13,$C$4,$C$93)</f>
        <v>0</v>
      </c>
      <c r="BV94" s="28">
        <f>_xll.DBRW($C$1,$B94,$C$3,BV$12,$C$2,$A94,BV$13,$C$4,$C$93)</f>
        <v>0</v>
      </c>
      <c r="BW94" s="28">
        <f>_xll.DBRW($C$1,$B94,$C$3,BW$12,$C$2,$A94,BW$13,$C$4,$C$93)</f>
        <v>0</v>
      </c>
      <c r="BX94" s="40">
        <f>_xll.DBRW($C$1,$B94,$C$3,BX$12,$C$2,$A94,BX$13,$C$4,$C$93)</f>
        <v>0</v>
      </c>
      <c r="BY94" s="28"/>
      <c r="BZ94" s="28"/>
      <c r="CA94" s="28"/>
      <c r="CB94" s="28"/>
      <c r="CC94" s="28"/>
      <c r="CD94" s="28"/>
      <c r="CE94" s="28"/>
      <c r="CF94" s="28"/>
    </row>
    <row r="95" spans="1:109" ht="21.75" customHeight="1">
      <c r="A95" s="47" t="str">
        <f t="shared" ref="A95:C103" si="43">A82</f>
        <v>VTD_Corp_TopAdj_Not_allocated_Input2</v>
      </c>
      <c r="B95" s="48" t="str">
        <f t="shared" si="43"/>
        <v>Holding</v>
      </c>
      <c r="C95" s="4" t="str">
        <f t="shared" si="43"/>
        <v>A recycler</v>
      </c>
      <c r="D95" s="39"/>
      <c r="E95" s="28"/>
      <c r="F95" s="28"/>
      <c r="G95" s="28"/>
      <c r="H95" s="28"/>
      <c r="I95" s="28"/>
      <c r="J95" s="28"/>
      <c r="K95" s="40"/>
      <c r="L95" s="39"/>
      <c r="M95" s="28"/>
      <c r="N95" s="28"/>
      <c r="O95" s="28"/>
      <c r="P95" s="28"/>
      <c r="Q95" s="28"/>
      <c r="R95" s="28"/>
      <c r="S95" s="40"/>
      <c r="T95" s="39"/>
      <c r="U95" s="28"/>
      <c r="V95" s="28"/>
      <c r="W95" s="28"/>
      <c r="X95" s="28"/>
      <c r="Y95" s="28"/>
      <c r="Z95" s="28"/>
      <c r="AA95" s="40"/>
      <c r="AB95" s="39"/>
      <c r="AC95" s="28"/>
      <c r="AD95" s="28"/>
      <c r="AE95" s="28"/>
      <c r="AF95" s="28"/>
      <c r="AG95" s="28"/>
      <c r="AH95" s="28"/>
      <c r="AI95" s="40"/>
      <c r="AJ95" s="28"/>
      <c r="AK95" s="39">
        <f>_xll.DBRW($C$1,$B95,$C$3,AK$12,$C$2,$A95,AK$13,$C$4,C93)</f>
        <v>0</v>
      </c>
      <c r="AL95" s="28">
        <f>_xll.DBRW($C$1,$B95,$C$3,AL$12,$C$2,$A95,AL$13,$C$4,C93)</f>
        <v>0</v>
      </c>
      <c r="AM95" s="28">
        <f>_xll.DBRW($C$1,$B95,$C$3,AM$12,$C$2,$A95,AM$13,$C$4,C93)</f>
        <v>0</v>
      </c>
      <c r="AN95" s="28">
        <f>_xll.DBRW($C$1,$B95,$C$3,AN$12,$C$2,$A95,AN$13,$C$4,C93)</f>
        <v>0</v>
      </c>
      <c r="AO95" s="28">
        <f>_xll.DBRW($C$1,$B95,$C$3,AO$12,$C$2,$A95,AO$13,$C$4,C93)</f>
        <v>0</v>
      </c>
      <c r="AP95" s="28">
        <f>_xll.DBRW($C$1,$B95,$C$3,AP$12,$C$2,$A95,AP$13,$C$4,C93)</f>
        <v>0</v>
      </c>
      <c r="AQ95" s="28">
        <f>_xll.DBRW($C$1,$B95,$C$3,AQ$12,$C$2,$A95,AQ$13,$C$4,C93)</f>
        <v>0</v>
      </c>
      <c r="AR95" s="40">
        <f>_xll.DBRW($C$1,$B95,$C$3,AR$12,$C$2,$A95,AR$13,$C$4,C93)</f>
        <v>0</v>
      </c>
      <c r="AS95" s="39">
        <f>_xll.DBRW($C$1,$B95,$C$3,AS$12,$C$2,$A95,AS$13,$C$4,C93)</f>
        <v>0</v>
      </c>
      <c r="AT95" s="28">
        <f>_xll.DBRW($C$1,$B95,$C$3,AT$12,$C$2,$A95,AT$13,$C$4,C93)</f>
        <v>0</v>
      </c>
      <c r="AU95" s="28">
        <f>_xll.DBRW($C$1,$B95,$C$3,AU$12,$C$2,$A95,AU$13,$C$4,C93)</f>
        <v>0</v>
      </c>
      <c r="AV95" s="28">
        <f>_xll.DBRW($C$1,$B95,$C$3,AV$12,$C$2,$A95,AV$13,$C$4,C93)</f>
        <v>0</v>
      </c>
      <c r="AW95" s="28">
        <f>_xll.DBRW($C$1,$B95,$C$3,AW$12,$C$2,$A95,AW$13,$C$4,C93)</f>
        <v>0</v>
      </c>
      <c r="AX95" s="28">
        <f>_xll.DBRW($C$1,$B95,$C$3,AX$12,$C$2,$A95,AX$13,$C$4,C93)</f>
        <v>0</v>
      </c>
      <c r="AY95" s="28">
        <f>_xll.DBRW($C$1,$B95,$C$3,AY$12,$C$2,$A95,AY$13,$C$4,C93)</f>
        <v>0</v>
      </c>
      <c r="AZ95" s="40">
        <f>_xll.DBRW($C$1,$B95,$C$3,AZ$12,$C$2,$A95,AZ$13,$C$4,C93)</f>
        <v>0</v>
      </c>
      <c r="BA95" s="39">
        <f>_xll.DBRW($C$1,$B95,$C$3,BA$12,$C$2,$A95,BA$13,$C$4,C93)</f>
        <v>0</v>
      </c>
      <c r="BB95" s="28">
        <f>_xll.DBRW($C$1,$B95,$C$3,BB$12,$C$2,$A95,BB$13,$C$4,C93)</f>
        <v>0</v>
      </c>
      <c r="BC95" s="28">
        <f>_xll.DBRW($C$1,$B95,$C$3,BC$12,$C$2,$A95,BC$13,$C$4,C93)</f>
        <v>0</v>
      </c>
      <c r="BD95" s="28">
        <f>_xll.DBRW($C$1,$B95,$C$3,BD$12,$C$2,$A95,BD$13,$C$4,C93)</f>
        <v>0</v>
      </c>
      <c r="BE95" s="28">
        <f>_xll.DBRW($C$1,$B95,$C$3,BE$12,$C$2,$A95,BE$13,$C$4,C93)</f>
        <v>0</v>
      </c>
      <c r="BF95" s="28">
        <f>_xll.DBRW($C$1,$B95,$C$3,BF$12,$C$2,$A95,BF$13,$C$4,C93)</f>
        <v>0</v>
      </c>
      <c r="BG95" s="28">
        <f>_xll.DBRW($C$1,$B95,$C$3,BG$12,$C$2,$A95,BG$13,$C$4,C93)</f>
        <v>0</v>
      </c>
      <c r="BH95" s="40">
        <f>_xll.DBRW($C$1,$B95,$C$3,BH$12,$C$2,$A95,BH$13,$C$4,C93)</f>
        <v>0</v>
      </c>
      <c r="BI95" s="39">
        <f>_xll.DBRW($C$1,$B95,$C$3,BI$12,$C$2,$A95,BI$13,$C$4,C93)</f>
        <v>0</v>
      </c>
      <c r="BJ95" s="28">
        <f>_xll.DBRW($C$1,$B95,$C$3,BJ$12,$C$2,$A95,BJ$13,$C$4,C93)</f>
        <v>0</v>
      </c>
      <c r="BK95" s="28">
        <f>_xll.DBRW($C$1,$B95,$C$3,BK$12,$C$2,$A95,BK$13,$C$4,C93)</f>
        <v>0</v>
      </c>
      <c r="BL95" s="28">
        <f>_xll.DBRW($C$1,$B95,$C$3,BL$12,$C$2,$A95,BL$13,$C$4,C93)</f>
        <v>0</v>
      </c>
      <c r="BM95" s="28">
        <f>_xll.DBRW($C$1,$B95,$C$3,BM$12,$C$2,$A95,BM$13,$C$4,C93)</f>
        <v>0</v>
      </c>
      <c r="BN95" s="28">
        <f>_xll.DBRW($C$1,$B95,$C$3,BN$12,$C$2,$A95,BN$13,$C$4,C93)</f>
        <v>0</v>
      </c>
      <c r="BO95" s="28">
        <f>_xll.DBRW($C$1,$B95,$C$3,BO$12,$C$2,$A95,BO$13,$C$4,C93)</f>
        <v>0</v>
      </c>
      <c r="BP95" s="40">
        <f>_xll.DBRW($C$1,$B95,$C$3,BP$12,$C$2,$A95,BP$13,$C$4,C93)</f>
        <v>0</v>
      </c>
      <c r="BQ95" s="39">
        <f>_xll.DBRW($C$1,$B95,$C$3,BQ$12,$C$2,$A95,BQ$13,$C$4,$C$93)</f>
        <v>0</v>
      </c>
      <c r="BR95" s="28">
        <f>_xll.DBRW($C$1,$B95,$C$3,BR$12,$C$2,$A95,BR$13,$C$4,$C$93)</f>
        <v>0</v>
      </c>
      <c r="BS95" s="28">
        <f>_xll.DBRW($C$1,$B95,$C$3,BS$12,$C$2,$A95,BS$13,$C$4,$C$93)</f>
        <v>0</v>
      </c>
      <c r="BT95" s="28">
        <f>_xll.DBRW($C$1,$B95,$C$3,BT$12,$C$2,$A95,BT$13,$C$4,$C$93)</f>
        <v>0</v>
      </c>
      <c r="BU95" s="28">
        <f>_xll.DBRW($C$1,$B95,$C$3,BU$12,$C$2,$A95,BU$13,$C$4,$C$93)</f>
        <v>0</v>
      </c>
      <c r="BV95" s="28">
        <f>_xll.DBRW($C$1,$B95,$C$3,BV$12,$C$2,$A95,BV$13,$C$4,$C$93)</f>
        <v>0</v>
      </c>
      <c r="BW95" s="28">
        <f>_xll.DBRW($C$1,$B95,$C$3,BW$12,$C$2,$A95,BW$13,$C$4,$C$93)</f>
        <v>0</v>
      </c>
      <c r="BX95" s="40">
        <f>_xll.DBRW($C$1,$B95,$C$3,BX$12,$C$2,$A95,BX$13,$C$4,$C$93)</f>
        <v>0</v>
      </c>
      <c r="BY95" s="28"/>
      <c r="BZ95" s="28"/>
      <c r="CA95" s="28"/>
      <c r="CB95" s="28"/>
      <c r="CC95" s="28"/>
      <c r="CD95" s="28"/>
      <c r="CE95" s="28"/>
      <c r="CF95" s="28"/>
    </row>
    <row r="96" spans="1:109" ht="21.75" customHeight="1">
      <c r="A96" s="47" t="str">
        <f t="shared" si="43"/>
        <v>VTD_Corp_TopAdj_Not_allocated_Input3</v>
      </c>
      <c r="B96" s="48" t="str">
        <f t="shared" si="43"/>
        <v>Bus (Urban)</v>
      </c>
      <c r="C96" s="4" t="str">
        <f t="shared" si="43"/>
        <v xml:space="preserve">Décote de 25% de 4 projets croissance </v>
      </c>
      <c r="D96" s="39"/>
      <c r="E96" s="28"/>
      <c r="F96" s="28"/>
      <c r="G96" s="28"/>
      <c r="H96" s="28"/>
      <c r="I96" s="28"/>
      <c r="J96" s="28"/>
      <c r="K96" s="40"/>
      <c r="L96" s="39"/>
      <c r="M96" s="28"/>
      <c r="N96" s="28"/>
      <c r="O96" s="28"/>
      <c r="P96" s="28"/>
      <c r="Q96" s="28"/>
      <c r="R96" s="28"/>
      <c r="S96" s="40"/>
      <c r="T96" s="39"/>
      <c r="U96" s="28"/>
      <c r="V96" s="28"/>
      <c r="W96" s="28"/>
      <c r="X96" s="28"/>
      <c r="Y96" s="28"/>
      <c r="Z96" s="28"/>
      <c r="AA96" s="40"/>
      <c r="AB96" s="39"/>
      <c r="AC96" s="28"/>
      <c r="AD96" s="28"/>
      <c r="AE96" s="28"/>
      <c r="AF96" s="28"/>
      <c r="AG96" s="28"/>
      <c r="AH96" s="28"/>
      <c r="AI96" s="40"/>
      <c r="AJ96" s="28"/>
      <c r="AK96" s="39">
        <f>_xll.DBRW($C$1,$B96,$C$3,AK$12,$C$2,$A96,AK$13,$C$4,C93)</f>
        <v>0</v>
      </c>
      <c r="AL96" s="28">
        <f>_xll.DBRW($C$1,$B96,$C$3,AL$12,$C$2,$A96,AL$13,$C$4,C93)</f>
        <v>0</v>
      </c>
      <c r="AM96" s="28">
        <f>_xll.DBRW($C$1,$B96,$C$3,AM$12,$C$2,$A96,AM$13,$C$4,C93)</f>
        <v>0</v>
      </c>
      <c r="AN96" s="28">
        <f>_xll.DBRW($C$1,$B96,$C$3,AN$12,$C$2,$A96,AN$13,$C$4,C93)</f>
        <v>0</v>
      </c>
      <c r="AO96" s="28">
        <f>_xll.DBRW($C$1,$B96,$C$3,AO$12,$C$2,$A96,AO$13,$C$4,C93)</f>
        <v>0</v>
      </c>
      <c r="AP96" s="28">
        <f>_xll.DBRW($C$1,$B96,$C$3,AP$12,$C$2,$A96,AP$13,$C$4,C93)</f>
        <v>0</v>
      </c>
      <c r="AQ96" s="28">
        <f>_xll.DBRW($C$1,$B96,$C$3,AQ$12,$C$2,$A96,AQ$13,$C$4,C93)</f>
        <v>0</v>
      </c>
      <c r="AR96" s="40">
        <f>_xll.DBRW($C$1,$B96,$C$3,AR$12,$C$2,$A96,AR$13,$C$4,C93)</f>
        <v>0</v>
      </c>
      <c r="AS96" s="39">
        <f>_xll.DBRW($C$1,$B96,$C$3,AS$12,$C$2,$A96,AS$13,$C$4,C93)</f>
        <v>0</v>
      </c>
      <c r="AT96" s="28">
        <f>_xll.DBRW($C$1,$B96,$C$3,AT$12,$C$2,$A96,AT$13,$C$4,C93)</f>
        <v>0</v>
      </c>
      <c r="AU96" s="28">
        <f>_xll.DBRW($C$1,$B96,$C$3,AU$12,$C$2,$A96,AU$13,$C$4,C93)</f>
        <v>0</v>
      </c>
      <c r="AV96" s="28">
        <f>_xll.DBRW($C$1,$B96,$C$3,AV$12,$C$2,$A96,AV$13,$C$4,C93)</f>
        <v>0</v>
      </c>
      <c r="AW96" s="28">
        <f>_xll.DBRW($C$1,$B96,$C$3,AW$12,$C$2,$A96,AW$13,$C$4,C93)</f>
        <v>0</v>
      </c>
      <c r="AX96" s="28">
        <f>_xll.DBRW($C$1,$B96,$C$3,AX$12,$C$2,$A96,AX$13,$C$4,C93)</f>
        <v>0</v>
      </c>
      <c r="AY96" s="28">
        <f>_xll.DBRW($C$1,$B96,$C$3,AY$12,$C$2,$A96,AY$13,$C$4,C93)</f>
        <v>0</v>
      </c>
      <c r="AZ96" s="40">
        <f>_xll.DBRW($C$1,$B96,$C$3,AZ$12,$C$2,$A96,AZ$13,$C$4,C93)</f>
        <v>0</v>
      </c>
      <c r="BA96" s="39">
        <f>_xll.DBRW($C$1,$B96,$C$3,BA$12,$C$2,$A96,BA$13,$C$4,C93)</f>
        <v>0</v>
      </c>
      <c r="BB96" s="28">
        <f>_xll.DBRW($C$1,$B96,$C$3,BB$12,$C$2,$A96,BB$13,$C$4,C93)</f>
        <v>0</v>
      </c>
      <c r="BC96" s="28">
        <f>_xll.DBRW($C$1,$B96,$C$3,BC$12,$C$2,$A96,BC$13,$C$4,C93)</f>
        <v>0</v>
      </c>
      <c r="BD96" s="28">
        <f>_xll.DBRW($C$1,$B96,$C$3,BD$12,$C$2,$A96,BD$13,$C$4,C93)</f>
        <v>0</v>
      </c>
      <c r="BE96" s="28">
        <f>_xll.DBRW($C$1,$B96,$C$3,BE$12,$C$2,$A96,BE$13,$C$4,C93)</f>
        <v>0</v>
      </c>
      <c r="BF96" s="28">
        <f>_xll.DBRW($C$1,$B96,$C$3,BF$12,$C$2,$A96,BF$13,$C$4,C93)</f>
        <v>0</v>
      </c>
      <c r="BG96" s="28">
        <f>_xll.DBRW($C$1,$B96,$C$3,BG$12,$C$2,$A96,BG$13,$C$4,C93)</f>
        <v>0</v>
      </c>
      <c r="BH96" s="40">
        <f>_xll.DBRW($C$1,$B96,$C$3,BH$12,$C$2,$A96,BH$13,$C$4,C93)</f>
        <v>0</v>
      </c>
      <c r="BI96" s="39">
        <f>_xll.DBRW($C$1,$B96,$C$3,BI$12,$C$2,$A96,BI$13,$C$4,C93)</f>
        <v>0</v>
      </c>
      <c r="BJ96" s="28">
        <f>_xll.DBRW($C$1,$B96,$C$3,BJ$12,$C$2,$A96,BJ$13,$C$4,C93)</f>
        <v>0</v>
      </c>
      <c r="BK96" s="28">
        <f>_xll.DBRW($C$1,$B96,$C$3,BK$12,$C$2,$A96,BK$13,$C$4,C93)</f>
        <v>0</v>
      </c>
      <c r="BL96" s="28">
        <f>_xll.DBRW($C$1,$B96,$C$3,BL$12,$C$2,$A96,BL$13,$C$4,C93)</f>
        <v>0</v>
      </c>
      <c r="BM96" s="28">
        <f>_xll.DBRW($C$1,$B96,$C$3,BM$12,$C$2,$A96,BM$13,$C$4,C93)</f>
        <v>0</v>
      </c>
      <c r="BN96" s="28">
        <f>_xll.DBRW($C$1,$B96,$C$3,BN$12,$C$2,$A96,BN$13,$C$4,C93)</f>
        <v>0</v>
      </c>
      <c r="BO96" s="28">
        <f>_xll.DBRW($C$1,$B96,$C$3,BO$12,$C$2,$A96,BO$13,$C$4,C93)</f>
        <v>0</v>
      </c>
      <c r="BP96" s="40">
        <f>_xll.DBRW($C$1,$B96,$C$3,BP$12,$C$2,$A96,BP$13,$C$4,C93)</f>
        <v>0</v>
      </c>
      <c r="BQ96" s="39">
        <f>_xll.DBRW($C$1,$B96,$C$3,BQ$12,$C$2,$A96,BQ$13,$C$4,$C$93)</f>
        <v>0</v>
      </c>
      <c r="BR96" s="28">
        <f>_xll.DBRW($C$1,$B96,$C$3,BR$12,$C$2,$A96,BR$13,$C$4,$C$93)</f>
        <v>0</v>
      </c>
      <c r="BS96" s="28">
        <f>_xll.DBRW($C$1,$B96,$C$3,BS$12,$C$2,$A96,BS$13,$C$4,$C$93)</f>
        <v>0</v>
      </c>
      <c r="BT96" s="28">
        <f>_xll.DBRW($C$1,$B96,$C$3,BT$12,$C$2,$A96,BT$13,$C$4,$C$93)</f>
        <v>0</v>
      </c>
      <c r="BU96" s="28">
        <f>_xll.DBRW($C$1,$B96,$C$3,BU$12,$C$2,$A96,BU$13,$C$4,$C$93)</f>
        <v>0</v>
      </c>
      <c r="BV96" s="28">
        <f>_xll.DBRW($C$1,$B96,$C$3,BV$12,$C$2,$A96,BV$13,$C$4,$C$93)</f>
        <v>0</v>
      </c>
      <c r="BW96" s="28">
        <f>_xll.DBRW($C$1,$B96,$C$3,BW$12,$C$2,$A96,BW$13,$C$4,$C$93)</f>
        <v>0</v>
      </c>
      <c r="BX96" s="40">
        <f>_xll.DBRW($C$1,$B96,$C$3,BX$12,$C$2,$A96,BX$13,$C$4,$C$93)</f>
        <v>0</v>
      </c>
      <c r="BY96" s="28"/>
      <c r="BZ96" s="28"/>
      <c r="CA96" s="28"/>
      <c r="CB96" s="28"/>
      <c r="CC96" s="28"/>
      <c r="CD96" s="28"/>
      <c r="CE96" s="28"/>
      <c r="CF96" s="28"/>
    </row>
    <row r="97" spans="1:109" ht="21.75" customHeight="1">
      <c r="A97" s="47" t="str">
        <f t="shared" si="43"/>
        <v>VTD_Corp_TopAdj_Not_allocated_Input4</v>
      </c>
      <c r="B97" s="48" t="str">
        <f t="shared" si="43"/>
        <v>Holding</v>
      </c>
      <c r="C97" s="4" t="str">
        <f t="shared" si="43"/>
        <v>Sécurité générale invts financiers</v>
      </c>
      <c r="D97" s="39"/>
      <c r="E97" s="28"/>
      <c r="F97" s="28"/>
      <c r="G97" s="28"/>
      <c r="H97" s="28"/>
      <c r="I97" s="28"/>
      <c r="J97" s="28"/>
      <c r="K97" s="40"/>
      <c r="L97" s="39"/>
      <c r="M97" s="28"/>
      <c r="N97" s="28"/>
      <c r="O97" s="28"/>
      <c r="P97" s="28"/>
      <c r="Q97" s="28"/>
      <c r="R97" s="28"/>
      <c r="S97" s="40"/>
      <c r="T97" s="39"/>
      <c r="U97" s="28"/>
      <c r="V97" s="28"/>
      <c r="W97" s="28"/>
      <c r="X97" s="28"/>
      <c r="Y97" s="28"/>
      <c r="Z97" s="28"/>
      <c r="AA97" s="40"/>
      <c r="AB97" s="39"/>
      <c r="AC97" s="28"/>
      <c r="AD97" s="28"/>
      <c r="AE97" s="28"/>
      <c r="AF97" s="28"/>
      <c r="AG97" s="28"/>
      <c r="AH97" s="28"/>
      <c r="AI97" s="40"/>
      <c r="AJ97" s="28"/>
      <c r="AK97" s="39">
        <f>_xll.DBRW($C$1,$B97,$C$3,AK$12,$C$2,$A97,AK$13,$C$4,C93)</f>
        <v>0</v>
      </c>
      <c r="AL97" s="28">
        <f>_xll.DBRW($C$1,$B97,$C$3,AL$12,$C$2,$A97,AL$13,$C$4,C93)</f>
        <v>0</v>
      </c>
      <c r="AM97" s="28">
        <f>_xll.DBRW($C$1,$B97,$C$3,AM$12,$C$2,$A97,AM$13,$C$4,C93)</f>
        <v>0</v>
      </c>
      <c r="AN97" s="28">
        <f>_xll.DBRW($C$1,$B97,$C$3,AN$12,$C$2,$A97,AN$13,$C$4,C93)</f>
        <v>0</v>
      </c>
      <c r="AO97" s="28">
        <f>_xll.DBRW($C$1,$B97,$C$3,AO$12,$C$2,$A97,AO$13,$C$4,C93)</f>
        <v>0</v>
      </c>
      <c r="AP97" s="28">
        <f>_xll.DBRW($C$1,$B97,$C$3,AP$12,$C$2,$A97,AP$13,$C$4,C93)</f>
        <v>0</v>
      </c>
      <c r="AQ97" s="28">
        <f>_xll.DBRW($C$1,$B97,$C$3,AQ$12,$C$2,$A97,AQ$13,$C$4,C93)</f>
        <v>0</v>
      </c>
      <c r="AR97" s="40">
        <f>_xll.DBRW($C$1,$B97,$C$3,AR$12,$C$2,$A97,AR$13,$C$4,C93)</f>
        <v>0</v>
      </c>
      <c r="AS97" s="39">
        <f>_xll.DBRW($C$1,$B97,$C$3,AS$12,$C$2,$A97,AS$13,$C$4,C93)</f>
        <v>0</v>
      </c>
      <c r="AT97" s="28">
        <f>_xll.DBRW($C$1,$B97,$C$3,AT$12,$C$2,$A97,AT$13,$C$4,C93)</f>
        <v>0</v>
      </c>
      <c r="AU97" s="28">
        <f>_xll.DBRW($C$1,$B97,$C$3,AU$12,$C$2,$A97,AU$13,$C$4,C93)</f>
        <v>0</v>
      </c>
      <c r="AV97" s="28">
        <f>_xll.DBRW($C$1,$B97,$C$3,AV$12,$C$2,$A97,AV$13,$C$4,C93)</f>
        <v>0</v>
      </c>
      <c r="AW97" s="28">
        <f>_xll.DBRW($C$1,$B97,$C$3,AW$12,$C$2,$A97,AW$13,$C$4,C93)</f>
        <v>0</v>
      </c>
      <c r="AX97" s="28">
        <f>_xll.DBRW($C$1,$B97,$C$3,AX$12,$C$2,$A97,AX$13,$C$4,C93)</f>
        <v>0</v>
      </c>
      <c r="AY97" s="28">
        <f>_xll.DBRW($C$1,$B97,$C$3,AY$12,$C$2,$A97,AY$13,$C$4,C93)</f>
        <v>0</v>
      </c>
      <c r="AZ97" s="40">
        <f>_xll.DBRW($C$1,$B97,$C$3,AZ$12,$C$2,$A97,AZ$13,$C$4,C93)</f>
        <v>0</v>
      </c>
      <c r="BA97" s="39">
        <f>_xll.DBRW($C$1,$B97,$C$3,BA$12,$C$2,$A97,BA$13,$C$4,C93)</f>
        <v>0</v>
      </c>
      <c r="BB97" s="28">
        <f>_xll.DBRW($C$1,$B97,$C$3,BB$12,$C$2,$A97,BB$13,$C$4,C93)</f>
        <v>0</v>
      </c>
      <c r="BC97" s="28">
        <f>_xll.DBRW($C$1,$B97,$C$3,BC$12,$C$2,$A97,BC$13,$C$4,C93)</f>
        <v>0</v>
      </c>
      <c r="BD97" s="28">
        <f>_xll.DBRW($C$1,$B97,$C$3,BD$12,$C$2,$A97,BD$13,$C$4,C93)</f>
        <v>0</v>
      </c>
      <c r="BE97" s="28">
        <f>_xll.DBRW($C$1,$B97,$C$3,BE$12,$C$2,$A97,BE$13,$C$4,C93)</f>
        <v>0</v>
      </c>
      <c r="BF97" s="28">
        <f>_xll.DBRW($C$1,$B97,$C$3,BF$12,$C$2,$A97,BF$13,$C$4,C93)</f>
        <v>0</v>
      </c>
      <c r="BG97" s="28">
        <f>_xll.DBRW($C$1,$B97,$C$3,BG$12,$C$2,$A97,BG$13,$C$4,C93)</f>
        <v>0</v>
      </c>
      <c r="BH97" s="40">
        <f>_xll.DBRW($C$1,$B97,$C$3,BH$12,$C$2,$A97,BH$13,$C$4,C93)</f>
        <v>0</v>
      </c>
      <c r="BI97" s="39">
        <f>_xll.DBRW($C$1,$B97,$C$3,BI$12,$C$2,$A97,BI$13,$C$4,C93)</f>
        <v>0</v>
      </c>
      <c r="BJ97" s="28">
        <f>_xll.DBRW($C$1,$B97,$C$3,BJ$12,$C$2,$A97,BJ$13,$C$4,C93)</f>
        <v>0</v>
      </c>
      <c r="BK97" s="28">
        <f>_xll.DBRW($C$1,$B97,$C$3,BK$12,$C$2,$A97,BK$13,$C$4,C93)</f>
        <v>0</v>
      </c>
      <c r="BL97" s="28">
        <f>_xll.DBRW($C$1,$B97,$C$3,BL$12,$C$2,$A97,BL$13,$C$4,C93)</f>
        <v>0</v>
      </c>
      <c r="BM97" s="28">
        <f>_xll.DBRW($C$1,$B97,$C$3,BM$12,$C$2,$A97,BM$13,$C$4,C93)</f>
        <v>0</v>
      </c>
      <c r="BN97" s="28">
        <f>_xll.DBRW($C$1,$B97,$C$3,BN$12,$C$2,$A97,BN$13,$C$4,C93)</f>
        <v>0</v>
      </c>
      <c r="BO97" s="28">
        <f>_xll.DBRW($C$1,$B97,$C$3,BO$12,$C$2,$A97,BO$13,$C$4,C93)</f>
        <v>0</v>
      </c>
      <c r="BP97" s="40">
        <f>_xll.DBRW($C$1,$B97,$C$3,BP$12,$C$2,$A97,BP$13,$C$4,C93)</f>
        <v>0</v>
      </c>
      <c r="BQ97" s="39">
        <f>_xll.DBRW($C$1,$B97,$C$3,BQ$12,$C$2,$A97,BQ$13,$C$4,$C$93)</f>
        <v>0</v>
      </c>
      <c r="BR97" s="28">
        <f>_xll.DBRW($C$1,$B97,$C$3,BR$12,$C$2,$A97,BR$13,$C$4,$C$93)</f>
        <v>0</v>
      </c>
      <c r="BS97" s="28">
        <f>_xll.DBRW($C$1,$B97,$C$3,BS$12,$C$2,$A97,BS$13,$C$4,$C$93)</f>
        <v>0</v>
      </c>
      <c r="BT97" s="28">
        <f>_xll.DBRW($C$1,$B97,$C$3,BT$12,$C$2,$A97,BT$13,$C$4,$C$93)</f>
        <v>0</v>
      </c>
      <c r="BU97" s="28">
        <f>_xll.DBRW($C$1,$B97,$C$3,BU$12,$C$2,$A97,BU$13,$C$4,$C$93)</f>
        <v>0</v>
      </c>
      <c r="BV97" s="28">
        <f>_xll.DBRW($C$1,$B97,$C$3,BV$12,$C$2,$A97,BV$13,$C$4,$C$93)</f>
        <v>0</v>
      </c>
      <c r="BW97" s="28">
        <f>_xll.DBRW($C$1,$B97,$C$3,BW$12,$C$2,$A97,BW$13,$C$4,$C$93)</f>
        <v>0</v>
      </c>
      <c r="BX97" s="40">
        <f>_xll.DBRW($C$1,$B97,$C$3,BX$12,$C$2,$A97,BX$13,$C$4,$C$93)</f>
        <v>0</v>
      </c>
      <c r="BY97" s="28"/>
      <c r="BZ97" s="28"/>
      <c r="CA97" s="28"/>
      <c r="CB97" s="28"/>
      <c r="CC97" s="28"/>
      <c r="CD97" s="28"/>
      <c r="CE97" s="28"/>
      <c r="CF97" s="28"/>
    </row>
    <row r="98" spans="1:109" ht="21.75" customHeight="1">
      <c r="A98" s="47" t="str">
        <f t="shared" si="43"/>
        <v>VTD_Corp_TopAdj_Not_allocated_Input5</v>
      </c>
      <c r="B98" s="48" t="str">
        <f t="shared" si="43"/>
        <v>All activity</v>
      </c>
      <c r="C98" s="4" t="str">
        <f t="shared" si="43"/>
        <v>A recycler</v>
      </c>
      <c r="D98" s="39"/>
      <c r="E98" s="28"/>
      <c r="F98" s="28"/>
      <c r="G98" s="28"/>
      <c r="H98" s="28"/>
      <c r="I98" s="28"/>
      <c r="J98" s="28"/>
      <c r="K98" s="40"/>
      <c r="L98" s="39"/>
      <c r="M98" s="28"/>
      <c r="N98" s="28"/>
      <c r="O98" s="28"/>
      <c r="P98" s="28"/>
      <c r="Q98" s="28"/>
      <c r="R98" s="28"/>
      <c r="S98" s="40"/>
      <c r="T98" s="39"/>
      <c r="U98" s="28"/>
      <c r="V98" s="28"/>
      <c r="W98" s="28"/>
      <c r="X98" s="28"/>
      <c r="Y98" s="28"/>
      <c r="Z98" s="28"/>
      <c r="AA98" s="40"/>
      <c r="AB98" s="39"/>
      <c r="AC98" s="28"/>
      <c r="AD98" s="28"/>
      <c r="AE98" s="28"/>
      <c r="AF98" s="28"/>
      <c r="AG98" s="28"/>
      <c r="AH98" s="28"/>
      <c r="AI98" s="40"/>
      <c r="AJ98" s="28"/>
      <c r="AK98" s="39">
        <f>_xll.DBRW($C$1,$B98,$C$3,AK$12,$C$2,$A98,AK$13,$C$4,C93)</f>
        <v>0</v>
      </c>
      <c r="AL98" s="28">
        <f>_xll.DBRW($C$1,$B98,$C$3,AL$12,$C$2,$A98,AL$13,$C$4,C93)</f>
        <v>0</v>
      </c>
      <c r="AM98" s="28">
        <f>_xll.DBRW($C$1,$B98,$C$3,AM$12,$C$2,$A98,AM$13,$C$4,C93)</f>
        <v>0</v>
      </c>
      <c r="AN98" s="28">
        <f>_xll.DBRW($C$1,$B98,$C$3,AN$12,$C$2,$A98,AN$13,$C$4,C93)</f>
        <v>0</v>
      </c>
      <c r="AO98" s="28">
        <f>_xll.DBRW($C$1,$B98,$C$3,AO$12,$C$2,$A98,AO$13,$C$4,C93)</f>
        <v>0</v>
      </c>
      <c r="AP98" s="28">
        <f>_xll.DBRW($C$1,$B98,$C$3,AP$12,$C$2,$A98,AP$13,$C$4,C93)</f>
        <v>0</v>
      </c>
      <c r="AQ98" s="28">
        <f>_xll.DBRW($C$1,$B98,$C$3,AQ$12,$C$2,$A98,AQ$13,$C$4,C93)</f>
        <v>0</v>
      </c>
      <c r="AR98" s="40">
        <f>_xll.DBRW($C$1,$B98,$C$3,AR$12,$C$2,$A98,AR$13,$C$4,C93)</f>
        <v>0</v>
      </c>
      <c r="AS98" s="39">
        <f>_xll.DBRW($C$1,$B98,$C$3,AS$12,$C$2,$A98,AS$13,$C$4,C93)</f>
        <v>0</v>
      </c>
      <c r="AT98" s="28">
        <f>_xll.DBRW($C$1,$B98,$C$3,AT$12,$C$2,$A98,AT$13,$C$4,C93)</f>
        <v>0</v>
      </c>
      <c r="AU98" s="28">
        <f>_xll.DBRW($C$1,$B98,$C$3,AU$12,$C$2,$A98,AU$13,$C$4,C93)</f>
        <v>0</v>
      </c>
      <c r="AV98" s="28">
        <f>_xll.DBRW($C$1,$B98,$C$3,AV$12,$C$2,$A98,AV$13,$C$4,C93)</f>
        <v>0</v>
      </c>
      <c r="AW98" s="28">
        <f>_xll.DBRW($C$1,$B98,$C$3,AW$12,$C$2,$A98,AW$13,$C$4,C93)</f>
        <v>0</v>
      </c>
      <c r="AX98" s="28">
        <f>_xll.DBRW($C$1,$B98,$C$3,AX$12,$C$2,$A98,AX$13,$C$4,C93)</f>
        <v>0</v>
      </c>
      <c r="AY98" s="28">
        <f>_xll.DBRW($C$1,$B98,$C$3,AY$12,$C$2,$A98,AY$13,$C$4,C93)</f>
        <v>0</v>
      </c>
      <c r="AZ98" s="40">
        <f>_xll.DBRW($C$1,$B98,$C$3,AZ$12,$C$2,$A98,AZ$13,$C$4,C93)</f>
        <v>0</v>
      </c>
      <c r="BA98" s="39">
        <f>_xll.DBRW($C$1,$B98,$C$3,BA$12,$C$2,$A98,BA$13,$C$4,C93)</f>
        <v>0</v>
      </c>
      <c r="BB98" s="28">
        <f>_xll.DBRW($C$1,$B98,$C$3,BB$12,$C$2,$A98,BB$13,$C$4,C93)</f>
        <v>0</v>
      </c>
      <c r="BC98" s="28">
        <f>_xll.DBRW($C$1,$B98,$C$3,BC$12,$C$2,$A98,BC$13,$C$4,C93)</f>
        <v>0</v>
      </c>
      <c r="BD98" s="28">
        <f>_xll.DBRW($C$1,$B98,$C$3,BD$12,$C$2,$A98,BD$13,$C$4,C93)</f>
        <v>0</v>
      </c>
      <c r="BE98" s="28">
        <f>_xll.DBRW($C$1,$B98,$C$3,BE$12,$C$2,$A98,BE$13,$C$4,C93)</f>
        <v>0</v>
      </c>
      <c r="BF98" s="28">
        <f>_xll.DBRW($C$1,$B98,$C$3,BF$12,$C$2,$A98,BF$13,$C$4,C93)</f>
        <v>0</v>
      </c>
      <c r="BG98" s="28">
        <f>_xll.DBRW($C$1,$B98,$C$3,BG$12,$C$2,$A98,BG$13,$C$4,C93)</f>
        <v>0</v>
      </c>
      <c r="BH98" s="40">
        <f>_xll.DBRW($C$1,$B98,$C$3,BH$12,$C$2,$A98,BH$13,$C$4,C93)</f>
        <v>0</v>
      </c>
      <c r="BI98" s="39">
        <f>_xll.DBRW($C$1,$B98,$C$3,BI$12,$C$2,$A98,BI$13,$C$4,C93)</f>
        <v>0</v>
      </c>
      <c r="BJ98" s="28">
        <f>_xll.DBRW($C$1,$B98,$C$3,BJ$12,$C$2,$A98,BJ$13,$C$4,C93)</f>
        <v>0</v>
      </c>
      <c r="BK98" s="28">
        <f>_xll.DBRW($C$1,$B98,$C$3,BK$12,$C$2,$A98,BK$13,$C$4,C93)</f>
        <v>0</v>
      </c>
      <c r="BL98" s="28">
        <f>_xll.DBRW($C$1,$B98,$C$3,BL$12,$C$2,$A98,BL$13,$C$4,C93)</f>
        <v>0</v>
      </c>
      <c r="BM98" s="28">
        <f>_xll.DBRW($C$1,$B98,$C$3,BM$12,$C$2,$A98,BM$13,$C$4,C93)</f>
        <v>0</v>
      </c>
      <c r="BN98" s="28">
        <f>_xll.DBRW($C$1,$B98,$C$3,BN$12,$C$2,$A98,BN$13,$C$4,C93)</f>
        <v>0</v>
      </c>
      <c r="BO98" s="28">
        <f>_xll.DBRW($C$1,$B98,$C$3,BO$12,$C$2,$A98,BO$13,$C$4,C93)</f>
        <v>0</v>
      </c>
      <c r="BP98" s="40">
        <f>_xll.DBRW($C$1,$B98,$C$3,BP$12,$C$2,$A98,BP$13,$C$4,C93)</f>
        <v>0</v>
      </c>
      <c r="BQ98" s="39">
        <f>_xll.DBRW($C$1,$B98,$C$3,BQ$12,$C$2,$A98,BQ$13,$C$4,$C$93)</f>
        <v>0</v>
      </c>
      <c r="BR98" s="28">
        <f>_xll.DBRW($C$1,$B98,$C$3,BR$12,$C$2,$A98,BR$13,$C$4,$C$93)</f>
        <v>0</v>
      </c>
      <c r="BS98" s="28">
        <f>_xll.DBRW($C$1,$B98,$C$3,BS$12,$C$2,$A98,BS$13,$C$4,$C$93)</f>
        <v>0</v>
      </c>
      <c r="BT98" s="28">
        <f>_xll.DBRW($C$1,$B98,$C$3,BT$12,$C$2,$A98,BT$13,$C$4,$C$93)</f>
        <v>0</v>
      </c>
      <c r="BU98" s="28">
        <f>_xll.DBRW($C$1,$B98,$C$3,BU$12,$C$2,$A98,BU$13,$C$4,$C$93)</f>
        <v>0</v>
      </c>
      <c r="BV98" s="28">
        <f>_xll.DBRW($C$1,$B98,$C$3,BV$12,$C$2,$A98,BV$13,$C$4,$C$93)</f>
        <v>0</v>
      </c>
      <c r="BW98" s="28">
        <f>_xll.DBRW($C$1,$B98,$C$3,BW$12,$C$2,$A98,BW$13,$C$4,$C$93)</f>
        <v>0</v>
      </c>
      <c r="BX98" s="40">
        <f>_xll.DBRW($C$1,$B98,$C$3,BX$12,$C$2,$A98,BX$13,$C$4,$C$93)</f>
        <v>0</v>
      </c>
      <c r="BY98" s="28"/>
      <c r="BZ98" s="28"/>
      <c r="CA98" s="28"/>
      <c r="CB98" s="28"/>
      <c r="CC98" s="28"/>
      <c r="CD98" s="28"/>
      <c r="CE98" s="28"/>
      <c r="CF98" s="28"/>
    </row>
    <row r="99" spans="1:109" ht="21.75" customHeight="1">
      <c r="A99" s="47" t="str">
        <f t="shared" si="43"/>
        <v>VTD_Corp_TopAdj_Not_allocated_Input6</v>
      </c>
      <c r="B99" s="48" t="str">
        <f>_xll.SUBNM("tango_core_model:Activity","","SU_input","English")</f>
        <v>Suburban - Input technical activity</v>
      </c>
      <c r="C99" s="4" t="str">
        <f t="shared" si="43"/>
        <v>Ajustement 6 - disponible</v>
      </c>
      <c r="D99" s="39"/>
      <c r="E99" s="28"/>
      <c r="F99" s="28"/>
      <c r="G99" s="28"/>
      <c r="H99" s="28"/>
      <c r="I99" s="28"/>
      <c r="J99" s="28"/>
      <c r="K99" s="40"/>
      <c r="L99" s="39"/>
      <c r="M99" s="28"/>
      <c r="N99" s="28"/>
      <c r="O99" s="28"/>
      <c r="P99" s="28"/>
      <c r="Q99" s="28"/>
      <c r="R99" s="28"/>
      <c r="S99" s="40"/>
      <c r="T99" s="39"/>
      <c r="U99" s="28"/>
      <c r="V99" s="28"/>
      <c r="W99" s="28"/>
      <c r="X99" s="28"/>
      <c r="Y99" s="28"/>
      <c r="Z99" s="28"/>
      <c r="AA99" s="40"/>
      <c r="AB99" s="39"/>
      <c r="AC99" s="28"/>
      <c r="AD99" s="28"/>
      <c r="AE99" s="28"/>
      <c r="AF99" s="28"/>
      <c r="AG99" s="28"/>
      <c r="AH99" s="28"/>
      <c r="AI99" s="40"/>
      <c r="AJ99" s="28"/>
      <c r="AK99" s="39">
        <f>_xll.DBRW($C$1,$B99,$C$3,AK$12,$C$2,$A99,AK$13,$C$4,C93)</f>
        <v>0</v>
      </c>
      <c r="AL99" s="28">
        <f>_xll.DBRW($C$1,$B99,$C$3,AL$12,$C$2,$A99,AL$13,$C$4,C93)</f>
        <v>0</v>
      </c>
      <c r="AM99" s="28">
        <f>_xll.DBRW($C$1,$B99,$C$3,AM$12,$C$2,$A99,AM$13,$C$4,C93)</f>
        <v>0</v>
      </c>
      <c r="AN99" s="28">
        <f>_xll.DBRW($C$1,$B99,$C$3,AN$12,$C$2,$A99,AN$13,$C$4,C93)</f>
        <v>0</v>
      </c>
      <c r="AO99" s="28">
        <f>_xll.DBRW($C$1,$B99,$C$3,AO$12,$C$2,$A99,AO$13,$C$4,C93)</f>
        <v>0</v>
      </c>
      <c r="AP99" s="28">
        <f>_xll.DBRW($C$1,$B99,$C$3,AP$12,$C$2,$A99,AP$13,$C$4,C93)</f>
        <v>0</v>
      </c>
      <c r="AQ99" s="28">
        <f>_xll.DBRW($C$1,$B99,$C$3,AQ$12,$C$2,$A99,AQ$13,$C$4,C93)</f>
        <v>0</v>
      </c>
      <c r="AR99" s="40">
        <f>_xll.DBRW($C$1,$B99,$C$3,AR$12,$C$2,$A99,AR$13,$C$4,C93)</f>
        <v>0</v>
      </c>
      <c r="AS99" s="39">
        <f>_xll.DBRW($C$1,$B99,$C$3,AS$12,$C$2,$A99,AS$13,$C$4,C93)</f>
        <v>0</v>
      </c>
      <c r="AT99" s="28">
        <f>_xll.DBRW($C$1,$B99,$C$3,AT$12,$C$2,$A99,AT$13,$C$4,C93)</f>
        <v>0</v>
      </c>
      <c r="AU99" s="28">
        <f>_xll.DBRW($C$1,$B99,$C$3,AU$12,$C$2,$A99,AU$13,$C$4,C93)</f>
        <v>0</v>
      </c>
      <c r="AV99" s="28">
        <f>_xll.DBRW($C$1,$B99,$C$3,AV$12,$C$2,$A99,AV$13,$C$4,C93)</f>
        <v>0</v>
      </c>
      <c r="AW99" s="28">
        <f>_xll.DBRW($C$1,$B99,$C$3,AW$12,$C$2,$A99,AW$13,$C$4,C93)</f>
        <v>0</v>
      </c>
      <c r="AX99" s="28">
        <f>_xll.DBRW($C$1,$B99,$C$3,AX$12,$C$2,$A99,AX$13,$C$4,C93)</f>
        <v>0</v>
      </c>
      <c r="AY99" s="28">
        <f>_xll.DBRW($C$1,$B99,$C$3,AY$12,$C$2,$A99,AY$13,$C$4,C93)</f>
        <v>0</v>
      </c>
      <c r="AZ99" s="40">
        <f>_xll.DBRW($C$1,$B99,$C$3,AZ$12,$C$2,$A99,AZ$13,$C$4,C93)</f>
        <v>0</v>
      </c>
      <c r="BA99" s="39">
        <f>_xll.DBRW($C$1,$B99,$C$3,BA$12,$C$2,$A99,BA$13,$C$4,C93)</f>
        <v>0</v>
      </c>
      <c r="BB99" s="28">
        <f>_xll.DBRW($C$1,$B99,$C$3,BB$12,$C$2,$A99,BB$13,$C$4,C93)</f>
        <v>0</v>
      </c>
      <c r="BC99" s="28">
        <f>_xll.DBRW($C$1,$B99,$C$3,BC$12,$C$2,$A99,BC$13,$C$4,C93)</f>
        <v>0</v>
      </c>
      <c r="BD99" s="28">
        <f>_xll.DBRW($C$1,$B99,$C$3,BD$12,$C$2,$A99,BD$13,$C$4,C93)</f>
        <v>0</v>
      </c>
      <c r="BE99" s="28">
        <f>_xll.DBRW($C$1,$B99,$C$3,BE$12,$C$2,$A99,BE$13,$C$4,C93)</f>
        <v>0</v>
      </c>
      <c r="BF99" s="28">
        <f>_xll.DBRW($C$1,$B99,$C$3,BF$12,$C$2,$A99,BF$13,$C$4,C93)</f>
        <v>0</v>
      </c>
      <c r="BG99" s="28">
        <f>_xll.DBRW($C$1,$B99,$C$3,BG$12,$C$2,$A99,BG$13,$C$4,C93)</f>
        <v>0</v>
      </c>
      <c r="BH99" s="40">
        <f>_xll.DBRW($C$1,$B99,$C$3,BH$12,$C$2,$A99,BH$13,$C$4,C93)</f>
        <v>0</v>
      </c>
      <c r="BI99" s="39">
        <f>_xll.DBRW($C$1,$B99,$C$3,BI$12,$C$2,$A99,BI$13,$C$4,C93)</f>
        <v>0</v>
      </c>
      <c r="BJ99" s="28">
        <f>_xll.DBRW($C$1,$B99,$C$3,BJ$12,$C$2,$A99,BJ$13,$C$4,C93)</f>
        <v>0</v>
      </c>
      <c r="BK99" s="28">
        <f>_xll.DBRW($C$1,$B99,$C$3,BK$12,$C$2,$A99,BK$13,$C$4,C93)</f>
        <v>0</v>
      </c>
      <c r="BL99" s="28">
        <f>_xll.DBRW($C$1,$B99,$C$3,BL$12,$C$2,$A99,BL$13,$C$4,C93)</f>
        <v>0</v>
      </c>
      <c r="BM99" s="28">
        <f>_xll.DBRW($C$1,$B99,$C$3,BM$12,$C$2,$A99,BM$13,$C$4,C93)</f>
        <v>0</v>
      </c>
      <c r="BN99" s="28">
        <f>_xll.DBRW($C$1,$B99,$C$3,BN$12,$C$2,$A99,BN$13,$C$4,C93)</f>
        <v>0</v>
      </c>
      <c r="BO99" s="28">
        <f>_xll.DBRW($C$1,$B99,$C$3,BO$12,$C$2,$A99,BO$13,$C$4,C93)</f>
        <v>0</v>
      </c>
      <c r="BP99" s="40">
        <f>_xll.DBRW($C$1,$B99,$C$3,BP$12,$C$2,$A99,BP$13,$C$4,C93)</f>
        <v>0</v>
      </c>
      <c r="BQ99" s="39">
        <f>_xll.DBRW($C$1,$B99,$C$3,BQ$12,$C$2,$A99,BQ$13,$C$4,$C$93)</f>
        <v>0</v>
      </c>
      <c r="BR99" s="28">
        <f>_xll.DBRW($C$1,$B99,$C$3,BR$12,$C$2,$A99,BR$13,$C$4,$C$93)</f>
        <v>0</v>
      </c>
      <c r="BS99" s="28">
        <f>_xll.DBRW($C$1,$B99,$C$3,BS$12,$C$2,$A99,BS$13,$C$4,$C$93)</f>
        <v>0</v>
      </c>
      <c r="BT99" s="28">
        <f>_xll.DBRW($C$1,$B99,$C$3,BT$12,$C$2,$A99,BT$13,$C$4,$C$93)</f>
        <v>0</v>
      </c>
      <c r="BU99" s="28">
        <f>_xll.DBRW($C$1,$B99,$C$3,BU$12,$C$2,$A99,BU$13,$C$4,$C$93)</f>
        <v>0</v>
      </c>
      <c r="BV99" s="28">
        <f>_xll.DBRW($C$1,$B99,$C$3,BV$12,$C$2,$A99,BV$13,$C$4,$C$93)</f>
        <v>0</v>
      </c>
      <c r="BW99" s="28">
        <f>_xll.DBRW($C$1,$B99,$C$3,BW$12,$C$2,$A99,BW$13,$C$4,$C$93)</f>
        <v>0</v>
      </c>
      <c r="BX99" s="40">
        <f>_xll.DBRW($C$1,$B99,$C$3,BX$12,$C$2,$A99,BX$13,$C$4,$C$93)</f>
        <v>0</v>
      </c>
      <c r="BY99" s="28"/>
      <c r="BZ99" s="28"/>
      <c r="CA99" s="28"/>
      <c r="CB99" s="28"/>
      <c r="CC99" s="28"/>
      <c r="CD99" s="28"/>
      <c r="CE99" s="28"/>
      <c r="CF99" s="28"/>
    </row>
    <row r="100" spans="1:109" ht="21.75" customHeight="1">
      <c r="A100" s="47" t="str">
        <f t="shared" si="43"/>
        <v>VTD_Corp_TopAdj_Not_allocated_Input7</v>
      </c>
      <c r="B100" s="48" t="str">
        <f t="shared" si="43"/>
        <v>Holding</v>
      </c>
      <c r="C100" s="4" t="str">
        <f t="shared" si="43"/>
        <v>Innovation</v>
      </c>
      <c r="D100" s="39"/>
      <c r="E100" s="28"/>
      <c r="F100" s="28"/>
      <c r="G100" s="28"/>
      <c r="H100" s="28"/>
      <c r="I100" s="28"/>
      <c r="J100" s="28"/>
      <c r="K100" s="40"/>
      <c r="L100" s="39"/>
      <c r="M100" s="28"/>
      <c r="N100" s="28"/>
      <c r="O100" s="28"/>
      <c r="P100" s="28"/>
      <c r="Q100" s="28"/>
      <c r="R100" s="28"/>
      <c r="S100" s="40"/>
      <c r="T100" s="39"/>
      <c r="U100" s="28"/>
      <c r="V100" s="28"/>
      <c r="W100" s="28"/>
      <c r="X100" s="28"/>
      <c r="Y100" s="28"/>
      <c r="Z100" s="28"/>
      <c r="AA100" s="40"/>
      <c r="AB100" s="39"/>
      <c r="AC100" s="28"/>
      <c r="AD100" s="28"/>
      <c r="AE100" s="28"/>
      <c r="AF100" s="28"/>
      <c r="AG100" s="28"/>
      <c r="AH100" s="28"/>
      <c r="AI100" s="40"/>
      <c r="AJ100" s="28"/>
      <c r="AK100" s="39">
        <f>_xll.DBRW($C$1,$B100,$C$3,AK$12,$C$2,$A100,AK$13,$C$4,C93)</f>
        <v>0</v>
      </c>
      <c r="AL100" s="28">
        <f>_xll.DBRW($C$1,$B100,$C$3,AL$12,$C$2,$A100,AL$13,$C$4,C93)</f>
        <v>0</v>
      </c>
      <c r="AM100" s="28">
        <f>_xll.DBRW($C$1,$B100,$C$3,AM$12,$C$2,$A100,AM$13,$C$4,C93)</f>
        <v>0</v>
      </c>
      <c r="AN100" s="28">
        <f>_xll.DBRW($C$1,$B100,$C$3,AN$12,$C$2,$A100,AN$13,$C$4,C93)</f>
        <v>0</v>
      </c>
      <c r="AO100" s="28">
        <f>_xll.DBRW($C$1,$B100,$C$3,AO$12,$C$2,$A100,AO$13,$C$4,C93)</f>
        <v>0</v>
      </c>
      <c r="AP100" s="28">
        <f>_xll.DBRW($C$1,$B100,$C$3,AP$12,$C$2,$A100,AP$13,$C$4,C93)</f>
        <v>0</v>
      </c>
      <c r="AQ100" s="28">
        <f>_xll.DBRW($C$1,$B100,$C$3,AQ$12,$C$2,$A100,AQ$13,$C$4,C93)</f>
        <v>0</v>
      </c>
      <c r="AR100" s="40">
        <f>_xll.DBRW($C$1,$B100,$C$3,AR$12,$C$2,$A100,AR$13,$C$4,C93)</f>
        <v>0</v>
      </c>
      <c r="AS100" s="39">
        <f>_xll.DBRW($C$1,$B100,$C$3,AS$12,$C$2,$A100,AS$13,$C$4,C93)</f>
        <v>0</v>
      </c>
      <c r="AT100" s="28">
        <f>_xll.DBRW($C$1,$B100,$C$3,AT$12,$C$2,$A100,AT$13,$C$4,C93)</f>
        <v>0</v>
      </c>
      <c r="AU100" s="28">
        <f>_xll.DBRW($C$1,$B100,$C$3,AU$12,$C$2,$A100,AU$13,$C$4,C93)</f>
        <v>0</v>
      </c>
      <c r="AV100" s="28">
        <f>_xll.DBRW($C$1,$B100,$C$3,AV$12,$C$2,$A100,AV$13,$C$4,C93)</f>
        <v>0</v>
      </c>
      <c r="AW100" s="28">
        <f>_xll.DBRW($C$1,$B100,$C$3,AW$12,$C$2,$A100,AW$13,$C$4,C93)</f>
        <v>0</v>
      </c>
      <c r="AX100" s="28">
        <f>_xll.DBRW($C$1,$B100,$C$3,AX$12,$C$2,$A100,AX$13,$C$4,C93)</f>
        <v>0</v>
      </c>
      <c r="AY100" s="28">
        <f>_xll.DBRW($C$1,$B100,$C$3,AY$12,$C$2,$A100,AY$13,$C$4,C93)</f>
        <v>0</v>
      </c>
      <c r="AZ100" s="40">
        <f>_xll.DBRW($C$1,$B100,$C$3,AZ$12,$C$2,$A100,AZ$13,$C$4,C93)</f>
        <v>0</v>
      </c>
      <c r="BA100" s="39">
        <f>_xll.DBRW($C$1,$B100,$C$3,BA$12,$C$2,$A100,BA$13,$C$4,C93)</f>
        <v>0</v>
      </c>
      <c r="BB100" s="28">
        <f>_xll.DBRW($C$1,$B100,$C$3,BB$12,$C$2,$A100,BB$13,$C$4,C93)</f>
        <v>0</v>
      </c>
      <c r="BC100" s="28">
        <f>_xll.DBRW($C$1,$B100,$C$3,BC$12,$C$2,$A100,BC$13,$C$4,C93)</f>
        <v>0</v>
      </c>
      <c r="BD100" s="28">
        <f>_xll.DBRW($C$1,$B100,$C$3,BD$12,$C$2,$A100,BD$13,$C$4,C93)</f>
        <v>0</v>
      </c>
      <c r="BE100" s="28">
        <f>_xll.DBRW($C$1,$B100,$C$3,BE$12,$C$2,$A100,BE$13,$C$4,C93)</f>
        <v>0</v>
      </c>
      <c r="BF100" s="28">
        <f>_xll.DBRW($C$1,$B100,$C$3,BF$12,$C$2,$A100,BF$13,$C$4,C93)</f>
        <v>0</v>
      </c>
      <c r="BG100" s="28">
        <f>_xll.DBRW($C$1,$B100,$C$3,BG$12,$C$2,$A100,BG$13,$C$4,C93)</f>
        <v>0</v>
      </c>
      <c r="BH100" s="40">
        <f>_xll.DBRW($C$1,$B100,$C$3,BH$12,$C$2,$A100,BH$13,$C$4,C93)</f>
        <v>0</v>
      </c>
      <c r="BI100" s="39">
        <f>_xll.DBRW($C$1,$B100,$C$3,BI$12,$C$2,$A100,BI$13,$C$4,C93)</f>
        <v>0</v>
      </c>
      <c r="BJ100" s="28">
        <f>_xll.DBRW($C$1,$B100,$C$3,BJ$12,$C$2,$A100,BJ$13,$C$4,C93)</f>
        <v>0</v>
      </c>
      <c r="BK100" s="28">
        <f>_xll.DBRW($C$1,$B100,$C$3,BK$12,$C$2,$A100,BK$13,$C$4,C93)</f>
        <v>0</v>
      </c>
      <c r="BL100" s="28">
        <f>_xll.DBRW($C$1,$B100,$C$3,BL$12,$C$2,$A100,BL$13,$C$4,C93)</f>
        <v>0</v>
      </c>
      <c r="BM100" s="28">
        <f>_xll.DBRW($C$1,$B100,$C$3,BM$12,$C$2,$A100,BM$13,$C$4,C93)</f>
        <v>0</v>
      </c>
      <c r="BN100" s="28">
        <f>_xll.DBRW($C$1,$B100,$C$3,BN$12,$C$2,$A100,BN$13,$C$4,C93)</f>
        <v>0</v>
      </c>
      <c r="BO100" s="28">
        <f>_xll.DBRW($C$1,$B100,$C$3,BO$12,$C$2,$A100,BO$13,$C$4,C93)</f>
        <v>0</v>
      </c>
      <c r="BP100" s="40">
        <f>_xll.DBRW($C$1,$B100,$C$3,BP$12,$C$2,$A100,BP$13,$C$4,C93)</f>
        <v>0</v>
      </c>
      <c r="BQ100" s="39">
        <f>_xll.DBRW($C$1,$B100,$C$3,BQ$12,$C$2,$A100,BQ$13,$C$4,$C$93)</f>
        <v>0</v>
      </c>
      <c r="BR100" s="28">
        <f>_xll.DBRW($C$1,$B100,$C$3,BR$12,$C$2,$A100,BR$13,$C$4,$C$93)</f>
        <v>0</v>
      </c>
      <c r="BS100" s="28">
        <f>_xll.DBRW($C$1,$B100,$C$3,BS$12,$C$2,$A100,BS$13,$C$4,$C$93)</f>
        <v>0</v>
      </c>
      <c r="BT100" s="28">
        <f>_xll.DBRW($C$1,$B100,$C$3,BT$12,$C$2,$A100,BT$13,$C$4,$C$93)</f>
        <v>0</v>
      </c>
      <c r="BU100" s="28">
        <f>_xll.DBRW($C$1,$B100,$C$3,BU$12,$C$2,$A100,BU$13,$C$4,$C$93)</f>
        <v>0</v>
      </c>
      <c r="BV100" s="28">
        <f>_xll.DBRW($C$1,$B100,$C$3,BV$12,$C$2,$A100,BV$13,$C$4,$C$93)</f>
        <v>0</v>
      </c>
      <c r="BW100" s="28">
        <f>_xll.DBRW($C$1,$B100,$C$3,BW$12,$C$2,$A100,BW$13,$C$4,$C$93)</f>
        <v>0</v>
      </c>
      <c r="BX100" s="40">
        <f>_xll.DBRW($C$1,$B100,$C$3,BX$12,$C$2,$A100,BX$13,$C$4,$C$93)</f>
        <v>0</v>
      </c>
      <c r="BY100" s="28"/>
      <c r="BZ100" s="28"/>
      <c r="CA100" s="28"/>
      <c r="CB100" s="28"/>
      <c r="CC100" s="28"/>
      <c r="CD100" s="28"/>
      <c r="CE100" s="28"/>
      <c r="CF100" s="28"/>
    </row>
    <row r="101" spans="1:109" ht="21.75" customHeight="1">
      <c r="A101" s="47" t="str">
        <f t="shared" si="43"/>
        <v>VTD_Corp_TopAdj_Not_allocated_Input8</v>
      </c>
      <c r="B101" s="48" t="str">
        <f t="shared" si="43"/>
        <v>Holding</v>
      </c>
      <c r="C101" s="4" t="str">
        <f t="shared" si="43"/>
        <v>A recycler</v>
      </c>
      <c r="D101" s="39"/>
      <c r="E101" s="28"/>
      <c r="F101" s="28"/>
      <c r="G101" s="28"/>
      <c r="H101" s="28"/>
      <c r="I101" s="28"/>
      <c r="J101" s="28"/>
      <c r="K101" s="40"/>
      <c r="L101" s="39"/>
      <c r="M101" s="28"/>
      <c r="N101" s="28"/>
      <c r="O101" s="28"/>
      <c r="P101" s="28"/>
      <c r="Q101" s="28"/>
      <c r="R101" s="28"/>
      <c r="S101" s="40"/>
      <c r="T101" s="39"/>
      <c r="U101" s="28"/>
      <c r="V101" s="28"/>
      <c r="W101" s="28"/>
      <c r="X101" s="28"/>
      <c r="Y101" s="28"/>
      <c r="Z101" s="28"/>
      <c r="AA101" s="40"/>
      <c r="AB101" s="39"/>
      <c r="AC101" s="28"/>
      <c r="AD101" s="28"/>
      <c r="AE101" s="28"/>
      <c r="AF101" s="28"/>
      <c r="AG101" s="28"/>
      <c r="AH101" s="28"/>
      <c r="AI101" s="40"/>
      <c r="AJ101" s="28"/>
      <c r="AK101" s="39">
        <f>_xll.DBRW($C$1,$B101,$C$3,AK$12,$C$2,$A101,AK$13,$C$4,C93)</f>
        <v>0</v>
      </c>
      <c r="AL101" s="28">
        <f>_xll.DBRW($C$1,$B101,$C$3,AL$12,$C$2,$A101,AL$13,$C$4,C93)</f>
        <v>0</v>
      </c>
      <c r="AM101" s="28">
        <f>_xll.DBRW($C$1,$B101,$C$3,AM$12,$C$2,$A101,AM$13,$C$4,C93)</f>
        <v>0</v>
      </c>
      <c r="AN101" s="28">
        <f>_xll.DBRW($C$1,$B101,$C$3,AN$12,$C$2,$A101,AN$13,$C$4,C93)</f>
        <v>0</v>
      </c>
      <c r="AO101" s="28">
        <f>_xll.DBRW($C$1,$B101,$C$3,AO$12,$C$2,$A101,AO$13,$C$4,C93)</f>
        <v>0</v>
      </c>
      <c r="AP101" s="28">
        <f>_xll.DBRW($C$1,$B101,$C$3,AP$12,$C$2,$A101,AP$13,$C$4,C93)</f>
        <v>0</v>
      </c>
      <c r="AQ101" s="28">
        <f>_xll.DBRW($C$1,$B101,$C$3,AQ$12,$C$2,$A101,AQ$13,$C$4,C93)</f>
        <v>0</v>
      </c>
      <c r="AR101" s="40">
        <f>_xll.DBRW($C$1,$B101,$C$3,AR$12,$C$2,$A101,AR$13,$C$4,C93)</f>
        <v>0</v>
      </c>
      <c r="AS101" s="39">
        <f>_xll.DBRW($C$1,$B101,$C$3,AS$12,$C$2,$A101,AS$13,$C$4,C93)</f>
        <v>0</v>
      </c>
      <c r="AT101" s="28">
        <f>_xll.DBRW($C$1,$B101,$C$3,AT$12,$C$2,$A101,AT$13,$C$4,C93)</f>
        <v>0</v>
      </c>
      <c r="AU101" s="28">
        <f>_xll.DBRW($C$1,$B101,$C$3,AU$12,$C$2,$A101,AU$13,$C$4,C93)</f>
        <v>0</v>
      </c>
      <c r="AV101" s="28">
        <f>_xll.DBRW($C$1,$B101,$C$3,AV$12,$C$2,$A101,AV$13,$C$4,C93)</f>
        <v>0</v>
      </c>
      <c r="AW101" s="28">
        <f>_xll.DBRW($C$1,$B101,$C$3,AW$12,$C$2,$A101,AW$13,$C$4,C93)</f>
        <v>0</v>
      </c>
      <c r="AX101" s="28">
        <f>_xll.DBRW($C$1,$B101,$C$3,AX$12,$C$2,$A101,AX$13,$C$4,C93)</f>
        <v>0</v>
      </c>
      <c r="AY101" s="28">
        <f>_xll.DBRW($C$1,$B101,$C$3,AY$12,$C$2,$A101,AY$13,$C$4,C93)</f>
        <v>0</v>
      </c>
      <c r="AZ101" s="40">
        <f>_xll.DBRW($C$1,$B101,$C$3,AZ$12,$C$2,$A101,AZ$13,$C$4,C93)</f>
        <v>0</v>
      </c>
      <c r="BA101" s="39">
        <f>_xll.DBRW($C$1,$B101,$C$3,BA$12,$C$2,$A101,BA$13,$C$4,C93)</f>
        <v>0</v>
      </c>
      <c r="BB101" s="28">
        <f>_xll.DBRW($C$1,$B101,$C$3,BB$12,$C$2,$A101,BB$13,$C$4,C93)</f>
        <v>0</v>
      </c>
      <c r="BC101" s="28">
        <f>_xll.DBRW($C$1,$B101,$C$3,BC$12,$C$2,$A101,BC$13,$C$4,C93)</f>
        <v>0</v>
      </c>
      <c r="BD101" s="28">
        <f>_xll.DBRW($C$1,$B101,$C$3,BD$12,$C$2,$A101,BD$13,$C$4,C93)</f>
        <v>0</v>
      </c>
      <c r="BE101" s="28">
        <f>_xll.DBRW($C$1,$B101,$C$3,BE$12,$C$2,$A101,BE$13,$C$4,C93)</f>
        <v>0</v>
      </c>
      <c r="BF101" s="28">
        <f>_xll.DBRW($C$1,$B101,$C$3,BF$12,$C$2,$A101,BF$13,$C$4,C93)</f>
        <v>0</v>
      </c>
      <c r="BG101" s="28">
        <f>_xll.DBRW($C$1,$B101,$C$3,BG$12,$C$2,$A101,BG$13,$C$4,C93)</f>
        <v>0</v>
      </c>
      <c r="BH101" s="40">
        <f>_xll.DBRW($C$1,$B101,$C$3,BH$12,$C$2,$A101,BH$13,$C$4,C93)</f>
        <v>0</v>
      </c>
      <c r="BI101" s="39">
        <f>_xll.DBRW($C$1,$B101,$C$3,BI$12,$C$2,$A101,BI$13,$C$4,C93)</f>
        <v>0</v>
      </c>
      <c r="BJ101" s="28">
        <f>_xll.DBRW($C$1,$B101,$C$3,BJ$12,$C$2,$A101,BJ$13,$C$4,C93)</f>
        <v>0</v>
      </c>
      <c r="BK101" s="28">
        <f>_xll.DBRW($C$1,$B101,$C$3,BK$12,$C$2,$A101,BK$13,$C$4,C93)</f>
        <v>0</v>
      </c>
      <c r="BL101" s="28">
        <f>_xll.DBRW($C$1,$B101,$C$3,BL$12,$C$2,$A101,BL$13,$C$4,C93)</f>
        <v>0</v>
      </c>
      <c r="BM101" s="28">
        <f>_xll.DBRW($C$1,$B101,$C$3,BM$12,$C$2,$A101,BM$13,$C$4,C93)</f>
        <v>0</v>
      </c>
      <c r="BN101" s="28">
        <f>_xll.DBRW($C$1,$B101,$C$3,BN$12,$C$2,$A101,BN$13,$C$4,C93)</f>
        <v>0</v>
      </c>
      <c r="BO101" s="28">
        <f>_xll.DBRW($C$1,$B101,$C$3,BO$12,$C$2,$A101,BO$13,$C$4,C93)</f>
        <v>0</v>
      </c>
      <c r="BP101" s="40">
        <f>_xll.DBRW($C$1,$B101,$C$3,BP$12,$C$2,$A101,BP$13,$C$4,C93)</f>
        <v>0</v>
      </c>
      <c r="BQ101" s="39">
        <f>_xll.DBRW($C$1,$B101,$C$3,BQ$12,$C$2,$A101,BQ$13,$C$4,$C$93)</f>
        <v>0</v>
      </c>
      <c r="BR101" s="28">
        <f>_xll.DBRW($C$1,$B101,$C$3,BR$12,$C$2,$A101,BR$13,$C$4,$C$93)</f>
        <v>0</v>
      </c>
      <c r="BS101" s="28">
        <f>_xll.DBRW($C$1,$B101,$C$3,BS$12,$C$2,$A101,BS$13,$C$4,$C$93)</f>
        <v>0</v>
      </c>
      <c r="BT101" s="28">
        <f>_xll.DBRW($C$1,$B101,$C$3,BT$12,$C$2,$A101,BT$13,$C$4,$C$93)</f>
        <v>0</v>
      </c>
      <c r="BU101" s="28">
        <f>_xll.DBRW($C$1,$B101,$C$3,BU$12,$C$2,$A101,BU$13,$C$4,$C$93)</f>
        <v>0</v>
      </c>
      <c r="BV101" s="28">
        <f>_xll.DBRW($C$1,$B101,$C$3,BV$12,$C$2,$A101,BV$13,$C$4,$C$93)</f>
        <v>0</v>
      </c>
      <c r="BW101" s="28">
        <f>_xll.DBRW($C$1,$B101,$C$3,BW$12,$C$2,$A101,BW$13,$C$4,$C$93)</f>
        <v>0</v>
      </c>
      <c r="BX101" s="40">
        <f>_xll.DBRW($C$1,$B101,$C$3,BX$12,$C$2,$A101,BX$13,$C$4,$C$93)</f>
        <v>0</v>
      </c>
      <c r="BY101" s="28"/>
      <c r="BZ101" s="28"/>
      <c r="CA101" s="28"/>
      <c r="CB101" s="28"/>
      <c r="CC101" s="28"/>
      <c r="CD101" s="28"/>
      <c r="CE101" s="28"/>
      <c r="CF101" s="28"/>
    </row>
    <row r="102" spans="1:109" ht="21.75" customHeight="1">
      <c r="A102" s="47" t="str">
        <f t="shared" si="43"/>
        <v>VTD_Corp_TopAdj_Not_allocated_Input9</v>
      </c>
      <c r="B102" s="48" t="str">
        <f t="shared" si="43"/>
        <v>Holding</v>
      </c>
      <c r="C102" s="4" t="str">
        <f t="shared" si="43"/>
        <v>Ajustement 9 - disponible</v>
      </c>
      <c r="D102" s="39"/>
      <c r="E102" s="28"/>
      <c r="F102" s="28"/>
      <c r="G102" s="28"/>
      <c r="H102" s="28"/>
      <c r="I102" s="28"/>
      <c r="J102" s="28"/>
      <c r="K102" s="40"/>
      <c r="L102" s="39"/>
      <c r="M102" s="28"/>
      <c r="N102" s="28"/>
      <c r="O102" s="28"/>
      <c r="P102" s="28"/>
      <c r="Q102" s="28"/>
      <c r="R102" s="28"/>
      <c r="S102" s="40"/>
      <c r="T102" s="39"/>
      <c r="U102" s="28"/>
      <c r="V102" s="28"/>
      <c r="W102" s="28"/>
      <c r="X102" s="28"/>
      <c r="Y102" s="28"/>
      <c r="Z102" s="28"/>
      <c r="AA102" s="40"/>
      <c r="AB102" s="39"/>
      <c r="AC102" s="28"/>
      <c r="AD102" s="28"/>
      <c r="AE102" s="28"/>
      <c r="AF102" s="28"/>
      <c r="AG102" s="28"/>
      <c r="AH102" s="28"/>
      <c r="AI102" s="40"/>
      <c r="AJ102" s="28"/>
      <c r="AK102" s="39">
        <f>_xll.DBRW($C$1,$B102,$C$3,AK$12,$C$2,$A102,AK$13,$C$4,C93)</f>
        <v>0</v>
      </c>
      <c r="AL102" s="28">
        <f>_xll.DBRW($C$1,$B102,$C$3,AL$12,$C$2,$A102,AL$13,$C$4,C93)</f>
        <v>0</v>
      </c>
      <c r="AM102" s="28">
        <f>_xll.DBRW($C$1,$B102,$C$3,AM$12,$C$2,$A102,AM$13,$C$4,C93)</f>
        <v>0</v>
      </c>
      <c r="AN102" s="28">
        <f>_xll.DBRW($C$1,$B102,$C$3,AN$12,$C$2,$A102,AN$13,$C$4,C93)</f>
        <v>0</v>
      </c>
      <c r="AO102" s="28">
        <f>_xll.DBRW($C$1,$B102,$C$3,AO$12,$C$2,$A102,AO$13,$C$4,C93)</f>
        <v>0</v>
      </c>
      <c r="AP102" s="28">
        <f>_xll.DBRW($C$1,$B102,$C$3,AP$12,$C$2,$A102,AP$13,$C$4,C93)</f>
        <v>0</v>
      </c>
      <c r="AQ102" s="28">
        <f>_xll.DBRW($C$1,$B102,$C$3,AQ$12,$C$2,$A102,AQ$13,$C$4,C93)</f>
        <v>0</v>
      </c>
      <c r="AR102" s="40">
        <f>_xll.DBRW($C$1,$B102,$C$3,AR$12,$C$2,$A102,AR$13,$C$4,C93)</f>
        <v>0</v>
      </c>
      <c r="AS102" s="39">
        <f>_xll.DBRW($C$1,$B102,$C$3,AS$12,$C$2,$A102,AS$13,$C$4,C93)</f>
        <v>0</v>
      </c>
      <c r="AT102" s="28">
        <f>_xll.DBRW($C$1,$B102,$C$3,AT$12,$C$2,$A102,AT$13,$C$4,C93)</f>
        <v>0</v>
      </c>
      <c r="AU102" s="28">
        <f>_xll.DBRW($C$1,$B102,$C$3,AU$12,$C$2,$A102,AU$13,$C$4,C93)</f>
        <v>0</v>
      </c>
      <c r="AV102" s="28">
        <f>_xll.DBRW($C$1,$B102,$C$3,AV$12,$C$2,$A102,AV$13,$C$4,C93)</f>
        <v>0</v>
      </c>
      <c r="AW102" s="28">
        <f>_xll.DBRW($C$1,$B102,$C$3,AW$12,$C$2,$A102,AW$13,$C$4,C93)</f>
        <v>0</v>
      </c>
      <c r="AX102" s="28">
        <f>_xll.DBRW($C$1,$B102,$C$3,AX$12,$C$2,$A102,AX$13,$C$4,C93)</f>
        <v>0</v>
      </c>
      <c r="AY102" s="28">
        <f>_xll.DBRW($C$1,$B102,$C$3,AY$12,$C$2,$A102,AY$13,$C$4,C93)</f>
        <v>0</v>
      </c>
      <c r="AZ102" s="40">
        <f>_xll.DBRW($C$1,$B102,$C$3,AZ$12,$C$2,$A102,AZ$13,$C$4,C93)</f>
        <v>0</v>
      </c>
      <c r="BA102" s="39">
        <f>_xll.DBRW($C$1,$B102,$C$3,BA$12,$C$2,$A102,BA$13,$C$4,C93)</f>
        <v>0</v>
      </c>
      <c r="BB102" s="28">
        <f>_xll.DBRW($C$1,$B102,$C$3,BB$12,$C$2,$A102,BB$13,$C$4,C93)</f>
        <v>0</v>
      </c>
      <c r="BC102" s="28">
        <f>_xll.DBRW($C$1,$B102,$C$3,BC$12,$C$2,$A102,BC$13,$C$4,C93)</f>
        <v>0</v>
      </c>
      <c r="BD102" s="28">
        <f>_xll.DBRW($C$1,$B102,$C$3,BD$12,$C$2,$A102,BD$13,$C$4,C93)</f>
        <v>0</v>
      </c>
      <c r="BE102" s="28">
        <f>_xll.DBRW($C$1,$B102,$C$3,BE$12,$C$2,$A102,BE$13,$C$4,C93)</f>
        <v>0</v>
      </c>
      <c r="BF102" s="28">
        <f>_xll.DBRW($C$1,$B102,$C$3,BF$12,$C$2,$A102,BF$13,$C$4,C93)</f>
        <v>0</v>
      </c>
      <c r="BG102" s="28">
        <f>_xll.DBRW($C$1,$B102,$C$3,BG$12,$C$2,$A102,BG$13,$C$4,C93)</f>
        <v>0</v>
      </c>
      <c r="BH102" s="40">
        <f>_xll.DBRW($C$1,$B102,$C$3,BH$12,$C$2,$A102,BH$13,$C$4,C93)</f>
        <v>0</v>
      </c>
      <c r="BI102" s="39">
        <f>_xll.DBRW($C$1,$B102,$C$3,BI$12,$C$2,$A102,BI$13,$C$4,C93)</f>
        <v>0</v>
      </c>
      <c r="BJ102" s="28">
        <f>_xll.DBRW($C$1,$B102,$C$3,BJ$12,$C$2,$A102,BJ$13,$C$4,C93)</f>
        <v>0</v>
      </c>
      <c r="BK102" s="28">
        <f>_xll.DBRW($C$1,$B102,$C$3,BK$12,$C$2,$A102,BK$13,$C$4,C93)</f>
        <v>0</v>
      </c>
      <c r="BL102" s="28">
        <f>_xll.DBRW($C$1,$B102,$C$3,BL$12,$C$2,$A102,BL$13,$C$4,C93)</f>
        <v>0</v>
      </c>
      <c r="BM102" s="28">
        <f>_xll.DBRW($C$1,$B102,$C$3,BM$12,$C$2,$A102,BM$13,$C$4,C93)</f>
        <v>0</v>
      </c>
      <c r="BN102" s="28">
        <f>_xll.DBRW($C$1,$B102,$C$3,BN$12,$C$2,$A102,BN$13,$C$4,C93)</f>
        <v>0</v>
      </c>
      <c r="BO102" s="28">
        <f>_xll.DBRW($C$1,$B102,$C$3,BO$12,$C$2,$A102,BO$13,$C$4,C93)</f>
        <v>0</v>
      </c>
      <c r="BP102" s="40">
        <f>_xll.DBRW($C$1,$B102,$C$3,BP$12,$C$2,$A102,BP$13,$C$4,C93)</f>
        <v>0</v>
      </c>
      <c r="BQ102" s="39">
        <f>_xll.DBRW($C$1,$B102,$C$3,BQ$12,$C$2,$A102,BQ$13,$C$4,$C$93)</f>
        <v>0</v>
      </c>
      <c r="BR102" s="28">
        <f>_xll.DBRW($C$1,$B102,$C$3,BR$12,$C$2,$A102,BR$13,$C$4,$C$93)</f>
        <v>0</v>
      </c>
      <c r="BS102" s="28">
        <f>_xll.DBRW($C$1,$B102,$C$3,BS$12,$C$2,$A102,BS$13,$C$4,$C$93)</f>
        <v>0</v>
      </c>
      <c r="BT102" s="28">
        <f>_xll.DBRW($C$1,$B102,$C$3,BT$12,$C$2,$A102,BT$13,$C$4,$C$93)</f>
        <v>0</v>
      </c>
      <c r="BU102" s="28">
        <f>_xll.DBRW($C$1,$B102,$C$3,BU$12,$C$2,$A102,BU$13,$C$4,$C$93)</f>
        <v>0</v>
      </c>
      <c r="BV102" s="28">
        <f>_xll.DBRW($C$1,$B102,$C$3,BV$12,$C$2,$A102,BV$13,$C$4,$C$93)</f>
        <v>0</v>
      </c>
      <c r="BW102" s="28">
        <f>_xll.DBRW($C$1,$B102,$C$3,BW$12,$C$2,$A102,BW$13,$C$4,$C$93)</f>
        <v>0</v>
      </c>
      <c r="BX102" s="40">
        <f>_xll.DBRW($C$1,$B102,$C$3,BX$12,$C$2,$A102,BX$13,$C$4,$C$93)</f>
        <v>0</v>
      </c>
      <c r="BY102" s="28"/>
      <c r="BZ102" s="28"/>
      <c r="CA102" s="28"/>
      <c r="CB102" s="28"/>
      <c r="CC102" s="28"/>
      <c r="CD102" s="28"/>
      <c r="CE102" s="28"/>
      <c r="CF102" s="28"/>
    </row>
    <row r="103" spans="1:109" ht="21.75" customHeight="1">
      <c r="A103" s="47" t="str">
        <f t="shared" si="43"/>
        <v>VTD_Corp_TopAdj_Not_allocated_Input10</v>
      </c>
      <c r="B103" s="48" t="str">
        <f t="shared" si="43"/>
        <v>Holding</v>
      </c>
      <c r="C103" s="4" t="str">
        <f t="shared" si="43"/>
        <v>Ajustement 10 - disponible</v>
      </c>
      <c r="D103" s="39"/>
      <c r="E103" s="28"/>
      <c r="F103" s="28"/>
      <c r="G103" s="28"/>
      <c r="H103" s="28"/>
      <c r="I103" s="28"/>
      <c r="J103" s="28"/>
      <c r="K103" s="40"/>
      <c r="L103" s="39"/>
      <c r="M103" s="28"/>
      <c r="N103" s="28"/>
      <c r="O103" s="28"/>
      <c r="P103" s="28"/>
      <c r="Q103" s="28"/>
      <c r="R103" s="28"/>
      <c r="S103" s="40"/>
      <c r="T103" s="39"/>
      <c r="U103" s="28"/>
      <c r="V103" s="28"/>
      <c r="W103" s="28"/>
      <c r="X103" s="28"/>
      <c r="Y103" s="28"/>
      <c r="Z103" s="28"/>
      <c r="AA103" s="40"/>
      <c r="AB103" s="39"/>
      <c r="AC103" s="28"/>
      <c r="AD103" s="28"/>
      <c r="AE103" s="28"/>
      <c r="AF103" s="28"/>
      <c r="AG103" s="28"/>
      <c r="AH103" s="28"/>
      <c r="AI103" s="40"/>
      <c r="AJ103" s="28"/>
      <c r="AK103" s="39">
        <f>_xll.DBRW($C$1,$B103,$C$3,AK$12,$C$2,$A103,AK$13,$C$4,C93)</f>
        <v>0</v>
      </c>
      <c r="AL103" s="28">
        <f>_xll.DBRW($C$1,$B103,$C$3,AL$12,$C$2,$A103,AL$13,$C$4,C93)</f>
        <v>0</v>
      </c>
      <c r="AM103" s="28">
        <f>_xll.DBRW($C$1,$B103,$C$3,AM$12,$C$2,$A103,AM$13,$C$4,C93)</f>
        <v>0</v>
      </c>
      <c r="AN103" s="28">
        <f>_xll.DBRW($C$1,$B103,$C$3,AN$12,$C$2,$A103,AN$13,$C$4,C93)</f>
        <v>0</v>
      </c>
      <c r="AO103" s="28">
        <f>_xll.DBRW($C$1,$B103,$C$3,AO$12,$C$2,$A103,AO$13,$C$4,C93)</f>
        <v>0</v>
      </c>
      <c r="AP103" s="28">
        <f>_xll.DBRW($C$1,$B103,$C$3,AP$12,$C$2,$A103,AP$13,$C$4,C93)</f>
        <v>0</v>
      </c>
      <c r="AQ103" s="28">
        <f>_xll.DBRW($C$1,$B103,$C$3,AQ$12,$C$2,$A103,AQ$13,$C$4,C93)</f>
        <v>0</v>
      </c>
      <c r="AR103" s="40">
        <f>_xll.DBRW($C$1,$B103,$C$3,AR$12,$C$2,$A103,AR$13,$C$4,C93)</f>
        <v>0</v>
      </c>
      <c r="AS103" s="39">
        <f>_xll.DBRW($C$1,$B103,$C$3,AS$12,$C$2,$A103,AS$13,$C$4,C93)</f>
        <v>0</v>
      </c>
      <c r="AT103" s="28">
        <f>_xll.DBRW($C$1,$B103,$C$3,AT$12,$C$2,$A103,AT$13,$C$4,C93)</f>
        <v>0</v>
      </c>
      <c r="AU103" s="28">
        <f>_xll.DBRW($C$1,$B103,$C$3,AU$12,$C$2,$A103,AU$13,$C$4,C93)</f>
        <v>0</v>
      </c>
      <c r="AV103" s="28">
        <f>_xll.DBRW($C$1,$B103,$C$3,AV$12,$C$2,$A103,AV$13,$C$4,C93)</f>
        <v>0</v>
      </c>
      <c r="AW103" s="28">
        <f>_xll.DBRW($C$1,$B103,$C$3,AW$12,$C$2,$A103,AW$13,$C$4,C93)</f>
        <v>0</v>
      </c>
      <c r="AX103" s="28">
        <f>_xll.DBRW($C$1,$B103,$C$3,AX$12,$C$2,$A103,AX$13,$C$4,C93)</f>
        <v>0</v>
      </c>
      <c r="AY103" s="28">
        <f>_xll.DBRW($C$1,$B103,$C$3,AY$12,$C$2,$A103,AY$13,$C$4,C93)</f>
        <v>0</v>
      </c>
      <c r="AZ103" s="40">
        <f>_xll.DBRW($C$1,$B103,$C$3,AZ$12,$C$2,$A103,AZ$13,$C$4,C93)</f>
        <v>0</v>
      </c>
      <c r="BA103" s="39">
        <f>_xll.DBRW($C$1,$B103,$C$3,BA$12,$C$2,$A103,BA$13,$C$4,C93)</f>
        <v>0</v>
      </c>
      <c r="BB103" s="28">
        <f>_xll.DBRW($C$1,$B103,$C$3,BB$12,$C$2,$A103,BB$13,$C$4,C93)</f>
        <v>0</v>
      </c>
      <c r="BC103" s="28">
        <f>_xll.DBRW($C$1,$B103,$C$3,BC$12,$C$2,$A103,BC$13,$C$4,C93)</f>
        <v>0</v>
      </c>
      <c r="BD103" s="28">
        <f>_xll.DBRW($C$1,$B103,$C$3,BD$12,$C$2,$A103,BD$13,$C$4,C93)</f>
        <v>0</v>
      </c>
      <c r="BE103" s="28">
        <f>_xll.DBRW($C$1,$B103,$C$3,BE$12,$C$2,$A103,BE$13,$C$4,C93)</f>
        <v>0</v>
      </c>
      <c r="BF103" s="28">
        <f>_xll.DBRW($C$1,$B103,$C$3,BF$12,$C$2,$A103,BF$13,$C$4,C93)</f>
        <v>0</v>
      </c>
      <c r="BG103" s="28">
        <f>_xll.DBRW($C$1,$B103,$C$3,BG$12,$C$2,$A103,BG$13,$C$4,C93)</f>
        <v>0</v>
      </c>
      <c r="BH103" s="40">
        <f>_xll.DBRW($C$1,$B103,$C$3,BH$12,$C$2,$A103,BH$13,$C$4,C93)</f>
        <v>0</v>
      </c>
      <c r="BI103" s="39">
        <f>_xll.DBRW($C$1,$B103,$C$3,BI$12,$C$2,$A103,BI$13,$C$4,C93)</f>
        <v>0</v>
      </c>
      <c r="BJ103" s="28">
        <f>_xll.DBRW($C$1,$B103,$C$3,BJ$12,$C$2,$A103,BJ$13,$C$4,C93)</f>
        <v>0</v>
      </c>
      <c r="BK103" s="28">
        <f>_xll.DBRW($C$1,$B103,$C$3,BK$12,$C$2,$A103,BK$13,$C$4,C93)</f>
        <v>0</v>
      </c>
      <c r="BL103" s="28">
        <f>_xll.DBRW($C$1,$B103,$C$3,BL$12,$C$2,$A103,BL$13,$C$4,C93)</f>
        <v>0</v>
      </c>
      <c r="BM103" s="28">
        <f>_xll.DBRW($C$1,$B103,$C$3,BM$12,$C$2,$A103,BM$13,$C$4,C93)</f>
        <v>0</v>
      </c>
      <c r="BN103" s="28">
        <f>_xll.DBRW($C$1,$B103,$C$3,BN$12,$C$2,$A103,BN$13,$C$4,C93)</f>
        <v>0</v>
      </c>
      <c r="BO103" s="28">
        <f>_xll.DBRW($C$1,$B103,$C$3,BO$12,$C$2,$A103,BO$13,$C$4,C93)</f>
        <v>0</v>
      </c>
      <c r="BP103" s="40">
        <f>_xll.DBRW($C$1,$B103,$C$3,BP$12,$C$2,$A103,BP$13,$C$4,C93)</f>
        <v>0</v>
      </c>
      <c r="BQ103" s="39">
        <f>_xll.DBRW($C$1,$B103,$C$3,BQ$12,$C$2,$A103,BQ$13,$C$4,$C$93)</f>
        <v>0</v>
      </c>
      <c r="BR103" s="28">
        <f>_xll.DBRW($C$1,$B103,$C$3,BR$12,$C$2,$A103,BR$13,$C$4,$C$93)</f>
        <v>0</v>
      </c>
      <c r="BS103" s="28">
        <f>_xll.DBRW($C$1,$B103,$C$3,BS$12,$C$2,$A103,BS$13,$C$4,$C$93)</f>
        <v>0</v>
      </c>
      <c r="BT103" s="28">
        <f>_xll.DBRW($C$1,$B103,$C$3,BT$12,$C$2,$A103,BT$13,$C$4,$C$93)</f>
        <v>0</v>
      </c>
      <c r="BU103" s="28">
        <f>_xll.DBRW($C$1,$B103,$C$3,BU$12,$C$2,$A103,BU$13,$C$4,$C$93)</f>
        <v>0</v>
      </c>
      <c r="BV103" s="28">
        <f>_xll.DBRW($C$1,$B103,$C$3,BV$12,$C$2,$A103,BV$13,$C$4,$C$93)</f>
        <v>0</v>
      </c>
      <c r="BW103" s="28">
        <f>_xll.DBRW($C$1,$B103,$C$3,BW$12,$C$2,$A103,BW$13,$C$4,$C$93)</f>
        <v>0</v>
      </c>
      <c r="BX103" s="40">
        <f>_xll.DBRW($C$1,$B103,$C$3,BX$12,$C$2,$A103,BX$13,$C$4,$C$93)</f>
        <v>0</v>
      </c>
      <c r="BY103" s="28"/>
      <c r="BZ103" s="28"/>
      <c r="CA103" s="28"/>
      <c r="CB103" s="28"/>
      <c r="CC103" s="28"/>
      <c r="CD103" s="28"/>
      <c r="CE103" s="28"/>
      <c r="CF103" s="28"/>
    </row>
    <row r="104" spans="1:109" s="35" customFormat="1" ht="21.75" customHeight="1">
      <c r="A104" s="41" t="str">
        <f>A26</f>
        <v>VTD_Corp_TopAdj_Not_allocated_Input</v>
      </c>
      <c r="B104" s="41" t="str">
        <f>_xll.SUBNM("tango_core_model:Activity","","Tot_act","English")</f>
        <v>All activity</v>
      </c>
      <c r="C104" s="41" t="str">
        <f>"Contrôle "&amp;C93</f>
        <v>Contrôle Variation / BFR opérationnel</v>
      </c>
      <c r="D104" s="42">
        <f>_xll.DBRW($C$1,$B$26,$C$3,D$12,$C$2,$A104,D$13,$C$4,$C93)-D93</f>
        <v>0</v>
      </c>
      <c r="E104" s="43">
        <f>_xll.DBRW($C$1,$B$26,$C$3,E$12,$C$2,$A104,E$13,$C$4,$C93)-E93</f>
        <v>0</v>
      </c>
      <c r="F104" s="43">
        <f>_xll.DBRW($C$1,$B$26,$C$3,F$12,$C$2,$A104,F$13,$C$4,$C93)-F93</f>
        <v>0</v>
      </c>
      <c r="G104" s="43">
        <f>_xll.DBRW($C$1,$B$26,$C$3,G$12,$C$2,$A104,G$13,$C$4,$C93)-G93</f>
        <v>0</v>
      </c>
      <c r="H104" s="43">
        <f>_xll.DBRW($C$1,$B$26,$C$3,H$12,$C$2,$A104,H$13,$C$4,$C93)-H93</f>
        <v>0</v>
      </c>
      <c r="I104" s="43">
        <f>_xll.DBRW($C$1,$B$26,$C$3,I$12,$C$2,$A104,I$13,$C$4,$C93)-I93</f>
        <v>0</v>
      </c>
      <c r="J104" s="43">
        <f>_xll.DBRW($C$1,$B$26,$C$3,J$12,$C$2,$A104,J$13,$C$4,$C93)-J93</f>
        <v>0</v>
      </c>
      <c r="K104" s="44">
        <f>_xll.DBRW($C$1,$B$26,$C$3,K$12,$C$2,$A104,K$13,$C$4,$C93)-K93</f>
        <v>0</v>
      </c>
      <c r="L104" s="42">
        <f>_xll.DBRW($C$1,$B$26,$C$3,L$12,$C$2,$A104,L$13,$C$4,$C93)-L93</f>
        <v>0</v>
      </c>
      <c r="M104" s="43">
        <f>_xll.DBRW($C$1,$B$26,$C$3,M$12,$C$2,$A104,M$13,$C$4,$C93)-M93</f>
        <v>0</v>
      </c>
      <c r="N104" s="43">
        <f>_xll.DBRW($C$1,$B$26,$C$3,N$12,$C$2,$A104,N$13,$C$4,$C93)-N93</f>
        <v>0</v>
      </c>
      <c r="O104" s="43">
        <f>_xll.DBRW($C$1,$B$26,$C$3,O$12,$C$2,$A104,O$13,$C$4,$C93)-O93</f>
        <v>0</v>
      </c>
      <c r="P104" s="43">
        <f>_xll.DBRW($C$1,$B$26,$C$3,P$12,$C$2,$A104,P$13,$C$4,$C93)-P93</f>
        <v>0</v>
      </c>
      <c r="Q104" s="43">
        <f>_xll.DBRW($C$1,$B$26,$C$3,Q$12,$C$2,$A104,Q$13,$C$4,$C93)-Q93</f>
        <v>0</v>
      </c>
      <c r="R104" s="43">
        <f>_xll.DBRW($C$1,$B$26,$C$3,R$12,$C$2,$A104,R$13,$C$4,$C93)-R93</f>
        <v>0</v>
      </c>
      <c r="S104" s="44">
        <f>_xll.DBRW($C$1,$B$26,$C$3,S$12,$C$2,$A104,S$13,$C$4,$C93)-S93</f>
        <v>0</v>
      </c>
      <c r="T104" s="42">
        <f>_xll.DBRW($C$1,$B$26,$C$3,T$12,$C$2,$A104,T$13,$C$4,$C93)-T93</f>
        <v>0</v>
      </c>
      <c r="U104" s="43">
        <f>_xll.DBRW($C$1,$B$26,$C$3,U$12,$C$2,$A104,U$13,$C$4,$C93)-U93</f>
        <v>0</v>
      </c>
      <c r="V104" s="43">
        <f>_xll.DBRW($C$1,$B$26,$C$3,V$12,$C$2,$A104,V$13,$C$4,$C93)-V93</f>
        <v>0</v>
      </c>
      <c r="W104" s="43">
        <f>_xll.DBRW($C$1,$B$26,$C$3,W$12,$C$2,$A104,W$13,$C$4,$C93)-W93</f>
        <v>0</v>
      </c>
      <c r="X104" s="43">
        <f>_xll.DBRW($C$1,$B$26,$C$3,X$12,$C$2,$A104,X$13,$C$4,$C93)-X93</f>
        <v>0</v>
      </c>
      <c r="Y104" s="43">
        <f>_xll.DBRW($C$1,$B$26,$C$3,Y$12,$C$2,$A104,Y$13,$C$4,$C93)-Y93</f>
        <v>0</v>
      </c>
      <c r="Z104" s="43">
        <f>_xll.DBRW($C$1,$B$26,$C$3,Z$12,$C$2,$A104,Z$13,$C$4,$C93)-Z93</f>
        <v>0</v>
      </c>
      <c r="AA104" s="44">
        <f>_xll.DBRW($C$1,$B$26,$C$3,AA$12,$C$2,$A104,AA$13,$C$4,$C93)-AA93</f>
        <v>0</v>
      </c>
      <c r="AB104" s="42">
        <f>_xll.DBRW($C$1,$B$26,$C$3,AB$12,$C$2,$A104,AB$13,$C$4,$C93)-AB93</f>
        <v>0</v>
      </c>
      <c r="AC104" s="43">
        <f>_xll.DBRW($C$1,$B$26,$C$3,AC$12,$C$2,$A104,AC$13,$C$4,$C93)-AC93</f>
        <v>0</v>
      </c>
      <c r="AD104" s="43">
        <f>_xll.DBRW($C$1,$B$26,$C$3,AD$12,$C$2,$A104,AD$13,$C$4,$C93)-AD93</f>
        <v>0</v>
      </c>
      <c r="AE104" s="43">
        <f>_xll.DBRW($C$1,$B$26,$C$3,AE$12,$C$2,$A104,AE$13,$C$4,$C93)-AE93</f>
        <v>0</v>
      </c>
      <c r="AF104" s="43">
        <f>_xll.DBRW($C$1,$B$26,$C$3,AF$12,$C$2,$A104,AF$13,$C$4,$C93)-AF93</f>
        <v>0</v>
      </c>
      <c r="AG104" s="43">
        <f>_xll.DBRW($C$1,$B$26,$C$3,AG$12,$C$2,$A104,AG$13,$C$4,$C93)-AG93</f>
        <v>0</v>
      </c>
      <c r="AH104" s="43">
        <f>_xll.DBRW($C$1,$B$26,$C$3,AH$12,$C$2,$A104,AH$13,$C$4,$C93)-AH93</f>
        <v>0</v>
      </c>
      <c r="AI104" s="44">
        <f>_xll.DBRW($C$1,$B$26,$C$3,AI$12,$C$2,$A104,AI$13,$C$4,$C93)-AI93</f>
        <v>0</v>
      </c>
      <c r="AJ104" s="45"/>
      <c r="AK104" s="42">
        <f>_xll.DBRW($C$1,$B104,$C$3,AK$12,$C$2,$A104,AK$13,$C$4,C93)-AK93</f>
        <v>0</v>
      </c>
      <c r="AL104" s="43">
        <f>_xll.DBRW($C$1,$B104,$C$3,AL$12,$C$2,$A104,AL$13,$C$4,C93)-AL93</f>
        <v>0</v>
      </c>
      <c r="AM104" s="43">
        <f>_xll.DBRW($C$1,$B104,$C$3,AM$12,$C$2,$A104,AM$13,$C$4,C93)-AM93</f>
        <v>0</v>
      </c>
      <c r="AN104" s="43">
        <f>_xll.DBRW($C$1,$B104,$C$3,AN$12,$C$2,$A104,AN$13,$C$4,C93)-AN93</f>
        <v>0</v>
      </c>
      <c r="AO104" s="43">
        <f>_xll.DBRW($C$1,$B104,$C$3,AO$12,$C$2,$A104,AO$13,$C$4,C93)-AO93</f>
        <v>0</v>
      </c>
      <c r="AP104" s="43">
        <f>_xll.DBRW($C$1,$B104,$C$3,AP$12,$C$2,$A104,AP$13,$C$4,C93)-AP93</f>
        <v>0</v>
      </c>
      <c r="AQ104" s="43">
        <f>_xll.DBRW($C$1,$B104,$C$3,AQ$12,$C$2,$A104,AQ$13,$C$4,C93)-AQ93</f>
        <v>0</v>
      </c>
      <c r="AR104" s="44">
        <f>_xll.DBRW($C$1,$B104,$C$3,AR$12,$C$2,$A104,AR$13,$C$4,C93)-AR93</f>
        <v>0</v>
      </c>
      <c r="AS104" s="42">
        <f>_xll.DBRW($C$1,$B104,$C$3,AS$12,$C$2,$A104,AS$13,$C$4,C93)-AS93</f>
        <v>0</v>
      </c>
      <c r="AT104" s="43">
        <f>_xll.DBRW($C$1,$B104,$C$3,AT$12,$C$2,$A104,AT$13,$C$4,C93)-AT93</f>
        <v>0</v>
      </c>
      <c r="AU104" s="43">
        <f>_xll.DBRW($C$1,$B104,$C$3,AU$12,$C$2,$A104,AU$13,$C$4,C93)-AU93</f>
        <v>0</v>
      </c>
      <c r="AV104" s="43">
        <f>_xll.DBRW($C$1,$B104,$C$3,AV$12,$C$2,$A104,AV$13,$C$4,C93)-AV93</f>
        <v>0</v>
      </c>
      <c r="AW104" s="43">
        <f>_xll.DBRW($C$1,$B104,$C$3,AW$12,$C$2,$A104,AW$13,$C$4,C93)-AW93</f>
        <v>0</v>
      </c>
      <c r="AX104" s="43">
        <f>_xll.DBRW($C$1,$B104,$C$3,AX$12,$C$2,$A104,AX$13,$C$4,C93)-AX93</f>
        <v>0</v>
      </c>
      <c r="AY104" s="43">
        <f>_xll.DBRW($C$1,$B104,$C$3,AY$12,$C$2,$A104,AY$13,$C$4,C93)-AY93</f>
        <v>0</v>
      </c>
      <c r="AZ104" s="44">
        <f>_xll.DBRW($C$1,$B104,$C$3,AZ$12,$C$2,$A104,AZ$13,$C$4,C93)-AZ93</f>
        <v>0</v>
      </c>
      <c r="BA104" s="42">
        <f>_xll.DBRW($C$1,$B104,$C$3,BA$12,$C$2,$A104,BA$13,$C$4,C93)-BA93</f>
        <v>0</v>
      </c>
      <c r="BB104" s="43">
        <f>_xll.DBRW($C$1,$B104,$C$3,BB$12,$C$2,$A104,BB$13,$C$4,C93)-BB93</f>
        <v>0</v>
      </c>
      <c r="BC104" s="43">
        <f>_xll.DBRW($C$1,$B104,$C$3,BC$12,$C$2,$A104,BC$13,$C$4,C93)-BC93</f>
        <v>0</v>
      </c>
      <c r="BD104" s="43">
        <f>_xll.DBRW($C$1,$B104,$C$3,BD$12,$C$2,$A104,BD$13,$C$4,C93)-BD93</f>
        <v>0</v>
      </c>
      <c r="BE104" s="43">
        <f>_xll.DBRW($C$1,$B104,$C$3,BE$12,$C$2,$A104,BE$13,$C$4,C93)-BE93</f>
        <v>0</v>
      </c>
      <c r="BF104" s="43">
        <f>_xll.DBRW($C$1,$B104,$C$3,BF$12,$C$2,$A104,BF$13,$C$4,C93)-BF93</f>
        <v>0</v>
      </c>
      <c r="BG104" s="43">
        <f>_xll.DBRW($C$1,$B104,$C$3,BG$12,$C$2,$A104,BG$13,$C$4,C93)-BG93</f>
        <v>0</v>
      </c>
      <c r="BH104" s="44">
        <f>_xll.DBRW($C$1,$B104,$C$3,BH$12,$C$2,$A104,BH$13,$C$4,C93)-BH93</f>
        <v>0</v>
      </c>
      <c r="BI104" s="42">
        <f>_xll.DBRW($C$1,$B104,$C$3,BI$12,$C$2,$A104,BI$13,$C$4,C93)-BI93</f>
        <v>0</v>
      </c>
      <c r="BJ104" s="43">
        <f>_xll.DBRW($C$1,$B104,$C$3,BJ$12,$C$2,$A104,BJ$13,$C$4,C93)-BJ93</f>
        <v>0</v>
      </c>
      <c r="BK104" s="43">
        <f>_xll.DBRW($C$1,$B104,$C$3,BK$12,$C$2,$A104,BK$13,$C$4,C93)-BK93</f>
        <v>0</v>
      </c>
      <c r="BL104" s="43">
        <f>_xll.DBRW($C$1,$B104,$C$3,BL$12,$C$2,$A104,BL$13,$C$4,C93)-BL93</f>
        <v>0</v>
      </c>
      <c r="BM104" s="43">
        <f>_xll.DBRW($C$1,$B104,$C$3,BM$12,$C$2,$A104,BM$13,$C$4,C93)-BM93</f>
        <v>0</v>
      </c>
      <c r="BN104" s="43">
        <f>_xll.DBRW($C$1,$B104,$C$3,BN$12,$C$2,$A104,BN$13,$C$4,C93)-BN93</f>
        <v>0</v>
      </c>
      <c r="BO104" s="43">
        <f>_xll.DBRW($C$1,$B104,$C$3,BO$12,$C$2,$A104,BO$13,$C$4,C93)-BO93</f>
        <v>0</v>
      </c>
      <c r="BP104" s="44">
        <f>_xll.DBRW($C$1,$B104,$C$3,BP$12,$C$2,$A104,BP$13,$C$4,C93)-BP93</f>
        <v>0</v>
      </c>
      <c r="BQ104" s="42">
        <f>_xll.DBRW($C$1,$B104,$C$3,BQ$12,$C$2,$A104,BQ$13,$C$4,$C$93)</f>
        <v>0</v>
      </c>
      <c r="BR104" s="43">
        <f>_xll.DBRW($C$1,$B104,$C$3,BR$12,$C$2,$A104,BR$13,$C$4,$C$93)</f>
        <v>0</v>
      </c>
      <c r="BS104" s="43">
        <f>_xll.DBRW($C$1,$B104,$C$3,BS$12,$C$2,$A104,BS$13,$C$4,$C$93)</f>
        <v>0</v>
      </c>
      <c r="BT104" s="43">
        <f>_xll.DBRW($C$1,$B104,$C$3,BT$12,$C$2,$A104,BT$13,$C$4,$C$93)</f>
        <v>0</v>
      </c>
      <c r="BU104" s="43">
        <f>_xll.DBRW($C$1,$B104,$C$3,BU$12,$C$2,$A104,BU$13,$C$4,$C$93)</f>
        <v>0</v>
      </c>
      <c r="BV104" s="43">
        <f>_xll.DBRW($C$1,$B104,$C$3,BV$12,$C$2,$A104,BV$13,$C$4,$C$93)</f>
        <v>0</v>
      </c>
      <c r="BW104" s="43">
        <f>_xll.DBRW($C$1,$B104,$C$3,BW$12,$C$2,$A104,BW$13,$C$4,$C$93)</f>
        <v>0</v>
      </c>
      <c r="BX104" s="44">
        <f>_xll.DBRW($C$1,$B104,$C$3,BX$12,$C$2,$A104,BX$13,$C$4,$C$93)</f>
        <v>0</v>
      </c>
      <c r="BY104" s="33"/>
      <c r="BZ104" s="33"/>
      <c r="CA104" s="33"/>
      <c r="CB104" s="33"/>
      <c r="CC104" s="33"/>
      <c r="CD104" s="33"/>
      <c r="CE104" s="33"/>
      <c r="CF104" s="33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</row>
    <row r="105" spans="1:109" s="49" customFormat="1" ht="21.75" customHeight="1">
      <c r="A105" s="47"/>
      <c r="B105" s="48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0"/>
      <c r="CE105" s="50"/>
      <c r="CF105" s="50"/>
    </row>
    <row r="106" spans="1:109" ht="21.75" customHeight="1">
      <c r="A106" s="51"/>
      <c r="B106" s="52"/>
      <c r="C106" s="23" t="s">
        <v>39</v>
      </c>
      <c r="D106" s="25">
        <f>SUM(D107:D116)</f>
        <v>0</v>
      </c>
      <c r="E106" s="26">
        <f t="shared" ref="E106:AI106" si="44">SUM(E107:E116)</f>
        <v>0</v>
      </c>
      <c r="F106" s="26">
        <f t="shared" si="44"/>
        <v>0</v>
      </c>
      <c r="G106" s="26">
        <f t="shared" si="44"/>
        <v>0</v>
      </c>
      <c r="H106" s="26">
        <f t="shared" si="44"/>
        <v>0</v>
      </c>
      <c r="I106" s="26">
        <f t="shared" si="44"/>
        <v>0</v>
      </c>
      <c r="J106" s="26">
        <f t="shared" si="44"/>
        <v>0</v>
      </c>
      <c r="K106" s="27">
        <f t="shared" si="44"/>
        <v>0</v>
      </c>
      <c r="L106" s="25">
        <f t="shared" si="44"/>
        <v>0</v>
      </c>
      <c r="M106" s="26">
        <f t="shared" si="44"/>
        <v>0</v>
      </c>
      <c r="N106" s="26">
        <f t="shared" si="44"/>
        <v>0</v>
      </c>
      <c r="O106" s="26">
        <f t="shared" si="44"/>
        <v>0</v>
      </c>
      <c r="P106" s="26">
        <f t="shared" si="44"/>
        <v>0</v>
      </c>
      <c r="Q106" s="26">
        <f t="shared" si="44"/>
        <v>0</v>
      </c>
      <c r="R106" s="26">
        <f t="shared" si="44"/>
        <v>0</v>
      </c>
      <c r="S106" s="27">
        <f t="shared" si="44"/>
        <v>0</v>
      </c>
      <c r="T106" s="25">
        <f t="shared" si="44"/>
        <v>0</v>
      </c>
      <c r="U106" s="26">
        <f t="shared" si="44"/>
        <v>0</v>
      </c>
      <c r="V106" s="26">
        <f t="shared" si="44"/>
        <v>0</v>
      </c>
      <c r="W106" s="26">
        <f t="shared" si="44"/>
        <v>0</v>
      </c>
      <c r="X106" s="26">
        <f t="shared" si="44"/>
        <v>0</v>
      </c>
      <c r="Y106" s="26">
        <f t="shared" si="44"/>
        <v>0</v>
      </c>
      <c r="Z106" s="26">
        <f t="shared" si="44"/>
        <v>0</v>
      </c>
      <c r="AA106" s="27">
        <f t="shared" si="44"/>
        <v>0</v>
      </c>
      <c r="AB106" s="25">
        <f t="shared" si="44"/>
        <v>0</v>
      </c>
      <c r="AC106" s="26">
        <f t="shared" si="44"/>
        <v>0</v>
      </c>
      <c r="AD106" s="26">
        <f t="shared" si="44"/>
        <v>0</v>
      </c>
      <c r="AE106" s="26">
        <f t="shared" si="44"/>
        <v>0</v>
      </c>
      <c r="AF106" s="26">
        <f t="shared" si="44"/>
        <v>0</v>
      </c>
      <c r="AG106" s="26">
        <f t="shared" si="44"/>
        <v>0</v>
      </c>
      <c r="AH106" s="26">
        <f t="shared" si="44"/>
        <v>0</v>
      </c>
      <c r="AI106" s="27">
        <f t="shared" si="44"/>
        <v>0</v>
      </c>
      <c r="AJ106" s="28"/>
      <c r="AK106" s="25">
        <f>SUM(AK107:AK116)</f>
        <v>0</v>
      </c>
      <c r="AL106" s="26">
        <f t="shared" ref="AL106:BX106" si="45">SUM(AL107:AL116)</f>
        <v>0</v>
      </c>
      <c r="AM106" s="26">
        <f t="shared" si="45"/>
        <v>0</v>
      </c>
      <c r="AN106" s="26">
        <f t="shared" si="45"/>
        <v>0</v>
      </c>
      <c r="AO106" s="26">
        <f t="shared" si="45"/>
        <v>0</v>
      </c>
      <c r="AP106" s="26">
        <f t="shared" si="45"/>
        <v>0</v>
      </c>
      <c r="AQ106" s="26">
        <f t="shared" si="45"/>
        <v>0</v>
      </c>
      <c r="AR106" s="27">
        <f t="shared" si="45"/>
        <v>0</v>
      </c>
      <c r="AS106" s="25">
        <f t="shared" si="45"/>
        <v>0</v>
      </c>
      <c r="AT106" s="26">
        <f t="shared" si="45"/>
        <v>0</v>
      </c>
      <c r="AU106" s="26">
        <f t="shared" si="45"/>
        <v>0</v>
      </c>
      <c r="AV106" s="26">
        <f t="shared" si="45"/>
        <v>0</v>
      </c>
      <c r="AW106" s="26">
        <f t="shared" si="45"/>
        <v>0</v>
      </c>
      <c r="AX106" s="26">
        <f t="shared" si="45"/>
        <v>0</v>
      </c>
      <c r="AY106" s="26">
        <f t="shared" si="45"/>
        <v>0</v>
      </c>
      <c r="AZ106" s="27">
        <f t="shared" si="45"/>
        <v>0</v>
      </c>
      <c r="BA106" s="25">
        <f t="shared" si="45"/>
        <v>0</v>
      </c>
      <c r="BB106" s="26">
        <f t="shared" si="45"/>
        <v>0</v>
      </c>
      <c r="BC106" s="26">
        <f t="shared" si="45"/>
        <v>0</v>
      </c>
      <c r="BD106" s="26">
        <f t="shared" si="45"/>
        <v>0</v>
      </c>
      <c r="BE106" s="26">
        <f t="shared" si="45"/>
        <v>0</v>
      </c>
      <c r="BF106" s="26">
        <f t="shared" si="45"/>
        <v>0</v>
      </c>
      <c r="BG106" s="26">
        <f t="shared" si="45"/>
        <v>0</v>
      </c>
      <c r="BH106" s="27">
        <f t="shared" si="45"/>
        <v>0</v>
      </c>
      <c r="BI106" s="25">
        <f t="shared" si="45"/>
        <v>0</v>
      </c>
      <c r="BJ106" s="26">
        <f t="shared" si="45"/>
        <v>0</v>
      </c>
      <c r="BK106" s="26">
        <f t="shared" si="45"/>
        <v>0</v>
      </c>
      <c r="BL106" s="26">
        <f t="shared" si="45"/>
        <v>0</v>
      </c>
      <c r="BM106" s="26">
        <f t="shared" si="45"/>
        <v>0</v>
      </c>
      <c r="BN106" s="26">
        <f t="shared" si="45"/>
        <v>0</v>
      </c>
      <c r="BO106" s="26">
        <f t="shared" si="45"/>
        <v>0</v>
      </c>
      <c r="BP106" s="27">
        <f t="shared" si="45"/>
        <v>0</v>
      </c>
      <c r="BQ106" s="25">
        <f t="shared" si="45"/>
        <v>0</v>
      </c>
      <c r="BR106" s="26">
        <f t="shared" si="45"/>
        <v>0</v>
      </c>
      <c r="BS106" s="26">
        <f t="shared" si="45"/>
        <v>0</v>
      </c>
      <c r="BT106" s="26">
        <f t="shared" si="45"/>
        <v>0</v>
      </c>
      <c r="BU106" s="26">
        <f t="shared" si="45"/>
        <v>0</v>
      </c>
      <c r="BV106" s="26">
        <f t="shared" si="45"/>
        <v>0</v>
      </c>
      <c r="BW106" s="26">
        <f t="shared" si="45"/>
        <v>0</v>
      </c>
      <c r="BX106" s="27">
        <f t="shared" si="45"/>
        <v>0</v>
      </c>
      <c r="BY106" s="28"/>
      <c r="BZ106" s="28"/>
      <c r="CA106" s="28"/>
      <c r="CB106" s="28"/>
      <c r="CC106" s="28"/>
      <c r="CD106" s="28"/>
      <c r="CE106" s="28"/>
      <c r="CF106" s="28"/>
    </row>
    <row r="107" spans="1:109">
      <c r="A107" s="47" t="str">
        <f>A94</f>
        <v>VTD_Corp_TopAdj_Not_allocated_Input1</v>
      </c>
      <c r="B107" s="48" t="str">
        <f t="shared" ref="B107:C107" si="46">B94</f>
        <v>Holding</v>
      </c>
      <c r="C107" s="4" t="str">
        <f t="shared" si="46"/>
        <v>Sécurité top générale</v>
      </c>
      <c r="D107" s="39"/>
      <c r="E107" s="28"/>
      <c r="F107" s="28">
        <f>F68</f>
        <v>0</v>
      </c>
      <c r="G107" s="28">
        <f t="shared" ref="G107:AI108" si="47">G68</f>
        <v>0</v>
      </c>
      <c r="H107" s="28">
        <f t="shared" si="47"/>
        <v>0</v>
      </c>
      <c r="I107" s="28">
        <f t="shared" si="47"/>
        <v>0</v>
      </c>
      <c r="J107" s="28">
        <f t="shared" si="47"/>
        <v>0</v>
      </c>
      <c r="K107" s="40">
        <f t="shared" si="47"/>
        <v>0</v>
      </c>
      <c r="L107" s="39">
        <f t="shared" si="47"/>
        <v>0</v>
      </c>
      <c r="M107" s="28">
        <f t="shared" si="47"/>
        <v>0</v>
      </c>
      <c r="N107" s="28">
        <f t="shared" si="47"/>
        <v>0</v>
      </c>
      <c r="O107" s="28">
        <f t="shared" si="47"/>
        <v>0</v>
      </c>
      <c r="P107" s="28">
        <f t="shared" si="47"/>
        <v>0</v>
      </c>
      <c r="Q107" s="28">
        <f t="shared" si="47"/>
        <v>0</v>
      </c>
      <c r="R107" s="28">
        <f t="shared" si="47"/>
        <v>0</v>
      </c>
      <c r="S107" s="40">
        <f t="shared" si="47"/>
        <v>0</v>
      </c>
      <c r="T107" s="39">
        <f t="shared" si="47"/>
        <v>0</v>
      </c>
      <c r="U107" s="28">
        <f t="shared" si="47"/>
        <v>0</v>
      </c>
      <c r="V107" s="28">
        <f t="shared" si="47"/>
        <v>0</v>
      </c>
      <c r="W107" s="28">
        <f t="shared" si="47"/>
        <v>0</v>
      </c>
      <c r="X107" s="28">
        <f t="shared" si="47"/>
        <v>0</v>
      </c>
      <c r="Y107" s="28">
        <f t="shared" si="47"/>
        <v>0</v>
      </c>
      <c r="Z107" s="28">
        <f t="shared" si="47"/>
        <v>0</v>
      </c>
      <c r="AA107" s="40">
        <f t="shared" si="47"/>
        <v>0</v>
      </c>
      <c r="AB107" s="39">
        <f t="shared" si="47"/>
        <v>0</v>
      </c>
      <c r="AC107" s="28">
        <f t="shared" si="47"/>
        <v>0</v>
      </c>
      <c r="AD107" s="28">
        <f t="shared" si="47"/>
        <v>0</v>
      </c>
      <c r="AE107" s="28">
        <f t="shared" si="47"/>
        <v>0</v>
      </c>
      <c r="AF107" s="28">
        <f t="shared" si="47"/>
        <v>0</v>
      </c>
      <c r="AG107" s="28">
        <f t="shared" si="47"/>
        <v>0</v>
      </c>
      <c r="AH107" s="28">
        <f t="shared" si="47"/>
        <v>0</v>
      </c>
      <c r="AI107" s="40">
        <f t="shared" si="47"/>
        <v>0</v>
      </c>
      <c r="AJ107" s="28"/>
      <c r="AK107" s="39">
        <f>_xll.DBRW($C$1,$B107,$C$3,AK$12,$C$2,$A107,AK$13,$C$4,C106)</f>
        <v>0</v>
      </c>
      <c r="AL107" s="28">
        <f>_xll.DBRW($C$1,$B107,$C$3,AL$12,$C$2,$A107,AL$13,$C$4,C106)</f>
        <v>0</v>
      </c>
      <c r="AM107" s="28">
        <f>_xll.DBRW($C$1,$B107,$C$3,AM$12,$C$2,$A107,AM$13,$C$4,C106)</f>
        <v>0</v>
      </c>
      <c r="AN107" s="28">
        <f>_xll.DBRW($C$1,$B107,$C$3,AN$12,$C$2,$A107,AN$13,$C$4,C106)</f>
        <v>0</v>
      </c>
      <c r="AO107" s="28">
        <f>_xll.DBRW($C$1,$B107,$C$3,AO$12,$C$2,$A107,AO$13,$C$4,C106)</f>
        <v>0</v>
      </c>
      <c r="AP107" s="28">
        <f>_xll.DBRW($C$1,$B107,$C$3,AP$12,$C$2,$A107,AP$13,$C$4,C106)</f>
        <v>0</v>
      </c>
      <c r="AQ107" s="28">
        <f>_xll.DBRW($C$1,$B107,$C$3,AQ$12,$C$2,$A107,AQ$13,$C$4,C106)</f>
        <v>0</v>
      </c>
      <c r="AR107" s="40">
        <f>_xll.DBRW($C$1,$B107,$C$3,AR$12,$C$2,$A107,AR$13,$C$4,C106)</f>
        <v>0</v>
      </c>
      <c r="AS107" s="39">
        <f>_xll.DBRW($C$1,$B107,$C$3,AS$12,$C$2,$A107,AS$13,$C$4,C106)</f>
        <v>0</v>
      </c>
      <c r="AT107" s="28">
        <f>_xll.DBRW($C$1,$B107,$C$3,AT$12,$C$2,$A107,AT$13,$C$4,C106)</f>
        <v>0</v>
      </c>
      <c r="AU107" s="28">
        <f>_xll.DBRW($C$1,$B107,$C$3,AU$12,$C$2,$A107,AU$13,$C$4,C106)</f>
        <v>0</v>
      </c>
      <c r="AV107" s="28">
        <f>_xll.DBRW($C$1,$B107,$C$3,AV$12,$C$2,$A107,AV$13,$C$4,C106)</f>
        <v>0</v>
      </c>
      <c r="AW107" s="28">
        <f>_xll.DBRW($C$1,$B107,$C$3,AW$12,$C$2,$A107,AW$13,$C$4,C106)</f>
        <v>0</v>
      </c>
      <c r="AX107" s="28">
        <f>_xll.DBRW($C$1,$B107,$C$3,AX$12,$C$2,$A107,AX$13,$C$4,C106)</f>
        <v>0</v>
      </c>
      <c r="AY107" s="28">
        <f>_xll.DBRW($C$1,$B107,$C$3,AY$12,$C$2,$A107,AY$13,$C$4,C106)</f>
        <v>0</v>
      </c>
      <c r="AZ107" s="40">
        <f>_xll.DBRW($C$1,$B107,$C$3,AZ$12,$C$2,$A107,AZ$13,$C$4,C106)</f>
        <v>0</v>
      </c>
      <c r="BA107" s="39">
        <f>_xll.DBRW($C$1,$B107,$C$3,BA$12,$C$2,$A107,BA$13,$C$4,C106)</f>
        <v>0</v>
      </c>
      <c r="BB107" s="28">
        <f>_xll.DBRW($C$1,$B107,$C$3,BB$12,$C$2,$A107,BB$13,$C$4,C106)</f>
        <v>0</v>
      </c>
      <c r="BC107" s="28">
        <f>_xll.DBRW($C$1,$B107,$C$3,BC$12,$C$2,$A107,BC$13,$C$4,C106)</f>
        <v>0</v>
      </c>
      <c r="BD107" s="28">
        <f>_xll.DBRW($C$1,$B107,$C$3,BD$12,$C$2,$A107,BD$13,$C$4,C106)</f>
        <v>0</v>
      </c>
      <c r="BE107" s="28">
        <f>_xll.DBRW($C$1,$B107,$C$3,BE$12,$C$2,$A107,BE$13,$C$4,C106)</f>
        <v>0</v>
      </c>
      <c r="BF107" s="28">
        <f>_xll.DBRW($C$1,$B107,$C$3,BF$12,$C$2,$A107,BF$13,$C$4,C106)</f>
        <v>0</v>
      </c>
      <c r="BG107" s="28">
        <f>_xll.DBRW($C$1,$B107,$C$3,BG$12,$C$2,$A107,BG$13,$C$4,C106)</f>
        <v>0</v>
      </c>
      <c r="BH107" s="40">
        <f>_xll.DBRW($C$1,$B107,$C$3,BH$12,$C$2,$A107,BH$13,$C$4,C106)</f>
        <v>0</v>
      </c>
      <c r="BI107" s="39">
        <f>_xll.DBRW($C$1,$B107,$C$3,BI$12,$C$2,$A107,BI$13,$C$4,C106)</f>
        <v>0</v>
      </c>
      <c r="BJ107" s="28">
        <f>_xll.DBRW($C$1,$B107,$C$3,BJ$12,$C$2,$A107,BJ$13,$C$4,C106)</f>
        <v>0</v>
      </c>
      <c r="BK107" s="28">
        <f>_xll.DBRW($C$1,$B107,$C$3,BK$12,$C$2,$A107,BK$13,$C$4,C106)</f>
        <v>0</v>
      </c>
      <c r="BL107" s="28">
        <f>_xll.DBRW($C$1,$B107,$C$3,BL$12,$C$2,$A107,BL$13,$C$4,C106)</f>
        <v>0</v>
      </c>
      <c r="BM107" s="28">
        <f>_xll.DBRW($C$1,$B107,$C$3,BM$12,$C$2,$A107,BM$13,$C$4,C106)</f>
        <v>0</v>
      </c>
      <c r="BN107" s="28">
        <f>_xll.DBRW($C$1,$B107,$C$3,BN$12,$C$2,$A107,BN$13,$C$4,C106)</f>
        <v>0</v>
      </c>
      <c r="BO107" s="28">
        <f>_xll.DBRW($C$1,$B107,$C$3,BO$12,$C$2,$A107,BO$13,$C$4,C106)</f>
        <v>0</v>
      </c>
      <c r="BP107" s="40">
        <f>_xll.DBRW($C$1,$B107,$C$3,BP$12,$C$2,$A107,BP$13,$C$4,C106)</f>
        <v>0</v>
      </c>
      <c r="BQ107" s="39">
        <f>_xll.DBRW($C$1,$B107,$C$3,BQ$12,$C$2,$A107,BQ$13,$C$4,$C$106)</f>
        <v>0</v>
      </c>
      <c r="BR107" s="28">
        <f>_xll.DBRW($C$1,$B107,$C$3,BR$12,$C$2,$A107,BR$13,$C$4,$C$106)</f>
        <v>0</v>
      </c>
      <c r="BS107" s="28">
        <f>_xll.DBRW($C$1,$B107,$C$3,BS$12,$C$2,$A107,BS$13,$C$4,$C$106)</f>
        <v>0</v>
      </c>
      <c r="BT107" s="28">
        <f>_xll.DBRW($C$1,$B107,$C$3,BT$12,$C$2,$A107,BT$13,$C$4,$C$106)</f>
        <v>0</v>
      </c>
      <c r="BU107" s="28">
        <f>_xll.DBRW($C$1,$B107,$C$3,BU$12,$C$2,$A107,BU$13,$C$4,$C$106)</f>
        <v>0</v>
      </c>
      <c r="BV107" s="28">
        <f>_xll.DBRW($C$1,$B107,$C$3,BV$12,$C$2,$A107,BV$13,$C$4,$C$106)</f>
        <v>0</v>
      </c>
      <c r="BW107" s="28">
        <f>_xll.DBRW($C$1,$B107,$C$3,BW$12,$C$2,$A107,BW$13,$C$4,$C$106)</f>
        <v>0</v>
      </c>
      <c r="BX107" s="40">
        <f>_xll.DBRW($C$1,$B107,$C$3,BX$12,$C$2,$A107,BX$13,$C$4,$C$106)</f>
        <v>0</v>
      </c>
      <c r="BY107" s="28"/>
      <c r="BZ107" s="28"/>
      <c r="CA107" s="28"/>
      <c r="CB107" s="28"/>
      <c r="CC107" s="28"/>
      <c r="CD107" s="28"/>
      <c r="CE107" s="28"/>
      <c r="CF107" s="28"/>
    </row>
    <row r="108" spans="1:109" ht="21.75" customHeight="1">
      <c r="A108" s="47" t="str">
        <f t="shared" ref="A108:C116" si="48">A95</f>
        <v>VTD_Corp_TopAdj_Not_allocated_Input2</v>
      </c>
      <c r="B108" s="48" t="str">
        <f t="shared" si="48"/>
        <v>Holding</v>
      </c>
      <c r="C108" s="4" t="str">
        <f t="shared" si="48"/>
        <v>A recycler</v>
      </c>
      <c r="D108" s="39"/>
      <c r="E108" s="28"/>
      <c r="F108" s="28">
        <f>F69</f>
        <v>0</v>
      </c>
      <c r="G108" s="28">
        <f t="shared" si="47"/>
        <v>0</v>
      </c>
      <c r="H108" s="28">
        <f t="shared" si="47"/>
        <v>0</v>
      </c>
      <c r="I108" s="28">
        <f t="shared" si="47"/>
        <v>0</v>
      </c>
      <c r="J108" s="28">
        <f t="shared" si="47"/>
        <v>0</v>
      </c>
      <c r="K108" s="40">
        <f t="shared" si="47"/>
        <v>0</v>
      </c>
      <c r="L108" s="39">
        <f t="shared" si="47"/>
        <v>0</v>
      </c>
      <c r="M108" s="28">
        <f t="shared" si="47"/>
        <v>0</v>
      </c>
      <c r="N108" s="28">
        <f t="shared" si="47"/>
        <v>0</v>
      </c>
      <c r="O108" s="28">
        <f t="shared" si="47"/>
        <v>0</v>
      </c>
      <c r="P108" s="28">
        <f t="shared" si="47"/>
        <v>0</v>
      </c>
      <c r="Q108" s="28">
        <f t="shared" si="47"/>
        <v>0</v>
      </c>
      <c r="R108" s="28">
        <f t="shared" si="47"/>
        <v>0</v>
      </c>
      <c r="S108" s="40">
        <f t="shared" si="47"/>
        <v>0</v>
      </c>
      <c r="T108" s="39">
        <f t="shared" si="47"/>
        <v>0</v>
      </c>
      <c r="U108" s="28">
        <f t="shared" si="47"/>
        <v>0</v>
      </c>
      <c r="V108" s="28">
        <f t="shared" si="47"/>
        <v>0</v>
      </c>
      <c r="W108" s="28">
        <f t="shared" si="47"/>
        <v>0</v>
      </c>
      <c r="X108" s="28">
        <f t="shared" si="47"/>
        <v>0</v>
      </c>
      <c r="Y108" s="28">
        <f t="shared" si="47"/>
        <v>0</v>
      </c>
      <c r="Z108" s="28">
        <f t="shared" si="47"/>
        <v>0</v>
      </c>
      <c r="AA108" s="40">
        <f t="shared" si="47"/>
        <v>0</v>
      </c>
      <c r="AB108" s="39">
        <f t="shared" si="47"/>
        <v>0</v>
      </c>
      <c r="AC108" s="28">
        <f t="shared" si="47"/>
        <v>0</v>
      </c>
      <c r="AD108" s="28">
        <f t="shared" si="47"/>
        <v>0</v>
      </c>
      <c r="AE108" s="28">
        <f t="shared" si="47"/>
        <v>0</v>
      </c>
      <c r="AF108" s="28">
        <f t="shared" si="47"/>
        <v>0</v>
      </c>
      <c r="AG108" s="28">
        <f t="shared" si="47"/>
        <v>0</v>
      </c>
      <c r="AH108" s="28">
        <f t="shared" si="47"/>
        <v>0</v>
      </c>
      <c r="AI108" s="40">
        <f t="shared" si="47"/>
        <v>0</v>
      </c>
      <c r="AJ108" s="28"/>
      <c r="AK108" s="39">
        <f>_xll.DBRW($C$1,$B108,$C$3,AK$12,$C$2,$A108,AK$13,$C$4,C106)</f>
        <v>0</v>
      </c>
      <c r="AL108" s="28">
        <f>_xll.DBRW($C$1,$B108,$C$3,AL$12,$C$2,$A108,AL$13,$C$4,C106)</f>
        <v>0</v>
      </c>
      <c r="AM108" s="28">
        <f>_xll.DBRW($C$1,$B108,$C$3,AM$12,$C$2,$A108,AM$13,$C$4,C106)</f>
        <v>0</v>
      </c>
      <c r="AN108" s="28">
        <f>_xll.DBRW($C$1,$B108,$C$3,AN$12,$C$2,$A108,AN$13,$C$4,C106)</f>
        <v>0</v>
      </c>
      <c r="AO108" s="28">
        <f>_xll.DBRW($C$1,$B108,$C$3,AO$12,$C$2,$A108,AO$13,$C$4,C106)</f>
        <v>0</v>
      </c>
      <c r="AP108" s="28">
        <f>_xll.DBRW($C$1,$B108,$C$3,AP$12,$C$2,$A108,AP$13,$C$4,C106)</f>
        <v>0</v>
      </c>
      <c r="AQ108" s="28">
        <f>_xll.DBRW($C$1,$B108,$C$3,AQ$12,$C$2,$A108,AQ$13,$C$4,C106)</f>
        <v>0</v>
      </c>
      <c r="AR108" s="40">
        <f>_xll.DBRW($C$1,$B108,$C$3,AR$12,$C$2,$A108,AR$13,$C$4,C106)</f>
        <v>0</v>
      </c>
      <c r="AS108" s="39">
        <f>_xll.DBRW($C$1,$B108,$C$3,AS$12,$C$2,$A108,AS$13,$C$4,C106)</f>
        <v>0</v>
      </c>
      <c r="AT108" s="28">
        <f>_xll.DBRW($C$1,$B108,$C$3,AT$12,$C$2,$A108,AT$13,$C$4,C106)</f>
        <v>0</v>
      </c>
      <c r="AU108" s="28">
        <f>_xll.DBRW($C$1,$B108,$C$3,AU$12,$C$2,$A108,AU$13,$C$4,C106)</f>
        <v>0</v>
      </c>
      <c r="AV108" s="28">
        <f>_xll.DBRW($C$1,$B108,$C$3,AV$12,$C$2,$A108,AV$13,$C$4,C106)</f>
        <v>0</v>
      </c>
      <c r="AW108" s="28">
        <f>_xll.DBRW($C$1,$B108,$C$3,AW$12,$C$2,$A108,AW$13,$C$4,C106)</f>
        <v>0</v>
      </c>
      <c r="AX108" s="28">
        <f>_xll.DBRW($C$1,$B108,$C$3,AX$12,$C$2,$A108,AX$13,$C$4,C106)</f>
        <v>0</v>
      </c>
      <c r="AY108" s="28">
        <f>_xll.DBRW($C$1,$B108,$C$3,AY$12,$C$2,$A108,AY$13,$C$4,C106)</f>
        <v>0</v>
      </c>
      <c r="AZ108" s="40">
        <f>_xll.DBRW($C$1,$B108,$C$3,AZ$12,$C$2,$A108,AZ$13,$C$4,C106)</f>
        <v>0</v>
      </c>
      <c r="BA108" s="39">
        <f>_xll.DBRW($C$1,$B108,$C$3,BA$12,$C$2,$A108,BA$13,$C$4,C106)</f>
        <v>0</v>
      </c>
      <c r="BB108" s="28">
        <f>_xll.DBRW($C$1,$B108,$C$3,BB$12,$C$2,$A108,BB$13,$C$4,C106)</f>
        <v>0</v>
      </c>
      <c r="BC108" s="28">
        <f>_xll.DBRW($C$1,$B108,$C$3,BC$12,$C$2,$A108,BC$13,$C$4,C106)</f>
        <v>0</v>
      </c>
      <c r="BD108" s="28">
        <f>_xll.DBRW($C$1,$B108,$C$3,BD$12,$C$2,$A108,BD$13,$C$4,C106)</f>
        <v>0</v>
      </c>
      <c r="BE108" s="28">
        <f>_xll.DBRW($C$1,$B108,$C$3,BE$12,$C$2,$A108,BE$13,$C$4,C106)</f>
        <v>0</v>
      </c>
      <c r="BF108" s="28">
        <f>_xll.DBRW($C$1,$B108,$C$3,BF$12,$C$2,$A108,BF$13,$C$4,C106)</f>
        <v>0</v>
      </c>
      <c r="BG108" s="28">
        <f>_xll.DBRW($C$1,$B108,$C$3,BG$12,$C$2,$A108,BG$13,$C$4,C106)</f>
        <v>0</v>
      </c>
      <c r="BH108" s="40">
        <f>_xll.DBRW($C$1,$B108,$C$3,BH$12,$C$2,$A108,BH$13,$C$4,C106)</f>
        <v>0</v>
      </c>
      <c r="BI108" s="39">
        <f>_xll.DBRW($C$1,$B108,$C$3,BI$12,$C$2,$A108,BI$13,$C$4,C106)</f>
        <v>0</v>
      </c>
      <c r="BJ108" s="28">
        <f>_xll.DBRW($C$1,$B108,$C$3,BJ$12,$C$2,$A108,BJ$13,$C$4,C106)</f>
        <v>0</v>
      </c>
      <c r="BK108" s="28">
        <f>_xll.DBRW($C$1,$B108,$C$3,BK$12,$C$2,$A108,BK$13,$C$4,C106)</f>
        <v>0</v>
      </c>
      <c r="BL108" s="28">
        <f>_xll.DBRW($C$1,$B108,$C$3,BL$12,$C$2,$A108,BL$13,$C$4,C106)</f>
        <v>0</v>
      </c>
      <c r="BM108" s="28">
        <f>_xll.DBRW($C$1,$B108,$C$3,BM$12,$C$2,$A108,BM$13,$C$4,C106)</f>
        <v>0</v>
      </c>
      <c r="BN108" s="28">
        <f>_xll.DBRW($C$1,$B108,$C$3,BN$12,$C$2,$A108,BN$13,$C$4,C106)</f>
        <v>0</v>
      </c>
      <c r="BO108" s="28">
        <f>_xll.DBRW($C$1,$B108,$C$3,BO$12,$C$2,$A108,BO$13,$C$4,C106)</f>
        <v>0</v>
      </c>
      <c r="BP108" s="40">
        <f>_xll.DBRW($C$1,$B108,$C$3,BP$12,$C$2,$A108,BP$13,$C$4,C106)</f>
        <v>0</v>
      </c>
      <c r="BQ108" s="39">
        <f>_xll.DBRW($C$1,$B108,$C$3,BQ$12,$C$2,$A108,BQ$13,$C$4,$C$106)</f>
        <v>0</v>
      </c>
      <c r="BR108" s="28">
        <f>_xll.DBRW($C$1,$B108,$C$3,BR$12,$C$2,$A108,BR$13,$C$4,$C$106)</f>
        <v>0</v>
      </c>
      <c r="BS108" s="28">
        <f>_xll.DBRW($C$1,$B108,$C$3,BS$12,$C$2,$A108,BS$13,$C$4,$C$106)</f>
        <v>0</v>
      </c>
      <c r="BT108" s="28">
        <f>_xll.DBRW($C$1,$B108,$C$3,BT$12,$C$2,$A108,BT$13,$C$4,$C$106)</f>
        <v>0</v>
      </c>
      <c r="BU108" s="28">
        <f>_xll.DBRW($C$1,$B108,$C$3,BU$12,$C$2,$A108,BU$13,$C$4,$C$106)</f>
        <v>0</v>
      </c>
      <c r="BV108" s="28">
        <f>_xll.DBRW($C$1,$B108,$C$3,BV$12,$C$2,$A108,BV$13,$C$4,$C$106)</f>
        <v>0</v>
      </c>
      <c r="BW108" s="28">
        <f>_xll.DBRW($C$1,$B108,$C$3,BW$12,$C$2,$A108,BW$13,$C$4,$C$106)</f>
        <v>0</v>
      </c>
      <c r="BX108" s="40">
        <f>_xll.DBRW($C$1,$B108,$C$3,BX$12,$C$2,$A108,BX$13,$C$4,$C$106)</f>
        <v>0</v>
      </c>
      <c r="BY108" s="28"/>
      <c r="BZ108" s="28"/>
      <c r="CA108" s="28"/>
      <c r="CB108" s="28"/>
      <c r="CC108" s="28"/>
      <c r="CD108" s="28"/>
      <c r="CE108" s="28"/>
      <c r="CF108" s="28"/>
    </row>
    <row r="109" spans="1:109" ht="21.75" customHeight="1">
      <c r="A109" s="47" t="str">
        <f t="shared" si="48"/>
        <v>VTD_Corp_TopAdj_Not_allocated_Input3</v>
      </c>
      <c r="B109" s="48" t="str">
        <f t="shared" si="48"/>
        <v>Bus (Urban)</v>
      </c>
      <c r="C109" s="4" t="str">
        <f t="shared" si="48"/>
        <v xml:space="preserve">Décote de 25% de 4 projets croissance </v>
      </c>
      <c r="D109" s="39"/>
      <c r="E109" s="28"/>
      <c r="F109" s="28"/>
      <c r="G109" s="28"/>
      <c r="H109" s="28"/>
      <c r="I109" s="28"/>
      <c r="J109" s="28"/>
      <c r="K109" s="40"/>
      <c r="L109" s="39"/>
      <c r="M109" s="28"/>
      <c r="N109" s="28"/>
      <c r="O109" s="28"/>
      <c r="P109" s="28"/>
      <c r="Q109" s="28"/>
      <c r="R109" s="28"/>
      <c r="S109" s="40"/>
      <c r="T109" s="39"/>
      <c r="U109" s="28"/>
      <c r="V109" s="28"/>
      <c r="W109" s="28"/>
      <c r="X109" s="28"/>
      <c r="Y109" s="28"/>
      <c r="Z109" s="28"/>
      <c r="AA109" s="40"/>
      <c r="AB109" s="39"/>
      <c r="AC109" s="28"/>
      <c r="AD109" s="28"/>
      <c r="AE109" s="28"/>
      <c r="AF109" s="28"/>
      <c r="AG109" s="28"/>
      <c r="AH109" s="28"/>
      <c r="AI109" s="40"/>
      <c r="AJ109" s="28"/>
      <c r="AK109" s="39">
        <f>_xll.DBRW($C$1,$B109,$C$3,AK$12,$C$2,$A109,AK$13,$C$4,C106)</f>
        <v>0</v>
      </c>
      <c r="AL109" s="28">
        <f>_xll.DBRW($C$1,$B109,$C$3,AL$12,$C$2,$A109,AL$13,$C$4,C106)</f>
        <v>0</v>
      </c>
      <c r="AM109" s="28">
        <f>_xll.DBRW($C$1,$B109,$C$3,AM$12,$C$2,$A109,AM$13,$C$4,C106)</f>
        <v>0</v>
      </c>
      <c r="AN109" s="28">
        <f>_xll.DBRW($C$1,$B109,$C$3,AN$12,$C$2,$A109,AN$13,$C$4,C106)</f>
        <v>0</v>
      </c>
      <c r="AO109" s="28">
        <f>_xll.DBRW($C$1,$B109,$C$3,AO$12,$C$2,$A109,AO$13,$C$4,C106)</f>
        <v>0</v>
      </c>
      <c r="AP109" s="28">
        <f>_xll.DBRW($C$1,$B109,$C$3,AP$12,$C$2,$A109,AP$13,$C$4,C106)</f>
        <v>0</v>
      </c>
      <c r="AQ109" s="28">
        <f>_xll.DBRW($C$1,$B109,$C$3,AQ$12,$C$2,$A109,AQ$13,$C$4,C106)</f>
        <v>0</v>
      </c>
      <c r="AR109" s="40">
        <f>_xll.DBRW($C$1,$B109,$C$3,AR$12,$C$2,$A109,AR$13,$C$4,C106)</f>
        <v>0</v>
      </c>
      <c r="AS109" s="39">
        <f>_xll.DBRW($C$1,$B109,$C$3,AS$12,$C$2,$A109,AS$13,$C$4,C106)</f>
        <v>0</v>
      </c>
      <c r="AT109" s="28">
        <f>_xll.DBRW($C$1,$B109,$C$3,AT$12,$C$2,$A109,AT$13,$C$4,C106)</f>
        <v>0</v>
      </c>
      <c r="AU109" s="28">
        <f>_xll.DBRW($C$1,$B109,$C$3,AU$12,$C$2,$A109,AU$13,$C$4,C106)</f>
        <v>0</v>
      </c>
      <c r="AV109" s="28">
        <f>_xll.DBRW($C$1,$B109,$C$3,AV$12,$C$2,$A109,AV$13,$C$4,C106)</f>
        <v>0</v>
      </c>
      <c r="AW109" s="28">
        <f>_xll.DBRW($C$1,$B109,$C$3,AW$12,$C$2,$A109,AW$13,$C$4,C106)</f>
        <v>0</v>
      </c>
      <c r="AX109" s="28">
        <f>_xll.DBRW($C$1,$B109,$C$3,AX$12,$C$2,$A109,AX$13,$C$4,C106)</f>
        <v>0</v>
      </c>
      <c r="AY109" s="28">
        <f>_xll.DBRW($C$1,$B109,$C$3,AY$12,$C$2,$A109,AY$13,$C$4,C106)</f>
        <v>0</v>
      </c>
      <c r="AZ109" s="40">
        <f>_xll.DBRW($C$1,$B109,$C$3,AZ$12,$C$2,$A109,AZ$13,$C$4,C106)</f>
        <v>0</v>
      </c>
      <c r="BA109" s="39">
        <f>_xll.DBRW($C$1,$B109,$C$3,BA$12,$C$2,$A109,BA$13,$C$4,C106)</f>
        <v>0</v>
      </c>
      <c r="BB109" s="28">
        <f>_xll.DBRW($C$1,$B109,$C$3,BB$12,$C$2,$A109,BB$13,$C$4,C106)</f>
        <v>0</v>
      </c>
      <c r="BC109" s="28">
        <f>_xll.DBRW($C$1,$B109,$C$3,BC$12,$C$2,$A109,BC$13,$C$4,C106)</f>
        <v>0</v>
      </c>
      <c r="BD109" s="28">
        <f>_xll.DBRW($C$1,$B109,$C$3,BD$12,$C$2,$A109,BD$13,$C$4,C106)</f>
        <v>0</v>
      </c>
      <c r="BE109" s="28">
        <f>_xll.DBRW($C$1,$B109,$C$3,BE$12,$C$2,$A109,BE$13,$C$4,C106)</f>
        <v>0</v>
      </c>
      <c r="BF109" s="28">
        <f>_xll.DBRW($C$1,$B109,$C$3,BF$12,$C$2,$A109,BF$13,$C$4,C106)</f>
        <v>0</v>
      </c>
      <c r="BG109" s="28">
        <f>_xll.DBRW($C$1,$B109,$C$3,BG$12,$C$2,$A109,BG$13,$C$4,C106)</f>
        <v>0</v>
      </c>
      <c r="BH109" s="40">
        <f>_xll.DBRW($C$1,$B109,$C$3,BH$12,$C$2,$A109,BH$13,$C$4,C106)</f>
        <v>0</v>
      </c>
      <c r="BI109" s="39">
        <f>_xll.DBRW($C$1,$B109,$C$3,BI$12,$C$2,$A109,BI$13,$C$4,C106)</f>
        <v>0</v>
      </c>
      <c r="BJ109" s="28">
        <f>_xll.DBRW($C$1,$B109,$C$3,BJ$12,$C$2,$A109,BJ$13,$C$4,C106)</f>
        <v>0</v>
      </c>
      <c r="BK109" s="28">
        <f>_xll.DBRW($C$1,$B109,$C$3,BK$12,$C$2,$A109,BK$13,$C$4,C106)</f>
        <v>0</v>
      </c>
      <c r="BL109" s="28">
        <f>_xll.DBRW($C$1,$B109,$C$3,BL$12,$C$2,$A109,BL$13,$C$4,C106)</f>
        <v>0</v>
      </c>
      <c r="BM109" s="28">
        <f>_xll.DBRW($C$1,$B109,$C$3,BM$12,$C$2,$A109,BM$13,$C$4,C106)</f>
        <v>0</v>
      </c>
      <c r="BN109" s="28">
        <f>_xll.DBRW($C$1,$B109,$C$3,BN$12,$C$2,$A109,BN$13,$C$4,C106)</f>
        <v>0</v>
      </c>
      <c r="BO109" s="28">
        <f>_xll.DBRW($C$1,$B109,$C$3,BO$12,$C$2,$A109,BO$13,$C$4,C106)</f>
        <v>0</v>
      </c>
      <c r="BP109" s="40">
        <f>_xll.DBRW($C$1,$B109,$C$3,BP$12,$C$2,$A109,BP$13,$C$4,C106)</f>
        <v>0</v>
      </c>
      <c r="BQ109" s="39">
        <f>_xll.DBRW($C$1,$B109,$C$3,BQ$12,$C$2,$A109,BQ$13,$C$4,$C$106)</f>
        <v>0</v>
      </c>
      <c r="BR109" s="28">
        <f>_xll.DBRW($C$1,$B109,$C$3,BR$12,$C$2,$A109,BR$13,$C$4,$C$106)</f>
        <v>0</v>
      </c>
      <c r="BS109" s="28">
        <f>_xll.DBRW($C$1,$B109,$C$3,BS$12,$C$2,$A109,BS$13,$C$4,$C$106)</f>
        <v>0</v>
      </c>
      <c r="BT109" s="28">
        <f>_xll.DBRW($C$1,$B109,$C$3,BT$12,$C$2,$A109,BT$13,$C$4,$C$106)</f>
        <v>0</v>
      </c>
      <c r="BU109" s="28">
        <f>_xll.DBRW($C$1,$B109,$C$3,BU$12,$C$2,$A109,BU$13,$C$4,$C$106)</f>
        <v>0</v>
      </c>
      <c r="BV109" s="28">
        <f>_xll.DBRW($C$1,$B109,$C$3,BV$12,$C$2,$A109,BV$13,$C$4,$C$106)</f>
        <v>0</v>
      </c>
      <c r="BW109" s="28">
        <f>_xll.DBRW($C$1,$B109,$C$3,BW$12,$C$2,$A109,BW$13,$C$4,$C$106)</f>
        <v>0</v>
      </c>
      <c r="BX109" s="40">
        <f>_xll.DBRW($C$1,$B109,$C$3,BX$12,$C$2,$A109,BX$13,$C$4,$C$106)</f>
        <v>0</v>
      </c>
      <c r="BY109" s="28"/>
      <c r="BZ109" s="28"/>
      <c r="CA109" s="28"/>
      <c r="CB109" s="28"/>
      <c r="CC109" s="28"/>
      <c r="CD109" s="28"/>
      <c r="CE109" s="28"/>
      <c r="CF109" s="28"/>
    </row>
    <row r="110" spans="1:109" ht="21.75" customHeight="1">
      <c r="A110" s="47" t="str">
        <f t="shared" si="48"/>
        <v>VTD_Corp_TopAdj_Not_allocated_Input4</v>
      </c>
      <c r="B110" s="48" t="str">
        <f t="shared" si="48"/>
        <v>Holding</v>
      </c>
      <c r="C110" s="4" t="str">
        <f t="shared" si="48"/>
        <v>Sécurité générale invts financiers</v>
      </c>
      <c r="D110" s="39"/>
      <c r="E110" s="28"/>
      <c r="F110" s="28"/>
      <c r="G110" s="28"/>
      <c r="H110" s="28"/>
      <c r="I110" s="28"/>
      <c r="J110" s="28"/>
      <c r="K110" s="40"/>
      <c r="L110" s="39"/>
      <c r="M110" s="28"/>
      <c r="N110" s="28"/>
      <c r="O110" s="28"/>
      <c r="P110" s="28"/>
      <c r="Q110" s="28"/>
      <c r="R110" s="28"/>
      <c r="S110" s="40"/>
      <c r="T110" s="39"/>
      <c r="U110" s="28"/>
      <c r="V110" s="28"/>
      <c r="W110" s="28"/>
      <c r="X110" s="28"/>
      <c r="Y110" s="28"/>
      <c r="Z110" s="28"/>
      <c r="AA110" s="40"/>
      <c r="AB110" s="39"/>
      <c r="AC110" s="28"/>
      <c r="AD110" s="28"/>
      <c r="AE110" s="28"/>
      <c r="AF110" s="28"/>
      <c r="AG110" s="28"/>
      <c r="AH110" s="28"/>
      <c r="AI110" s="40"/>
      <c r="AJ110" s="28"/>
      <c r="AK110" s="39">
        <f>_xll.DBRW($C$1,$B110,$C$3,AK$12,$C$2,$A110,AK$13,$C$4,C106)</f>
        <v>0</v>
      </c>
      <c r="AL110" s="28">
        <f>_xll.DBRW($C$1,$B110,$C$3,AL$12,$C$2,$A110,AL$13,$C$4,C106)</f>
        <v>0</v>
      </c>
      <c r="AM110" s="28">
        <f>_xll.DBRW($C$1,$B110,$C$3,AM$12,$C$2,$A110,AM$13,$C$4,C106)</f>
        <v>0</v>
      </c>
      <c r="AN110" s="28">
        <f>_xll.DBRW($C$1,$B110,$C$3,AN$12,$C$2,$A110,AN$13,$C$4,C106)</f>
        <v>0</v>
      </c>
      <c r="AO110" s="28">
        <f>_xll.DBRW($C$1,$B110,$C$3,AO$12,$C$2,$A110,AO$13,$C$4,C106)</f>
        <v>0</v>
      </c>
      <c r="AP110" s="28">
        <f>_xll.DBRW($C$1,$B110,$C$3,AP$12,$C$2,$A110,AP$13,$C$4,C106)</f>
        <v>0</v>
      </c>
      <c r="AQ110" s="28">
        <f>_xll.DBRW($C$1,$B110,$C$3,AQ$12,$C$2,$A110,AQ$13,$C$4,C106)</f>
        <v>0</v>
      </c>
      <c r="AR110" s="40">
        <f>_xll.DBRW($C$1,$B110,$C$3,AR$12,$C$2,$A110,AR$13,$C$4,C106)</f>
        <v>0</v>
      </c>
      <c r="AS110" s="39">
        <f>_xll.DBRW($C$1,$B110,$C$3,AS$12,$C$2,$A110,AS$13,$C$4,C106)</f>
        <v>0</v>
      </c>
      <c r="AT110" s="28">
        <f>_xll.DBRW($C$1,$B110,$C$3,AT$12,$C$2,$A110,AT$13,$C$4,C106)</f>
        <v>0</v>
      </c>
      <c r="AU110" s="28">
        <f>_xll.DBRW($C$1,$B110,$C$3,AU$12,$C$2,$A110,AU$13,$C$4,C106)</f>
        <v>0</v>
      </c>
      <c r="AV110" s="28">
        <f>_xll.DBRW($C$1,$B110,$C$3,AV$12,$C$2,$A110,AV$13,$C$4,C106)</f>
        <v>0</v>
      </c>
      <c r="AW110" s="28">
        <f>_xll.DBRW($C$1,$B110,$C$3,AW$12,$C$2,$A110,AW$13,$C$4,C106)</f>
        <v>0</v>
      </c>
      <c r="AX110" s="28">
        <f>_xll.DBRW($C$1,$B110,$C$3,AX$12,$C$2,$A110,AX$13,$C$4,C106)</f>
        <v>0</v>
      </c>
      <c r="AY110" s="28">
        <f>_xll.DBRW($C$1,$B110,$C$3,AY$12,$C$2,$A110,AY$13,$C$4,C106)</f>
        <v>0</v>
      </c>
      <c r="AZ110" s="40">
        <f>_xll.DBRW($C$1,$B110,$C$3,AZ$12,$C$2,$A110,AZ$13,$C$4,C106)</f>
        <v>0</v>
      </c>
      <c r="BA110" s="39">
        <f>_xll.DBRW($C$1,$B110,$C$3,BA$12,$C$2,$A110,BA$13,$C$4,C106)</f>
        <v>0</v>
      </c>
      <c r="BB110" s="28">
        <f>_xll.DBRW($C$1,$B110,$C$3,BB$12,$C$2,$A110,BB$13,$C$4,C106)</f>
        <v>0</v>
      </c>
      <c r="BC110" s="28">
        <f>_xll.DBRW($C$1,$B110,$C$3,BC$12,$C$2,$A110,BC$13,$C$4,C106)</f>
        <v>0</v>
      </c>
      <c r="BD110" s="28">
        <f>_xll.DBRW($C$1,$B110,$C$3,BD$12,$C$2,$A110,BD$13,$C$4,C106)</f>
        <v>0</v>
      </c>
      <c r="BE110" s="28">
        <f>_xll.DBRW($C$1,$B110,$C$3,BE$12,$C$2,$A110,BE$13,$C$4,C106)</f>
        <v>0</v>
      </c>
      <c r="BF110" s="28">
        <f>_xll.DBRW($C$1,$B110,$C$3,BF$12,$C$2,$A110,BF$13,$C$4,C106)</f>
        <v>0</v>
      </c>
      <c r="BG110" s="28">
        <f>_xll.DBRW($C$1,$B110,$C$3,BG$12,$C$2,$A110,BG$13,$C$4,C106)</f>
        <v>0</v>
      </c>
      <c r="BH110" s="40">
        <f>_xll.DBRW($C$1,$B110,$C$3,BH$12,$C$2,$A110,BH$13,$C$4,C106)</f>
        <v>0</v>
      </c>
      <c r="BI110" s="39">
        <f>_xll.DBRW($C$1,$B110,$C$3,BI$12,$C$2,$A110,BI$13,$C$4,C106)</f>
        <v>0</v>
      </c>
      <c r="BJ110" s="28">
        <f>_xll.DBRW($C$1,$B110,$C$3,BJ$12,$C$2,$A110,BJ$13,$C$4,C106)</f>
        <v>0</v>
      </c>
      <c r="BK110" s="28">
        <f>_xll.DBRW($C$1,$B110,$C$3,BK$12,$C$2,$A110,BK$13,$C$4,C106)</f>
        <v>0</v>
      </c>
      <c r="BL110" s="28">
        <f>_xll.DBRW($C$1,$B110,$C$3,BL$12,$C$2,$A110,BL$13,$C$4,C106)</f>
        <v>0</v>
      </c>
      <c r="BM110" s="28">
        <f>_xll.DBRW($C$1,$B110,$C$3,BM$12,$C$2,$A110,BM$13,$C$4,C106)</f>
        <v>0</v>
      </c>
      <c r="BN110" s="28">
        <f>_xll.DBRW($C$1,$B110,$C$3,BN$12,$C$2,$A110,BN$13,$C$4,C106)</f>
        <v>0</v>
      </c>
      <c r="BO110" s="28">
        <f>_xll.DBRW($C$1,$B110,$C$3,BO$12,$C$2,$A110,BO$13,$C$4,C106)</f>
        <v>0</v>
      </c>
      <c r="BP110" s="40">
        <f>_xll.DBRW($C$1,$B110,$C$3,BP$12,$C$2,$A110,BP$13,$C$4,C106)</f>
        <v>0</v>
      </c>
      <c r="BQ110" s="39">
        <f>_xll.DBRW($C$1,$B110,$C$3,BQ$12,$C$2,$A110,BQ$13,$C$4,$C$106)</f>
        <v>0</v>
      </c>
      <c r="BR110" s="28">
        <f>_xll.DBRW($C$1,$B110,$C$3,BR$12,$C$2,$A110,BR$13,$C$4,$C$106)</f>
        <v>0</v>
      </c>
      <c r="BS110" s="28">
        <f>_xll.DBRW($C$1,$B110,$C$3,BS$12,$C$2,$A110,BS$13,$C$4,$C$106)</f>
        <v>0</v>
      </c>
      <c r="BT110" s="28">
        <f>_xll.DBRW($C$1,$B110,$C$3,BT$12,$C$2,$A110,BT$13,$C$4,$C$106)</f>
        <v>0</v>
      </c>
      <c r="BU110" s="28">
        <f>_xll.DBRW($C$1,$B110,$C$3,BU$12,$C$2,$A110,BU$13,$C$4,$C$106)</f>
        <v>0</v>
      </c>
      <c r="BV110" s="28">
        <f>_xll.DBRW($C$1,$B110,$C$3,BV$12,$C$2,$A110,BV$13,$C$4,$C$106)</f>
        <v>0</v>
      </c>
      <c r="BW110" s="28">
        <f>_xll.DBRW($C$1,$B110,$C$3,BW$12,$C$2,$A110,BW$13,$C$4,$C$106)</f>
        <v>0</v>
      </c>
      <c r="BX110" s="40">
        <f>_xll.DBRW($C$1,$B110,$C$3,BX$12,$C$2,$A110,BX$13,$C$4,$C$106)</f>
        <v>0</v>
      </c>
      <c r="BY110" s="28"/>
      <c r="BZ110" s="28"/>
      <c r="CA110" s="28"/>
      <c r="CB110" s="28"/>
      <c r="CC110" s="28"/>
      <c r="CD110" s="28"/>
      <c r="CE110" s="28"/>
      <c r="CF110" s="28"/>
    </row>
    <row r="111" spans="1:109" ht="21.75" customHeight="1">
      <c r="A111" s="47" t="str">
        <f t="shared" si="48"/>
        <v>VTD_Corp_TopAdj_Not_allocated_Input5</v>
      </c>
      <c r="B111" s="48" t="str">
        <f t="shared" si="48"/>
        <v>All activity</v>
      </c>
      <c r="C111" s="4" t="str">
        <f t="shared" si="48"/>
        <v>A recycler</v>
      </c>
      <c r="D111" s="39"/>
      <c r="E111" s="28"/>
      <c r="F111" s="28"/>
      <c r="G111" s="28"/>
      <c r="H111" s="28"/>
      <c r="I111" s="28"/>
      <c r="J111" s="28"/>
      <c r="K111" s="40"/>
      <c r="L111" s="39"/>
      <c r="M111" s="28"/>
      <c r="N111" s="28"/>
      <c r="O111" s="28"/>
      <c r="P111" s="28"/>
      <c r="Q111" s="28"/>
      <c r="R111" s="28"/>
      <c r="S111" s="40"/>
      <c r="T111" s="39"/>
      <c r="U111" s="28"/>
      <c r="V111" s="28"/>
      <c r="W111" s="28"/>
      <c r="X111" s="28"/>
      <c r="Y111" s="28"/>
      <c r="Z111" s="28"/>
      <c r="AA111" s="40"/>
      <c r="AB111" s="39"/>
      <c r="AC111" s="28"/>
      <c r="AD111" s="28"/>
      <c r="AE111" s="28"/>
      <c r="AF111" s="28"/>
      <c r="AG111" s="28"/>
      <c r="AH111" s="28"/>
      <c r="AI111" s="40"/>
      <c r="AJ111" s="28"/>
      <c r="AK111" s="39">
        <f>_xll.DBRW($C$1,$B111,$C$3,AK$12,$C$2,$A111,AK$13,$C$4,C106)</f>
        <v>0</v>
      </c>
      <c r="AL111" s="28">
        <f>_xll.DBRW($C$1,$B111,$C$3,AL$12,$C$2,$A111,AL$13,$C$4,C106)</f>
        <v>0</v>
      </c>
      <c r="AM111" s="28">
        <f>_xll.DBRW($C$1,$B111,$C$3,AM$12,$C$2,$A111,AM$13,$C$4,C106)</f>
        <v>0</v>
      </c>
      <c r="AN111" s="28">
        <f>_xll.DBRW($C$1,$B111,$C$3,AN$12,$C$2,$A111,AN$13,$C$4,C106)</f>
        <v>0</v>
      </c>
      <c r="AO111" s="28">
        <f>_xll.DBRW($C$1,$B111,$C$3,AO$12,$C$2,$A111,AO$13,$C$4,C106)</f>
        <v>0</v>
      </c>
      <c r="AP111" s="28">
        <f>_xll.DBRW($C$1,$B111,$C$3,AP$12,$C$2,$A111,AP$13,$C$4,C106)</f>
        <v>0</v>
      </c>
      <c r="AQ111" s="28">
        <f>_xll.DBRW($C$1,$B111,$C$3,AQ$12,$C$2,$A111,AQ$13,$C$4,C106)</f>
        <v>0</v>
      </c>
      <c r="AR111" s="40">
        <f>_xll.DBRW($C$1,$B111,$C$3,AR$12,$C$2,$A111,AR$13,$C$4,C106)</f>
        <v>0</v>
      </c>
      <c r="AS111" s="39">
        <f>_xll.DBRW($C$1,$B111,$C$3,AS$12,$C$2,$A111,AS$13,$C$4,C106)</f>
        <v>0</v>
      </c>
      <c r="AT111" s="28">
        <f>_xll.DBRW($C$1,$B111,$C$3,AT$12,$C$2,$A111,AT$13,$C$4,C106)</f>
        <v>0</v>
      </c>
      <c r="AU111" s="28">
        <f>_xll.DBRW($C$1,$B111,$C$3,AU$12,$C$2,$A111,AU$13,$C$4,C106)</f>
        <v>0</v>
      </c>
      <c r="AV111" s="28">
        <f>_xll.DBRW($C$1,$B111,$C$3,AV$12,$C$2,$A111,AV$13,$C$4,C106)</f>
        <v>0</v>
      </c>
      <c r="AW111" s="28">
        <f>_xll.DBRW($C$1,$B111,$C$3,AW$12,$C$2,$A111,AW$13,$C$4,C106)</f>
        <v>0</v>
      </c>
      <c r="AX111" s="28">
        <f>_xll.DBRW($C$1,$B111,$C$3,AX$12,$C$2,$A111,AX$13,$C$4,C106)</f>
        <v>0</v>
      </c>
      <c r="AY111" s="28">
        <f>_xll.DBRW($C$1,$B111,$C$3,AY$12,$C$2,$A111,AY$13,$C$4,C106)</f>
        <v>0</v>
      </c>
      <c r="AZ111" s="40">
        <f>_xll.DBRW($C$1,$B111,$C$3,AZ$12,$C$2,$A111,AZ$13,$C$4,C106)</f>
        <v>0</v>
      </c>
      <c r="BA111" s="39">
        <f>_xll.DBRW($C$1,$B111,$C$3,BA$12,$C$2,$A111,BA$13,$C$4,C106)</f>
        <v>0</v>
      </c>
      <c r="BB111" s="28">
        <f>_xll.DBRW($C$1,$B111,$C$3,BB$12,$C$2,$A111,BB$13,$C$4,C106)</f>
        <v>0</v>
      </c>
      <c r="BC111" s="28">
        <f>_xll.DBRW($C$1,$B111,$C$3,BC$12,$C$2,$A111,BC$13,$C$4,C106)</f>
        <v>0</v>
      </c>
      <c r="BD111" s="28">
        <f>_xll.DBRW($C$1,$B111,$C$3,BD$12,$C$2,$A111,BD$13,$C$4,C106)</f>
        <v>0</v>
      </c>
      <c r="BE111" s="28">
        <f>_xll.DBRW($C$1,$B111,$C$3,BE$12,$C$2,$A111,BE$13,$C$4,C106)</f>
        <v>0</v>
      </c>
      <c r="BF111" s="28">
        <f>_xll.DBRW($C$1,$B111,$C$3,BF$12,$C$2,$A111,BF$13,$C$4,C106)</f>
        <v>0</v>
      </c>
      <c r="BG111" s="28">
        <f>_xll.DBRW($C$1,$B111,$C$3,BG$12,$C$2,$A111,BG$13,$C$4,C106)</f>
        <v>0</v>
      </c>
      <c r="BH111" s="40">
        <f>_xll.DBRW($C$1,$B111,$C$3,BH$12,$C$2,$A111,BH$13,$C$4,C106)</f>
        <v>0</v>
      </c>
      <c r="BI111" s="39">
        <f>_xll.DBRW($C$1,$B111,$C$3,BI$12,$C$2,$A111,BI$13,$C$4,C106)</f>
        <v>0</v>
      </c>
      <c r="BJ111" s="28">
        <f>_xll.DBRW($C$1,$B111,$C$3,BJ$12,$C$2,$A111,BJ$13,$C$4,C106)</f>
        <v>0</v>
      </c>
      <c r="BK111" s="28">
        <f>_xll.DBRW($C$1,$B111,$C$3,BK$12,$C$2,$A111,BK$13,$C$4,C106)</f>
        <v>0</v>
      </c>
      <c r="BL111" s="28">
        <f>_xll.DBRW($C$1,$B111,$C$3,BL$12,$C$2,$A111,BL$13,$C$4,C106)</f>
        <v>0</v>
      </c>
      <c r="BM111" s="28">
        <f>_xll.DBRW($C$1,$B111,$C$3,BM$12,$C$2,$A111,BM$13,$C$4,C106)</f>
        <v>0</v>
      </c>
      <c r="BN111" s="28">
        <f>_xll.DBRW($C$1,$B111,$C$3,BN$12,$C$2,$A111,BN$13,$C$4,C106)</f>
        <v>0</v>
      </c>
      <c r="BO111" s="28">
        <f>_xll.DBRW($C$1,$B111,$C$3,BO$12,$C$2,$A111,BO$13,$C$4,C106)</f>
        <v>0</v>
      </c>
      <c r="BP111" s="40">
        <f>_xll.DBRW($C$1,$B111,$C$3,BP$12,$C$2,$A111,BP$13,$C$4,C106)</f>
        <v>0</v>
      </c>
      <c r="BQ111" s="39">
        <f>_xll.DBRW($C$1,$B111,$C$3,BQ$12,$C$2,$A111,BQ$13,$C$4,$C$106)</f>
        <v>0</v>
      </c>
      <c r="BR111" s="28">
        <f>_xll.DBRW($C$1,$B111,$C$3,BR$12,$C$2,$A111,BR$13,$C$4,$C$106)</f>
        <v>0</v>
      </c>
      <c r="BS111" s="28">
        <f>_xll.DBRW($C$1,$B111,$C$3,BS$12,$C$2,$A111,BS$13,$C$4,$C$106)</f>
        <v>0</v>
      </c>
      <c r="BT111" s="28">
        <f>_xll.DBRW($C$1,$B111,$C$3,BT$12,$C$2,$A111,BT$13,$C$4,$C$106)</f>
        <v>0</v>
      </c>
      <c r="BU111" s="28">
        <f>_xll.DBRW($C$1,$B111,$C$3,BU$12,$C$2,$A111,BU$13,$C$4,$C$106)</f>
        <v>0</v>
      </c>
      <c r="BV111" s="28">
        <f>_xll.DBRW($C$1,$B111,$C$3,BV$12,$C$2,$A111,BV$13,$C$4,$C$106)</f>
        <v>0</v>
      </c>
      <c r="BW111" s="28">
        <f>_xll.DBRW($C$1,$B111,$C$3,BW$12,$C$2,$A111,BW$13,$C$4,$C$106)</f>
        <v>0</v>
      </c>
      <c r="BX111" s="40">
        <f>_xll.DBRW($C$1,$B111,$C$3,BX$12,$C$2,$A111,BX$13,$C$4,$C$106)</f>
        <v>0</v>
      </c>
      <c r="BY111" s="28"/>
      <c r="BZ111" s="28"/>
      <c r="CA111" s="28"/>
      <c r="CB111" s="28"/>
      <c r="CC111" s="28"/>
      <c r="CD111" s="28"/>
      <c r="CE111" s="28"/>
      <c r="CF111" s="28"/>
    </row>
    <row r="112" spans="1:109" ht="21.75" customHeight="1">
      <c r="A112" s="47" t="str">
        <f t="shared" si="48"/>
        <v>VTD_Corp_TopAdj_Not_allocated_Input6</v>
      </c>
      <c r="B112" s="48" t="str">
        <f>_xll.SUBNM("tango_core_model:Activity","","SU_input","English")</f>
        <v>Suburban - Input technical activity</v>
      </c>
      <c r="C112" s="4" t="str">
        <f t="shared" si="48"/>
        <v>Ajustement 6 - disponible</v>
      </c>
      <c r="D112" s="39"/>
      <c r="E112" s="28"/>
      <c r="F112" s="28"/>
      <c r="G112" s="28"/>
      <c r="H112" s="28"/>
      <c r="I112" s="28"/>
      <c r="J112" s="28"/>
      <c r="K112" s="40"/>
      <c r="L112" s="39"/>
      <c r="M112" s="28"/>
      <c r="N112" s="28"/>
      <c r="O112" s="28"/>
      <c r="P112" s="28"/>
      <c r="Q112" s="28"/>
      <c r="R112" s="28"/>
      <c r="S112" s="40"/>
      <c r="T112" s="39"/>
      <c r="U112" s="28"/>
      <c r="V112" s="28"/>
      <c r="W112" s="28"/>
      <c r="X112" s="28"/>
      <c r="Y112" s="28"/>
      <c r="Z112" s="28"/>
      <c r="AA112" s="40"/>
      <c r="AB112" s="39"/>
      <c r="AC112" s="28"/>
      <c r="AD112" s="28"/>
      <c r="AE112" s="28"/>
      <c r="AF112" s="28"/>
      <c r="AG112" s="28"/>
      <c r="AH112" s="28"/>
      <c r="AI112" s="40"/>
      <c r="AJ112" s="28"/>
      <c r="AK112" s="39">
        <f>_xll.DBRW($C$1,$B112,$C$3,AK$12,$C$2,$A112,AK$13,$C$4,C106)</f>
        <v>0</v>
      </c>
      <c r="AL112" s="28">
        <f>_xll.DBRW($C$1,$B112,$C$3,AL$12,$C$2,$A112,AL$13,$C$4,C106)</f>
        <v>0</v>
      </c>
      <c r="AM112" s="28">
        <f>_xll.DBRW($C$1,$B112,$C$3,AM$12,$C$2,$A112,AM$13,$C$4,C106)</f>
        <v>0</v>
      </c>
      <c r="AN112" s="28">
        <f>_xll.DBRW($C$1,$B112,$C$3,AN$12,$C$2,$A112,AN$13,$C$4,C106)</f>
        <v>0</v>
      </c>
      <c r="AO112" s="28">
        <f>_xll.DBRW($C$1,$B112,$C$3,AO$12,$C$2,$A112,AO$13,$C$4,C106)</f>
        <v>0</v>
      </c>
      <c r="AP112" s="28">
        <f>_xll.DBRW($C$1,$B112,$C$3,AP$12,$C$2,$A112,AP$13,$C$4,C106)</f>
        <v>0</v>
      </c>
      <c r="AQ112" s="28">
        <f>_xll.DBRW($C$1,$B112,$C$3,AQ$12,$C$2,$A112,AQ$13,$C$4,C106)</f>
        <v>0</v>
      </c>
      <c r="AR112" s="40">
        <f>_xll.DBRW($C$1,$B112,$C$3,AR$12,$C$2,$A112,AR$13,$C$4,C106)</f>
        <v>0</v>
      </c>
      <c r="AS112" s="39">
        <f>_xll.DBRW($C$1,$B112,$C$3,AS$12,$C$2,$A112,AS$13,$C$4,C106)</f>
        <v>0</v>
      </c>
      <c r="AT112" s="28">
        <f>_xll.DBRW($C$1,$B112,$C$3,AT$12,$C$2,$A112,AT$13,$C$4,C106)</f>
        <v>0</v>
      </c>
      <c r="AU112" s="28">
        <f>_xll.DBRW($C$1,$B112,$C$3,AU$12,$C$2,$A112,AU$13,$C$4,C106)</f>
        <v>0</v>
      </c>
      <c r="AV112" s="28">
        <f>_xll.DBRW($C$1,$B112,$C$3,AV$12,$C$2,$A112,AV$13,$C$4,C106)</f>
        <v>0</v>
      </c>
      <c r="AW112" s="28">
        <f>_xll.DBRW($C$1,$B112,$C$3,AW$12,$C$2,$A112,AW$13,$C$4,C106)</f>
        <v>0</v>
      </c>
      <c r="AX112" s="28">
        <f>_xll.DBRW($C$1,$B112,$C$3,AX$12,$C$2,$A112,AX$13,$C$4,C106)</f>
        <v>0</v>
      </c>
      <c r="AY112" s="28">
        <f>_xll.DBRW($C$1,$B112,$C$3,AY$12,$C$2,$A112,AY$13,$C$4,C106)</f>
        <v>0</v>
      </c>
      <c r="AZ112" s="40">
        <f>_xll.DBRW($C$1,$B112,$C$3,AZ$12,$C$2,$A112,AZ$13,$C$4,C106)</f>
        <v>0</v>
      </c>
      <c r="BA112" s="39">
        <f>_xll.DBRW($C$1,$B112,$C$3,BA$12,$C$2,$A112,BA$13,$C$4,C106)</f>
        <v>0</v>
      </c>
      <c r="BB112" s="28">
        <f>_xll.DBRW($C$1,$B112,$C$3,BB$12,$C$2,$A112,BB$13,$C$4,C106)</f>
        <v>0</v>
      </c>
      <c r="BC112" s="28">
        <f>_xll.DBRW($C$1,$B112,$C$3,BC$12,$C$2,$A112,BC$13,$C$4,C106)</f>
        <v>0</v>
      </c>
      <c r="BD112" s="28">
        <f>_xll.DBRW($C$1,$B112,$C$3,BD$12,$C$2,$A112,BD$13,$C$4,C106)</f>
        <v>0</v>
      </c>
      <c r="BE112" s="28">
        <f>_xll.DBRW($C$1,$B112,$C$3,BE$12,$C$2,$A112,BE$13,$C$4,C106)</f>
        <v>0</v>
      </c>
      <c r="BF112" s="28">
        <f>_xll.DBRW($C$1,$B112,$C$3,BF$12,$C$2,$A112,BF$13,$C$4,C106)</f>
        <v>0</v>
      </c>
      <c r="BG112" s="28">
        <f>_xll.DBRW($C$1,$B112,$C$3,BG$12,$C$2,$A112,BG$13,$C$4,C106)</f>
        <v>0</v>
      </c>
      <c r="BH112" s="40">
        <f>_xll.DBRW($C$1,$B112,$C$3,BH$12,$C$2,$A112,BH$13,$C$4,C106)</f>
        <v>0</v>
      </c>
      <c r="BI112" s="39">
        <f>_xll.DBRW($C$1,$B112,$C$3,BI$12,$C$2,$A112,BI$13,$C$4,C106)</f>
        <v>0</v>
      </c>
      <c r="BJ112" s="28">
        <f>_xll.DBRW($C$1,$B112,$C$3,BJ$12,$C$2,$A112,BJ$13,$C$4,C106)</f>
        <v>0</v>
      </c>
      <c r="BK112" s="28">
        <f>_xll.DBRW($C$1,$B112,$C$3,BK$12,$C$2,$A112,BK$13,$C$4,C106)</f>
        <v>0</v>
      </c>
      <c r="BL112" s="28">
        <f>_xll.DBRW($C$1,$B112,$C$3,BL$12,$C$2,$A112,BL$13,$C$4,C106)</f>
        <v>0</v>
      </c>
      <c r="BM112" s="28">
        <f>_xll.DBRW($C$1,$B112,$C$3,BM$12,$C$2,$A112,BM$13,$C$4,C106)</f>
        <v>0</v>
      </c>
      <c r="BN112" s="28">
        <f>_xll.DBRW($C$1,$B112,$C$3,BN$12,$C$2,$A112,BN$13,$C$4,C106)</f>
        <v>0</v>
      </c>
      <c r="BO112" s="28">
        <f>_xll.DBRW($C$1,$B112,$C$3,BO$12,$C$2,$A112,BO$13,$C$4,C106)</f>
        <v>0</v>
      </c>
      <c r="BP112" s="40">
        <f>_xll.DBRW($C$1,$B112,$C$3,BP$12,$C$2,$A112,BP$13,$C$4,C106)</f>
        <v>0</v>
      </c>
      <c r="BQ112" s="39">
        <f>_xll.DBRW($C$1,$B112,$C$3,BQ$12,$C$2,$A112,BQ$13,$C$4,$C$106)</f>
        <v>0</v>
      </c>
      <c r="BR112" s="28">
        <f>_xll.DBRW($C$1,$B112,$C$3,BR$12,$C$2,$A112,BR$13,$C$4,$C$106)</f>
        <v>0</v>
      </c>
      <c r="BS112" s="28">
        <f>_xll.DBRW($C$1,$B112,$C$3,BS$12,$C$2,$A112,BS$13,$C$4,$C$106)</f>
        <v>0</v>
      </c>
      <c r="BT112" s="28">
        <f>_xll.DBRW($C$1,$B112,$C$3,BT$12,$C$2,$A112,BT$13,$C$4,$C$106)</f>
        <v>0</v>
      </c>
      <c r="BU112" s="28">
        <f>_xll.DBRW($C$1,$B112,$C$3,BU$12,$C$2,$A112,BU$13,$C$4,$C$106)</f>
        <v>0</v>
      </c>
      <c r="BV112" s="28">
        <f>_xll.DBRW($C$1,$B112,$C$3,BV$12,$C$2,$A112,BV$13,$C$4,$C$106)</f>
        <v>0</v>
      </c>
      <c r="BW112" s="28">
        <f>_xll.DBRW($C$1,$B112,$C$3,BW$12,$C$2,$A112,BW$13,$C$4,$C$106)</f>
        <v>0</v>
      </c>
      <c r="BX112" s="40">
        <f>_xll.DBRW($C$1,$B112,$C$3,BX$12,$C$2,$A112,BX$13,$C$4,$C$106)</f>
        <v>0</v>
      </c>
      <c r="BY112" s="28"/>
      <c r="BZ112" s="28"/>
      <c r="CA112" s="28"/>
      <c r="CB112" s="28"/>
      <c r="CC112" s="28"/>
      <c r="CD112" s="28"/>
      <c r="CE112" s="28"/>
      <c r="CF112" s="28"/>
    </row>
    <row r="113" spans="1:109" ht="21.75" customHeight="1">
      <c r="A113" s="47" t="str">
        <f t="shared" si="48"/>
        <v>VTD_Corp_TopAdj_Not_allocated_Input7</v>
      </c>
      <c r="B113" s="48" t="str">
        <f t="shared" si="48"/>
        <v>Holding</v>
      </c>
      <c r="C113" s="4" t="str">
        <f t="shared" si="48"/>
        <v>Innovation</v>
      </c>
      <c r="D113" s="39"/>
      <c r="E113" s="28"/>
      <c r="F113" s="28"/>
      <c r="G113" s="28"/>
      <c r="H113" s="28"/>
      <c r="I113" s="28"/>
      <c r="J113" s="28"/>
      <c r="K113" s="40"/>
      <c r="L113" s="39"/>
      <c r="M113" s="28"/>
      <c r="N113" s="28"/>
      <c r="O113" s="28"/>
      <c r="P113" s="28"/>
      <c r="Q113" s="28"/>
      <c r="R113" s="28"/>
      <c r="S113" s="40"/>
      <c r="T113" s="39"/>
      <c r="U113" s="28"/>
      <c r="V113" s="28"/>
      <c r="W113" s="28"/>
      <c r="X113" s="28"/>
      <c r="Y113" s="28"/>
      <c r="Z113" s="28"/>
      <c r="AA113" s="40"/>
      <c r="AB113" s="39"/>
      <c r="AC113" s="28"/>
      <c r="AD113" s="28"/>
      <c r="AE113" s="28"/>
      <c r="AF113" s="28"/>
      <c r="AG113" s="28"/>
      <c r="AH113" s="28"/>
      <c r="AI113" s="40"/>
      <c r="AJ113" s="28"/>
      <c r="AK113" s="39">
        <f>_xll.DBRW($C$1,$B113,$C$3,AK$12,$C$2,$A113,AK$13,$C$4,C106)</f>
        <v>0</v>
      </c>
      <c r="AL113" s="28">
        <f>_xll.DBRW($C$1,$B113,$C$3,AL$12,$C$2,$A113,AL$13,$C$4,C106)</f>
        <v>0</v>
      </c>
      <c r="AM113" s="28">
        <f>_xll.DBRW($C$1,$B113,$C$3,AM$12,$C$2,$A113,AM$13,$C$4,C106)</f>
        <v>0</v>
      </c>
      <c r="AN113" s="28">
        <f>_xll.DBRW($C$1,$B113,$C$3,AN$12,$C$2,$A113,AN$13,$C$4,C106)</f>
        <v>0</v>
      </c>
      <c r="AO113" s="28">
        <f>_xll.DBRW($C$1,$B113,$C$3,AO$12,$C$2,$A113,AO$13,$C$4,C106)</f>
        <v>0</v>
      </c>
      <c r="AP113" s="28">
        <f>_xll.DBRW($C$1,$B113,$C$3,AP$12,$C$2,$A113,AP$13,$C$4,C106)</f>
        <v>0</v>
      </c>
      <c r="AQ113" s="28">
        <f>_xll.DBRW($C$1,$B113,$C$3,AQ$12,$C$2,$A113,AQ$13,$C$4,C106)</f>
        <v>0</v>
      </c>
      <c r="AR113" s="40">
        <f>_xll.DBRW($C$1,$B113,$C$3,AR$12,$C$2,$A113,AR$13,$C$4,C106)</f>
        <v>0</v>
      </c>
      <c r="AS113" s="39">
        <f>_xll.DBRW($C$1,$B113,$C$3,AS$12,$C$2,$A113,AS$13,$C$4,C106)</f>
        <v>0</v>
      </c>
      <c r="AT113" s="28">
        <f>_xll.DBRW($C$1,$B113,$C$3,AT$12,$C$2,$A113,AT$13,$C$4,C106)</f>
        <v>0</v>
      </c>
      <c r="AU113" s="28">
        <f>_xll.DBRW($C$1,$B113,$C$3,AU$12,$C$2,$A113,AU$13,$C$4,C106)</f>
        <v>0</v>
      </c>
      <c r="AV113" s="28">
        <f>_xll.DBRW($C$1,$B113,$C$3,AV$12,$C$2,$A113,AV$13,$C$4,C106)</f>
        <v>0</v>
      </c>
      <c r="AW113" s="28">
        <f>_xll.DBRW($C$1,$B113,$C$3,AW$12,$C$2,$A113,AW$13,$C$4,C106)</f>
        <v>0</v>
      </c>
      <c r="AX113" s="28">
        <f>_xll.DBRW($C$1,$B113,$C$3,AX$12,$C$2,$A113,AX$13,$C$4,C106)</f>
        <v>0</v>
      </c>
      <c r="AY113" s="28">
        <f>_xll.DBRW($C$1,$B113,$C$3,AY$12,$C$2,$A113,AY$13,$C$4,C106)</f>
        <v>0</v>
      </c>
      <c r="AZ113" s="40">
        <f>_xll.DBRW($C$1,$B113,$C$3,AZ$12,$C$2,$A113,AZ$13,$C$4,C106)</f>
        <v>0</v>
      </c>
      <c r="BA113" s="39">
        <f>_xll.DBRW($C$1,$B113,$C$3,BA$12,$C$2,$A113,BA$13,$C$4,C106)</f>
        <v>0</v>
      </c>
      <c r="BB113" s="28">
        <f>_xll.DBRW($C$1,$B113,$C$3,BB$12,$C$2,$A113,BB$13,$C$4,C106)</f>
        <v>0</v>
      </c>
      <c r="BC113" s="28">
        <f>_xll.DBRW($C$1,$B113,$C$3,BC$12,$C$2,$A113,BC$13,$C$4,C106)</f>
        <v>0</v>
      </c>
      <c r="BD113" s="28">
        <f>_xll.DBRW($C$1,$B113,$C$3,BD$12,$C$2,$A113,BD$13,$C$4,C106)</f>
        <v>0</v>
      </c>
      <c r="BE113" s="28">
        <f>_xll.DBRW($C$1,$B113,$C$3,BE$12,$C$2,$A113,BE$13,$C$4,C106)</f>
        <v>0</v>
      </c>
      <c r="BF113" s="28">
        <f>_xll.DBRW($C$1,$B113,$C$3,BF$12,$C$2,$A113,BF$13,$C$4,C106)</f>
        <v>0</v>
      </c>
      <c r="BG113" s="28">
        <f>_xll.DBRW($C$1,$B113,$C$3,BG$12,$C$2,$A113,BG$13,$C$4,C106)</f>
        <v>0</v>
      </c>
      <c r="BH113" s="40">
        <f>_xll.DBRW($C$1,$B113,$C$3,BH$12,$C$2,$A113,BH$13,$C$4,C106)</f>
        <v>0</v>
      </c>
      <c r="BI113" s="39">
        <f>_xll.DBRW($C$1,$B113,$C$3,BI$12,$C$2,$A113,BI$13,$C$4,C106)</f>
        <v>0</v>
      </c>
      <c r="BJ113" s="28">
        <f>_xll.DBRW($C$1,$B113,$C$3,BJ$12,$C$2,$A113,BJ$13,$C$4,C106)</f>
        <v>0</v>
      </c>
      <c r="BK113" s="28">
        <f>_xll.DBRW($C$1,$B113,$C$3,BK$12,$C$2,$A113,BK$13,$C$4,C106)</f>
        <v>0</v>
      </c>
      <c r="BL113" s="28">
        <f>_xll.DBRW($C$1,$B113,$C$3,BL$12,$C$2,$A113,BL$13,$C$4,C106)</f>
        <v>0</v>
      </c>
      <c r="BM113" s="28">
        <f>_xll.DBRW($C$1,$B113,$C$3,BM$12,$C$2,$A113,BM$13,$C$4,C106)</f>
        <v>0</v>
      </c>
      <c r="BN113" s="28">
        <f>_xll.DBRW($C$1,$B113,$C$3,BN$12,$C$2,$A113,BN$13,$C$4,C106)</f>
        <v>0</v>
      </c>
      <c r="BO113" s="28">
        <f>_xll.DBRW($C$1,$B113,$C$3,BO$12,$C$2,$A113,BO$13,$C$4,C106)</f>
        <v>0</v>
      </c>
      <c r="BP113" s="40">
        <f>_xll.DBRW($C$1,$B113,$C$3,BP$12,$C$2,$A113,BP$13,$C$4,C106)</f>
        <v>0</v>
      </c>
      <c r="BQ113" s="39">
        <f>_xll.DBRW($C$1,$B113,$C$3,BQ$12,$C$2,$A113,BQ$13,$C$4,$C$106)</f>
        <v>0</v>
      </c>
      <c r="BR113" s="28">
        <f>_xll.DBRW($C$1,$B113,$C$3,BR$12,$C$2,$A113,BR$13,$C$4,$C$106)</f>
        <v>0</v>
      </c>
      <c r="BS113" s="28">
        <f>_xll.DBRW($C$1,$B113,$C$3,BS$12,$C$2,$A113,BS$13,$C$4,$C$106)</f>
        <v>0</v>
      </c>
      <c r="BT113" s="28">
        <f>_xll.DBRW($C$1,$B113,$C$3,BT$12,$C$2,$A113,BT$13,$C$4,$C$106)</f>
        <v>0</v>
      </c>
      <c r="BU113" s="28">
        <f>_xll.DBRW($C$1,$B113,$C$3,BU$12,$C$2,$A113,BU$13,$C$4,$C$106)</f>
        <v>0</v>
      </c>
      <c r="BV113" s="28">
        <f>_xll.DBRW($C$1,$B113,$C$3,BV$12,$C$2,$A113,BV$13,$C$4,$C$106)</f>
        <v>0</v>
      </c>
      <c r="BW113" s="28">
        <f>_xll.DBRW($C$1,$B113,$C$3,BW$12,$C$2,$A113,BW$13,$C$4,$C$106)</f>
        <v>0</v>
      </c>
      <c r="BX113" s="40">
        <f>_xll.DBRW($C$1,$B113,$C$3,BX$12,$C$2,$A113,BX$13,$C$4,$C$106)</f>
        <v>0</v>
      </c>
      <c r="BY113" s="28"/>
      <c r="BZ113" s="28"/>
      <c r="CA113" s="28"/>
      <c r="CB113" s="28"/>
      <c r="CC113" s="28"/>
      <c r="CD113" s="28"/>
      <c r="CE113" s="28"/>
      <c r="CF113" s="28"/>
    </row>
    <row r="114" spans="1:109" ht="21.75" customHeight="1">
      <c r="A114" s="47" t="str">
        <f t="shared" si="48"/>
        <v>VTD_Corp_TopAdj_Not_allocated_Input8</v>
      </c>
      <c r="B114" s="48" t="str">
        <f t="shared" si="48"/>
        <v>Holding</v>
      </c>
      <c r="C114" s="4" t="str">
        <f t="shared" si="48"/>
        <v>A recycler</v>
      </c>
      <c r="D114" s="39"/>
      <c r="E114" s="28"/>
      <c r="F114" s="28"/>
      <c r="G114" s="28"/>
      <c r="H114" s="28"/>
      <c r="I114" s="28"/>
      <c r="J114" s="28"/>
      <c r="K114" s="40"/>
      <c r="L114" s="39"/>
      <c r="M114" s="28"/>
      <c r="N114" s="28"/>
      <c r="O114" s="28"/>
      <c r="P114" s="28"/>
      <c r="Q114" s="28"/>
      <c r="R114" s="28"/>
      <c r="S114" s="40"/>
      <c r="T114" s="39"/>
      <c r="U114" s="28"/>
      <c r="V114" s="28"/>
      <c r="W114" s="28"/>
      <c r="X114" s="28"/>
      <c r="Y114" s="28"/>
      <c r="Z114" s="28"/>
      <c r="AA114" s="40"/>
      <c r="AB114" s="39"/>
      <c r="AC114" s="28"/>
      <c r="AD114" s="28"/>
      <c r="AE114" s="28"/>
      <c r="AF114" s="28"/>
      <c r="AG114" s="28"/>
      <c r="AH114" s="28"/>
      <c r="AI114" s="40"/>
      <c r="AJ114" s="28"/>
      <c r="AK114" s="39">
        <f>_xll.DBRW($C$1,$B114,$C$3,AK$12,$C$2,$A114,AK$13,$C$4,C106)</f>
        <v>0</v>
      </c>
      <c r="AL114" s="28">
        <f>_xll.DBRW($C$1,$B114,$C$3,AL$12,$C$2,$A114,AL$13,$C$4,C106)</f>
        <v>0</v>
      </c>
      <c r="AM114" s="28">
        <f>_xll.DBRW($C$1,$B114,$C$3,AM$12,$C$2,$A114,AM$13,$C$4,C106)</f>
        <v>0</v>
      </c>
      <c r="AN114" s="28">
        <f>_xll.DBRW($C$1,$B114,$C$3,AN$12,$C$2,$A114,AN$13,$C$4,C106)</f>
        <v>0</v>
      </c>
      <c r="AO114" s="28">
        <f>_xll.DBRW($C$1,$B114,$C$3,AO$12,$C$2,$A114,AO$13,$C$4,C106)</f>
        <v>0</v>
      </c>
      <c r="AP114" s="28">
        <f>_xll.DBRW($C$1,$B114,$C$3,AP$12,$C$2,$A114,AP$13,$C$4,C106)</f>
        <v>0</v>
      </c>
      <c r="AQ114" s="28">
        <f>_xll.DBRW($C$1,$B114,$C$3,AQ$12,$C$2,$A114,AQ$13,$C$4,C106)</f>
        <v>0</v>
      </c>
      <c r="AR114" s="40">
        <f>_xll.DBRW($C$1,$B114,$C$3,AR$12,$C$2,$A114,AR$13,$C$4,C106)</f>
        <v>0</v>
      </c>
      <c r="AS114" s="39">
        <f>_xll.DBRW($C$1,$B114,$C$3,AS$12,$C$2,$A114,AS$13,$C$4,C106)</f>
        <v>0</v>
      </c>
      <c r="AT114" s="28">
        <f>_xll.DBRW($C$1,$B114,$C$3,AT$12,$C$2,$A114,AT$13,$C$4,C106)</f>
        <v>0</v>
      </c>
      <c r="AU114" s="28">
        <f>_xll.DBRW($C$1,$B114,$C$3,AU$12,$C$2,$A114,AU$13,$C$4,C106)</f>
        <v>0</v>
      </c>
      <c r="AV114" s="28">
        <f>_xll.DBRW($C$1,$B114,$C$3,AV$12,$C$2,$A114,AV$13,$C$4,C106)</f>
        <v>0</v>
      </c>
      <c r="AW114" s="28">
        <f>_xll.DBRW($C$1,$B114,$C$3,AW$12,$C$2,$A114,AW$13,$C$4,C106)</f>
        <v>0</v>
      </c>
      <c r="AX114" s="28">
        <f>_xll.DBRW($C$1,$B114,$C$3,AX$12,$C$2,$A114,AX$13,$C$4,C106)</f>
        <v>0</v>
      </c>
      <c r="AY114" s="28">
        <f>_xll.DBRW($C$1,$B114,$C$3,AY$12,$C$2,$A114,AY$13,$C$4,C106)</f>
        <v>0</v>
      </c>
      <c r="AZ114" s="40">
        <f>_xll.DBRW($C$1,$B114,$C$3,AZ$12,$C$2,$A114,AZ$13,$C$4,C106)</f>
        <v>0</v>
      </c>
      <c r="BA114" s="39">
        <f>_xll.DBRW($C$1,$B114,$C$3,BA$12,$C$2,$A114,BA$13,$C$4,C106)</f>
        <v>0</v>
      </c>
      <c r="BB114" s="28">
        <f>_xll.DBRW($C$1,$B114,$C$3,BB$12,$C$2,$A114,BB$13,$C$4,C106)</f>
        <v>0</v>
      </c>
      <c r="BC114" s="28">
        <f>_xll.DBRW($C$1,$B114,$C$3,BC$12,$C$2,$A114,BC$13,$C$4,C106)</f>
        <v>0</v>
      </c>
      <c r="BD114" s="28">
        <f>_xll.DBRW($C$1,$B114,$C$3,BD$12,$C$2,$A114,BD$13,$C$4,C106)</f>
        <v>0</v>
      </c>
      <c r="BE114" s="28">
        <f>_xll.DBRW($C$1,$B114,$C$3,BE$12,$C$2,$A114,BE$13,$C$4,C106)</f>
        <v>0</v>
      </c>
      <c r="BF114" s="28">
        <f>_xll.DBRW($C$1,$B114,$C$3,BF$12,$C$2,$A114,BF$13,$C$4,C106)</f>
        <v>0</v>
      </c>
      <c r="BG114" s="28">
        <f>_xll.DBRW($C$1,$B114,$C$3,BG$12,$C$2,$A114,BG$13,$C$4,C106)</f>
        <v>0</v>
      </c>
      <c r="BH114" s="40">
        <f>_xll.DBRW($C$1,$B114,$C$3,BH$12,$C$2,$A114,BH$13,$C$4,C106)</f>
        <v>0</v>
      </c>
      <c r="BI114" s="39">
        <f>_xll.DBRW($C$1,$B114,$C$3,BI$12,$C$2,$A114,BI$13,$C$4,C106)</f>
        <v>0</v>
      </c>
      <c r="BJ114" s="28">
        <f>_xll.DBRW($C$1,$B114,$C$3,BJ$12,$C$2,$A114,BJ$13,$C$4,C106)</f>
        <v>0</v>
      </c>
      <c r="BK114" s="28">
        <f>_xll.DBRW($C$1,$B114,$C$3,BK$12,$C$2,$A114,BK$13,$C$4,C106)</f>
        <v>0</v>
      </c>
      <c r="BL114" s="28">
        <f>_xll.DBRW($C$1,$B114,$C$3,BL$12,$C$2,$A114,BL$13,$C$4,C106)</f>
        <v>0</v>
      </c>
      <c r="BM114" s="28">
        <f>_xll.DBRW($C$1,$B114,$C$3,BM$12,$C$2,$A114,BM$13,$C$4,C106)</f>
        <v>0</v>
      </c>
      <c r="BN114" s="28">
        <f>_xll.DBRW($C$1,$B114,$C$3,BN$12,$C$2,$A114,BN$13,$C$4,C106)</f>
        <v>0</v>
      </c>
      <c r="BO114" s="28">
        <f>_xll.DBRW($C$1,$B114,$C$3,BO$12,$C$2,$A114,BO$13,$C$4,C106)</f>
        <v>0</v>
      </c>
      <c r="BP114" s="40">
        <f>_xll.DBRW($C$1,$B114,$C$3,BP$12,$C$2,$A114,BP$13,$C$4,C106)</f>
        <v>0</v>
      </c>
      <c r="BQ114" s="39">
        <f>_xll.DBRW($C$1,$B114,$C$3,BQ$12,$C$2,$A114,BQ$13,$C$4,$C$106)</f>
        <v>0</v>
      </c>
      <c r="BR114" s="28">
        <f>_xll.DBRW($C$1,$B114,$C$3,BR$12,$C$2,$A114,BR$13,$C$4,$C$106)</f>
        <v>0</v>
      </c>
      <c r="BS114" s="28">
        <f>_xll.DBRW($C$1,$B114,$C$3,BS$12,$C$2,$A114,BS$13,$C$4,$C$106)</f>
        <v>0</v>
      </c>
      <c r="BT114" s="28">
        <f>_xll.DBRW($C$1,$B114,$C$3,BT$12,$C$2,$A114,BT$13,$C$4,$C$106)</f>
        <v>0</v>
      </c>
      <c r="BU114" s="28">
        <f>_xll.DBRW($C$1,$B114,$C$3,BU$12,$C$2,$A114,BU$13,$C$4,$C$106)</f>
        <v>0</v>
      </c>
      <c r="BV114" s="28">
        <f>_xll.DBRW($C$1,$B114,$C$3,BV$12,$C$2,$A114,BV$13,$C$4,$C$106)</f>
        <v>0</v>
      </c>
      <c r="BW114" s="28">
        <f>_xll.DBRW($C$1,$B114,$C$3,BW$12,$C$2,$A114,BW$13,$C$4,$C$106)</f>
        <v>0</v>
      </c>
      <c r="BX114" s="40">
        <f>_xll.DBRW($C$1,$B114,$C$3,BX$12,$C$2,$A114,BX$13,$C$4,$C$106)</f>
        <v>0</v>
      </c>
      <c r="BY114" s="28"/>
      <c r="BZ114" s="28"/>
      <c r="CA114" s="28"/>
      <c r="CB114" s="28"/>
      <c r="CC114" s="28"/>
      <c r="CD114" s="28"/>
      <c r="CE114" s="28"/>
      <c r="CF114" s="28"/>
    </row>
    <row r="115" spans="1:109" ht="21.75" customHeight="1">
      <c r="A115" s="47" t="str">
        <f t="shared" si="48"/>
        <v>VTD_Corp_TopAdj_Not_allocated_Input9</v>
      </c>
      <c r="B115" s="48" t="str">
        <f t="shared" si="48"/>
        <v>Holding</v>
      </c>
      <c r="C115" s="4" t="str">
        <f t="shared" si="48"/>
        <v>Ajustement 9 - disponible</v>
      </c>
      <c r="D115" s="39"/>
      <c r="E115" s="28"/>
      <c r="F115" s="28"/>
      <c r="G115" s="28"/>
      <c r="H115" s="28"/>
      <c r="I115" s="28"/>
      <c r="J115" s="28"/>
      <c r="K115" s="40"/>
      <c r="L115" s="39"/>
      <c r="M115" s="28"/>
      <c r="N115" s="28"/>
      <c r="O115" s="28"/>
      <c r="P115" s="28"/>
      <c r="Q115" s="28"/>
      <c r="R115" s="28"/>
      <c r="S115" s="40"/>
      <c r="T115" s="39"/>
      <c r="U115" s="28"/>
      <c r="V115" s="28"/>
      <c r="W115" s="28"/>
      <c r="X115" s="28"/>
      <c r="Y115" s="28"/>
      <c r="Z115" s="28"/>
      <c r="AA115" s="40"/>
      <c r="AB115" s="39"/>
      <c r="AC115" s="28"/>
      <c r="AD115" s="28"/>
      <c r="AE115" s="28"/>
      <c r="AF115" s="28"/>
      <c r="AG115" s="28"/>
      <c r="AH115" s="28"/>
      <c r="AI115" s="40"/>
      <c r="AJ115" s="28"/>
      <c r="AK115" s="39">
        <f>_xll.DBRW($C$1,$B115,$C$3,AK$12,$C$2,$A115,AK$13,$C$4,C106)</f>
        <v>0</v>
      </c>
      <c r="AL115" s="28">
        <f>_xll.DBRW($C$1,$B115,$C$3,AL$12,$C$2,$A115,AL$13,$C$4,C106)</f>
        <v>0</v>
      </c>
      <c r="AM115" s="28">
        <f>_xll.DBRW($C$1,$B115,$C$3,AM$12,$C$2,$A115,AM$13,$C$4,C106)</f>
        <v>0</v>
      </c>
      <c r="AN115" s="28">
        <f>_xll.DBRW($C$1,$B115,$C$3,AN$12,$C$2,$A115,AN$13,$C$4,C106)</f>
        <v>0</v>
      </c>
      <c r="AO115" s="28">
        <f>_xll.DBRW($C$1,$B115,$C$3,AO$12,$C$2,$A115,AO$13,$C$4,C106)</f>
        <v>0</v>
      </c>
      <c r="AP115" s="28">
        <f>_xll.DBRW($C$1,$B115,$C$3,AP$12,$C$2,$A115,AP$13,$C$4,C106)</f>
        <v>0</v>
      </c>
      <c r="AQ115" s="28">
        <f>_xll.DBRW($C$1,$B115,$C$3,AQ$12,$C$2,$A115,AQ$13,$C$4,C106)</f>
        <v>0</v>
      </c>
      <c r="AR115" s="40">
        <f>_xll.DBRW($C$1,$B115,$C$3,AR$12,$C$2,$A115,AR$13,$C$4,C106)</f>
        <v>0</v>
      </c>
      <c r="AS115" s="39">
        <f>_xll.DBRW($C$1,$B115,$C$3,AS$12,$C$2,$A115,AS$13,$C$4,C106)</f>
        <v>0</v>
      </c>
      <c r="AT115" s="28">
        <f>_xll.DBRW($C$1,$B115,$C$3,AT$12,$C$2,$A115,AT$13,$C$4,C106)</f>
        <v>0</v>
      </c>
      <c r="AU115" s="28">
        <f>_xll.DBRW($C$1,$B115,$C$3,AU$12,$C$2,$A115,AU$13,$C$4,C106)</f>
        <v>0</v>
      </c>
      <c r="AV115" s="28">
        <f>_xll.DBRW($C$1,$B115,$C$3,AV$12,$C$2,$A115,AV$13,$C$4,C106)</f>
        <v>0</v>
      </c>
      <c r="AW115" s="28">
        <f>_xll.DBRW($C$1,$B115,$C$3,AW$12,$C$2,$A115,AW$13,$C$4,C106)</f>
        <v>0</v>
      </c>
      <c r="AX115" s="28">
        <f>_xll.DBRW($C$1,$B115,$C$3,AX$12,$C$2,$A115,AX$13,$C$4,C106)</f>
        <v>0</v>
      </c>
      <c r="AY115" s="28">
        <f>_xll.DBRW($C$1,$B115,$C$3,AY$12,$C$2,$A115,AY$13,$C$4,C106)</f>
        <v>0</v>
      </c>
      <c r="AZ115" s="40">
        <f>_xll.DBRW($C$1,$B115,$C$3,AZ$12,$C$2,$A115,AZ$13,$C$4,C106)</f>
        <v>0</v>
      </c>
      <c r="BA115" s="39">
        <f>_xll.DBRW($C$1,$B115,$C$3,BA$12,$C$2,$A115,BA$13,$C$4,C106)</f>
        <v>0</v>
      </c>
      <c r="BB115" s="28">
        <f>_xll.DBRW($C$1,$B115,$C$3,BB$12,$C$2,$A115,BB$13,$C$4,C106)</f>
        <v>0</v>
      </c>
      <c r="BC115" s="28">
        <f>_xll.DBRW($C$1,$B115,$C$3,BC$12,$C$2,$A115,BC$13,$C$4,C106)</f>
        <v>0</v>
      </c>
      <c r="BD115" s="28">
        <f>_xll.DBRW($C$1,$B115,$C$3,BD$12,$C$2,$A115,BD$13,$C$4,C106)</f>
        <v>0</v>
      </c>
      <c r="BE115" s="28">
        <f>_xll.DBRW($C$1,$B115,$C$3,BE$12,$C$2,$A115,BE$13,$C$4,C106)</f>
        <v>0</v>
      </c>
      <c r="BF115" s="28">
        <f>_xll.DBRW($C$1,$B115,$C$3,BF$12,$C$2,$A115,BF$13,$C$4,C106)</f>
        <v>0</v>
      </c>
      <c r="BG115" s="28">
        <f>_xll.DBRW($C$1,$B115,$C$3,BG$12,$C$2,$A115,BG$13,$C$4,C106)</f>
        <v>0</v>
      </c>
      <c r="BH115" s="40">
        <f>_xll.DBRW($C$1,$B115,$C$3,BH$12,$C$2,$A115,BH$13,$C$4,C106)</f>
        <v>0</v>
      </c>
      <c r="BI115" s="39">
        <f>_xll.DBRW($C$1,$B115,$C$3,BI$12,$C$2,$A115,BI$13,$C$4,C106)</f>
        <v>0</v>
      </c>
      <c r="BJ115" s="28">
        <f>_xll.DBRW($C$1,$B115,$C$3,BJ$12,$C$2,$A115,BJ$13,$C$4,C106)</f>
        <v>0</v>
      </c>
      <c r="BK115" s="28">
        <f>_xll.DBRW($C$1,$B115,$C$3,BK$12,$C$2,$A115,BK$13,$C$4,C106)</f>
        <v>0</v>
      </c>
      <c r="BL115" s="28">
        <f>_xll.DBRW($C$1,$B115,$C$3,BL$12,$C$2,$A115,BL$13,$C$4,C106)</f>
        <v>0</v>
      </c>
      <c r="BM115" s="28">
        <f>_xll.DBRW($C$1,$B115,$C$3,BM$12,$C$2,$A115,BM$13,$C$4,C106)</f>
        <v>0</v>
      </c>
      <c r="BN115" s="28">
        <f>_xll.DBRW($C$1,$B115,$C$3,BN$12,$C$2,$A115,BN$13,$C$4,C106)</f>
        <v>0</v>
      </c>
      <c r="BO115" s="28">
        <f>_xll.DBRW($C$1,$B115,$C$3,BO$12,$C$2,$A115,BO$13,$C$4,C106)</f>
        <v>0</v>
      </c>
      <c r="BP115" s="40">
        <f>_xll.DBRW($C$1,$B115,$C$3,BP$12,$C$2,$A115,BP$13,$C$4,C106)</f>
        <v>0</v>
      </c>
      <c r="BQ115" s="39">
        <f>_xll.DBRW($C$1,$B115,$C$3,BQ$12,$C$2,$A115,BQ$13,$C$4,$C$106)</f>
        <v>0</v>
      </c>
      <c r="BR115" s="28">
        <f>_xll.DBRW($C$1,$B115,$C$3,BR$12,$C$2,$A115,BR$13,$C$4,$C$106)</f>
        <v>0</v>
      </c>
      <c r="BS115" s="28">
        <f>_xll.DBRW($C$1,$B115,$C$3,BS$12,$C$2,$A115,BS$13,$C$4,$C$106)</f>
        <v>0</v>
      </c>
      <c r="BT115" s="28">
        <f>_xll.DBRW($C$1,$B115,$C$3,BT$12,$C$2,$A115,BT$13,$C$4,$C$106)</f>
        <v>0</v>
      </c>
      <c r="BU115" s="28">
        <f>_xll.DBRW($C$1,$B115,$C$3,BU$12,$C$2,$A115,BU$13,$C$4,$C$106)</f>
        <v>0</v>
      </c>
      <c r="BV115" s="28">
        <f>_xll.DBRW($C$1,$B115,$C$3,BV$12,$C$2,$A115,BV$13,$C$4,$C$106)</f>
        <v>0</v>
      </c>
      <c r="BW115" s="28">
        <f>_xll.DBRW($C$1,$B115,$C$3,BW$12,$C$2,$A115,BW$13,$C$4,$C$106)</f>
        <v>0</v>
      </c>
      <c r="BX115" s="40">
        <f>_xll.DBRW($C$1,$B115,$C$3,BX$12,$C$2,$A115,BX$13,$C$4,$C$106)</f>
        <v>0</v>
      </c>
      <c r="BY115" s="28"/>
      <c r="BZ115" s="28"/>
      <c r="CA115" s="28"/>
      <c r="CB115" s="28"/>
      <c r="CC115" s="28"/>
      <c r="CD115" s="28"/>
      <c r="CE115" s="28"/>
      <c r="CF115" s="28"/>
    </row>
    <row r="116" spans="1:109" ht="21.75" customHeight="1">
      <c r="A116" s="47" t="str">
        <f t="shared" si="48"/>
        <v>VTD_Corp_TopAdj_Not_allocated_Input10</v>
      </c>
      <c r="B116" s="48" t="str">
        <f t="shared" si="48"/>
        <v>Holding</v>
      </c>
      <c r="C116" s="4" t="str">
        <f t="shared" si="48"/>
        <v>Ajustement 10 - disponible</v>
      </c>
      <c r="D116" s="39"/>
      <c r="E116" s="28"/>
      <c r="F116" s="28"/>
      <c r="G116" s="28"/>
      <c r="H116" s="28"/>
      <c r="I116" s="28"/>
      <c r="J116" s="28"/>
      <c r="K116" s="40"/>
      <c r="L116" s="39"/>
      <c r="M116" s="28"/>
      <c r="N116" s="28"/>
      <c r="O116" s="28"/>
      <c r="P116" s="28"/>
      <c r="Q116" s="28"/>
      <c r="R116" s="28"/>
      <c r="S116" s="40"/>
      <c r="T116" s="39"/>
      <c r="U116" s="28"/>
      <c r="V116" s="28"/>
      <c r="W116" s="28"/>
      <c r="X116" s="28"/>
      <c r="Y116" s="28"/>
      <c r="Z116" s="28"/>
      <c r="AA116" s="40"/>
      <c r="AB116" s="39"/>
      <c r="AC116" s="28"/>
      <c r="AD116" s="28"/>
      <c r="AE116" s="28"/>
      <c r="AF116" s="28"/>
      <c r="AG116" s="28"/>
      <c r="AH116" s="28"/>
      <c r="AI116" s="40"/>
      <c r="AJ116" s="28"/>
      <c r="AK116" s="39">
        <f>_xll.DBRW($C$1,$B116,$C$3,AK$12,$C$2,$A116,AK$13,$C$4,C106)</f>
        <v>0</v>
      </c>
      <c r="AL116" s="28">
        <f>_xll.DBRW($C$1,$B116,$C$3,AL$12,$C$2,$A116,AL$13,$C$4,C106)</f>
        <v>0</v>
      </c>
      <c r="AM116" s="28">
        <f>_xll.DBRW($C$1,$B116,$C$3,AM$12,$C$2,$A116,AM$13,$C$4,C106)</f>
        <v>0</v>
      </c>
      <c r="AN116" s="28">
        <f>_xll.DBRW($C$1,$B116,$C$3,AN$12,$C$2,$A116,AN$13,$C$4,C106)</f>
        <v>0</v>
      </c>
      <c r="AO116" s="28">
        <f>_xll.DBRW($C$1,$B116,$C$3,AO$12,$C$2,$A116,AO$13,$C$4,C106)</f>
        <v>0</v>
      </c>
      <c r="AP116" s="28">
        <f>_xll.DBRW($C$1,$B116,$C$3,AP$12,$C$2,$A116,AP$13,$C$4,C106)</f>
        <v>0</v>
      </c>
      <c r="AQ116" s="28">
        <f>_xll.DBRW($C$1,$B116,$C$3,AQ$12,$C$2,$A116,AQ$13,$C$4,C106)</f>
        <v>0</v>
      </c>
      <c r="AR116" s="40">
        <f>_xll.DBRW($C$1,$B116,$C$3,AR$12,$C$2,$A116,AR$13,$C$4,C106)</f>
        <v>0</v>
      </c>
      <c r="AS116" s="39">
        <f>_xll.DBRW($C$1,$B116,$C$3,AS$12,$C$2,$A116,AS$13,$C$4,C106)</f>
        <v>0</v>
      </c>
      <c r="AT116" s="28">
        <f>_xll.DBRW($C$1,$B116,$C$3,AT$12,$C$2,$A116,AT$13,$C$4,C106)</f>
        <v>0</v>
      </c>
      <c r="AU116" s="28">
        <f>_xll.DBRW($C$1,$B116,$C$3,AU$12,$C$2,$A116,AU$13,$C$4,C106)</f>
        <v>0</v>
      </c>
      <c r="AV116" s="28">
        <f>_xll.DBRW($C$1,$B116,$C$3,AV$12,$C$2,$A116,AV$13,$C$4,C106)</f>
        <v>0</v>
      </c>
      <c r="AW116" s="28">
        <f>_xll.DBRW($C$1,$B116,$C$3,AW$12,$C$2,$A116,AW$13,$C$4,C106)</f>
        <v>0</v>
      </c>
      <c r="AX116" s="28">
        <f>_xll.DBRW($C$1,$B116,$C$3,AX$12,$C$2,$A116,AX$13,$C$4,C106)</f>
        <v>0</v>
      </c>
      <c r="AY116" s="28">
        <f>_xll.DBRW($C$1,$B116,$C$3,AY$12,$C$2,$A116,AY$13,$C$4,C106)</f>
        <v>0</v>
      </c>
      <c r="AZ116" s="40">
        <f>_xll.DBRW($C$1,$B116,$C$3,AZ$12,$C$2,$A116,AZ$13,$C$4,C106)</f>
        <v>0</v>
      </c>
      <c r="BA116" s="39">
        <f>_xll.DBRW($C$1,$B116,$C$3,BA$12,$C$2,$A116,BA$13,$C$4,C106)</f>
        <v>0</v>
      </c>
      <c r="BB116" s="28">
        <f>_xll.DBRW($C$1,$B116,$C$3,BB$12,$C$2,$A116,BB$13,$C$4,C106)</f>
        <v>0</v>
      </c>
      <c r="BC116" s="28">
        <f>_xll.DBRW($C$1,$B116,$C$3,BC$12,$C$2,$A116,BC$13,$C$4,C106)</f>
        <v>0</v>
      </c>
      <c r="BD116" s="28">
        <f>_xll.DBRW($C$1,$B116,$C$3,BD$12,$C$2,$A116,BD$13,$C$4,C106)</f>
        <v>0</v>
      </c>
      <c r="BE116" s="28">
        <f>_xll.DBRW($C$1,$B116,$C$3,BE$12,$C$2,$A116,BE$13,$C$4,C106)</f>
        <v>0</v>
      </c>
      <c r="BF116" s="28">
        <f>_xll.DBRW($C$1,$B116,$C$3,BF$12,$C$2,$A116,BF$13,$C$4,C106)</f>
        <v>0</v>
      </c>
      <c r="BG116" s="28">
        <f>_xll.DBRW($C$1,$B116,$C$3,BG$12,$C$2,$A116,BG$13,$C$4,C106)</f>
        <v>0</v>
      </c>
      <c r="BH116" s="40">
        <f>_xll.DBRW($C$1,$B116,$C$3,BH$12,$C$2,$A116,BH$13,$C$4,C106)</f>
        <v>0</v>
      </c>
      <c r="BI116" s="39">
        <f>_xll.DBRW($C$1,$B116,$C$3,BI$12,$C$2,$A116,BI$13,$C$4,C106)</f>
        <v>0</v>
      </c>
      <c r="BJ116" s="28">
        <f>_xll.DBRW($C$1,$B116,$C$3,BJ$12,$C$2,$A116,BJ$13,$C$4,C106)</f>
        <v>0</v>
      </c>
      <c r="BK116" s="28">
        <f>_xll.DBRW($C$1,$B116,$C$3,BK$12,$C$2,$A116,BK$13,$C$4,C106)</f>
        <v>0</v>
      </c>
      <c r="BL116" s="28">
        <f>_xll.DBRW($C$1,$B116,$C$3,BL$12,$C$2,$A116,BL$13,$C$4,C106)</f>
        <v>0</v>
      </c>
      <c r="BM116" s="28">
        <f>_xll.DBRW($C$1,$B116,$C$3,BM$12,$C$2,$A116,BM$13,$C$4,C106)</f>
        <v>0</v>
      </c>
      <c r="BN116" s="28">
        <f>_xll.DBRW($C$1,$B116,$C$3,BN$12,$C$2,$A116,BN$13,$C$4,C106)</f>
        <v>0</v>
      </c>
      <c r="BO116" s="28">
        <f>_xll.DBRW($C$1,$B116,$C$3,BO$12,$C$2,$A116,BO$13,$C$4,C106)</f>
        <v>0</v>
      </c>
      <c r="BP116" s="40">
        <f>_xll.DBRW($C$1,$B116,$C$3,BP$12,$C$2,$A116,BP$13,$C$4,C106)</f>
        <v>0</v>
      </c>
      <c r="BQ116" s="39">
        <f>_xll.DBRW($C$1,$B116,$C$3,BQ$12,$C$2,$A116,BQ$13,$C$4,$C$106)</f>
        <v>0</v>
      </c>
      <c r="BR116" s="28">
        <f>_xll.DBRW($C$1,$B116,$C$3,BR$12,$C$2,$A116,BR$13,$C$4,$C$106)</f>
        <v>0</v>
      </c>
      <c r="BS116" s="28">
        <f>_xll.DBRW($C$1,$B116,$C$3,BS$12,$C$2,$A116,BS$13,$C$4,$C$106)</f>
        <v>0</v>
      </c>
      <c r="BT116" s="28">
        <f>_xll.DBRW($C$1,$B116,$C$3,BT$12,$C$2,$A116,BT$13,$C$4,$C$106)</f>
        <v>0</v>
      </c>
      <c r="BU116" s="28">
        <f>_xll.DBRW($C$1,$B116,$C$3,BU$12,$C$2,$A116,BU$13,$C$4,$C$106)</f>
        <v>0</v>
      </c>
      <c r="BV116" s="28">
        <f>_xll.DBRW($C$1,$B116,$C$3,BV$12,$C$2,$A116,BV$13,$C$4,$C$106)</f>
        <v>0</v>
      </c>
      <c r="BW116" s="28">
        <f>_xll.DBRW($C$1,$B116,$C$3,BW$12,$C$2,$A116,BW$13,$C$4,$C$106)</f>
        <v>0</v>
      </c>
      <c r="BX116" s="40">
        <f>_xll.DBRW($C$1,$B116,$C$3,BX$12,$C$2,$A116,BX$13,$C$4,$C$106)</f>
        <v>0</v>
      </c>
      <c r="BY116" s="28"/>
      <c r="BZ116" s="28"/>
      <c r="CA116" s="28"/>
      <c r="CB116" s="28"/>
      <c r="CC116" s="28"/>
      <c r="CD116" s="28"/>
      <c r="CE116" s="28"/>
      <c r="CF116" s="28"/>
    </row>
    <row r="117" spans="1:109" s="35" customFormat="1" ht="21.75" customHeight="1">
      <c r="A117" s="41" t="str">
        <f>A26</f>
        <v>VTD_Corp_TopAdj_Not_allocated_Input</v>
      </c>
      <c r="B117" s="41" t="str">
        <f>_xll.SUBNM("tango_core_model:Activity","","Tot_act","English")</f>
        <v>All activity</v>
      </c>
      <c r="C117" s="41" t="str">
        <f>"Contrôle "&amp;C106</f>
        <v>Contrôle Impôts versés &amp; BFR fiscal</v>
      </c>
      <c r="D117" s="42">
        <f>_xll.DBRW($C$1,$B$26,$C$3,D$12,$C$2,$A117,D$13,$C$4,$C106)-D106</f>
        <v>0</v>
      </c>
      <c r="E117" s="43">
        <f>_xll.DBRW($C$1,$B$26,$C$3,E$12,$C$2,$A117,E$13,$C$4,$C106)-E106</f>
        <v>0</v>
      </c>
      <c r="F117" s="43">
        <f>_xll.DBRW($C$1,$B$26,$C$3,F$12,$C$2,$A117,F$13,$C$4,$C106)-F106</f>
        <v>0</v>
      </c>
      <c r="G117" s="43">
        <f>_xll.DBRW($C$1,$B$26,$C$3,G$12,$C$2,$A117,G$13,$C$4,$C106)-G106</f>
        <v>0</v>
      </c>
      <c r="H117" s="43">
        <f>_xll.DBRW($C$1,$B$26,$C$3,H$12,$C$2,$A117,H$13,$C$4,$C106)-H106</f>
        <v>0</v>
      </c>
      <c r="I117" s="43">
        <f>_xll.DBRW($C$1,$B$26,$C$3,I$12,$C$2,$A117,I$13,$C$4,$C106)-I106</f>
        <v>0</v>
      </c>
      <c r="J117" s="43">
        <f>_xll.DBRW($C$1,$B$26,$C$3,J$12,$C$2,$A117,J$13,$C$4,$C106)-J106</f>
        <v>0</v>
      </c>
      <c r="K117" s="44">
        <f>_xll.DBRW($C$1,$B$26,$C$3,K$12,$C$2,$A117,K$13,$C$4,$C106)-K106</f>
        <v>0</v>
      </c>
      <c r="L117" s="42">
        <f>_xll.DBRW($C$1,$B$26,$C$3,L$12,$C$2,$A117,L$13,$C$4,$C106)-L106</f>
        <v>0</v>
      </c>
      <c r="M117" s="43">
        <f>_xll.DBRW($C$1,$B$26,$C$3,M$12,$C$2,$A117,M$13,$C$4,$C106)-M106</f>
        <v>0</v>
      </c>
      <c r="N117" s="43">
        <f>_xll.DBRW($C$1,$B$26,$C$3,N$12,$C$2,$A117,N$13,$C$4,$C106)-N106</f>
        <v>0</v>
      </c>
      <c r="O117" s="43">
        <f>_xll.DBRW($C$1,$B$26,$C$3,O$12,$C$2,$A117,O$13,$C$4,$C106)-O106</f>
        <v>0</v>
      </c>
      <c r="P117" s="43">
        <f>_xll.DBRW($C$1,$B$26,$C$3,P$12,$C$2,$A117,P$13,$C$4,$C106)-P106</f>
        <v>0</v>
      </c>
      <c r="Q117" s="43">
        <f>_xll.DBRW($C$1,$B$26,$C$3,Q$12,$C$2,$A117,Q$13,$C$4,$C106)-Q106</f>
        <v>0</v>
      </c>
      <c r="R117" s="43">
        <f>_xll.DBRW($C$1,$B$26,$C$3,R$12,$C$2,$A117,R$13,$C$4,$C106)-R106</f>
        <v>0</v>
      </c>
      <c r="S117" s="44">
        <f>_xll.DBRW($C$1,$B$26,$C$3,S$12,$C$2,$A117,S$13,$C$4,$C106)-S106</f>
        <v>0</v>
      </c>
      <c r="T117" s="42">
        <f>_xll.DBRW($C$1,$B$26,$C$3,T$12,$C$2,$A117,T$13,$C$4,$C106)-T106</f>
        <v>0</v>
      </c>
      <c r="U117" s="43">
        <f>_xll.DBRW($C$1,$B$26,$C$3,U$12,$C$2,$A117,U$13,$C$4,$C106)-U106</f>
        <v>0</v>
      </c>
      <c r="V117" s="43">
        <f>_xll.DBRW($C$1,$B$26,$C$3,V$12,$C$2,$A117,V$13,$C$4,$C106)-V106</f>
        <v>0</v>
      </c>
      <c r="W117" s="43">
        <f>_xll.DBRW($C$1,$B$26,$C$3,W$12,$C$2,$A117,W$13,$C$4,$C106)-W106</f>
        <v>0</v>
      </c>
      <c r="X117" s="43">
        <f>_xll.DBRW($C$1,$B$26,$C$3,X$12,$C$2,$A117,X$13,$C$4,$C106)-X106</f>
        <v>0</v>
      </c>
      <c r="Y117" s="43">
        <f>_xll.DBRW($C$1,$B$26,$C$3,Y$12,$C$2,$A117,Y$13,$C$4,$C106)-Y106</f>
        <v>0</v>
      </c>
      <c r="Z117" s="43">
        <f>_xll.DBRW($C$1,$B$26,$C$3,Z$12,$C$2,$A117,Z$13,$C$4,$C106)-Z106</f>
        <v>0</v>
      </c>
      <c r="AA117" s="44">
        <f>_xll.DBRW($C$1,$B$26,$C$3,AA$12,$C$2,$A117,AA$13,$C$4,$C106)-AA106</f>
        <v>0</v>
      </c>
      <c r="AB117" s="42">
        <f>_xll.DBRW($C$1,$B$26,$C$3,AB$12,$C$2,$A117,AB$13,$C$4,$C106)-AB106</f>
        <v>0</v>
      </c>
      <c r="AC117" s="43">
        <f>_xll.DBRW($C$1,$B$26,$C$3,AC$12,$C$2,$A117,AC$13,$C$4,$C106)-AC106</f>
        <v>0</v>
      </c>
      <c r="AD117" s="43">
        <f>_xll.DBRW($C$1,$B$26,$C$3,AD$12,$C$2,$A117,AD$13,$C$4,$C106)-AD106</f>
        <v>0</v>
      </c>
      <c r="AE117" s="43">
        <f>_xll.DBRW($C$1,$B$26,$C$3,AE$12,$C$2,$A117,AE$13,$C$4,$C106)-AE106</f>
        <v>0</v>
      </c>
      <c r="AF117" s="43">
        <f>_xll.DBRW($C$1,$B$26,$C$3,AF$12,$C$2,$A117,AF$13,$C$4,$C106)-AF106</f>
        <v>0</v>
      </c>
      <c r="AG117" s="43">
        <f>_xll.DBRW($C$1,$B$26,$C$3,AG$12,$C$2,$A117,AG$13,$C$4,$C106)-AG106</f>
        <v>0</v>
      </c>
      <c r="AH117" s="43">
        <f>_xll.DBRW($C$1,$B$26,$C$3,AH$12,$C$2,$A117,AH$13,$C$4,$C106)-AH106</f>
        <v>0</v>
      </c>
      <c r="AI117" s="44">
        <f>_xll.DBRW($C$1,$B$26,$C$3,AI$12,$C$2,$A117,AI$13,$C$4,$C106)-AI106</f>
        <v>0</v>
      </c>
      <c r="AJ117" s="45"/>
      <c r="AK117" s="42">
        <f>_xll.DBRW($C$1,$B117,$C$3,AK$12,$C$2,$A117,AK$13,$C$4,C106)-AK106</f>
        <v>0</v>
      </c>
      <c r="AL117" s="43">
        <f>_xll.DBRW($C$1,$B117,$C$3,AL$12,$C$2,$A117,AL$13,$C$4,C106)-AL106</f>
        <v>0</v>
      </c>
      <c r="AM117" s="43">
        <f>_xll.DBRW($C$1,$B117,$C$3,AM$12,$C$2,$A117,AM$13,$C$4,C106)-AM106</f>
        <v>0</v>
      </c>
      <c r="AN117" s="43">
        <f>_xll.DBRW($C$1,$B117,$C$3,AN$12,$C$2,$A117,AN$13,$C$4,C106)-AN106</f>
        <v>0</v>
      </c>
      <c r="AO117" s="43">
        <f>_xll.DBRW($C$1,$B117,$C$3,AO$12,$C$2,$A117,AO$13,$C$4,C106)-AO106</f>
        <v>0</v>
      </c>
      <c r="AP117" s="43">
        <f>_xll.DBRW($C$1,$B117,$C$3,AP$12,$C$2,$A117,AP$13,$C$4,C106)-AP106</f>
        <v>0</v>
      </c>
      <c r="AQ117" s="43">
        <f>_xll.DBRW($C$1,$B117,$C$3,AQ$12,$C$2,$A117,AQ$13,$C$4,C106)-AQ106</f>
        <v>0</v>
      </c>
      <c r="AR117" s="44">
        <f>_xll.DBRW($C$1,$B117,$C$3,AR$12,$C$2,$A117,AR$13,$C$4,C106)-AR106</f>
        <v>0</v>
      </c>
      <c r="AS117" s="42">
        <f>_xll.DBRW($C$1,$B117,$C$3,AS$12,$C$2,$A117,AS$13,$C$4,C106)-AS106</f>
        <v>0</v>
      </c>
      <c r="AT117" s="43">
        <f>_xll.DBRW($C$1,$B117,$C$3,AT$12,$C$2,$A117,AT$13,$C$4,C106)-AT106</f>
        <v>0</v>
      </c>
      <c r="AU117" s="43">
        <f>_xll.DBRW($C$1,$B117,$C$3,AU$12,$C$2,$A117,AU$13,$C$4,C106)-AU106</f>
        <v>0</v>
      </c>
      <c r="AV117" s="43">
        <f>_xll.DBRW($C$1,$B117,$C$3,AV$12,$C$2,$A117,AV$13,$C$4,C106)-AV106</f>
        <v>0</v>
      </c>
      <c r="AW117" s="43">
        <f>_xll.DBRW($C$1,$B117,$C$3,AW$12,$C$2,$A117,AW$13,$C$4,C106)-AW106</f>
        <v>0</v>
      </c>
      <c r="AX117" s="43">
        <f>_xll.DBRW($C$1,$B117,$C$3,AX$12,$C$2,$A117,AX$13,$C$4,C106)-AX106</f>
        <v>0</v>
      </c>
      <c r="AY117" s="43">
        <f>_xll.DBRW($C$1,$B117,$C$3,AY$12,$C$2,$A117,AY$13,$C$4,C106)-AY106</f>
        <v>0</v>
      </c>
      <c r="AZ117" s="44">
        <f>_xll.DBRW($C$1,$B117,$C$3,AZ$12,$C$2,$A117,AZ$13,$C$4,C106)-AZ106</f>
        <v>0</v>
      </c>
      <c r="BA117" s="42">
        <f>_xll.DBRW($C$1,$B117,$C$3,BA$12,$C$2,$A117,BA$13,$C$4,C106)-BA106</f>
        <v>0</v>
      </c>
      <c r="BB117" s="43">
        <f>_xll.DBRW($C$1,$B117,$C$3,BB$12,$C$2,$A117,BB$13,$C$4,C106)-BB106</f>
        <v>0</v>
      </c>
      <c r="BC117" s="43">
        <f>_xll.DBRW($C$1,$B117,$C$3,BC$12,$C$2,$A117,BC$13,$C$4,C106)-BC106</f>
        <v>0</v>
      </c>
      <c r="BD117" s="43">
        <f>_xll.DBRW($C$1,$B117,$C$3,BD$12,$C$2,$A117,BD$13,$C$4,C106)-BD106</f>
        <v>0</v>
      </c>
      <c r="BE117" s="43">
        <f>_xll.DBRW($C$1,$B117,$C$3,BE$12,$C$2,$A117,BE$13,$C$4,C106)-BE106</f>
        <v>0</v>
      </c>
      <c r="BF117" s="43">
        <f>_xll.DBRW($C$1,$B117,$C$3,BF$12,$C$2,$A117,BF$13,$C$4,C106)-BF106</f>
        <v>0</v>
      </c>
      <c r="BG117" s="43">
        <f>_xll.DBRW($C$1,$B117,$C$3,BG$12,$C$2,$A117,BG$13,$C$4,C106)-BG106</f>
        <v>0</v>
      </c>
      <c r="BH117" s="44">
        <f>_xll.DBRW($C$1,$B117,$C$3,BH$12,$C$2,$A117,BH$13,$C$4,C106)-BH106</f>
        <v>0</v>
      </c>
      <c r="BI117" s="42">
        <f>_xll.DBRW($C$1,$B117,$C$3,BI$12,$C$2,$A117,BI$13,$C$4,C106)-BI106</f>
        <v>0</v>
      </c>
      <c r="BJ117" s="43">
        <f>_xll.DBRW($C$1,$B117,$C$3,BJ$12,$C$2,$A117,BJ$13,$C$4,C106)-BJ106</f>
        <v>0</v>
      </c>
      <c r="BK117" s="43">
        <f>_xll.DBRW($C$1,$B117,$C$3,BK$12,$C$2,$A117,BK$13,$C$4,C106)-BK106</f>
        <v>0</v>
      </c>
      <c r="BL117" s="43">
        <f>_xll.DBRW($C$1,$B117,$C$3,BL$12,$C$2,$A117,BL$13,$C$4,C106)-BL106</f>
        <v>0</v>
      </c>
      <c r="BM117" s="43">
        <f>_xll.DBRW($C$1,$B117,$C$3,BM$12,$C$2,$A117,BM$13,$C$4,C106)-BM106</f>
        <v>0</v>
      </c>
      <c r="BN117" s="43">
        <f>_xll.DBRW($C$1,$B117,$C$3,BN$12,$C$2,$A117,BN$13,$C$4,C106)-BN106</f>
        <v>0</v>
      </c>
      <c r="BO117" s="43">
        <f>_xll.DBRW($C$1,$B117,$C$3,BO$12,$C$2,$A117,BO$13,$C$4,C106)-BO106</f>
        <v>0</v>
      </c>
      <c r="BP117" s="44">
        <f>_xll.DBRW($C$1,$B117,$C$3,BP$12,$C$2,$A117,BP$13,$C$4,C106)-BP106</f>
        <v>0</v>
      </c>
      <c r="BQ117" s="42">
        <f>_xll.DBRW($C$1,$B117,$C$3,BQ$12,$C$2,$A117,BQ$13,$C$4,$C$106)</f>
        <v>0</v>
      </c>
      <c r="BR117" s="43">
        <f>_xll.DBRW($C$1,$B117,$C$3,BR$12,$C$2,$A117,BR$13,$C$4,$C$106)</f>
        <v>0</v>
      </c>
      <c r="BS117" s="43">
        <f>_xll.DBRW($C$1,$B117,$C$3,BS$12,$C$2,$A117,BS$13,$C$4,$C$106)</f>
        <v>0</v>
      </c>
      <c r="BT117" s="43">
        <f>_xll.DBRW($C$1,$B117,$C$3,BT$12,$C$2,$A117,BT$13,$C$4,$C$106)</f>
        <v>0</v>
      </c>
      <c r="BU117" s="43">
        <f>_xll.DBRW($C$1,$B117,$C$3,BU$12,$C$2,$A117,BU$13,$C$4,$C$106)</f>
        <v>0</v>
      </c>
      <c r="BV117" s="43">
        <f>_xll.DBRW($C$1,$B117,$C$3,BV$12,$C$2,$A117,BV$13,$C$4,$C$106)</f>
        <v>0</v>
      </c>
      <c r="BW117" s="43">
        <f>_xll.DBRW($C$1,$B117,$C$3,BW$12,$C$2,$A117,BW$13,$C$4,$C$106)</f>
        <v>0</v>
      </c>
      <c r="BX117" s="44">
        <f>_xll.DBRW($C$1,$B117,$C$3,BX$12,$C$2,$A117,BX$13,$C$4,$C$106)</f>
        <v>0</v>
      </c>
      <c r="BY117" s="33"/>
      <c r="BZ117" s="33"/>
      <c r="CA117" s="33"/>
      <c r="CB117" s="33"/>
      <c r="CC117" s="33"/>
      <c r="CD117" s="33"/>
      <c r="CE117" s="33"/>
      <c r="CF117" s="33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</row>
    <row r="118" spans="1:109" s="49" customFormat="1" ht="21.75" customHeight="1">
      <c r="A118" s="47"/>
      <c r="B118" s="48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50"/>
      <c r="BS118" s="50"/>
      <c r="BT118" s="50"/>
      <c r="BU118" s="50"/>
      <c r="BV118" s="50"/>
      <c r="BW118" s="50"/>
      <c r="BX118" s="50"/>
      <c r="BY118" s="50"/>
      <c r="BZ118" s="50"/>
      <c r="CA118" s="50"/>
      <c r="CB118" s="50"/>
      <c r="CC118" s="50"/>
      <c r="CD118" s="50"/>
      <c r="CE118" s="50"/>
      <c r="CF118" s="50"/>
    </row>
    <row r="119" spans="1:109" ht="21.75" customHeight="1">
      <c r="A119" s="51"/>
      <c r="B119" s="52"/>
      <c r="C119" s="23" t="s">
        <v>40</v>
      </c>
      <c r="D119" s="25">
        <f>SUM(D120:D129)</f>
        <v>0</v>
      </c>
      <c r="E119" s="26">
        <f t="shared" ref="E119:AI119" si="49">SUM(E120:E129)</f>
        <v>0</v>
      </c>
      <c r="F119" s="26">
        <f t="shared" si="49"/>
        <v>0</v>
      </c>
      <c r="G119" s="26">
        <f t="shared" si="49"/>
        <v>0</v>
      </c>
      <c r="H119" s="26">
        <f t="shared" si="49"/>
        <v>0</v>
      </c>
      <c r="I119" s="26">
        <f t="shared" si="49"/>
        <v>0</v>
      </c>
      <c r="J119" s="26">
        <f t="shared" si="49"/>
        <v>0</v>
      </c>
      <c r="K119" s="27">
        <f t="shared" si="49"/>
        <v>0</v>
      </c>
      <c r="L119" s="25">
        <f t="shared" si="49"/>
        <v>0</v>
      </c>
      <c r="M119" s="26">
        <f t="shared" si="49"/>
        <v>0</v>
      </c>
      <c r="N119" s="26">
        <f t="shared" si="49"/>
        <v>0</v>
      </c>
      <c r="O119" s="26">
        <f t="shared" si="49"/>
        <v>0</v>
      </c>
      <c r="P119" s="26">
        <f t="shared" si="49"/>
        <v>0</v>
      </c>
      <c r="Q119" s="26">
        <f t="shared" si="49"/>
        <v>0</v>
      </c>
      <c r="R119" s="26">
        <f t="shared" si="49"/>
        <v>0</v>
      </c>
      <c r="S119" s="27">
        <f t="shared" si="49"/>
        <v>0</v>
      </c>
      <c r="T119" s="25">
        <f t="shared" si="49"/>
        <v>0</v>
      </c>
      <c r="U119" s="26">
        <f t="shared" si="49"/>
        <v>0</v>
      </c>
      <c r="V119" s="26">
        <f t="shared" si="49"/>
        <v>0</v>
      </c>
      <c r="W119" s="26">
        <f t="shared" si="49"/>
        <v>0</v>
      </c>
      <c r="X119" s="26">
        <f t="shared" si="49"/>
        <v>0</v>
      </c>
      <c r="Y119" s="26">
        <f t="shared" si="49"/>
        <v>0</v>
      </c>
      <c r="Z119" s="26">
        <f t="shared" si="49"/>
        <v>0</v>
      </c>
      <c r="AA119" s="27">
        <f t="shared" si="49"/>
        <v>0</v>
      </c>
      <c r="AB119" s="25">
        <f t="shared" si="49"/>
        <v>0</v>
      </c>
      <c r="AC119" s="26">
        <f t="shared" si="49"/>
        <v>0</v>
      </c>
      <c r="AD119" s="26">
        <f t="shared" si="49"/>
        <v>0</v>
      </c>
      <c r="AE119" s="26">
        <f t="shared" si="49"/>
        <v>0</v>
      </c>
      <c r="AF119" s="26">
        <f t="shared" si="49"/>
        <v>0</v>
      </c>
      <c r="AG119" s="26">
        <f t="shared" si="49"/>
        <v>0</v>
      </c>
      <c r="AH119" s="26">
        <f t="shared" si="49"/>
        <v>0</v>
      </c>
      <c r="AI119" s="27">
        <f t="shared" si="49"/>
        <v>0</v>
      </c>
      <c r="AJ119" s="28"/>
      <c r="AK119" s="25">
        <f>SUM(AK120:AK129)</f>
        <v>0</v>
      </c>
      <c r="AL119" s="26">
        <f t="shared" ref="AL119:BX119" si="50">SUM(AL120:AL129)</f>
        <v>0</v>
      </c>
      <c r="AM119" s="26">
        <f t="shared" si="50"/>
        <v>0</v>
      </c>
      <c r="AN119" s="26">
        <f t="shared" si="50"/>
        <v>0</v>
      </c>
      <c r="AO119" s="26">
        <f t="shared" si="50"/>
        <v>0</v>
      </c>
      <c r="AP119" s="26">
        <f t="shared" si="50"/>
        <v>0</v>
      </c>
      <c r="AQ119" s="26">
        <f t="shared" si="50"/>
        <v>0</v>
      </c>
      <c r="AR119" s="27">
        <f t="shared" si="50"/>
        <v>0</v>
      </c>
      <c r="AS119" s="25">
        <f t="shared" si="50"/>
        <v>0</v>
      </c>
      <c r="AT119" s="26">
        <f t="shared" si="50"/>
        <v>0</v>
      </c>
      <c r="AU119" s="26">
        <f t="shared" si="50"/>
        <v>0</v>
      </c>
      <c r="AV119" s="26">
        <f t="shared" si="50"/>
        <v>0</v>
      </c>
      <c r="AW119" s="26">
        <f t="shared" si="50"/>
        <v>0</v>
      </c>
      <c r="AX119" s="26">
        <f t="shared" si="50"/>
        <v>0</v>
      </c>
      <c r="AY119" s="26">
        <f t="shared" si="50"/>
        <v>0</v>
      </c>
      <c r="AZ119" s="27">
        <f t="shared" si="50"/>
        <v>0</v>
      </c>
      <c r="BA119" s="25">
        <f t="shared" si="50"/>
        <v>0</v>
      </c>
      <c r="BB119" s="26">
        <f t="shared" si="50"/>
        <v>0</v>
      </c>
      <c r="BC119" s="26">
        <f t="shared" si="50"/>
        <v>0</v>
      </c>
      <c r="BD119" s="26">
        <f t="shared" si="50"/>
        <v>0</v>
      </c>
      <c r="BE119" s="26">
        <f t="shared" si="50"/>
        <v>0</v>
      </c>
      <c r="BF119" s="26">
        <f t="shared" si="50"/>
        <v>0</v>
      </c>
      <c r="BG119" s="26">
        <f t="shared" si="50"/>
        <v>0</v>
      </c>
      <c r="BH119" s="27">
        <f t="shared" si="50"/>
        <v>0</v>
      </c>
      <c r="BI119" s="25">
        <f t="shared" si="50"/>
        <v>0</v>
      </c>
      <c r="BJ119" s="26">
        <f t="shared" si="50"/>
        <v>0</v>
      </c>
      <c r="BK119" s="26">
        <f t="shared" si="50"/>
        <v>0</v>
      </c>
      <c r="BL119" s="26">
        <f t="shared" si="50"/>
        <v>0</v>
      </c>
      <c r="BM119" s="26">
        <f t="shared" si="50"/>
        <v>0</v>
      </c>
      <c r="BN119" s="26">
        <f t="shared" si="50"/>
        <v>0</v>
      </c>
      <c r="BO119" s="26">
        <f t="shared" si="50"/>
        <v>0</v>
      </c>
      <c r="BP119" s="27">
        <f t="shared" si="50"/>
        <v>0</v>
      </c>
      <c r="BQ119" s="25">
        <f t="shared" si="50"/>
        <v>0</v>
      </c>
      <c r="BR119" s="26">
        <f t="shared" si="50"/>
        <v>0</v>
      </c>
      <c r="BS119" s="26">
        <f t="shared" si="50"/>
        <v>0</v>
      </c>
      <c r="BT119" s="26">
        <f t="shared" si="50"/>
        <v>0</v>
      </c>
      <c r="BU119" s="26">
        <f t="shared" si="50"/>
        <v>0</v>
      </c>
      <c r="BV119" s="26">
        <f t="shared" si="50"/>
        <v>0</v>
      </c>
      <c r="BW119" s="26">
        <f t="shared" si="50"/>
        <v>0</v>
      </c>
      <c r="BX119" s="27">
        <f t="shared" si="50"/>
        <v>0</v>
      </c>
      <c r="BY119" s="28"/>
      <c r="BZ119" s="28"/>
      <c r="CA119" s="28"/>
      <c r="CB119" s="28"/>
      <c r="CC119" s="28"/>
      <c r="CD119" s="28"/>
      <c r="CE119" s="28"/>
      <c r="CF119" s="28"/>
    </row>
    <row r="120" spans="1:109">
      <c r="A120" s="47" t="str">
        <f>A107</f>
        <v>VTD_Corp_TopAdj_Not_allocated_Input1</v>
      </c>
      <c r="B120" s="48" t="str">
        <f t="shared" ref="B120:C120" si="51">B107</f>
        <v>Holding</v>
      </c>
      <c r="C120" s="4" t="str">
        <f t="shared" si="51"/>
        <v>Sécurité top générale</v>
      </c>
      <c r="D120" s="39"/>
      <c r="E120" s="28"/>
      <c r="F120" s="28"/>
      <c r="G120" s="28"/>
      <c r="H120" s="28"/>
      <c r="I120" s="28"/>
      <c r="J120" s="28"/>
      <c r="K120" s="40"/>
      <c r="L120" s="39"/>
      <c r="M120" s="28"/>
      <c r="N120" s="28"/>
      <c r="O120" s="28"/>
      <c r="P120" s="28"/>
      <c r="Q120" s="28"/>
      <c r="R120" s="28"/>
      <c r="S120" s="40"/>
      <c r="T120" s="39"/>
      <c r="U120" s="28"/>
      <c r="V120" s="28"/>
      <c r="W120" s="28"/>
      <c r="X120" s="28"/>
      <c r="Y120" s="28"/>
      <c r="Z120" s="28"/>
      <c r="AA120" s="40"/>
      <c r="AB120" s="39"/>
      <c r="AC120" s="28"/>
      <c r="AD120" s="28"/>
      <c r="AE120" s="28"/>
      <c r="AF120" s="28"/>
      <c r="AG120" s="28"/>
      <c r="AH120" s="28"/>
      <c r="AI120" s="40"/>
      <c r="AJ120" s="28"/>
      <c r="AK120" s="39">
        <f>_xll.DBRW($C$1,$B120,$C$3,AK$12,$C$2,$A120,AK$13,$C$4,C119)</f>
        <v>0</v>
      </c>
      <c r="AL120" s="28">
        <f>_xll.DBRW($C$1,$B120,$C$3,AL$12,$C$2,$A120,AL$13,$C$4,C119)</f>
        <v>0</v>
      </c>
      <c r="AM120" s="28">
        <f>_xll.DBRW($C$1,$B120,$C$3,AM$12,$C$2,$A120,AM$13,$C$4,C119)</f>
        <v>0</v>
      </c>
      <c r="AN120" s="28">
        <f>_xll.DBRW($C$1,$B120,$C$3,AN$12,$C$2,$A120,AN$13,$C$4,C119)</f>
        <v>0</v>
      </c>
      <c r="AO120" s="28">
        <f>_xll.DBRW($C$1,$B120,$C$3,AO$12,$C$2,$A120,AO$13,$C$4,C119)</f>
        <v>0</v>
      </c>
      <c r="AP120" s="28">
        <f>_xll.DBRW($C$1,$B120,$C$3,AP$12,$C$2,$A120,AP$13,$C$4,C119)</f>
        <v>0</v>
      </c>
      <c r="AQ120" s="28">
        <f>_xll.DBRW($C$1,$B120,$C$3,AQ$12,$C$2,$A120,AQ$13,$C$4,C119)</f>
        <v>0</v>
      </c>
      <c r="AR120" s="40">
        <f>_xll.DBRW($C$1,$B120,$C$3,AR$12,$C$2,$A120,AR$13,$C$4,C119)</f>
        <v>0</v>
      </c>
      <c r="AS120" s="39">
        <f>_xll.DBRW($C$1,$B120,$C$3,AS$12,$C$2,$A120,AS$13,$C$4,C119)</f>
        <v>0</v>
      </c>
      <c r="AT120" s="28">
        <f>_xll.DBRW($C$1,$B120,$C$3,AT$12,$C$2,$A120,AT$13,$C$4,C119)</f>
        <v>0</v>
      </c>
      <c r="AU120" s="28">
        <f>_xll.DBRW($C$1,$B120,$C$3,AU$12,$C$2,$A120,AU$13,$C$4,C119)</f>
        <v>0</v>
      </c>
      <c r="AV120" s="28">
        <f>_xll.DBRW($C$1,$B120,$C$3,AV$12,$C$2,$A120,AV$13,$C$4,C119)</f>
        <v>0</v>
      </c>
      <c r="AW120" s="28">
        <f>_xll.DBRW($C$1,$B120,$C$3,AW$12,$C$2,$A120,AW$13,$C$4,C119)</f>
        <v>0</v>
      </c>
      <c r="AX120" s="28">
        <f>_xll.DBRW($C$1,$B120,$C$3,AX$12,$C$2,$A120,AX$13,$C$4,C119)</f>
        <v>0</v>
      </c>
      <c r="AY120" s="28">
        <f>_xll.DBRW($C$1,$B120,$C$3,AY$12,$C$2,$A120,AY$13,$C$4,C119)</f>
        <v>0</v>
      </c>
      <c r="AZ120" s="40">
        <f>_xll.DBRW($C$1,$B120,$C$3,AZ$12,$C$2,$A120,AZ$13,$C$4,C119)</f>
        <v>0</v>
      </c>
      <c r="BA120" s="39">
        <f>_xll.DBRW($C$1,$B120,$C$3,BA$12,$C$2,$A120,BA$13,$C$4,C119)</f>
        <v>0</v>
      </c>
      <c r="BB120" s="28">
        <f>_xll.DBRW($C$1,$B120,$C$3,BB$12,$C$2,$A120,BB$13,$C$4,C119)</f>
        <v>0</v>
      </c>
      <c r="BC120" s="28">
        <f>_xll.DBRW($C$1,$B120,$C$3,BC$12,$C$2,$A120,BC$13,$C$4,C119)</f>
        <v>0</v>
      </c>
      <c r="BD120" s="28">
        <f>_xll.DBRW($C$1,$B120,$C$3,BD$12,$C$2,$A120,BD$13,$C$4,C119)</f>
        <v>0</v>
      </c>
      <c r="BE120" s="28">
        <f>_xll.DBRW($C$1,$B120,$C$3,BE$12,$C$2,$A120,BE$13,$C$4,C119)</f>
        <v>0</v>
      </c>
      <c r="BF120" s="28">
        <f>_xll.DBRW($C$1,$B120,$C$3,BF$12,$C$2,$A120,BF$13,$C$4,C119)</f>
        <v>0</v>
      </c>
      <c r="BG120" s="28">
        <f>_xll.DBRW($C$1,$B120,$C$3,BG$12,$C$2,$A120,BG$13,$C$4,C119)</f>
        <v>0</v>
      </c>
      <c r="BH120" s="40">
        <f>_xll.DBRW($C$1,$B120,$C$3,BH$12,$C$2,$A120,BH$13,$C$4,C119)</f>
        <v>0</v>
      </c>
      <c r="BI120" s="39">
        <f>_xll.DBRW($C$1,$B120,$C$3,BI$12,$C$2,$A120,BI$13,$C$4,C119)</f>
        <v>0</v>
      </c>
      <c r="BJ120" s="28">
        <f>_xll.DBRW($C$1,$B120,$C$3,BJ$12,$C$2,$A120,BJ$13,$C$4,C119)</f>
        <v>0</v>
      </c>
      <c r="BK120" s="28">
        <f>_xll.DBRW($C$1,$B120,$C$3,BK$12,$C$2,$A120,BK$13,$C$4,C119)</f>
        <v>0</v>
      </c>
      <c r="BL120" s="28">
        <f>_xll.DBRW($C$1,$B120,$C$3,BL$12,$C$2,$A120,BL$13,$C$4,C119)</f>
        <v>0</v>
      </c>
      <c r="BM120" s="28">
        <f>_xll.DBRW($C$1,$B120,$C$3,BM$12,$C$2,$A120,BM$13,$C$4,C119)</f>
        <v>0</v>
      </c>
      <c r="BN120" s="28">
        <f>_xll.DBRW($C$1,$B120,$C$3,BN$12,$C$2,$A120,BN$13,$C$4,C119)</f>
        <v>0</v>
      </c>
      <c r="BO120" s="28">
        <f>_xll.DBRW($C$1,$B120,$C$3,BO$12,$C$2,$A120,BO$13,$C$4,C119)</f>
        <v>0</v>
      </c>
      <c r="BP120" s="40">
        <f>_xll.DBRW($C$1,$B120,$C$3,BP$12,$C$2,$A120,BP$13,$C$4,C119)</f>
        <v>0</v>
      </c>
      <c r="BQ120" s="39">
        <f>_xll.DBRW($C$1,$B120,$C$3,BQ$12,$C$2,$A120,BQ$13,$C$4,$C$119)</f>
        <v>0</v>
      </c>
      <c r="BR120" s="28">
        <f>_xll.DBRW($C$1,$B120,$C$3,BR$12,$C$2,$A120,BR$13,$C$4,$C$119)</f>
        <v>0</v>
      </c>
      <c r="BS120" s="28">
        <f>_xll.DBRW($C$1,$B120,$C$3,BS$12,$C$2,$A120,BS$13,$C$4,$C$119)</f>
        <v>0</v>
      </c>
      <c r="BT120" s="28">
        <f>_xll.DBRW($C$1,$B120,$C$3,BT$12,$C$2,$A120,BT$13,$C$4,$C$119)</f>
        <v>0</v>
      </c>
      <c r="BU120" s="28">
        <f>_xll.DBRW($C$1,$B120,$C$3,BU$12,$C$2,$A120,BU$13,$C$4,$C$119)</f>
        <v>0</v>
      </c>
      <c r="BV120" s="28">
        <f>_xll.DBRW($C$1,$B120,$C$3,BV$12,$C$2,$A120,BV$13,$C$4,$C$119)</f>
        <v>0</v>
      </c>
      <c r="BW120" s="28">
        <f>_xll.DBRW($C$1,$B120,$C$3,BW$12,$C$2,$A120,BW$13,$C$4,$C$119)</f>
        <v>0</v>
      </c>
      <c r="BX120" s="40">
        <f>_xll.DBRW($C$1,$B120,$C$3,BX$12,$C$2,$A120,BX$13,$C$4,$C$119)</f>
        <v>0</v>
      </c>
      <c r="BY120" s="28"/>
      <c r="BZ120" s="28"/>
      <c r="CA120" s="28"/>
      <c r="CB120" s="28"/>
      <c r="CC120" s="28"/>
      <c r="CD120" s="28"/>
      <c r="CE120" s="28"/>
      <c r="CF120" s="28"/>
    </row>
    <row r="121" spans="1:109" ht="21.75" customHeight="1">
      <c r="A121" s="47" t="str">
        <f t="shared" ref="A121:C129" si="52">A108</f>
        <v>VTD_Corp_TopAdj_Not_allocated_Input2</v>
      </c>
      <c r="B121" s="48" t="str">
        <f t="shared" si="52"/>
        <v>Holding</v>
      </c>
      <c r="C121" s="4" t="str">
        <f t="shared" si="52"/>
        <v>A recycler</v>
      </c>
      <c r="D121" s="39"/>
      <c r="E121" s="28"/>
      <c r="F121" s="28"/>
      <c r="G121" s="28"/>
      <c r="H121" s="28"/>
      <c r="I121" s="28"/>
      <c r="J121" s="28"/>
      <c r="K121" s="40"/>
      <c r="L121" s="39"/>
      <c r="M121" s="28"/>
      <c r="N121" s="28"/>
      <c r="O121" s="28"/>
      <c r="P121" s="28"/>
      <c r="Q121" s="28"/>
      <c r="R121" s="28"/>
      <c r="S121" s="40"/>
      <c r="T121" s="39"/>
      <c r="U121" s="28"/>
      <c r="V121" s="28"/>
      <c r="W121" s="28"/>
      <c r="X121" s="28"/>
      <c r="Y121" s="28"/>
      <c r="Z121" s="28"/>
      <c r="AA121" s="40"/>
      <c r="AB121" s="39"/>
      <c r="AC121" s="28"/>
      <c r="AD121" s="28"/>
      <c r="AE121" s="28"/>
      <c r="AF121" s="28"/>
      <c r="AG121" s="28"/>
      <c r="AH121" s="28"/>
      <c r="AI121" s="40"/>
      <c r="AJ121" s="28"/>
      <c r="AK121" s="39">
        <f>_xll.DBRW($C$1,$B121,$C$3,AK$12,$C$2,$A121,AK$13,$C$4,C119)</f>
        <v>0</v>
      </c>
      <c r="AL121" s="28">
        <f>_xll.DBRW($C$1,$B121,$C$3,AL$12,$C$2,$A121,AL$13,$C$4,C119)</f>
        <v>0</v>
      </c>
      <c r="AM121" s="28">
        <f>_xll.DBRW($C$1,$B121,$C$3,AM$12,$C$2,$A121,AM$13,$C$4,C119)</f>
        <v>0</v>
      </c>
      <c r="AN121" s="28">
        <f>_xll.DBRW($C$1,$B121,$C$3,AN$12,$C$2,$A121,AN$13,$C$4,C119)</f>
        <v>0</v>
      </c>
      <c r="AO121" s="28">
        <f>_xll.DBRW($C$1,$B121,$C$3,AO$12,$C$2,$A121,AO$13,$C$4,C119)</f>
        <v>0</v>
      </c>
      <c r="AP121" s="28">
        <f>_xll.DBRW($C$1,$B121,$C$3,AP$12,$C$2,$A121,AP$13,$C$4,C119)</f>
        <v>0</v>
      </c>
      <c r="AQ121" s="28">
        <f>_xll.DBRW($C$1,$B121,$C$3,AQ$12,$C$2,$A121,AQ$13,$C$4,C119)</f>
        <v>0</v>
      </c>
      <c r="AR121" s="40">
        <f>_xll.DBRW($C$1,$B121,$C$3,AR$12,$C$2,$A121,AR$13,$C$4,C119)</f>
        <v>0</v>
      </c>
      <c r="AS121" s="39">
        <f>_xll.DBRW($C$1,$B121,$C$3,AS$12,$C$2,$A121,AS$13,$C$4,C119)</f>
        <v>0</v>
      </c>
      <c r="AT121" s="28">
        <f>_xll.DBRW($C$1,$B121,$C$3,AT$12,$C$2,$A121,AT$13,$C$4,C119)</f>
        <v>0</v>
      </c>
      <c r="AU121" s="28">
        <f>_xll.DBRW($C$1,$B121,$C$3,AU$12,$C$2,$A121,AU$13,$C$4,C119)</f>
        <v>0</v>
      </c>
      <c r="AV121" s="28">
        <f>_xll.DBRW($C$1,$B121,$C$3,AV$12,$C$2,$A121,AV$13,$C$4,C119)</f>
        <v>0</v>
      </c>
      <c r="AW121" s="28">
        <f>_xll.DBRW($C$1,$B121,$C$3,AW$12,$C$2,$A121,AW$13,$C$4,C119)</f>
        <v>0</v>
      </c>
      <c r="AX121" s="28">
        <f>_xll.DBRW($C$1,$B121,$C$3,AX$12,$C$2,$A121,AX$13,$C$4,C119)</f>
        <v>0</v>
      </c>
      <c r="AY121" s="28">
        <f>_xll.DBRW($C$1,$B121,$C$3,AY$12,$C$2,$A121,AY$13,$C$4,C119)</f>
        <v>0</v>
      </c>
      <c r="AZ121" s="40">
        <f>_xll.DBRW($C$1,$B121,$C$3,AZ$12,$C$2,$A121,AZ$13,$C$4,C119)</f>
        <v>0</v>
      </c>
      <c r="BA121" s="39">
        <f>_xll.DBRW($C$1,$B121,$C$3,BA$12,$C$2,$A121,BA$13,$C$4,C119)</f>
        <v>0</v>
      </c>
      <c r="BB121" s="28">
        <f>_xll.DBRW($C$1,$B121,$C$3,BB$12,$C$2,$A121,BB$13,$C$4,C119)</f>
        <v>0</v>
      </c>
      <c r="BC121" s="28">
        <f>_xll.DBRW($C$1,$B121,$C$3,BC$12,$C$2,$A121,BC$13,$C$4,C119)</f>
        <v>0</v>
      </c>
      <c r="BD121" s="28">
        <f>_xll.DBRW($C$1,$B121,$C$3,BD$12,$C$2,$A121,BD$13,$C$4,C119)</f>
        <v>0</v>
      </c>
      <c r="BE121" s="28">
        <f>_xll.DBRW($C$1,$B121,$C$3,BE$12,$C$2,$A121,BE$13,$C$4,C119)</f>
        <v>0</v>
      </c>
      <c r="BF121" s="28">
        <f>_xll.DBRW($C$1,$B121,$C$3,BF$12,$C$2,$A121,BF$13,$C$4,C119)</f>
        <v>0</v>
      </c>
      <c r="BG121" s="28">
        <f>_xll.DBRW($C$1,$B121,$C$3,BG$12,$C$2,$A121,BG$13,$C$4,C119)</f>
        <v>0</v>
      </c>
      <c r="BH121" s="40">
        <f>_xll.DBRW($C$1,$B121,$C$3,BH$12,$C$2,$A121,BH$13,$C$4,C119)</f>
        <v>0</v>
      </c>
      <c r="BI121" s="39">
        <f>_xll.DBRW($C$1,$B121,$C$3,BI$12,$C$2,$A121,BI$13,$C$4,C119)</f>
        <v>0</v>
      </c>
      <c r="BJ121" s="28">
        <f>_xll.DBRW($C$1,$B121,$C$3,BJ$12,$C$2,$A121,BJ$13,$C$4,C119)</f>
        <v>0</v>
      </c>
      <c r="BK121" s="28">
        <f>_xll.DBRW($C$1,$B121,$C$3,BK$12,$C$2,$A121,BK$13,$C$4,C119)</f>
        <v>0</v>
      </c>
      <c r="BL121" s="28">
        <f>_xll.DBRW($C$1,$B121,$C$3,BL$12,$C$2,$A121,BL$13,$C$4,C119)</f>
        <v>0</v>
      </c>
      <c r="BM121" s="28">
        <f>_xll.DBRW($C$1,$B121,$C$3,BM$12,$C$2,$A121,BM$13,$C$4,C119)</f>
        <v>0</v>
      </c>
      <c r="BN121" s="28">
        <f>_xll.DBRW($C$1,$B121,$C$3,BN$12,$C$2,$A121,BN$13,$C$4,C119)</f>
        <v>0</v>
      </c>
      <c r="BO121" s="28">
        <f>_xll.DBRW($C$1,$B121,$C$3,BO$12,$C$2,$A121,BO$13,$C$4,C119)</f>
        <v>0</v>
      </c>
      <c r="BP121" s="40">
        <f>_xll.DBRW($C$1,$B121,$C$3,BP$12,$C$2,$A121,BP$13,$C$4,C119)</f>
        <v>0</v>
      </c>
      <c r="BQ121" s="39">
        <f>_xll.DBRW($C$1,$B121,$C$3,BQ$12,$C$2,$A121,BQ$13,$C$4,$C$119)</f>
        <v>0</v>
      </c>
      <c r="BR121" s="28">
        <f>_xll.DBRW($C$1,$B121,$C$3,BR$12,$C$2,$A121,BR$13,$C$4,$C$119)</f>
        <v>0</v>
      </c>
      <c r="BS121" s="28">
        <f>_xll.DBRW($C$1,$B121,$C$3,BS$12,$C$2,$A121,BS$13,$C$4,$C$119)</f>
        <v>0</v>
      </c>
      <c r="BT121" s="28">
        <f>_xll.DBRW($C$1,$B121,$C$3,BT$12,$C$2,$A121,BT$13,$C$4,$C$119)</f>
        <v>0</v>
      </c>
      <c r="BU121" s="28">
        <f>_xll.DBRW($C$1,$B121,$C$3,BU$12,$C$2,$A121,BU$13,$C$4,$C$119)</f>
        <v>0</v>
      </c>
      <c r="BV121" s="28">
        <f>_xll.DBRW($C$1,$B121,$C$3,BV$12,$C$2,$A121,BV$13,$C$4,$C$119)</f>
        <v>0</v>
      </c>
      <c r="BW121" s="28">
        <f>_xll.DBRW($C$1,$B121,$C$3,BW$12,$C$2,$A121,BW$13,$C$4,$C$119)</f>
        <v>0</v>
      </c>
      <c r="BX121" s="40">
        <f>_xll.DBRW($C$1,$B121,$C$3,BX$12,$C$2,$A121,BX$13,$C$4,$C$119)</f>
        <v>0</v>
      </c>
      <c r="BY121" s="28"/>
      <c r="BZ121" s="28"/>
      <c r="CA121" s="28"/>
      <c r="CB121" s="28"/>
      <c r="CC121" s="28"/>
      <c r="CD121" s="28"/>
      <c r="CE121" s="28"/>
      <c r="CF121" s="28"/>
    </row>
    <row r="122" spans="1:109" ht="21.75" customHeight="1">
      <c r="A122" s="47" t="str">
        <f t="shared" si="52"/>
        <v>VTD_Corp_TopAdj_Not_allocated_Input3</v>
      </c>
      <c r="B122" s="48" t="str">
        <f t="shared" si="52"/>
        <v>Bus (Urban)</v>
      </c>
      <c r="C122" s="4" t="str">
        <f t="shared" si="52"/>
        <v xml:space="preserve">Décote de 25% de 4 projets croissance </v>
      </c>
      <c r="D122" s="39"/>
      <c r="E122" s="28"/>
      <c r="F122" s="28"/>
      <c r="G122" s="28"/>
      <c r="H122" s="28"/>
      <c r="I122" s="28"/>
      <c r="J122" s="28"/>
      <c r="K122" s="40"/>
      <c r="L122" s="39"/>
      <c r="M122" s="28"/>
      <c r="N122" s="28"/>
      <c r="O122" s="28"/>
      <c r="P122" s="28"/>
      <c r="Q122" s="28"/>
      <c r="R122" s="28"/>
      <c r="S122" s="40"/>
      <c r="T122" s="39"/>
      <c r="U122" s="28"/>
      <c r="V122" s="28"/>
      <c r="W122" s="28"/>
      <c r="X122" s="28"/>
      <c r="Y122" s="28"/>
      <c r="Z122" s="28"/>
      <c r="AA122" s="40"/>
      <c r="AB122" s="39"/>
      <c r="AC122" s="28"/>
      <c r="AD122" s="28"/>
      <c r="AE122" s="28"/>
      <c r="AF122" s="28"/>
      <c r="AG122" s="28"/>
      <c r="AH122" s="28"/>
      <c r="AI122" s="40"/>
      <c r="AJ122" s="28"/>
      <c r="AK122" s="39">
        <f>_xll.DBRW($C$1,$B122,$C$3,AK$12,$C$2,$A122,AK$13,$C$4,C119)</f>
        <v>0</v>
      </c>
      <c r="AL122" s="28">
        <f>_xll.DBRW($C$1,$B122,$C$3,AL$12,$C$2,$A122,AL$13,$C$4,C119)</f>
        <v>0</v>
      </c>
      <c r="AM122" s="28">
        <f>_xll.DBRW($C$1,$B122,$C$3,AM$12,$C$2,$A122,AM$13,$C$4,C119)</f>
        <v>0</v>
      </c>
      <c r="AN122" s="28">
        <f>_xll.DBRW($C$1,$B122,$C$3,AN$12,$C$2,$A122,AN$13,$C$4,C119)</f>
        <v>0</v>
      </c>
      <c r="AO122" s="28">
        <f>_xll.DBRW($C$1,$B122,$C$3,AO$12,$C$2,$A122,AO$13,$C$4,C119)</f>
        <v>0</v>
      </c>
      <c r="AP122" s="28">
        <f>_xll.DBRW($C$1,$B122,$C$3,AP$12,$C$2,$A122,AP$13,$C$4,C119)</f>
        <v>0</v>
      </c>
      <c r="AQ122" s="28">
        <f>_xll.DBRW($C$1,$B122,$C$3,AQ$12,$C$2,$A122,AQ$13,$C$4,C119)</f>
        <v>0</v>
      </c>
      <c r="AR122" s="40">
        <f>_xll.DBRW($C$1,$B122,$C$3,AR$12,$C$2,$A122,AR$13,$C$4,C119)</f>
        <v>0</v>
      </c>
      <c r="AS122" s="39">
        <f>_xll.DBRW($C$1,$B122,$C$3,AS$12,$C$2,$A122,AS$13,$C$4,C119)</f>
        <v>0</v>
      </c>
      <c r="AT122" s="28">
        <f>_xll.DBRW($C$1,$B122,$C$3,AT$12,$C$2,$A122,AT$13,$C$4,C119)</f>
        <v>0</v>
      </c>
      <c r="AU122" s="28">
        <f>_xll.DBRW($C$1,$B122,$C$3,AU$12,$C$2,$A122,AU$13,$C$4,C119)</f>
        <v>0</v>
      </c>
      <c r="AV122" s="28">
        <f>_xll.DBRW($C$1,$B122,$C$3,AV$12,$C$2,$A122,AV$13,$C$4,C119)</f>
        <v>0</v>
      </c>
      <c r="AW122" s="28">
        <f>_xll.DBRW($C$1,$B122,$C$3,AW$12,$C$2,$A122,AW$13,$C$4,C119)</f>
        <v>0</v>
      </c>
      <c r="AX122" s="28">
        <f>_xll.DBRW($C$1,$B122,$C$3,AX$12,$C$2,$A122,AX$13,$C$4,C119)</f>
        <v>0</v>
      </c>
      <c r="AY122" s="28">
        <f>_xll.DBRW($C$1,$B122,$C$3,AY$12,$C$2,$A122,AY$13,$C$4,C119)</f>
        <v>0</v>
      </c>
      <c r="AZ122" s="40">
        <f>_xll.DBRW($C$1,$B122,$C$3,AZ$12,$C$2,$A122,AZ$13,$C$4,C119)</f>
        <v>0</v>
      </c>
      <c r="BA122" s="39">
        <f>_xll.DBRW($C$1,$B122,$C$3,BA$12,$C$2,$A122,BA$13,$C$4,C119)</f>
        <v>0</v>
      </c>
      <c r="BB122" s="28">
        <f>_xll.DBRW($C$1,$B122,$C$3,BB$12,$C$2,$A122,BB$13,$C$4,C119)</f>
        <v>0</v>
      </c>
      <c r="BC122" s="28">
        <f>_xll.DBRW($C$1,$B122,$C$3,BC$12,$C$2,$A122,BC$13,$C$4,C119)</f>
        <v>0</v>
      </c>
      <c r="BD122" s="28">
        <f>_xll.DBRW($C$1,$B122,$C$3,BD$12,$C$2,$A122,BD$13,$C$4,C119)</f>
        <v>0</v>
      </c>
      <c r="BE122" s="28">
        <f>_xll.DBRW($C$1,$B122,$C$3,BE$12,$C$2,$A122,BE$13,$C$4,C119)</f>
        <v>0</v>
      </c>
      <c r="BF122" s="28">
        <f>_xll.DBRW($C$1,$B122,$C$3,BF$12,$C$2,$A122,BF$13,$C$4,C119)</f>
        <v>0</v>
      </c>
      <c r="BG122" s="28">
        <f>_xll.DBRW($C$1,$B122,$C$3,BG$12,$C$2,$A122,BG$13,$C$4,C119)</f>
        <v>0</v>
      </c>
      <c r="BH122" s="40">
        <f>_xll.DBRW($C$1,$B122,$C$3,BH$12,$C$2,$A122,BH$13,$C$4,C119)</f>
        <v>0</v>
      </c>
      <c r="BI122" s="39">
        <f>_xll.DBRW($C$1,$B122,$C$3,BI$12,$C$2,$A122,BI$13,$C$4,C119)</f>
        <v>0</v>
      </c>
      <c r="BJ122" s="28">
        <f>_xll.DBRW($C$1,$B122,$C$3,BJ$12,$C$2,$A122,BJ$13,$C$4,C119)</f>
        <v>0</v>
      </c>
      <c r="BK122" s="28">
        <f>_xll.DBRW($C$1,$B122,$C$3,BK$12,$C$2,$A122,BK$13,$C$4,C119)</f>
        <v>0</v>
      </c>
      <c r="BL122" s="28">
        <f>_xll.DBRW($C$1,$B122,$C$3,BL$12,$C$2,$A122,BL$13,$C$4,C119)</f>
        <v>0</v>
      </c>
      <c r="BM122" s="28">
        <f>_xll.DBRW($C$1,$B122,$C$3,BM$12,$C$2,$A122,BM$13,$C$4,C119)</f>
        <v>0</v>
      </c>
      <c r="BN122" s="28">
        <f>_xll.DBRW($C$1,$B122,$C$3,BN$12,$C$2,$A122,BN$13,$C$4,C119)</f>
        <v>0</v>
      </c>
      <c r="BO122" s="28">
        <f>_xll.DBRW($C$1,$B122,$C$3,BO$12,$C$2,$A122,BO$13,$C$4,C119)</f>
        <v>0</v>
      </c>
      <c r="BP122" s="40">
        <f>_xll.DBRW($C$1,$B122,$C$3,BP$12,$C$2,$A122,BP$13,$C$4,C119)</f>
        <v>0</v>
      </c>
      <c r="BQ122" s="39">
        <f>_xll.DBRW($C$1,$B122,$C$3,BQ$12,$C$2,$A122,BQ$13,$C$4,$C$119)</f>
        <v>0</v>
      </c>
      <c r="BR122" s="28">
        <f>_xll.DBRW($C$1,$B122,$C$3,BR$12,$C$2,$A122,BR$13,$C$4,$C$119)</f>
        <v>0</v>
      </c>
      <c r="BS122" s="28">
        <f>_xll.DBRW($C$1,$B122,$C$3,BS$12,$C$2,$A122,BS$13,$C$4,$C$119)</f>
        <v>0</v>
      </c>
      <c r="BT122" s="28">
        <f>_xll.DBRW($C$1,$B122,$C$3,BT$12,$C$2,$A122,BT$13,$C$4,$C$119)</f>
        <v>0</v>
      </c>
      <c r="BU122" s="28">
        <f>_xll.DBRW($C$1,$B122,$C$3,BU$12,$C$2,$A122,BU$13,$C$4,$C$119)</f>
        <v>0</v>
      </c>
      <c r="BV122" s="28">
        <f>_xll.DBRW($C$1,$B122,$C$3,BV$12,$C$2,$A122,BV$13,$C$4,$C$119)</f>
        <v>0</v>
      </c>
      <c r="BW122" s="28">
        <f>_xll.DBRW($C$1,$B122,$C$3,BW$12,$C$2,$A122,BW$13,$C$4,$C$119)</f>
        <v>0</v>
      </c>
      <c r="BX122" s="40">
        <f>_xll.DBRW($C$1,$B122,$C$3,BX$12,$C$2,$A122,BX$13,$C$4,$C$119)</f>
        <v>0</v>
      </c>
      <c r="BY122" s="28"/>
      <c r="BZ122" s="28"/>
      <c r="CA122" s="28"/>
      <c r="CB122" s="28"/>
      <c r="CC122" s="28"/>
      <c r="CD122" s="28"/>
      <c r="CE122" s="28"/>
      <c r="CF122" s="28"/>
    </row>
    <row r="123" spans="1:109" ht="21.75" customHeight="1">
      <c r="A123" s="47" t="str">
        <f t="shared" si="52"/>
        <v>VTD_Corp_TopAdj_Not_allocated_Input4</v>
      </c>
      <c r="B123" s="48" t="str">
        <f t="shared" si="52"/>
        <v>Holding</v>
      </c>
      <c r="C123" s="4" t="str">
        <f t="shared" si="52"/>
        <v>Sécurité générale invts financiers</v>
      </c>
      <c r="D123" s="39"/>
      <c r="E123" s="28"/>
      <c r="F123" s="28"/>
      <c r="G123" s="28"/>
      <c r="H123" s="28"/>
      <c r="I123" s="28"/>
      <c r="J123" s="28"/>
      <c r="K123" s="40"/>
      <c r="L123" s="39"/>
      <c r="M123" s="28"/>
      <c r="N123" s="28"/>
      <c r="O123" s="28"/>
      <c r="P123" s="28"/>
      <c r="Q123" s="28"/>
      <c r="R123" s="28"/>
      <c r="S123" s="40"/>
      <c r="T123" s="39"/>
      <c r="U123" s="28"/>
      <c r="V123" s="28"/>
      <c r="W123" s="28"/>
      <c r="X123" s="28"/>
      <c r="Y123" s="28"/>
      <c r="Z123" s="28"/>
      <c r="AA123" s="40"/>
      <c r="AB123" s="39"/>
      <c r="AC123" s="28"/>
      <c r="AD123" s="28"/>
      <c r="AE123" s="28"/>
      <c r="AF123" s="28"/>
      <c r="AG123" s="28"/>
      <c r="AH123" s="28"/>
      <c r="AI123" s="40"/>
      <c r="AJ123" s="28"/>
      <c r="AK123" s="39">
        <f>_xll.DBRW($C$1,$B123,$C$3,AK$12,$C$2,$A123,AK$13,$C$4,C119)</f>
        <v>0</v>
      </c>
      <c r="AL123" s="28">
        <f>_xll.DBRW($C$1,$B123,$C$3,AL$12,$C$2,$A123,AL$13,$C$4,C119)</f>
        <v>0</v>
      </c>
      <c r="AM123" s="28">
        <f>_xll.DBRW($C$1,$B123,$C$3,AM$12,$C$2,$A123,AM$13,$C$4,C119)</f>
        <v>0</v>
      </c>
      <c r="AN123" s="28">
        <f>_xll.DBRW($C$1,$B123,$C$3,AN$12,$C$2,$A123,AN$13,$C$4,C119)</f>
        <v>0</v>
      </c>
      <c r="AO123" s="28">
        <f>_xll.DBRW($C$1,$B123,$C$3,AO$12,$C$2,$A123,AO$13,$C$4,C119)</f>
        <v>0</v>
      </c>
      <c r="AP123" s="28">
        <f>_xll.DBRW($C$1,$B123,$C$3,AP$12,$C$2,$A123,AP$13,$C$4,C119)</f>
        <v>0</v>
      </c>
      <c r="AQ123" s="28">
        <f>_xll.DBRW($C$1,$B123,$C$3,AQ$12,$C$2,$A123,AQ$13,$C$4,C119)</f>
        <v>0</v>
      </c>
      <c r="AR123" s="40">
        <f>_xll.DBRW($C$1,$B123,$C$3,AR$12,$C$2,$A123,AR$13,$C$4,C119)</f>
        <v>0</v>
      </c>
      <c r="AS123" s="39">
        <f>_xll.DBRW($C$1,$B123,$C$3,AS$12,$C$2,$A123,AS$13,$C$4,C119)</f>
        <v>0</v>
      </c>
      <c r="AT123" s="28">
        <f>_xll.DBRW($C$1,$B123,$C$3,AT$12,$C$2,$A123,AT$13,$C$4,C119)</f>
        <v>0</v>
      </c>
      <c r="AU123" s="28">
        <f>_xll.DBRW($C$1,$B123,$C$3,AU$12,$C$2,$A123,AU$13,$C$4,C119)</f>
        <v>0</v>
      </c>
      <c r="AV123" s="28">
        <f>_xll.DBRW($C$1,$B123,$C$3,AV$12,$C$2,$A123,AV$13,$C$4,C119)</f>
        <v>0</v>
      </c>
      <c r="AW123" s="28">
        <f>_xll.DBRW($C$1,$B123,$C$3,AW$12,$C$2,$A123,AW$13,$C$4,C119)</f>
        <v>0</v>
      </c>
      <c r="AX123" s="28">
        <f>_xll.DBRW($C$1,$B123,$C$3,AX$12,$C$2,$A123,AX$13,$C$4,C119)</f>
        <v>0</v>
      </c>
      <c r="AY123" s="28">
        <f>_xll.DBRW($C$1,$B123,$C$3,AY$12,$C$2,$A123,AY$13,$C$4,C119)</f>
        <v>0</v>
      </c>
      <c r="AZ123" s="40">
        <f>_xll.DBRW($C$1,$B123,$C$3,AZ$12,$C$2,$A123,AZ$13,$C$4,C119)</f>
        <v>0</v>
      </c>
      <c r="BA123" s="39">
        <f>_xll.DBRW($C$1,$B123,$C$3,BA$12,$C$2,$A123,BA$13,$C$4,C119)</f>
        <v>0</v>
      </c>
      <c r="BB123" s="28">
        <f>_xll.DBRW($C$1,$B123,$C$3,BB$12,$C$2,$A123,BB$13,$C$4,C119)</f>
        <v>0</v>
      </c>
      <c r="BC123" s="28">
        <f>_xll.DBRW($C$1,$B123,$C$3,BC$12,$C$2,$A123,BC$13,$C$4,C119)</f>
        <v>0</v>
      </c>
      <c r="BD123" s="28">
        <f>_xll.DBRW($C$1,$B123,$C$3,BD$12,$C$2,$A123,BD$13,$C$4,C119)</f>
        <v>0</v>
      </c>
      <c r="BE123" s="28">
        <f>_xll.DBRW($C$1,$B123,$C$3,BE$12,$C$2,$A123,BE$13,$C$4,C119)</f>
        <v>0</v>
      </c>
      <c r="BF123" s="28">
        <f>_xll.DBRW($C$1,$B123,$C$3,BF$12,$C$2,$A123,BF$13,$C$4,C119)</f>
        <v>0</v>
      </c>
      <c r="BG123" s="28">
        <f>_xll.DBRW($C$1,$B123,$C$3,BG$12,$C$2,$A123,BG$13,$C$4,C119)</f>
        <v>0</v>
      </c>
      <c r="BH123" s="40">
        <f>_xll.DBRW($C$1,$B123,$C$3,BH$12,$C$2,$A123,BH$13,$C$4,C119)</f>
        <v>0</v>
      </c>
      <c r="BI123" s="39">
        <f>_xll.DBRW($C$1,$B123,$C$3,BI$12,$C$2,$A123,BI$13,$C$4,C119)</f>
        <v>0</v>
      </c>
      <c r="BJ123" s="28">
        <f>_xll.DBRW($C$1,$B123,$C$3,BJ$12,$C$2,$A123,BJ$13,$C$4,C119)</f>
        <v>0</v>
      </c>
      <c r="BK123" s="28">
        <f>_xll.DBRW($C$1,$B123,$C$3,BK$12,$C$2,$A123,BK$13,$C$4,C119)</f>
        <v>0</v>
      </c>
      <c r="BL123" s="28">
        <f>_xll.DBRW($C$1,$B123,$C$3,BL$12,$C$2,$A123,BL$13,$C$4,C119)</f>
        <v>0</v>
      </c>
      <c r="BM123" s="28">
        <f>_xll.DBRW($C$1,$B123,$C$3,BM$12,$C$2,$A123,BM$13,$C$4,C119)</f>
        <v>0</v>
      </c>
      <c r="BN123" s="28">
        <f>_xll.DBRW($C$1,$B123,$C$3,BN$12,$C$2,$A123,BN$13,$C$4,C119)</f>
        <v>0</v>
      </c>
      <c r="BO123" s="28">
        <f>_xll.DBRW($C$1,$B123,$C$3,BO$12,$C$2,$A123,BO$13,$C$4,C119)</f>
        <v>0</v>
      </c>
      <c r="BP123" s="40">
        <f>_xll.DBRW($C$1,$B123,$C$3,BP$12,$C$2,$A123,BP$13,$C$4,C119)</f>
        <v>0</v>
      </c>
      <c r="BQ123" s="39">
        <f>_xll.DBRW($C$1,$B123,$C$3,BQ$12,$C$2,$A123,BQ$13,$C$4,$C$119)</f>
        <v>0</v>
      </c>
      <c r="BR123" s="28">
        <f>_xll.DBRW($C$1,$B123,$C$3,BR$12,$C$2,$A123,BR$13,$C$4,$C$119)</f>
        <v>0</v>
      </c>
      <c r="BS123" s="28">
        <f>_xll.DBRW($C$1,$B123,$C$3,BS$12,$C$2,$A123,BS$13,$C$4,$C$119)</f>
        <v>0</v>
      </c>
      <c r="BT123" s="28">
        <f>_xll.DBRW($C$1,$B123,$C$3,BT$12,$C$2,$A123,BT$13,$C$4,$C$119)</f>
        <v>0</v>
      </c>
      <c r="BU123" s="28">
        <f>_xll.DBRW($C$1,$B123,$C$3,BU$12,$C$2,$A123,BU$13,$C$4,$C$119)</f>
        <v>0</v>
      </c>
      <c r="BV123" s="28">
        <f>_xll.DBRW($C$1,$B123,$C$3,BV$12,$C$2,$A123,BV$13,$C$4,$C$119)</f>
        <v>0</v>
      </c>
      <c r="BW123" s="28">
        <f>_xll.DBRW($C$1,$B123,$C$3,BW$12,$C$2,$A123,BW$13,$C$4,$C$119)</f>
        <v>0</v>
      </c>
      <c r="BX123" s="40">
        <f>_xll.DBRW($C$1,$B123,$C$3,BX$12,$C$2,$A123,BX$13,$C$4,$C$119)</f>
        <v>0</v>
      </c>
      <c r="BY123" s="28"/>
      <c r="BZ123" s="28"/>
      <c r="CA123" s="28"/>
      <c r="CB123" s="28"/>
      <c r="CC123" s="28"/>
      <c r="CD123" s="28"/>
      <c r="CE123" s="28"/>
      <c r="CF123" s="28"/>
    </row>
    <row r="124" spans="1:109" ht="21.75" customHeight="1">
      <c r="A124" s="47" t="str">
        <f t="shared" si="52"/>
        <v>VTD_Corp_TopAdj_Not_allocated_Input5</v>
      </c>
      <c r="B124" s="48" t="str">
        <f t="shared" si="52"/>
        <v>All activity</v>
      </c>
      <c r="C124" s="4" t="str">
        <f t="shared" si="52"/>
        <v>A recycler</v>
      </c>
      <c r="D124" s="39"/>
      <c r="E124" s="28"/>
      <c r="F124" s="28"/>
      <c r="G124" s="28"/>
      <c r="H124" s="28"/>
      <c r="I124" s="28"/>
      <c r="J124" s="28"/>
      <c r="K124" s="40"/>
      <c r="L124" s="39"/>
      <c r="M124" s="28"/>
      <c r="N124" s="28"/>
      <c r="O124" s="28"/>
      <c r="P124" s="28"/>
      <c r="Q124" s="28"/>
      <c r="R124" s="28"/>
      <c r="S124" s="40"/>
      <c r="T124" s="39"/>
      <c r="U124" s="28"/>
      <c r="V124" s="28"/>
      <c r="W124" s="28"/>
      <c r="X124" s="28"/>
      <c r="Y124" s="28"/>
      <c r="Z124" s="28"/>
      <c r="AA124" s="40"/>
      <c r="AB124" s="39"/>
      <c r="AC124" s="28"/>
      <c r="AD124" s="28"/>
      <c r="AE124" s="28"/>
      <c r="AF124" s="28"/>
      <c r="AG124" s="28"/>
      <c r="AH124" s="28"/>
      <c r="AI124" s="40"/>
      <c r="AJ124" s="28"/>
      <c r="AK124" s="39">
        <f>_xll.DBRW($C$1,$B124,$C$3,AK$12,$C$2,$A124,AK$13,$C$4,C119)</f>
        <v>0</v>
      </c>
      <c r="AL124" s="28">
        <f>_xll.DBRW($C$1,$B124,$C$3,AL$12,$C$2,$A124,AL$13,$C$4,C119)</f>
        <v>0</v>
      </c>
      <c r="AM124" s="28">
        <f>_xll.DBRW($C$1,$B124,$C$3,AM$12,$C$2,$A124,AM$13,$C$4,C119)</f>
        <v>0</v>
      </c>
      <c r="AN124" s="28">
        <f>_xll.DBRW($C$1,$B124,$C$3,AN$12,$C$2,$A124,AN$13,$C$4,C119)</f>
        <v>0</v>
      </c>
      <c r="AO124" s="28">
        <f>_xll.DBRW($C$1,$B124,$C$3,AO$12,$C$2,$A124,AO$13,$C$4,C119)</f>
        <v>0</v>
      </c>
      <c r="AP124" s="28">
        <f>_xll.DBRW($C$1,$B124,$C$3,AP$12,$C$2,$A124,AP$13,$C$4,C119)</f>
        <v>0</v>
      </c>
      <c r="AQ124" s="28">
        <f>_xll.DBRW($C$1,$B124,$C$3,AQ$12,$C$2,$A124,AQ$13,$C$4,C119)</f>
        <v>0</v>
      </c>
      <c r="AR124" s="40">
        <f>_xll.DBRW($C$1,$B124,$C$3,AR$12,$C$2,$A124,AR$13,$C$4,C119)</f>
        <v>0</v>
      </c>
      <c r="AS124" s="39">
        <f>_xll.DBRW($C$1,$B124,$C$3,AS$12,$C$2,$A124,AS$13,$C$4,C119)</f>
        <v>0</v>
      </c>
      <c r="AT124" s="28">
        <f>_xll.DBRW($C$1,$B124,$C$3,AT$12,$C$2,$A124,AT$13,$C$4,C119)</f>
        <v>0</v>
      </c>
      <c r="AU124" s="28">
        <f>_xll.DBRW($C$1,$B124,$C$3,AU$12,$C$2,$A124,AU$13,$C$4,C119)</f>
        <v>0</v>
      </c>
      <c r="AV124" s="28">
        <f>_xll.DBRW($C$1,$B124,$C$3,AV$12,$C$2,$A124,AV$13,$C$4,C119)</f>
        <v>0</v>
      </c>
      <c r="AW124" s="28">
        <f>_xll.DBRW($C$1,$B124,$C$3,AW$12,$C$2,$A124,AW$13,$C$4,C119)</f>
        <v>0</v>
      </c>
      <c r="AX124" s="28">
        <f>_xll.DBRW($C$1,$B124,$C$3,AX$12,$C$2,$A124,AX$13,$C$4,C119)</f>
        <v>0</v>
      </c>
      <c r="AY124" s="28">
        <f>_xll.DBRW($C$1,$B124,$C$3,AY$12,$C$2,$A124,AY$13,$C$4,C119)</f>
        <v>0</v>
      </c>
      <c r="AZ124" s="40">
        <f>_xll.DBRW($C$1,$B124,$C$3,AZ$12,$C$2,$A124,AZ$13,$C$4,C119)</f>
        <v>0</v>
      </c>
      <c r="BA124" s="39">
        <f>_xll.DBRW($C$1,$B124,$C$3,BA$12,$C$2,$A124,BA$13,$C$4,C119)</f>
        <v>0</v>
      </c>
      <c r="BB124" s="28">
        <f>_xll.DBRW($C$1,$B124,$C$3,BB$12,$C$2,$A124,BB$13,$C$4,C119)</f>
        <v>0</v>
      </c>
      <c r="BC124" s="28">
        <f>_xll.DBRW($C$1,$B124,$C$3,BC$12,$C$2,$A124,BC$13,$C$4,C119)</f>
        <v>0</v>
      </c>
      <c r="BD124" s="28">
        <f>_xll.DBRW($C$1,$B124,$C$3,BD$12,$C$2,$A124,BD$13,$C$4,C119)</f>
        <v>0</v>
      </c>
      <c r="BE124" s="28">
        <f>_xll.DBRW($C$1,$B124,$C$3,BE$12,$C$2,$A124,BE$13,$C$4,C119)</f>
        <v>0</v>
      </c>
      <c r="BF124" s="28">
        <f>_xll.DBRW($C$1,$B124,$C$3,BF$12,$C$2,$A124,BF$13,$C$4,C119)</f>
        <v>0</v>
      </c>
      <c r="BG124" s="28">
        <f>_xll.DBRW($C$1,$B124,$C$3,BG$12,$C$2,$A124,BG$13,$C$4,C119)</f>
        <v>0</v>
      </c>
      <c r="BH124" s="40">
        <f>_xll.DBRW($C$1,$B124,$C$3,BH$12,$C$2,$A124,BH$13,$C$4,C119)</f>
        <v>0</v>
      </c>
      <c r="BI124" s="39">
        <f>_xll.DBRW($C$1,$B124,$C$3,BI$12,$C$2,$A124,BI$13,$C$4,C119)</f>
        <v>0</v>
      </c>
      <c r="BJ124" s="28">
        <f>_xll.DBRW($C$1,$B124,$C$3,BJ$12,$C$2,$A124,BJ$13,$C$4,C119)</f>
        <v>0</v>
      </c>
      <c r="BK124" s="28">
        <f>_xll.DBRW($C$1,$B124,$C$3,BK$12,$C$2,$A124,BK$13,$C$4,C119)</f>
        <v>0</v>
      </c>
      <c r="BL124" s="28">
        <f>_xll.DBRW($C$1,$B124,$C$3,BL$12,$C$2,$A124,BL$13,$C$4,C119)</f>
        <v>0</v>
      </c>
      <c r="BM124" s="28">
        <f>_xll.DBRW($C$1,$B124,$C$3,BM$12,$C$2,$A124,BM$13,$C$4,C119)</f>
        <v>0</v>
      </c>
      <c r="BN124" s="28">
        <f>_xll.DBRW($C$1,$B124,$C$3,BN$12,$C$2,$A124,BN$13,$C$4,C119)</f>
        <v>0</v>
      </c>
      <c r="BO124" s="28">
        <f>_xll.DBRW($C$1,$B124,$C$3,BO$12,$C$2,$A124,BO$13,$C$4,C119)</f>
        <v>0</v>
      </c>
      <c r="BP124" s="40">
        <f>_xll.DBRW($C$1,$B124,$C$3,BP$12,$C$2,$A124,BP$13,$C$4,C119)</f>
        <v>0</v>
      </c>
      <c r="BQ124" s="39">
        <f>_xll.DBRW($C$1,$B124,$C$3,BQ$12,$C$2,$A124,BQ$13,$C$4,$C$119)</f>
        <v>0</v>
      </c>
      <c r="BR124" s="28">
        <f>_xll.DBRW($C$1,$B124,$C$3,BR$12,$C$2,$A124,BR$13,$C$4,$C$119)</f>
        <v>0</v>
      </c>
      <c r="BS124" s="28">
        <f>_xll.DBRW($C$1,$B124,$C$3,BS$12,$C$2,$A124,BS$13,$C$4,$C$119)</f>
        <v>0</v>
      </c>
      <c r="BT124" s="28">
        <f>_xll.DBRW($C$1,$B124,$C$3,BT$12,$C$2,$A124,BT$13,$C$4,$C$119)</f>
        <v>0</v>
      </c>
      <c r="BU124" s="28">
        <f>_xll.DBRW($C$1,$B124,$C$3,BU$12,$C$2,$A124,BU$13,$C$4,$C$119)</f>
        <v>0</v>
      </c>
      <c r="BV124" s="28">
        <f>_xll.DBRW($C$1,$B124,$C$3,BV$12,$C$2,$A124,BV$13,$C$4,$C$119)</f>
        <v>0</v>
      </c>
      <c r="BW124" s="28">
        <f>_xll.DBRW($C$1,$B124,$C$3,BW$12,$C$2,$A124,BW$13,$C$4,$C$119)</f>
        <v>0</v>
      </c>
      <c r="BX124" s="40">
        <f>_xll.DBRW($C$1,$B124,$C$3,BX$12,$C$2,$A124,BX$13,$C$4,$C$119)</f>
        <v>0</v>
      </c>
      <c r="BY124" s="28"/>
      <c r="BZ124" s="28"/>
      <c r="CA124" s="28"/>
      <c r="CB124" s="28"/>
      <c r="CC124" s="28"/>
      <c r="CD124" s="28"/>
      <c r="CE124" s="28"/>
      <c r="CF124" s="28"/>
    </row>
    <row r="125" spans="1:109" ht="21.75" customHeight="1">
      <c r="A125" s="47" t="str">
        <f t="shared" si="52"/>
        <v>VTD_Corp_TopAdj_Not_allocated_Input6</v>
      </c>
      <c r="B125" s="48" t="str">
        <f>_xll.SUBNM("tango_core_model:Activity","","SU_input","English")</f>
        <v>Suburban - Input technical activity</v>
      </c>
      <c r="C125" s="4" t="str">
        <f t="shared" si="52"/>
        <v>Ajustement 6 - disponible</v>
      </c>
      <c r="D125" s="39"/>
      <c r="E125" s="28"/>
      <c r="F125" s="28"/>
      <c r="G125" s="28"/>
      <c r="H125" s="28"/>
      <c r="I125" s="28"/>
      <c r="J125" s="28"/>
      <c r="K125" s="40"/>
      <c r="L125" s="39"/>
      <c r="M125" s="28"/>
      <c r="N125" s="28"/>
      <c r="O125" s="28"/>
      <c r="P125" s="28"/>
      <c r="Q125" s="28"/>
      <c r="R125" s="28"/>
      <c r="S125" s="40"/>
      <c r="T125" s="39"/>
      <c r="U125" s="28"/>
      <c r="V125" s="28"/>
      <c r="W125" s="28"/>
      <c r="X125" s="28"/>
      <c r="Y125" s="28"/>
      <c r="Z125" s="28"/>
      <c r="AA125" s="40"/>
      <c r="AB125" s="39"/>
      <c r="AC125" s="28"/>
      <c r="AD125" s="28"/>
      <c r="AE125" s="28"/>
      <c r="AF125" s="28"/>
      <c r="AG125" s="28"/>
      <c r="AH125" s="28"/>
      <c r="AI125" s="40"/>
      <c r="AJ125" s="28"/>
      <c r="AK125" s="39">
        <f>_xll.DBRW($C$1,$B125,$C$3,AK$12,$C$2,$A125,AK$13,$C$4,C119)</f>
        <v>0</v>
      </c>
      <c r="AL125" s="28">
        <f>_xll.DBRW($C$1,$B125,$C$3,AL$12,$C$2,$A125,AL$13,$C$4,C119)</f>
        <v>0</v>
      </c>
      <c r="AM125" s="28">
        <f>_xll.DBRW($C$1,$B125,$C$3,AM$12,$C$2,$A125,AM$13,$C$4,C119)</f>
        <v>0</v>
      </c>
      <c r="AN125" s="28">
        <f>_xll.DBRW($C$1,$B125,$C$3,AN$12,$C$2,$A125,AN$13,$C$4,C119)</f>
        <v>0</v>
      </c>
      <c r="AO125" s="28">
        <f>_xll.DBRW($C$1,$B125,$C$3,AO$12,$C$2,$A125,AO$13,$C$4,C119)</f>
        <v>0</v>
      </c>
      <c r="AP125" s="28">
        <f>_xll.DBRW($C$1,$B125,$C$3,AP$12,$C$2,$A125,AP$13,$C$4,C119)</f>
        <v>0</v>
      </c>
      <c r="AQ125" s="28">
        <f>_xll.DBRW($C$1,$B125,$C$3,AQ$12,$C$2,$A125,AQ$13,$C$4,C119)</f>
        <v>0</v>
      </c>
      <c r="AR125" s="40">
        <f>_xll.DBRW($C$1,$B125,$C$3,AR$12,$C$2,$A125,AR$13,$C$4,C119)</f>
        <v>0</v>
      </c>
      <c r="AS125" s="39">
        <f>_xll.DBRW($C$1,$B125,$C$3,AS$12,$C$2,$A125,AS$13,$C$4,C119)</f>
        <v>0</v>
      </c>
      <c r="AT125" s="28">
        <f>_xll.DBRW($C$1,$B125,$C$3,AT$12,$C$2,$A125,AT$13,$C$4,C119)</f>
        <v>0</v>
      </c>
      <c r="AU125" s="28">
        <f>_xll.DBRW($C$1,$B125,$C$3,AU$12,$C$2,$A125,AU$13,$C$4,C119)</f>
        <v>0</v>
      </c>
      <c r="AV125" s="28">
        <f>_xll.DBRW($C$1,$B125,$C$3,AV$12,$C$2,$A125,AV$13,$C$4,C119)</f>
        <v>0</v>
      </c>
      <c r="AW125" s="28">
        <f>_xll.DBRW($C$1,$B125,$C$3,AW$12,$C$2,$A125,AW$13,$C$4,C119)</f>
        <v>0</v>
      </c>
      <c r="AX125" s="28">
        <f>_xll.DBRW($C$1,$B125,$C$3,AX$12,$C$2,$A125,AX$13,$C$4,C119)</f>
        <v>0</v>
      </c>
      <c r="AY125" s="28">
        <f>_xll.DBRW($C$1,$B125,$C$3,AY$12,$C$2,$A125,AY$13,$C$4,C119)</f>
        <v>0</v>
      </c>
      <c r="AZ125" s="40">
        <f>_xll.DBRW($C$1,$B125,$C$3,AZ$12,$C$2,$A125,AZ$13,$C$4,C119)</f>
        <v>0</v>
      </c>
      <c r="BA125" s="39">
        <f>_xll.DBRW($C$1,$B125,$C$3,BA$12,$C$2,$A125,BA$13,$C$4,C119)</f>
        <v>0</v>
      </c>
      <c r="BB125" s="28">
        <f>_xll.DBRW($C$1,$B125,$C$3,BB$12,$C$2,$A125,BB$13,$C$4,C119)</f>
        <v>0</v>
      </c>
      <c r="BC125" s="28">
        <f>_xll.DBRW($C$1,$B125,$C$3,BC$12,$C$2,$A125,BC$13,$C$4,C119)</f>
        <v>0</v>
      </c>
      <c r="BD125" s="28">
        <f>_xll.DBRW($C$1,$B125,$C$3,BD$12,$C$2,$A125,BD$13,$C$4,C119)</f>
        <v>0</v>
      </c>
      <c r="BE125" s="28">
        <f>_xll.DBRW($C$1,$B125,$C$3,BE$12,$C$2,$A125,BE$13,$C$4,C119)</f>
        <v>0</v>
      </c>
      <c r="BF125" s="28">
        <f>_xll.DBRW($C$1,$B125,$C$3,BF$12,$C$2,$A125,BF$13,$C$4,C119)</f>
        <v>0</v>
      </c>
      <c r="BG125" s="28">
        <f>_xll.DBRW($C$1,$B125,$C$3,BG$12,$C$2,$A125,BG$13,$C$4,C119)</f>
        <v>0</v>
      </c>
      <c r="BH125" s="40">
        <f>_xll.DBRW($C$1,$B125,$C$3,BH$12,$C$2,$A125,BH$13,$C$4,C119)</f>
        <v>0</v>
      </c>
      <c r="BI125" s="39">
        <f>_xll.DBRW($C$1,$B125,$C$3,BI$12,$C$2,$A125,BI$13,$C$4,C119)</f>
        <v>0</v>
      </c>
      <c r="BJ125" s="28">
        <f>_xll.DBRW($C$1,$B125,$C$3,BJ$12,$C$2,$A125,BJ$13,$C$4,C119)</f>
        <v>0</v>
      </c>
      <c r="BK125" s="28">
        <f>_xll.DBRW($C$1,$B125,$C$3,BK$12,$C$2,$A125,BK$13,$C$4,C119)</f>
        <v>0</v>
      </c>
      <c r="BL125" s="28">
        <f>_xll.DBRW($C$1,$B125,$C$3,BL$12,$C$2,$A125,BL$13,$C$4,C119)</f>
        <v>0</v>
      </c>
      <c r="BM125" s="28">
        <f>_xll.DBRW($C$1,$B125,$C$3,BM$12,$C$2,$A125,BM$13,$C$4,C119)</f>
        <v>0</v>
      </c>
      <c r="BN125" s="28">
        <f>_xll.DBRW($C$1,$B125,$C$3,BN$12,$C$2,$A125,BN$13,$C$4,C119)</f>
        <v>0</v>
      </c>
      <c r="BO125" s="28">
        <f>_xll.DBRW($C$1,$B125,$C$3,BO$12,$C$2,$A125,BO$13,$C$4,C119)</f>
        <v>0</v>
      </c>
      <c r="BP125" s="40">
        <f>_xll.DBRW($C$1,$B125,$C$3,BP$12,$C$2,$A125,BP$13,$C$4,C119)</f>
        <v>0</v>
      </c>
      <c r="BQ125" s="39">
        <f>_xll.DBRW($C$1,$B125,$C$3,BQ$12,$C$2,$A125,BQ$13,$C$4,$C$119)</f>
        <v>0</v>
      </c>
      <c r="BR125" s="28">
        <f>_xll.DBRW($C$1,$B125,$C$3,BR$12,$C$2,$A125,BR$13,$C$4,$C$119)</f>
        <v>0</v>
      </c>
      <c r="BS125" s="28">
        <f>_xll.DBRW($C$1,$B125,$C$3,BS$12,$C$2,$A125,BS$13,$C$4,$C$119)</f>
        <v>0</v>
      </c>
      <c r="BT125" s="28">
        <f>_xll.DBRW($C$1,$B125,$C$3,BT$12,$C$2,$A125,BT$13,$C$4,$C$119)</f>
        <v>0</v>
      </c>
      <c r="BU125" s="28">
        <f>_xll.DBRW($C$1,$B125,$C$3,BU$12,$C$2,$A125,BU$13,$C$4,$C$119)</f>
        <v>0</v>
      </c>
      <c r="BV125" s="28">
        <f>_xll.DBRW($C$1,$B125,$C$3,BV$12,$C$2,$A125,BV$13,$C$4,$C$119)</f>
        <v>0</v>
      </c>
      <c r="BW125" s="28">
        <f>_xll.DBRW($C$1,$B125,$C$3,BW$12,$C$2,$A125,BW$13,$C$4,$C$119)</f>
        <v>0</v>
      </c>
      <c r="BX125" s="40">
        <f>_xll.DBRW($C$1,$B125,$C$3,BX$12,$C$2,$A125,BX$13,$C$4,$C$119)</f>
        <v>0</v>
      </c>
      <c r="BY125" s="28"/>
      <c r="BZ125" s="28"/>
      <c r="CA125" s="28"/>
      <c r="CB125" s="28"/>
      <c r="CC125" s="28"/>
      <c r="CD125" s="28"/>
      <c r="CE125" s="28"/>
      <c r="CF125" s="28"/>
    </row>
    <row r="126" spans="1:109" ht="21.75" customHeight="1">
      <c r="A126" s="47" t="str">
        <f t="shared" si="52"/>
        <v>VTD_Corp_TopAdj_Not_allocated_Input7</v>
      </c>
      <c r="B126" s="48" t="str">
        <f t="shared" si="52"/>
        <v>Holding</v>
      </c>
      <c r="C126" s="4" t="str">
        <f t="shared" si="52"/>
        <v>Innovation</v>
      </c>
      <c r="D126" s="39"/>
      <c r="E126" s="28"/>
      <c r="F126" s="28"/>
      <c r="G126" s="28"/>
      <c r="H126" s="28"/>
      <c r="I126" s="28"/>
      <c r="J126" s="28"/>
      <c r="K126" s="40"/>
      <c r="L126" s="39"/>
      <c r="M126" s="28"/>
      <c r="N126" s="28"/>
      <c r="O126" s="28"/>
      <c r="P126" s="28"/>
      <c r="Q126" s="28"/>
      <c r="R126" s="28"/>
      <c r="S126" s="40"/>
      <c r="T126" s="39"/>
      <c r="U126" s="28"/>
      <c r="V126" s="28"/>
      <c r="W126" s="28"/>
      <c r="X126" s="28"/>
      <c r="Y126" s="28"/>
      <c r="Z126" s="28"/>
      <c r="AA126" s="40"/>
      <c r="AB126" s="39"/>
      <c r="AC126" s="28"/>
      <c r="AD126" s="28"/>
      <c r="AE126" s="28"/>
      <c r="AF126" s="28"/>
      <c r="AG126" s="28"/>
      <c r="AH126" s="28"/>
      <c r="AI126" s="40"/>
      <c r="AJ126" s="28"/>
      <c r="AK126" s="39">
        <f>_xll.DBRW($C$1,$B126,$C$3,AK$12,$C$2,$A126,AK$13,$C$4,C119)</f>
        <v>0</v>
      </c>
      <c r="AL126" s="28">
        <f>_xll.DBRW($C$1,$B126,$C$3,AL$12,$C$2,$A126,AL$13,$C$4,C119)</f>
        <v>0</v>
      </c>
      <c r="AM126" s="28">
        <f>_xll.DBRW($C$1,$B126,$C$3,AM$12,$C$2,$A126,AM$13,$C$4,C119)</f>
        <v>0</v>
      </c>
      <c r="AN126" s="28">
        <f>_xll.DBRW($C$1,$B126,$C$3,AN$12,$C$2,$A126,AN$13,$C$4,C119)</f>
        <v>0</v>
      </c>
      <c r="AO126" s="28">
        <f>_xll.DBRW($C$1,$B126,$C$3,AO$12,$C$2,$A126,AO$13,$C$4,C119)</f>
        <v>0</v>
      </c>
      <c r="AP126" s="28">
        <f>_xll.DBRW($C$1,$B126,$C$3,AP$12,$C$2,$A126,AP$13,$C$4,C119)</f>
        <v>0</v>
      </c>
      <c r="AQ126" s="28">
        <f>_xll.DBRW($C$1,$B126,$C$3,AQ$12,$C$2,$A126,AQ$13,$C$4,C119)</f>
        <v>0</v>
      </c>
      <c r="AR126" s="40">
        <f>_xll.DBRW($C$1,$B126,$C$3,AR$12,$C$2,$A126,AR$13,$C$4,C119)</f>
        <v>0</v>
      </c>
      <c r="AS126" s="39">
        <f>_xll.DBRW($C$1,$B126,$C$3,AS$12,$C$2,$A126,AS$13,$C$4,C119)</f>
        <v>0</v>
      </c>
      <c r="AT126" s="28">
        <f>_xll.DBRW($C$1,$B126,$C$3,AT$12,$C$2,$A126,AT$13,$C$4,C119)</f>
        <v>0</v>
      </c>
      <c r="AU126" s="28">
        <f>_xll.DBRW($C$1,$B126,$C$3,AU$12,$C$2,$A126,AU$13,$C$4,C119)</f>
        <v>0</v>
      </c>
      <c r="AV126" s="28">
        <f>_xll.DBRW($C$1,$B126,$C$3,AV$12,$C$2,$A126,AV$13,$C$4,C119)</f>
        <v>0</v>
      </c>
      <c r="AW126" s="28">
        <f>_xll.DBRW($C$1,$B126,$C$3,AW$12,$C$2,$A126,AW$13,$C$4,C119)</f>
        <v>0</v>
      </c>
      <c r="AX126" s="28">
        <f>_xll.DBRW($C$1,$B126,$C$3,AX$12,$C$2,$A126,AX$13,$C$4,C119)</f>
        <v>0</v>
      </c>
      <c r="AY126" s="28">
        <f>_xll.DBRW($C$1,$B126,$C$3,AY$12,$C$2,$A126,AY$13,$C$4,C119)</f>
        <v>0</v>
      </c>
      <c r="AZ126" s="40">
        <f>_xll.DBRW($C$1,$B126,$C$3,AZ$12,$C$2,$A126,AZ$13,$C$4,C119)</f>
        <v>0</v>
      </c>
      <c r="BA126" s="39">
        <f>_xll.DBRW($C$1,$B126,$C$3,BA$12,$C$2,$A126,BA$13,$C$4,C119)</f>
        <v>0</v>
      </c>
      <c r="BB126" s="28">
        <f>_xll.DBRW($C$1,$B126,$C$3,BB$12,$C$2,$A126,BB$13,$C$4,C119)</f>
        <v>0</v>
      </c>
      <c r="BC126" s="28">
        <f>_xll.DBRW($C$1,$B126,$C$3,BC$12,$C$2,$A126,BC$13,$C$4,C119)</f>
        <v>0</v>
      </c>
      <c r="BD126" s="28">
        <f>_xll.DBRW($C$1,$B126,$C$3,BD$12,$C$2,$A126,BD$13,$C$4,C119)</f>
        <v>0</v>
      </c>
      <c r="BE126" s="28">
        <f>_xll.DBRW($C$1,$B126,$C$3,BE$12,$C$2,$A126,BE$13,$C$4,C119)</f>
        <v>0</v>
      </c>
      <c r="BF126" s="28">
        <f>_xll.DBRW($C$1,$B126,$C$3,BF$12,$C$2,$A126,BF$13,$C$4,C119)</f>
        <v>0</v>
      </c>
      <c r="BG126" s="28">
        <f>_xll.DBRW($C$1,$B126,$C$3,BG$12,$C$2,$A126,BG$13,$C$4,C119)</f>
        <v>0</v>
      </c>
      <c r="BH126" s="40">
        <f>_xll.DBRW($C$1,$B126,$C$3,BH$12,$C$2,$A126,BH$13,$C$4,C119)</f>
        <v>0</v>
      </c>
      <c r="BI126" s="39">
        <f>_xll.DBRW($C$1,$B126,$C$3,BI$12,$C$2,$A126,BI$13,$C$4,C119)</f>
        <v>0</v>
      </c>
      <c r="BJ126" s="28">
        <f>_xll.DBRW($C$1,$B126,$C$3,BJ$12,$C$2,$A126,BJ$13,$C$4,C119)</f>
        <v>0</v>
      </c>
      <c r="BK126" s="28">
        <f>_xll.DBRW($C$1,$B126,$C$3,BK$12,$C$2,$A126,BK$13,$C$4,C119)</f>
        <v>0</v>
      </c>
      <c r="BL126" s="28">
        <f>_xll.DBRW($C$1,$B126,$C$3,BL$12,$C$2,$A126,BL$13,$C$4,C119)</f>
        <v>0</v>
      </c>
      <c r="BM126" s="28">
        <f>_xll.DBRW($C$1,$B126,$C$3,BM$12,$C$2,$A126,BM$13,$C$4,C119)</f>
        <v>0</v>
      </c>
      <c r="BN126" s="28">
        <f>_xll.DBRW($C$1,$B126,$C$3,BN$12,$C$2,$A126,BN$13,$C$4,C119)</f>
        <v>0</v>
      </c>
      <c r="BO126" s="28">
        <f>_xll.DBRW($C$1,$B126,$C$3,BO$12,$C$2,$A126,BO$13,$C$4,C119)</f>
        <v>0</v>
      </c>
      <c r="BP126" s="40">
        <f>_xll.DBRW($C$1,$B126,$C$3,BP$12,$C$2,$A126,BP$13,$C$4,C119)</f>
        <v>0</v>
      </c>
      <c r="BQ126" s="39">
        <f>_xll.DBRW($C$1,$B126,$C$3,BQ$12,$C$2,$A126,BQ$13,$C$4,$C$119)</f>
        <v>0</v>
      </c>
      <c r="BR126" s="28">
        <f>_xll.DBRW($C$1,$B126,$C$3,BR$12,$C$2,$A126,BR$13,$C$4,$C$119)</f>
        <v>0</v>
      </c>
      <c r="BS126" s="28">
        <f>_xll.DBRW($C$1,$B126,$C$3,BS$12,$C$2,$A126,BS$13,$C$4,$C$119)</f>
        <v>0</v>
      </c>
      <c r="BT126" s="28">
        <f>_xll.DBRW($C$1,$B126,$C$3,BT$12,$C$2,$A126,BT$13,$C$4,$C$119)</f>
        <v>0</v>
      </c>
      <c r="BU126" s="28">
        <f>_xll.DBRW($C$1,$B126,$C$3,BU$12,$C$2,$A126,BU$13,$C$4,$C$119)</f>
        <v>0</v>
      </c>
      <c r="BV126" s="28">
        <f>_xll.DBRW($C$1,$B126,$C$3,BV$12,$C$2,$A126,BV$13,$C$4,$C$119)</f>
        <v>0</v>
      </c>
      <c r="BW126" s="28">
        <f>_xll.DBRW($C$1,$B126,$C$3,BW$12,$C$2,$A126,BW$13,$C$4,$C$119)</f>
        <v>0</v>
      </c>
      <c r="BX126" s="40">
        <f>_xll.DBRW($C$1,$B126,$C$3,BX$12,$C$2,$A126,BX$13,$C$4,$C$119)</f>
        <v>0</v>
      </c>
      <c r="BY126" s="28"/>
      <c r="BZ126" s="28"/>
      <c r="CA126" s="28"/>
      <c r="CB126" s="28"/>
      <c r="CC126" s="28"/>
      <c r="CD126" s="28"/>
      <c r="CE126" s="28"/>
      <c r="CF126" s="28"/>
    </row>
    <row r="127" spans="1:109" ht="21.75" customHeight="1">
      <c r="A127" s="47" t="str">
        <f t="shared" si="52"/>
        <v>VTD_Corp_TopAdj_Not_allocated_Input8</v>
      </c>
      <c r="B127" s="48" t="str">
        <f t="shared" si="52"/>
        <v>Holding</v>
      </c>
      <c r="C127" s="4" t="str">
        <f t="shared" si="52"/>
        <v>A recycler</v>
      </c>
      <c r="D127" s="39"/>
      <c r="E127" s="28"/>
      <c r="F127" s="28"/>
      <c r="G127" s="28"/>
      <c r="H127" s="28"/>
      <c r="I127" s="28"/>
      <c r="J127" s="28"/>
      <c r="K127" s="40"/>
      <c r="L127" s="39"/>
      <c r="M127" s="28"/>
      <c r="N127" s="28"/>
      <c r="O127" s="28"/>
      <c r="P127" s="28"/>
      <c r="Q127" s="28"/>
      <c r="R127" s="28"/>
      <c r="S127" s="40"/>
      <c r="T127" s="39"/>
      <c r="U127" s="28"/>
      <c r="V127" s="28"/>
      <c r="W127" s="28"/>
      <c r="X127" s="28"/>
      <c r="Y127" s="28"/>
      <c r="Z127" s="28"/>
      <c r="AA127" s="40"/>
      <c r="AB127" s="39"/>
      <c r="AC127" s="28"/>
      <c r="AD127" s="28"/>
      <c r="AE127" s="28"/>
      <c r="AF127" s="28"/>
      <c r="AG127" s="28"/>
      <c r="AH127" s="28"/>
      <c r="AI127" s="40"/>
      <c r="AJ127" s="28"/>
      <c r="AK127" s="39">
        <f>_xll.DBRW($C$1,$B127,$C$3,AK$12,$C$2,$A127,AK$13,$C$4,C119)</f>
        <v>0</v>
      </c>
      <c r="AL127" s="28">
        <f>_xll.DBRW($C$1,$B127,$C$3,AL$12,$C$2,$A127,AL$13,$C$4,C119)</f>
        <v>0</v>
      </c>
      <c r="AM127" s="28">
        <f>_xll.DBRW($C$1,$B127,$C$3,AM$12,$C$2,$A127,AM$13,$C$4,C119)</f>
        <v>0</v>
      </c>
      <c r="AN127" s="28">
        <f>_xll.DBRW($C$1,$B127,$C$3,AN$12,$C$2,$A127,AN$13,$C$4,C119)</f>
        <v>0</v>
      </c>
      <c r="AO127" s="28">
        <f>_xll.DBRW($C$1,$B127,$C$3,AO$12,$C$2,$A127,AO$13,$C$4,C119)</f>
        <v>0</v>
      </c>
      <c r="AP127" s="28">
        <f>_xll.DBRW($C$1,$B127,$C$3,AP$12,$C$2,$A127,AP$13,$C$4,C119)</f>
        <v>0</v>
      </c>
      <c r="AQ127" s="28">
        <f>_xll.DBRW($C$1,$B127,$C$3,AQ$12,$C$2,$A127,AQ$13,$C$4,C119)</f>
        <v>0</v>
      </c>
      <c r="AR127" s="40">
        <f>_xll.DBRW($C$1,$B127,$C$3,AR$12,$C$2,$A127,AR$13,$C$4,C119)</f>
        <v>0</v>
      </c>
      <c r="AS127" s="39">
        <f>_xll.DBRW($C$1,$B127,$C$3,AS$12,$C$2,$A127,AS$13,$C$4,C119)</f>
        <v>0</v>
      </c>
      <c r="AT127" s="28">
        <f>_xll.DBRW($C$1,$B127,$C$3,AT$12,$C$2,$A127,AT$13,$C$4,C119)</f>
        <v>0</v>
      </c>
      <c r="AU127" s="28">
        <f>_xll.DBRW($C$1,$B127,$C$3,AU$12,$C$2,$A127,AU$13,$C$4,C119)</f>
        <v>0</v>
      </c>
      <c r="AV127" s="28">
        <f>_xll.DBRW($C$1,$B127,$C$3,AV$12,$C$2,$A127,AV$13,$C$4,C119)</f>
        <v>0</v>
      </c>
      <c r="AW127" s="28">
        <f>_xll.DBRW($C$1,$B127,$C$3,AW$12,$C$2,$A127,AW$13,$C$4,C119)</f>
        <v>0</v>
      </c>
      <c r="AX127" s="28">
        <f>_xll.DBRW($C$1,$B127,$C$3,AX$12,$C$2,$A127,AX$13,$C$4,C119)</f>
        <v>0</v>
      </c>
      <c r="AY127" s="28">
        <f>_xll.DBRW($C$1,$B127,$C$3,AY$12,$C$2,$A127,AY$13,$C$4,C119)</f>
        <v>0</v>
      </c>
      <c r="AZ127" s="40">
        <f>_xll.DBRW($C$1,$B127,$C$3,AZ$12,$C$2,$A127,AZ$13,$C$4,C119)</f>
        <v>0</v>
      </c>
      <c r="BA127" s="39">
        <f>_xll.DBRW($C$1,$B127,$C$3,BA$12,$C$2,$A127,BA$13,$C$4,C119)</f>
        <v>0</v>
      </c>
      <c r="BB127" s="28">
        <f>_xll.DBRW($C$1,$B127,$C$3,BB$12,$C$2,$A127,BB$13,$C$4,C119)</f>
        <v>0</v>
      </c>
      <c r="BC127" s="28">
        <f>_xll.DBRW($C$1,$B127,$C$3,BC$12,$C$2,$A127,BC$13,$C$4,C119)</f>
        <v>0</v>
      </c>
      <c r="BD127" s="28">
        <f>_xll.DBRW($C$1,$B127,$C$3,BD$12,$C$2,$A127,BD$13,$C$4,C119)</f>
        <v>0</v>
      </c>
      <c r="BE127" s="28">
        <f>_xll.DBRW($C$1,$B127,$C$3,BE$12,$C$2,$A127,BE$13,$C$4,C119)</f>
        <v>0</v>
      </c>
      <c r="BF127" s="28">
        <f>_xll.DBRW($C$1,$B127,$C$3,BF$12,$C$2,$A127,BF$13,$C$4,C119)</f>
        <v>0</v>
      </c>
      <c r="BG127" s="28">
        <f>_xll.DBRW($C$1,$B127,$C$3,BG$12,$C$2,$A127,BG$13,$C$4,C119)</f>
        <v>0</v>
      </c>
      <c r="BH127" s="40">
        <f>_xll.DBRW($C$1,$B127,$C$3,BH$12,$C$2,$A127,BH$13,$C$4,C119)</f>
        <v>0</v>
      </c>
      <c r="BI127" s="39">
        <f>_xll.DBRW($C$1,$B127,$C$3,BI$12,$C$2,$A127,BI$13,$C$4,C119)</f>
        <v>0</v>
      </c>
      <c r="BJ127" s="28">
        <f>_xll.DBRW($C$1,$B127,$C$3,BJ$12,$C$2,$A127,BJ$13,$C$4,C119)</f>
        <v>0</v>
      </c>
      <c r="BK127" s="28">
        <f>_xll.DBRW($C$1,$B127,$C$3,BK$12,$C$2,$A127,BK$13,$C$4,C119)</f>
        <v>0</v>
      </c>
      <c r="BL127" s="28">
        <f>_xll.DBRW($C$1,$B127,$C$3,BL$12,$C$2,$A127,BL$13,$C$4,C119)</f>
        <v>0</v>
      </c>
      <c r="BM127" s="28">
        <f>_xll.DBRW($C$1,$B127,$C$3,BM$12,$C$2,$A127,BM$13,$C$4,C119)</f>
        <v>0</v>
      </c>
      <c r="BN127" s="28">
        <f>_xll.DBRW($C$1,$B127,$C$3,BN$12,$C$2,$A127,BN$13,$C$4,C119)</f>
        <v>0</v>
      </c>
      <c r="BO127" s="28">
        <f>_xll.DBRW($C$1,$B127,$C$3,BO$12,$C$2,$A127,BO$13,$C$4,C119)</f>
        <v>0</v>
      </c>
      <c r="BP127" s="40">
        <f>_xll.DBRW($C$1,$B127,$C$3,BP$12,$C$2,$A127,BP$13,$C$4,C119)</f>
        <v>0</v>
      </c>
      <c r="BQ127" s="39">
        <f>_xll.DBRW($C$1,$B127,$C$3,BQ$12,$C$2,$A127,BQ$13,$C$4,$C$119)</f>
        <v>0</v>
      </c>
      <c r="BR127" s="28">
        <f>_xll.DBRW($C$1,$B127,$C$3,BR$12,$C$2,$A127,BR$13,$C$4,$C$119)</f>
        <v>0</v>
      </c>
      <c r="BS127" s="28">
        <f>_xll.DBRW($C$1,$B127,$C$3,BS$12,$C$2,$A127,BS$13,$C$4,$C$119)</f>
        <v>0</v>
      </c>
      <c r="BT127" s="28">
        <f>_xll.DBRW($C$1,$B127,$C$3,BT$12,$C$2,$A127,BT$13,$C$4,$C$119)</f>
        <v>0</v>
      </c>
      <c r="BU127" s="28">
        <f>_xll.DBRW($C$1,$B127,$C$3,BU$12,$C$2,$A127,BU$13,$C$4,$C$119)</f>
        <v>0</v>
      </c>
      <c r="BV127" s="28">
        <f>_xll.DBRW($C$1,$B127,$C$3,BV$12,$C$2,$A127,BV$13,$C$4,$C$119)</f>
        <v>0</v>
      </c>
      <c r="BW127" s="28">
        <f>_xll.DBRW($C$1,$B127,$C$3,BW$12,$C$2,$A127,BW$13,$C$4,$C$119)</f>
        <v>0</v>
      </c>
      <c r="BX127" s="40">
        <f>_xll.DBRW($C$1,$B127,$C$3,BX$12,$C$2,$A127,BX$13,$C$4,$C$119)</f>
        <v>0</v>
      </c>
      <c r="BY127" s="28"/>
      <c r="BZ127" s="28"/>
      <c r="CA127" s="28"/>
      <c r="CB127" s="28"/>
      <c r="CC127" s="28"/>
      <c r="CD127" s="28"/>
      <c r="CE127" s="28"/>
      <c r="CF127" s="28"/>
    </row>
    <row r="128" spans="1:109" ht="21.75" customHeight="1">
      <c r="A128" s="47" t="str">
        <f t="shared" si="52"/>
        <v>VTD_Corp_TopAdj_Not_allocated_Input9</v>
      </c>
      <c r="B128" s="48" t="str">
        <f t="shared" si="52"/>
        <v>Holding</v>
      </c>
      <c r="C128" s="4" t="str">
        <f t="shared" si="52"/>
        <v>Ajustement 9 - disponible</v>
      </c>
      <c r="D128" s="39"/>
      <c r="E128" s="28"/>
      <c r="F128" s="28"/>
      <c r="G128" s="28"/>
      <c r="H128" s="28"/>
      <c r="I128" s="28"/>
      <c r="J128" s="28"/>
      <c r="K128" s="40"/>
      <c r="L128" s="39"/>
      <c r="M128" s="28"/>
      <c r="N128" s="28"/>
      <c r="O128" s="28"/>
      <c r="P128" s="28"/>
      <c r="Q128" s="28"/>
      <c r="R128" s="28"/>
      <c r="S128" s="40"/>
      <c r="T128" s="39"/>
      <c r="U128" s="28"/>
      <c r="V128" s="28"/>
      <c r="W128" s="28"/>
      <c r="X128" s="28"/>
      <c r="Y128" s="28"/>
      <c r="Z128" s="28"/>
      <c r="AA128" s="40"/>
      <c r="AB128" s="39"/>
      <c r="AC128" s="28"/>
      <c r="AD128" s="28"/>
      <c r="AE128" s="28"/>
      <c r="AF128" s="28"/>
      <c r="AG128" s="28"/>
      <c r="AH128" s="28"/>
      <c r="AI128" s="40"/>
      <c r="AJ128" s="28"/>
      <c r="AK128" s="39">
        <f>_xll.DBRW($C$1,$B128,$C$3,AK$12,$C$2,$A128,AK$13,$C$4,C119)</f>
        <v>0</v>
      </c>
      <c r="AL128" s="28">
        <f>_xll.DBRW($C$1,$B128,$C$3,AL$12,$C$2,$A128,AL$13,$C$4,C119)</f>
        <v>0</v>
      </c>
      <c r="AM128" s="28">
        <f>_xll.DBRW($C$1,$B128,$C$3,AM$12,$C$2,$A128,AM$13,$C$4,C119)</f>
        <v>0</v>
      </c>
      <c r="AN128" s="28">
        <f>_xll.DBRW($C$1,$B128,$C$3,AN$12,$C$2,$A128,AN$13,$C$4,C119)</f>
        <v>0</v>
      </c>
      <c r="AO128" s="28">
        <f>_xll.DBRW($C$1,$B128,$C$3,AO$12,$C$2,$A128,AO$13,$C$4,C119)</f>
        <v>0</v>
      </c>
      <c r="AP128" s="28">
        <f>_xll.DBRW($C$1,$B128,$C$3,AP$12,$C$2,$A128,AP$13,$C$4,C119)</f>
        <v>0</v>
      </c>
      <c r="AQ128" s="28">
        <f>_xll.DBRW($C$1,$B128,$C$3,AQ$12,$C$2,$A128,AQ$13,$C$4,C119)</f>
        <v>0</v>
      </c>
      <c r="AR128" s="40">
        <f>_xll.DBRW($C$1,$B128,$C$3,AR$12,$C$2,$A128,AR$13,$C$4,C119)</f>
        <v>0</v>
      </c>
      <c r="AS128" s="39">
        <f>_xll.DBRW($C$1,$B128,$C$3,AS$12,$C$2,$A128,AS$13,$C$4,C119)</f>
        <v>0</v>
      </c>
      <c r="AT128" s="28">
        <f>_xll.DBRW($C$1,$B128,$C$3,AT$12,$C$2,$A128,AT$13,$C$4,C119)</f>
        <v>0</v>
      </c>
      <c r="AU128" s="28">
        <f>_xll.DBRW($C$1,$B128,$C$3,AU$12,$C$2,$A128,AU$13,$C$4,C119)</f>
        <v>0</v>
      </c>
      <c r="AV128" s="28">
        <f>_xll.DBRW($C$1,$B128,$C$3,AV$12,$C$2,$A128,AV$13,$C$4,C119)</f>
        <v>0</v>
      </c>
      <c r="AW128" s="28">
        <f>_xll.DBRW($C$1,$B128,$C$3,AW$12,$C$2,$A128,AW$13,$C$4,C119)</f>
        <v>0</v>
      </c>
      <c r="AX128" s="28">
        <f>_xll.DBRW($C$1,$B128,$C$3,AX$12,$C$2,$A128,AX$13,$C$4,C119)</f>
        <v>0</v>
      </c>
      <c r="AY128" s="28">
        <f>_xll.DBRW($C$1,$B128,$C$3,AY$12,$C$2,$A128,AY$13,$C$4,C119)</f>
        <v>0</v>
      </c>
      <c r="AZ128" s="40">
        <f>_xll.DBRW($C$1,$B128,$C$3,AZ$12,$C$2,$A128,AZ$13,$C$4,C119)</f>
        <v>0</v>
      </c>
      <c r="BA128" s="39">
        <f>_xll.DBRW($C$1,$B128,$C$3,BA$12,$C$2,$A128,BA$13,$C$4,C119)</f>
        <v>0</v>
      </c>
      <c r="BB128" s="28">
        <f>_xll.DBRW($C$1,$B128,$C$3,BB$12,$C$2,$A128,BB$13,$C$4,C119)</f>
        <v>0</v>
      </c>
      <c r="BC128" s="28">
        <f>_xll.DBRW($C$1,$B128,$C$3,BC$12,$C$2,$A128,BC$13,$C$4,C119)</f>
        <v>0</v>
      </c>
      <c r="BD128" s="28">
        <f>_xll.DBRW($C$1,$B128,$C$3,BD$12,$C$2,$A128,BD$13,$C$4,C119)</f>
        <v>0</v>
      </c>
      <c r="BE128" s="28">
        <f>_xll.DBRW($C$1,$B128,$C$3,BE$12,$C$2,$A128,BE$13,$C$4,C119)</f>
        <v>0</v>
      </c>
      <c r="BF128" s="28">
        <f>_xll.DBRW($C$1,$B128,$C$3,BF$12,$C$2,$A128,BF$13,$C$4,C119)</f>
        <v>0</v>
      </c>
      <c r="BG128" s="28">
        <f>_xll.DBRW($C$1,$B128,$C$3,BG$12,$C$2,$A128,BG$13,$C$4,C119)</f>
        <v>0</v>
      </c>
      <c r="BH128" s="40">
        <f>_xll.DBRW($C$1,$B128,$C$3,BH$12,$C$2,$A128,BH$13,$C$4,C119)</f>
        <v>0</v>
      </c>
      <c r="BI128" s="39">
        <f>_xll.DBRW($C$1,$B128,$C$3,BI$12,$C$2,$A128,BI$13,$C$4,C119)</f>
        <v>0</v>
      </c>
      <c r="BJ128" s="28">
        <f>_xll.DBRW($C$1,$B128,$C$3,BJ$12,$C$2,$A128,BJ$13,$C$4,C119)</f>
        <v>0</v>
      </c>
      <c r="BK128" s="28">
        <f>_xll.DBRW($C$1,$B128,$C$3,BK$12,$C$2,$A128,BK$13,$C$4,C119)</f>
        <v>0</v>
      </c>
      <c r="BL128" s="28">
        <f>_xll.DBRW($C$1,$B128,$C$3,BL$12,$C$2,$A128,BL$13,$C$4,C119)</f>
        <v>0</v>
      </c>
      <c r="BM128" s="28">
        <f>_xll.DBRW($C$1,$B128,$C$3,BM$12,$C$2,$A128,BM$13,$C$4,C119)</f>
        <v>0</v>
      </c>
      <c r="BN128" s="28">
        <f>_xll.DBRW($C$1,$B128,$C$3,BN$12,$C$2,$A128,BN$13,$C$4,C119)</f>
        <v>0</v>
      </c>
      <c r="BO128" s="28">
        <f>_xll.DBRW($C$1,$B128,$C$3,BO$12,$C$2,$A128,BO$13,$C$4,C119)</f>
        <v>0</v>
      </c>
      <c r="BP128" s="40">
        <f>_xll.DBRW($C$1,$B128,$C$3,BP$12,$C$2,$A128,BP$13,$C$4,C119)</f>
        <v>0</v>
      </c>
      <c r="BQ128" s="39">
        <f>_xll.DBRW($C$1,$B128,$C$3,BQ$12,$C$2,$A128,BQ$13,$C$4,$C$119)</f>
        <v>0</v>
      </c>
      <c r="BR128" s="28">
        <f>_xll.DBRW($C$1,$B128,$C$3,BR$12,$C$2,$A128,BR$13,$C$4,$C$119)</f>
        <v>0</v>
      </c>
      <c r="BS128" s="28">
        <f>_xll.DBRW($C$1,$B128,$C$3,BS$12,$C$2,$A128,BS$13,$C$4,$C$119)</f>
        <v>0</v>
      </c>
      <c r="BT128" s="28">
        <f>_xll.DBRW($C$1,$B128,$C$3,BT$12,$C$2,$A128,BT$13,$C$4,$C$119)</f>
        <v>0</v>
      </c>
      <c r="BU128" s="28">
        <f>_xll.DBRW($C$1,$B128,$C$3,BU$12,$C$2,$A128,BU$13,$C$4,$C$119)</f>
        <v>0</v>
      </c>
      <c r="BV128" s="28">
        <f>_xll.DBRW($C$1,$B128,$C$3,BV$12,$C$2,$A128,BV$13,$C$4,$C$119)</f>
        <v>0</v>
      </c>
      <c r="BW128" s="28">
        <f>_xll.DBRW($C$1,$B128,$C$3,BW$12,$C$2,$A128,BW$13,$C$4,$C$119)</f>
        <v>0</v>
      </c>
      <c r="BX128" s="40">
        <f>_xll.DBRW($C$1,$B128,$C$3,BX$12,$C$2,$A128,BX$13,$C$4,$C$119)</f>
        <v>0</v>
      </c>
      <c r="BY128" s="28"/>
      <c r="BZ128" s="28"/>
      <c r="CA128" s="28"/>
      <c r="CB128" s="28"/>
      <c r="CC128" s="28"/>
      <c r="CD128" s="28"/>
      <c r="CE128" s="28"/>
      <c r="CF128" s="28"/>
    </row>
    <row r="129" spans="1:109" ht="21.75" customHeight="1">
      <c r="A129" s="47" t="str">
        <f t="shared" si="52"/>
        <v>VTD_Corp_TopAdj_Not_allocated_Input10</v>
      </c>
      <c r="B129" s="48" t="str">
        <f t="shared" si="52"/>
        <v>Holding</v>
      </c>
      <c r="C129" s="4" t="str">
        <f t="shared" si="52"/>
        <v>Ajustement 10 - disponible</v>
      </c>
      <c r="D129" s="39"/>
      <c r="E129" s="28"/>
      <c r="F129" s="28"/>
      <c r="G129" s="28"/>
      <c r="H129" s="28"/>
      <c r="I129" s="28"/>
      <c r="J129" s="28"/>
      <c r="K129" s="40"/>
      <c r="L129" s="39"/>
      <c r="M129" s="28"/>
      <c r="N129" s="28"/>
      <c r="O129" s="28"/>
      <c r="P129" s="28"/>
      <c r="Q129" s="28"/>
      <c r="R129" s="28"/>
      <c r="S129" s="40"/>
      <c r="T129" s="39"/>
      <c r="U129" s="28"/>
      <c r="V129" s="28"/>
      <c r="W129" s="28"/>
      <c r="X129" s="28"/>
      <c r="Y129" s="28"/>
      <c r="Z129" s="28"/>
      <c r="AA129" s="40"/>
      <c r="AB129" s="39"/>
      <c r="AC129" s="28"/>
      <c r="AD129" s="28"/>
      <c r="AE129" s="28"/>
      <c r="AF129" s="28"/>
      <c r="AG129" s="28"/>
      <c r="AH129" s="28"/>
      <c r="AI129" s="40"/>
      <c r="AJ129" s="28"/>
      <c r="AK129" s="39">
        <f>_xll.DBRW($C$1,$B129,$C$3,AK$12,$C$2,$A129,AK$13,$C$4,C119)</f>
        <v>0</v>
      </c>
      <c r="AL129" s="28">
        <f>_xll.DBRW($C$1,$B129,$C$3,AL$12,$C$2,$A129,AL$13,$C$4,C119)</f>
        <v>0</v>
      </c>
      <c r="AM129" s="28">
        <f>_xll.DBRW($C$1,$B129,$C$3,AM$12,$C$2,$A129,AM$13,$C$4,C119)</f>
        <v>0</v>
      </c>
      <c r="AN129" s="28">
        <f>_xll.DBRW($C$1,$B129,$C$3,AN$12,$C$2,$A129,AN$13,$C$4,C119)</f>
        <v>0</v>
      </c>
      <c r="AO129" s="28">
        <f>_xll.DBRW($C$1,$B129,$C$3,AO$12,$C$2,$A129,AO$13,$C$4,C119)</f>
        <v>0</v>
      </c>
      <c r="AP129" s="28">
        <f>_xll.DBRW($C$1,$B129,$C$3,AP$12,$C$2,$A129,AP$13,$C$4,C119)</f>
        <v>0</v>
      </c>
      <c r="AQ129" s="28">
        <f>_xll.DBRW($C$1,$B129,$C$3,AQ$12,$C$2,$A129,AQ$13,$C$4,C119)</f>
        <v>0</v>
      </c>
      <c r="AR129" s="40">
        <f>_xll.DBRW($C$1,$B129,$C$3,AR$12,$C$2,$A129,AR$13,$C$4,C119)</f>
        <v>0</v>
      </c>
      <c r="AS129" s="39">
        <f>_xll.DBRW($C$1,$B129,$C$3,AS$12,$C$2,$A129,AS$13,$C$4,C119)</f>
        <v>0</v>
      </c>
      <c r="AT129" s="28">
        <f>_xll.DBRW($C$1,$B129,$C$3,AT$12,$C$2,$A129,AT$13,$C$4,C119)</f>
        <v>0</v>
      </c>
      <c r="AU129" s="28">
        <f>_xll.DBRW($C$1,$B129,$C$3,AU$12,$C$2,$A129,AU$13,$C$4,C119)</f>
        <v>0</v>
      </c>
      <c r="AV129" s="28">
        <f>_xll.DBRW($C$1,$B129,$C$3,AV$12,$C$2,$A129,AV$13,$C$4,C119)</f>
        <v>0</v>
      </c>
      <c r="AW129" s="28">
        <f>_xll.DBRW($C$1,$B129,$C$3,AW$12,$C$2,$A129,AW$13,$C$4,C119)</f>
        <v>0</v>
      </c>
      <c r="AX129" s="28">
        <f>_xll.DBRW($C$1,$B129,$C$3,AX$12,$C$2,$A129,AX$13,$C$4,C119)</f>
        <v>0</v>
      </c>
      <c r="AY129" s="28">
        <f>_xll.DBRW($C$1,$B129,$C$3,AY$12,$C$2,$A129,AY$13,$C$4,C119)</f>
        <v>0</v>
      </c>
      <c r="AZ129" s="40">
        <f>_xll.DBRW($C$1,$B129,$C$3,AZ$12,$C$2,$A129,AZ$13,$C$4,C119)</f>
        <v>0</v>
      </c>
      <c r="BA129" s="39">
        <f>_xll.DBRW($C$1,$B129,$C$3,BA$12,$C$2,$A129,BA$13,$C$4,C119)</f>
        <v>0</v>
      </c>
      <c r="BB129" s="28">
        <f>_xll.DBRW($C$1,$B129,$C$3,BB$12,$C$2,$A129,BB$13,$C$4,C119)</f>
        <v>0</v>
      </c>
      <c r="BC129" s="28">
        <f>_xll.DBRW($C$1,$B129,$C$3,BC$12,$C$2,$A129,BC$13,$C$4,C119)</f>
        <v>0</v>
      </c>
      <c r="BD129" s="28">
        <f>_xll.DBRW($C$1,$B129,$C$3,BD$12,$C$2,$A129,BD$13,$C$4,C119)</f>
        <v>0</v>
      </c>
      <c r="BE129" s="28">
        <f>_xll.DBRW($C$1,$B129,$C$3,BE$12,$C$2,$A129,BE$13,$C$4,C119)</f>
        <v>0</v>
      </c>
      <c r="BF129" s="28">
        <f>_xll.DBRW($C$1,$B129,$C$3,BF$12,$C$2,$A129,BF$13,$C$4,C119)</f>
        <v>0</v>
      </c>
      <c r="BG129" s="28">
        <f>_xll.DBRW($C$1,$B129,$C$3,BG$12,$C$2,$A129,BG$13,$C$4,C119)</f>
        <v>0</v>
      </c>
      <c r="BH129" s="40">
        <f>_xll.DBRW($C$1,$B129,$C$3,BH$12,$C$2,$A129,BH$13,$C$4,C119)</f>
        <v>0</v>
      </c>
      <c r="BI129" s="39">
        <f>_xll.DBRW($C$1,$B129,$C$3,BI$12,$C$2,$A129,BI$13,$C$4,C119)</f>
        <v>0</v>
      </c>
      <c r="BJ129" s="28">
        <f>_xll.DBRW($C$1,$B129,$C$3,BJ$12,$C$2,$A129,BJ$13,$C$4,C119)</f>
        <v>0</v>
      </c>
      <c r="BK129" s="28">
        <f>_xll.DBRW($C$1,$B129,$C$3,BK$12,$C$2,$A129,BK$13,$C$4,C119)</f>
        <v>0</v>
      </c>
      <c r="BL129" s="28">
        <f>_xll.DBRW($C$1,$B129,$C$3,BL$12,$C$2,$A129,BL$13,$C$4,C119)</f>
        <v>0</v>
      </c>
      <c r="BM129" s="28">
        <f>_xll.DBRW($C$1,$B129,$C$3,BM$12,$C$2,$A129,BM$13,$C$4,C119)</f>
        <v>0</v>
      </c>
      <c r="BN129" s="28">
        <f>_xll.DBRW($C$1,$B129,$C$3,BN$12,$C$2,$A129,BN$13,$C$4,C119)</f>
        <v>0</v>
      </c>
      <c r="BO129" s="28">
        <f>_xll.DBRW($C$1,$B129,$C$3,BO$12,$C$2,$A129,BO$13,$C$4,C119)</f>
        <v>0</v>
      </c>
      <c r="BP129" s="40">
        <f>_xll.DBRW($C$1,$B129,$C$3,BP$12,$C$2,$A129,BP$13,$C$4,C119)</f>
        <v>0</v>
      </c>
      <c r="BQ129" s="39">
        <f>_xll.DBRW($C$1,$B129,$C$3,BQ$12,$C$2,$A129,BQ$13,$C$4,$C$119)</f>
        <v>0</v>
      </c>
      <c r="BR129" s="28">
        <f>_xll.DBRW($C$1,$B129,$C$3,BR$12,$C$2,$A129,BR$13,$C$4,$C$119)</f>
        <v>0</v>
      </c>
      <c r="BS129" s="28">
        <f>_xll.DBRW($C$1,$B129,$C$3,BS$12,$C$2,$A129,BS$13,$C$4,$C$119)</f>
        <v>0</v>
      </c>
      <c r="BT129" s="28">
        <f>_xll.DBRW($C$1,$B129,$C$3,BT$12,$C$2,$A129,BT$13,$C$4,$C$119)</f>
        <v>0</v>
      </c>
      <c r="BU129" s="28">
        <f>_xll.DBRW($C$1,$B129,$C$3,BU$12,$C$2,$A129,BU$13,$C$4,$C$119)</f>
        <v>0</v>
      </c>
      <c r="BV129" s="28">
        <f>_xll.DBRW($C$1,$B129,$C$3,BV$12,$C$2,$A129,BV$13,$C$4,$C$119)</f>
        <v>0</v>
      </c>
      <c r="BW129" s="28">
        <f>_xll.DBRW($C$1,$B129,$C$3,BW$12,$C$2,$A129,BW$13,$C$4,$C$119)</f>
        <v>0</v>
      </c>
      <c r="BX129" s="40">
        <f>_xll.DBRW($C$1,$B129,$C$3,BX$12,$C$2,$A129,BX$13,$C$4,$C$119)</f>
        <v>0</v>
      </c>
      <c r="BY129" s="28"/>
      <c r="BZ129" s="28"/>
      <c r="CA129" s="28"/>
      <c r="CB129" s="28"/>
      <c r="CC129" s="28"/>
      <c r="CD129" s="28"/>
      <c r="CE129" s="28"/>
      <c r="CF129" s="28"/>
    </row>
    <row r="130" spans="1:109" s="35" customFormat="1" ht="21.75" customHeight="1">
      <c r="A130" s="41" t="str">
        <f>A26</f>
        <v>VTD_Corp_TopAdj_Not_allocated_Input</v>
      </c>
      <c r="B130" s="41" t="str">
        <f>_xll.SUBNM("tango_core_model:Activity","","Tot_act","English")</f>
        <v>All activity</v>
      </c>
      <c r="C130" s="41" t="str">
        <f>"Contrôle "&amp;C119</f>
        <v>Contrôle CAPEX industriels nets</v>
      </c>
      <c r="D130" s="42">
        <f>_xll.DBRW($C$1,$B$26,$C$3,D$12,$C$2,$A130,D$13,$C$4,$C119)-D119</f>
        <v>0</v>
      </c>
      <c r="E130" s="43">
        <f>_xll.DBRW($C$1,$B$26,$C$3,E$12,$C$2,$A130,E$13,$C$4,$C119)-E119</f>
        <v>0</v>
      </c>
      <c r="F130" s="43">
        <f>_xll.DBRW($C$1,$B$26,$C$3,F$12,$C$2,$A130,F$13,$C$4,$C119)-F119</f>
        <v>0</v>
      </c>
      <c r="G130" s="43">
        <f>_xll.DBRW($C$1,$B$26,$C$3,G$12,$C$2,$A130,G$13,$C$4,$C119)-G119</f>
        <v>0</v>
      </c>
      <c r="H130" s="43">
        <f>_xll.DBRW($C$1,$B$26,$C$3,H$12,$C$2,$A130,H$13,$C$4,$C119)-H119</f>
        <v>0</v>
      </c>
      <c r="I130" s="43">
        <f>_xll.DBRW($C$1,$B$26,$C$3,I$12,$C$2,$A130,I$13,$C$4,$C119)-I119</f>
        <v>0</v>
      </c>
      <c r="J130" s="43">
        <f>_xll.DBRW($C$1,$B$26,$C$3,J$12,$C$2,$A130,J$13,$C$4,$C119)-J119</f>
        <v>0</v>
      </c>
      <c r="K130" s="44">
        <f>_xll.DBRW($C$1,$B$26,$C$3,K$12,$C$2,$A130,K$13,$C$4,$C119)-K119</f>
        <v>0</v>
      </c>
      <c r="L130" s="42">
        <f>_xll.DBRW($C$1,$B$26,$C$3,L$12,$C$2,$A130,L$13,$C$4,$C119)-L119</f>
        <v>0</v>
      </c>
      <c r="M130" s="43">
        <f>_xll.DBRW($C$1,$B$26,$C$3,M$12,$C$2,$A130,M$13,$C$4,$C119)-M119</f>
        <v>0</v>
      </c>
      <c r="N130" s="43">
        <f>_xll.DBRW($C$1,$B$26,$C$3,N$12,$C$2,$A130,N$13,$C$4,$C119)-N119</f>
        <v>0</v>
      </c>
      <c r="O130" s="43">
        <f>_xll.DBRW($C$1,$B$26,$C$3,O$12,$C$2,$A130,O$13,$C$4,$C119)-O119</f>
        <v>0</v>
      </c>
      <c r="P130" s="43">
        <f>_xll.DBRW($C$1,$B$26,$C$3,P$12,$C$2,$A130,P$13,$C$4,$C119)-P119</f>
        <v>0</v>
      </c>
      <c r="Q130" s="43">
        <f>_xll.DBRW($C$1,$B$26,$C$3,Q$12,$C$2,$A130,Q$13,$C$4,$C119)-Q119</f>
        <v>0</v>
      </c>
      <c r="R130" s="43">
        <f>_xll.DBRW($C$1,$B$26,$C$3,R$12,$C$2,$A130,R$13,$C$4,$C119)-R119</f>
        <v>0</v>
      </c>
      <c r="S130" s="44">
        <f>_xll.DBRW($C$1,$B$26,$C$3,S$12,$C$2,$A130,S$13,$C$4,$C119)-S119</f>
        <v>0</v>
      </c>
      <c r="T130" s="42">
        <f>_xll.DBRW($C$1,$B$26,$C$3,T$12,$C$2,$A130,T$13,$C$4,$C119)-T119</f>
        <v>0</v>
      </c>
      <c r="U130" s="43">
        <f>_xll.DBRW($C$1,$B$26,$C$3,U$12,$C$2,$A130,U$13,$C$4,$C119)-U119</f>
        <v>0</v>
      </c>
      <c r="V130" s="43">
        <f>_xll.DBRW($C$1,$B$26,$C$3,V$12,$C$2,$A130,V$13,$C$4,$C119)-V119</f>
        <v>0</v>
      </c>
      <c r="W130" s="43">
        <f>_xll.DBRW($C$1,$B$26,$C$3,W$12,$C$2,$A130,W$13,$C$4,$C119)-W119</f>
        <v>0</v>
      </c>
      <c r="X130" s="43">
        <f>_xll.DBRW($C$1,$B$26,$C$3,X$12,$C$2,$A130,X$13,$C$4,$C119)-X119</f>
        <v>0</v>
      </c>
      <c r="Y130" s="43">
        <f>_xll.DBRW($C$1,$B$26,$C$3,Y$12,$C$2,$A130,Y$13,$C$4,$C119)-Y119</f>
        <v>0</v>
      </c>
      <c r="Z130" s="43">
        <f>_xll.DBRW($C$1,$B$26,$C$3,Z$12,$C$2,$A130,Z$13,$C$4,$C119)-Z119</f>
        <v>0</v>
      </c>
      <c r="AA130" s="44">
        <f>_xll.DBRW($C$1,$B$26,$C$3,AA$12,$C$2,$A130,AA$13,$C$4,$C119)-AA119</f>
        <v>0</v>
      </c>
      <c r="AB130" s="42">
        <f>_xll.DBRW($C$1,$B$26,$C$3,AB$12,$C$2,$A130,AB$13,$C$4,$C119)-AB119</f>
        <v>0</v>
      </c>
      <c r="AC130" s="43">
        <f>_xll.DBRW($C$1,$B$26,$C$3,AC$12,$C$2,$A130,AC$13,$C$4,$C119)-AC119</f>
        <v>0</v>
      </c>
      <c r="AD130" s="43">
        <f>_xll.DBRW($C$1,$B$26,$C$3,AD$12,$C$2,$A130,AD$13,$C$4,$C119)-AD119</f>
        <v>0</v>
      </c>
      <c r="AE130" s="43">
        <f>_xll.DBRW($C$1,$B$26,$C$3,AE$12,$C$2,$A130,AE$13,$C$4,$C119)-AE119</f>
        <v>0</v>
      </c>
      <c r="AF130" s="43">
        <f>_xll.DBRW($C$1,$B$26,$C$3,AF$12,$C$2,$A130,AF$13,$C$4,$C119)-AF119</f>
        <v>0</v>
      </c>
      <c r="AG130" s="43">
        <f>_xll.DBRW($C$1,$B$26,$C$3,AG$12,$C$2,$A130,AG$13,$C$4,$C119)-AG119</f>
        <v>0</v>
      </c>
      <c r="AH130" s="43">
        <f>_xll.DBRW($C$1,$B$26,$C$3,AH$12,$C$2,$A130,AH$13,$C$4,$C119)-AH119</f>
        <v>0</v>
      </c>
      <c r="AI130" s="44">
        <f>_xll.DBRW($C$1,$B$26,$C$3,AI$12,$C$2,$A130,AI$13,$C$4,$C119)-AI119</f>
        <v>0</v>
      </c>
      <c r="AJ130" s="45"/>
      <c r="AK130" s="42">
        <f>_xll.DBRW($C$1,$B130,$C$3,AK$12,$C$2,$A130,AK$13,$C$4,C119)-AK119</f>
        <v>0</v>
      </c>
      <c r="AL130" s="43">
        <f>_xll.DBRW($C$1,$B130,$C$3,AL$12,$C$2,$A130,AL$13,$C$4,C119)-AL119</f>
        <v>0</v>
      </c>
      <c r="AM130" s="43">
        <f>_xll.DBRW($C$1,$B130,$C$3,AM$12,$C$2,$A130,AM$13,$C$4,C119)-AM119</f>
        <v>0</v>
      </c>
      <c r="AN130" s="43">
        <f>_xll.DBRW($C$1,$B130,$C$3,AN$12,$C$2,$A130,AN$13,$C$4,C119)-AN119</f>
        <v>0</v>
      </c>
      <c r="AO130" s="43">
        <f>_xll.DBRW($C$1,$B130,$C$3,AO$12,$C$2,$A130,AO$13,$C$4,C119)-AO119</f>
        <v>0</v>
      </c>
      <c r="AP130" s="43">
        <f>_xll.DBRW($C$1,$B130,$C$3,AP$12,$C$2,$A130,AP$13,$C$4,C119)-AP119</f>
        <v>0</v>
      </c>
      <c r="AQ130" s="43">
        <f>_xll.DBRW($C$1,$B130,$C$3,AQ$12,$C$2,$A130,AQ$13,$C$4,C119)-AQ119</f>
        <v>0</v>
      </c>
      <c r="AR130" s="44">
        <f>_xll.DBRW($C$1,$B130,$C$3,AR$12,$C$2,$A130,AR$13,$C$4,C119)-AR119</f>
        <v>0</v>
      </c>
      <c r="AS130" s="42">
        <f>_xll.DBRW($C$1,$B130,$C$3,AS$12,$C$2,$A130,AS$13,$C$4,C119)-AS119</f>
        <v>0</v>
      </c>
      <c r="AT130" s="43">
        <f>_xll.DBRW($C$1,$B130,$C$3,AT$12,$C$2,$A130,AT$13,$C$4,C119)-AT119</f>
        <v>0</v>
      </c>
      <c r="AU130" s="43">
        <f>_xll.DBRW($C$1,$B130,$C$3,AU$12,$C$2,$A130,AU$13,$C$4,C119)-AU119</f>
        <v>0</v>
      </c>
      <c r="AV130" s="43">
        <f>_xll.DBRW($C$1,$B130,$C$3,AV$12,$C$2,$A130,AV$13,$C$4,C119)-AV119</f>
        <v>0</v>
      </c>
      <c r="AW130" s="43">
        <f>_xll.DBRW($C$1,$B130,$C$3,AW$12,$C$2,$A130,AW$13,$C$4,C119)-AW119</f>
        <v>0</v>
      </c>
      <c r="AX130" s="43">
        <f>_xll.DBRW($C$1,$B130,$C$3,AX$12,$C$2,$A130,AX$13,$C$4,C119)-AX119</f>
        <v>0</v>
      </c>
      <c r="AY130" s="43">
        <f>_xll.DBRW($C$1,$B130,$C$3,AY$12,$C$2,$A130,AY$13,$C$4,C119)-AY119</f>
        <v>0</v>
      </c>
      <c r="AZ130" s="44">
        <f>_xll.DBRW($C$1,$B130,$C$3,AZ$12,$C$2,$A130,AZ$13,$C$4,C119)-AZ119</f>
        <v>0</v>
      </c>
      <c r="BA130" s="42">
        <f>_xll.DBRW($C$1,$B130,$C$3,BA$12,$C$2,$A130,BA$13,$C$4,C119)-BA119</f>
        <v>0</v>
      </c>
      <c r="BB130" s="43">
        <f>_xll.DBRW($C$1,$B130,$C$3,BB$12,$C$2,$A130,BB$13,$C$4,C119)-BB119</f>
        <v>0</v>
      </c>
      <c r="BC130" s="43">
        <f>_xll.DBRW($C$1,$B130,$C$3,BC$12,$C$2,$A130,BC$13,$C$4,C119)-BC119</f>
        <v>0</v>
      </c>
      <c r="BD130" s="43">
        <f>_xll.DBRW($C$1,$B130,$C$3,BD$12,$C$2,$A130,BD$13,$C$4,C119)-BD119</f>
        <v>0</v>
      </c>
      <c r="BE130" s="43">
        <f>_xll.DBRW($C$1,$B130,$C$3,BE$12,$C$2,$A130,BE$13,$C$4,C119)-BE119</f>
        <v>0</v>
      </c>
      <c r="BF130" s="43">
        <f>_xll.DBRW($C$1,$B130,$C$3,BF$12,$C$2,$A130,BF$13,$C$4,C119)-BF119</f>
        <v>0</v>
      </c>
      <c r="BG130" s="43">
        <f>_xll.DBRW($C$1,$B130,$C$3,BG$12,$C$2,$A130,BG$13,$C$4,C119)-BG119</f>
        <v>0</v>
      </c>
      <c r="BH130" s="44">
        <f>_xll.DBRW($C$1,$B130,$C$3,BH$12,$C$2,$A130,BH$13,$C$4,C119)-BH119</f>
        <v>0</v>
      </c>
      <c r="BI130" s="42">
        <f>_xll.DBRW($C$1,$B130,$C$3,BI$12,$C$2,$A130,BI$13,$C$4,C119)-BI119</f>
        <v>0</v>
      </c>
      <c r="BJ130" s="43">
        <f>_xll.DBRW($C$1,$B130,$C$3,BJ$12,$C$2,$A130,BJ$13,$C$4,C119)-BJ119</f>
        <v>0</v>
      </c>
      <c r="BK130" s="43">
        <f>_xll.DBRW($C$1,$B130,$C$3,BK$12,$C$2,$A130,BK$13,$C$4,C119)-BK119</f>
        <v>0</v>
      </c>
      <c r="BL130" s="43">
        <f>_xll.DBRW($C$1,$B130,$C$3,BL$12,$C$2,$A130,BL$13,$C$4,C119)-BL119</f>
        <v>0</v>
      </c>
      <c r="BM130" s="43">
        <f>_xll.DBRW($C$1,$B130,$C$3,BM$12,$C$2,$A130,BM$13,$C$4,C119)-BM119</f>
        <v>0</v>
      </c>
      <c r="BN130" s="43">
        <f>_xll.DBRW($C$1,$B130,$C$3,BN$12,$C$2,$A130,BN$13,$C$4,C119)-BN119</f>
        <v>0</v>
      </c>
      <c r="BO130" s="43">
        <f>_xll.DBRW($C$1,$B130,$C$3,BO$12,$C$2,$A130,BO$13,$C$4,C119)-BO119</f>
        <v>0</v>
      </c>
      <c r="BP130" s="44">
        <f>_xll.DBRW($C$1,$B130,$C$3,BP$12,$C$2,$A130,BP$13,$C$4,C119)-BP119</f>
        <v>0</v>
      </c>
      <c r="BQ130" s="42">
        <f>_xll.DBRW($C$1,$B130,$C$3,BQ$12,$C$2,$A130,BQ$13,$C$4,$C$119)</f>
        <v>0</v>
      </c>
      <c r="BR130" s="43">
        <f>_xll.DBRW($C$1,$B130,$C$3,BR$12,$C$2,$A130,BR$13,$C$4,$C$119)</f>
        <v>0</v>
      </c>
      <c r="BS130" s="43">
        <f>_xll.DBRW($C$1,$B130,$C$3,BS$12,$C$2,$A130,BS$13,$C$4,$C$119)</f>
        <v>0</v>
      </c>
      <c r="BT130" s="43">
        <f>_xll.DBRW($C$1,$B130,$C$3,BT$12,$C$2,$A130,BT$13,$C$4,$C$119)</f>
        <v>0</v>
      </c>
      <c r="BU130" s="43">
        <f>_xll.DBRW($C$1,$B130,$C$3,BU$12,$C$2,$A130,BU$13,$C$4,$C$119)</f>
        <v>0</v>
      </c>
      <c r="BV130" s="43">
        <f>_xll.DBRW($C$1,$B130,$C$3,BV$12,$C$2,$A130,BV$13,$C$4,$C$119)</f>
        <v>0</v>
      </c>
      <c r="BW130" s="43">
        <f>_xll.DBRW($C$1,$B130,$C$3,BW$12,$C$2,$A130,BW$13,$C$4,$C$119)</f>
        <v>0</v>
      </c>
      <c r="BX130" s="44">
        <f>_xll.DBRW($C$1,$B130,$C$3,BX$12,$C$2,$A130,BX$13,$C$4,$C$119)</f>
        <v>0</v>
      </c>
      <c r="BY130" s="33"/>
      <c r="BZ130" s="33"/>
      <c r="CA130" s="33"/>
      <c r="CB130" s="33"/>
      <c r="CC130" s="33"/>
      <c r="CD130" s="33"/>
      <c r="CE130" s="33"/>
      <c r="CF130" s="33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</row>
    <row r="131" spans="1:109" s="49" customFormat="1" ht="21.75" customHeight="1">
      <c r="A131" s="47"/>
      <c r="B131" s="48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  <c r="BO131" s="50"/>
      <c r="BP131" s="50"/>
      <c r="BQ131" s="50"/>
      <c r="BR131" s="50"/>
      <c r="BS131" s="50"/>
      <c r="BT131" s="50"/>
      <c r="BU131" s="50"/>
      <c r="BV131" s="50"/>
      <c r="BW131" s="50"/>
      <c r="BX131" s="50"/>
      <c r="BY131" s="50"/>
      <c r="BZ131" s="50"/>
      <c r="CA131" s="50"/>
      <c r="CB131" s="50"/>
      <c r="CC131" s="50"/>
      <c r="CD131" s="50"/>
      <c r="CE131" s="50"/>
      <c r="CF131" s="50"/>
    </row>
    <row r="132" spans="1:109" ht="21.75" customHeight="1">
      <c r="A132" s="51"/>
      <c r="B132" s="52"/>
      <c r="C132" s="23" t="s">
        <v>41</v>
      </c>
      <c r="D132" s="25">
        <f>SUM(D133:D142)</f>
        <v>0</v>
      </c>
      <c r="E132" s="26">
        <f t="shared" ref="E132:AI132" si="53">SUM(E133:E142)</f>
        <v>0</v>
      </c>
      <c r="F132" s="26">
        <f t="shared" si="53"/>
        <v>0</v>
      </c>
      <c r="G132" s="26">
        <f t="shared" si="53"/>
        <v>0</v>
      </c>
      <c r="H132" s="26">
        <f t="shared" si="53"/>
        <v>0</v>
      </c>
      <c r="I132" s="26">
        <f t="shared" si="53"/>
        <v>0</v>
      </c>
      <c r="J132" s="26">
        <f t="shared" si="53"/>
        <v>0</v>
      </c>
      <c r="K132" s="27">
        <f t="shared" si="53"/>
        <v>0</v>
      </c>
      <c r="L132" s="25">
        <f t="shared" si="53"/>
        <v>0</v>
      </c>
      <c r="M132" s="26">
        <f t="shared" si="53"/>
        <v>0</v>
      </c>
      <c r="N132" s="26">
        <f t="shared" si="53"/>
        <v>0</v>
      </c>
      <c r="O132" s="26">
        <f t="shared" si="53"/>
        <v>0</v>
      </c>
      <c r="P132" s="26">
        <f t="shared" si="53"/>
        <v>0</v>
      </c>
      <c r="Q132" s="26">
        <f t="shared" si="53"/>
        <v>0</v>
      </c>
      <c r="R132" s="26">
        <f t="shared" si="53"/>
        <v>0</v>
      </c>
      <c r="S132" s="27">
        <f t="shared" si="53"/>
        <v>0</v>
      </c>
      <c r="T132" s="25">
        <f t="shared" si="53"/>
        <v>0</v>
      </c>
      <c r="U132" s="26">
        <f t="shared" si="53"/>
        <v>0</v>
      </c>
      <c r="V132" s="26">
        <f t="shared" si="53"/>
        <v>0</v>
      </c>
      <c r="W132" s="26">
        <f t="shared" si="53"/>
        <v>0</v>
      </c>
      <c r="X132" s="26">
        <f t="shared" si="53"/>
        <v>0</v>
      </c>
      <c r="Y132" s="26">
        <f t="shared" si="53"/>
        <v>0</v>
      </c>
      <c r="Z132" s="26">
        <f t="shared" si="53"/>
        <v>0</v>
      </c>
      <c r="AA132" s="27">
        <f t="shared" si="53"/>
        <v>0</v>
      </c>
      <c r="AB132" s="25">
        <f t="shared" si="53"/>
        <v>0</v>
      </c>
      <c r="AC132" s="26">
        <f t="shared" si="53"/>
        <v>0</v>
      </c>
      <c r="AD132" s="26">
        <f t="shared" si="53"/>
        <v>0</v>
      </c>
      <c r="AE132" s="26">
        <f t="shared" si="53"/>
        <v>0</v>
      </c>
      <c r="AF132" s="26">
        <f t="shared" si="53"/>
        <v>0</v>
      </c>
      <c r="AG132" s="26">
        <f t="shared" si="53"/>
        <v>0</v>
      </c>
      <c r="AH132" s="26">
        <f t="shared" si="53"/>
        <v>0</v>
      </c>
      <c r="AI132" s="27">
        <f t="shared" si="53"/>
        <v>0</v>
      </c>
      <c r="AJ132" s="28"/>
      <c r="AK132" s="25">
        <f>SUM(AK133:AK142)</f>
        <v>0</v>
      </c>
      <c r="AL132" s="26">
        <f t="shared" ref="AL132:BX132" si="54">SUM(AL133:AL142)</f>
        <v>0</v>
      </c>
      <c r="AM132" s="26">
        <f t="shared" si="54"/>
        <v>0</v>
      </c>
      <c r="AN132" s="26">
        <f t="shared" si="54"/>
        <v>0</v>
      </c>
      <c r="AO132" s="26">
        <f t="shared" si="54"/>
        <v>0</v>
      </c>
      <c r="AP132" s="26">
        <f t="shared" si="54"/>
        <v>0</v>
      </c>
      <c r="AQ132" s="26">
        <f t="shared" si="54"/>
        <v>0</v>
      </c>
      <c r="AR132" s="27">
        <f t="shared" si="54"/>
        <v>0</v>
      </c>
      <c r="AS132" s="25">
        <f t="shared" si="54"/>
        <v>0</v>
      </c>
      <c r="AT132" s="26">
        <f t="shared" si="54"/>
        <v>0</v>
      </c>
      <c r="AU132" s="26">
        <f t="shared" si="54"/>
        <v>0</v>
      </c>
      <c r="AV132" s="26">
        <f t="shared" si="54"/>
        <v>0</v>
      </c>
      <c r="AW132" s="26">
        <f t="shared" si="54"/>
        <v>0</v>
      </c>
      <c r="AX132" s="26">
        <f t="shared" si="54"/>
        <v>0</v>
      </c>
      <c r="AY132" s="26">
        <f t="shared" si="54"/>
        <v>0</v>
      </c>
      <c r="AZ132" s="27">
        <f t="shared" si="54"/>
        <v>0</v>
      </c>
      <c r="BA132" s="25">
        <f t="shared" si="54"/>
        <v>0</v>
      </c>
      <c r="BB132" s="26">
        <f t="shared" si="54"/>
        <v>0</v>
      </c>
      <c r="BC132" s="26">
        <f t="shared" si="54"/>
        <v>0</v>
      </c>
      <c r="BD132" s="26">
        <f t="shared" si="54"/>
        <v>0</v>
      </c>
      <c r="BE132" s="26">
        <f t="shared" si="54"/>
        <v>0</v>
      </c>
      <c r="BF132" s="26">
        <f t="shared" si="54"/>
        <v>0</v>
      </c>
      <c r="BG132" s="26">
        <f t="shared" si="54"/>
        <v>0</v>
      </c>
      <c r="BH132" s="27">
        <f t="shared" si="54"/>
        <v>0</v>
      </c>
      <c r="BI132" s="25">
        <f t="shared" si="54"/>
        <v>0</v>
      </c>
      <c r="BJ132" s="26">
        <f t="shared" si="54"/>
        <v>0</v>
      </c>
      <c r="BK132" s="26">
        <f t="shared" si="54"/>
        <v>0</v>
      </c>
      <c r="BL132" s="26">
        <f t="shared" si="54"/>
        <v>0</v>
      </c>
      <c r="BM132" s="26">
        <f t="shared" si="54"/>
        <v>0</v>
      </c>
      <c r="BN132" s="26">
        <f t="shared" si="54"/>
        <v>0</v>
      </c>
      <c r="BO132" s="26">
        <f t="shared" si="54"/>
        <v>0</v>
      </c>
      <c r="BP132" s="27">
        <f t="shared" si="54"/>
        <v>0</v>
      </c>
      <c r="BQ132" s="25">
        <f t="shared" si="54"/>
        <v>0</v>
      </c>
      <c r="BR132" s="26">
        <f t="shared" si="54"/>
        <v>0</v>
      </c>
      <c r="BS132" s="26">
        <f t="shared" si="54"/>
        <v>0</v>
      </c>
      <c r="BT132" s="26">
        <f t="shared" si="54"/>
        <v>0</v>
      </c>
      <c r="BU132" s="26">
        <f t="shared" si="54"/>
        <v>0</v>
      </c>
      <c r="BV132" s="26">
        <f t="shared" si="54"/>
        <v>0</v>
      </c>
      <c r="BW132" s="26">
        <f t="shared" si="54"/>
        <v>0</v>
      </c>
      <c r="BX132" s="27">
        <f t="shared" si="54"/>
        <v>0</v>
      </c>
      <c r="BY132" s="28"/>
      <c r="BZ132" s="28"/>
      <c r="CA132" s="28"/>
      <c r="CB132" s="28"/>
      <c r="CC132" s="28"/>
      <c r="CD132" s="28"/>
      <c r="CE132" s="28"/>
      <c r="CF132" s="28"/>
    </row>
    <row r="133" spans="1:109">
      <c r="A133" s="47" t="str">
        <f>A120</f>
        <v>VTD_Corp_TopAdj_Not_allocated_Input1</v>
      </c>
      <c r="B133" s="48" t="str">
        <f t="shared" ref="B133:C133" si="55">B120</f>
        <v>Holding</v>
      </c>
      <c r="C133" s="4" t="str">
        <f t="shared" si="55"/>
        <v>Sécurité top générale</v>
      </c>
      <c r="D133" s="39"/>
      <c r="E133" s="28"/>
      <c r="F133" s="28"/>
      <c r="G133" s="28"/>
      <c r="H133" s="28"/>
      <c r="I133" s="28"/>
      <c r="J133" s="28"/>
      <c r="K133" s="40"/>
      <c r="L133" s="39"/>
      <c r="M133" s="28"/>
      <c r="N133" s="28"/>
      <c r="O133" s="28"/>
      <c r="P133" s="28"/>
      <c r="Q133" s="28"/>
      <c r="R133" s="28"/>
      <c r="S133" s="40"/>
      <c r="T133" s="39"/>
      <c r="U133" s="28"/>
      <c r="V133" s="28"/>
      <c r="W133" s="28"/>
      <c r="X133" s="28"/>
      <c r="Y133" s="28"/>
      <c r="Z133" s="28"/>
      <c r="AA133" s="40"/>
      <c r="AB133" s="39"/>
      <c r="AC133" s="28"/>
      <c r="AD133" s="28"/>
      <c r="AE133" s="28"/>
      <c r="AF133" s="28"/>
      <c r="AG133" s="28"/>
      <c r="AH133" s="28"/>
      <c r="AI133" s="40"/>
      <c r="AJ133" s="28"/>
      <c r="AK133" s="39">
        <f>_xll.DBRW($C$1,$B133,$C$3,AK$12,$C$2,$A133,AK$13,$C$4,C132)</f>
        <v>0</v>
      </c>
      <c r="AL133" s="28">
        <f>_xll.DBRW($C$1,$B133,$C$3,AL$12,$C$2,$A133,AL$13,$C$4,C132)</f>
        <v>0</v>
      </c>
      <c r="AM133" s="28">
        <f>_xll.DBRW($C$1,$B133,$C$3,AM$12,$C$2,$A133,AM$13,$C$4,C132)</f>
        <v>0</v>
      </c>
      <c r="AN133" s="28">
        <f>_xll.DBRW($C$1,$B133,$C$3,AN$12,$C$2,$A133,AN$13,$C$4,C132)</f>
        <v>0</v>
      </c>
      <c r="AO133" s="28">
        <f>_xll.DBRW($C$1,$B133,$C$3,AO$12,$C$2,$A133,AO$13,$C$4,C132)</f>
        <v>0</v>
      </c>
      <c r="AP133" s="28">
        <f>_xll.DBRW($C$1,$B133,$C$3,AP$12,$C$2,$A133,AP$13,$C$4,C132)</f>
        <v>0</v>
      </c>
      <c r="AQ133" s="28">
        <f>_xll.DBRW($C$1,$B133,$C$3,AQ$12,$C$2,$A133,AQ$13,$C$4,C132)</f>
        <v>0</v>
      </c>
      <c r="AR133" s="40">
        <f>_xll.DBRW($C$1,$B133,$C$3,AR$12,$C$2,$A133,AR$13,$C$4,C132)</f>
        <v>0</v>
      </c>
      <c r="AS133" s="39">
        <f>_xll.DBRW($C$1,$B133,$C$3,AS$12,$C$2,$A133,AS$13,$C$4,C132)</f>
        <v>0</v>
      </c>
      <c r="AT133" s="28">
        <f>_xll.DBRW($C$1,$B133,$C$3,AT$12,$C$2,$A133,AT$13,$C$4,C132)</f>
        <v>0</v>
      </c>
      <c r="AU133" s="28">
        <f>_xll.DBRW($C$1,$B133,$C$3,AU$12,$C$2,$A133,AU$13,$C$4,C132)</f>
        <v>0</v>
      </c>
      <c r="AV133" s="28">
        <f>_xll.DBRW($C$1,$B133,$C$3,AV$12,$C$2,$A133,AV$13,$C$4,C132)</f>
        <v>0</v>
      </c>
      <c r="AW133" s="28">
        <f>_xll.DBRW($C$1,$B133,$C$3,AW$12,$C$2,$A133,AW$13,$C$4,C132)</f>
        <v>0</v>
      </c>
      <c r="AX133" s="28">
        <f>_xll.DBRW($C$1,$B133,$C$3,AX$12,$C$2,$A133,AX$13,$C$4,C132)</f>
        <v>0</v>
      </c>
      <c r="AY133" s="28">
        <f>_xll.DBRW($C$1,$B133,$C$3,AY$12,$C$2,$A133,AY$13,$C$4,C132)</f>
        <v>0</v>
      </c>
      <c r="AZ133" s="40">
        <f>_xll.DBRW($C$1,$B133,$C$3,AZ$12,$C$2,$A133,AZ$13,$C$4,C132)</f>
        <v>0</v>
      </c>
      <c r="BA133" s="39">
        <f>_xll.DBRW($C$1,$B133,$C$3,BA$12,$C$2,$A133,BA$13,$C$4,C132)</f>
        <v>0</v>
      </c>
      <c r="BB133" s="28">
        <f>_xll.DBRW($C$1,$B133,$C$3,BB$12,$C$2,$A133,BB$13,$C$4,C132)</f>
        <v>0</v>
      </c>
      <c r="BC133" s="28">
        <f>_xll.DBRW($C$1,$B133,$C$3,BC$12,$C$2,$A133,BC$13,$C$4,C132)</f>
        <v>0</v>
      </c>
      <c r="BD133" s="28">
        <f>_xll.DBRW($C$1,$B133,$C$3,BD$12,$C$2,$A133,BD$13,$C$4,C132)</f>
        <v>0</v>
      </c>
      <c r="BE133" s="28">
        <f>_xll.DBRW($C$1,$B133,$C$3,BE$12,$C$2,$A133,BE$13,$C$4,C132)</f>
        <v>0</v>
      </c>
      <c r="BF133" s="28">
        <f>_xll.DBRW($C$1,$B133,$C$3,BF$12,$C$2,$A133,BF$13,$C$4,C132)</f>
        <v>0</v>
      </c>
      <c r="BG133" s="28">
        <f>_xll.DBRW($C$1,$B133,$C$3,BG$12,$C$2,$A133,BG$13,$C$4,C132)</f>
        <v>0</v>
      </c>
      <c r="BH133" s="40">
        <f>_xll.DBRW($C$1,$B133,$C$3,BH$12,$C$2,$A133,BH$13,$C$4,C132)</f>
        <v>0</v>
      </c>
      <c r="BI133" s="39">
        <f>_xll.DBRW($C$1,$B133,$C$3,BI$12,$C$2,$A133,BI$13,$C$4,C132)</f>
        <v>0</v>
      </c>
      <c r="BJ133" s="28">
        <f>_xll.DBRW($C$1,$B133,$C$3,BJ$12,$C$2,$A133,BJ$13,$C$4,C132)</f>
        <v>0</v>
      </c>
      <c r="BK133" s="28">
        <f>_xll.DBRW($C$1,$B133,$C$3,BK$12,$C$2,$A133,BK$13,$C$4,C132)</f>
        <v>0</v>
      </c>
      <c r="BL133" s="28">
        <f>_xll.DBRW($C$1,$B133,$C$3,BL$12,$C$2,$A133,BL$13,$C$4,C132)</f>
        <v>0</v>
      </c>
      <c r="BM133" s="28">
        <f>_xll.DBRW($C$1,$B133,$C$3,BM$12,$C$2,$A133,BM$13,$C$4,C132)</f>
        <v>0</v>
      </c>
      <c r="BN133" s="28">
        <f>_xll.DBRW($C$1,$B133,$C$3,BN$12,$C$2,$A133,BN$13,$C$4,C132)</f>
        <v>0</v>
      </c>
      <c r="BO133" s="28">
        <f>_xll.DBRW($C$1,$B133,$C$3,BO$12,$C$2,$A133,BO$13,$C$4,C132)</f>
        <v>0</v>
      </c>
      <c r="BP133" s="40">
        <f>_xll.DBRW($C$1,$B133,$C$3,BP$12,$C$2,$A133,BP$13,$C$4,C132)</f>
        <v>0</v>
      </c>
      <c r="BQ133" s="39">
        <f>_xll.DBRW($C$1,$B133,$C$3,BQ$12,$C$2,$A133,BQ$13,$C$4,$C$132)</f>
        <v>0</v>
      </c>
      <c r="BR133" s="28">
        <f>_xll.DBRW($C$1,$B133,$C$3,BR$12,$C$2,$A133,BR$13,$C$4,$C$132)</f>
        <v>0</v>
      </c>
      <c r="BS133" s="28">
        <f>_xll.DBRW($C$1,$B133,$C$3,BS$12,$C$2,$A133,BS$13,$C$4,$C$132)</f>
        <v>0</v>
      </c>
      <c r="BT133" s="28">
        <f>_xll.DBRW($C$1,$B133,$C$3,BT$12,$C$2,$A133,BT$13,$C$4,$C$132)</f>
        <v>0</v>
      </c>
      <c r="BU133" s="28">
        <f>_xll.DBRW($C$1,$B133,$C$3,BU$12,$C$2,$A133,BU$13,$C$4,$C$132)</f>
        <v>0</v>
      </c>
      <c r="BV133" s="28">
        <f>_xll.DBRW($C$1,$B133,$C$3,BV$12,$C$2,$A133,BV$13,$C$4,$C$132)</f>
        <v>0</v>
      </c>
      <c r="BW133" s="28">
        <f>_xll.DBRW($C$1,$B133,$C$3,BW$12,$C$2,$A133,BW$13,$C$4,$C$132)</f>
        <v>0</v>
      </c>
      <c r="BX133" s="40">
        <f>_xll.DBRW($C$1,$B133,$C$3,BX$12,$C$2,$A133,BX$13,$C$4,$C$132)</f>
        <v>0</v>
      </c>
      <c r="BY133" s="28"/>
      <c r="BZ133" s="28"/>
      <c r="CA133" s="28"/>
      <c r="CB133" s="28"/>
      <c r="CC133" s="28"/>
      <c r="CD133" s="28"/>
      <c r="CE133" s="28"/>
      <c r="CF133" s="28"/>
    </row>
    <row r="134" spans="1:109" ht="21.75" customHeight="1">
      <c r="A134" s="47" t="str">
        <f t="shared" ref="A134:C142" si="56">A121</f>
        <v>VTD_Corp_TopAdj_Not_allocated_Input2</v>
      </c>
      <c r="B134" s="48" t="str">
        <f t="shared" si="56"/>
        <v>Holding</v>
      </c>
      <c r="C134" s="4" t="str">
        <f t="shared" si="56"/>
        <v>A recycler</v>
      </c>
      <c r="D134" s="39"/>
      <c r="E134" s="28"/>
      <c r="F134" s="28"/>
      <c r="G134" s="28"/>
      <c r="H134" s="28"/>
      <c r="I134" s="28"/>
      <c r="J134" s="28"/>
      <c r="K134" s="40"/>
      <c r="L134" s="39"/>
      <c r="M134" s="28"/>
      <c r="N134" s="28"/>
      <c r="O134" s="28"/>
      <c r="P134" s="28"/>
      <c r="Q134" s="28"/>
      <c r="R134" s="28"/>
      <c r="S134" s="40"/>
      <c r="T134" s="39"/>
      <c r="U134" s="28"/>
      <c r="V134" s="28"/>
      <c r="W134" s="28"/>
      <c r="X134" s="28"/>
      <c r="Y134" s="28"/>
      <c r="Z134" s="28"/>
      <c r="AA134" s="40"/>
      <c r="AB134" s="39"/>
      <c r="AC134" s="28"/>
      <c r="AD134" s="28"/>
      <c r="AE134" s="28"/>
      <c r="AF134" s="28"/>
      <c r="AG134" s="28"/>
      <c r="AH134" s="28"/>
      <c r="AI134" s="40"/>
      <c r="AJ134" s="28"/>
      <c r="AK134" s="39">
        <f>_xll.DBRW($C$1,$B134,$C$3,AK$12,$C$2,$A134,AK$13,$C$4,C132)</f>
        <v>0</v>
      </c>
      <c r="AL134" s="28">
        <f>_xll.DBRW($C$1,$B134,$C$3,AL$12,$C$2,$A134,AL$13,$C$4,C132)</f>
        <v>0</v>
      </c>
      <c r="AM134" s="28">
        <f>_xll.DBRW($C$1,$B134,$C$3,AM$12,$C$2,$A134,AM$13,$C$4,C132)</f>
        <v>0</v>
      </c>
      <c r="AN134" s="28">
        <f>_xll.DBRW($C$1,$B134,$C$3,AN$12,$C$2,$A134,AN$13,$C$4,C132)</f>
        <v>0</v>
      </c>
      <c r="AO134" s="28">
        <f>_xll.DBRW($C$1,$B134,$C$3,AO$12,$C$2,$A134,AO$13,$C$4,C132)</f>
        <v>0</v>
      </c>
      <c r="AP134" s="28">
        <f>_xll.DBRW($C$1,$B134,$C$3,AP$12,$C$2,$A134,AP$13,$C$4,C132)</f>
        <v>0</v>
      </c>
      <c r="AQ134" s="28">
        <f>_xll.DBRW($C$1,$B134,$C$3,AQ$12,$C$2,$A134,AQ$13,$C$4,C132)</f>
        <v>0</v>
      </c>
      <c r="AR134" s="40">
        <f>_xll.DBRW($C$1,$B134,$C$3,AR$12,$C$2,$A134,AR$13,$C$4,C132)</f>
        <v>0</v>
      </c>
      <c r="AS134" s="39">
        <f>_xll.DBRW($C$1,$B134,$C$3,AS$12,$C$2,$A134,AS$13,$C$4,C132)</f>
        <v>0</v>
      </c>
      <c r="AT134" s="28">
        <f>_xll.DBRW($C$1,$B134,$C$3,AT$12,$C$2,$A134,AT$13,$C$4,C132)</f>
        <v>0</v>
      </c>
      <c r="AU134" s="28">
        <f>_xll.DBRW($C$1,$B134,$C$3,AU$12,$C$2,$A134,AU$13,$C$4,C132)</f>
        <v>0</v>
      </c>
      <c r="AV134" s="28">
        <f>_xll.DBRW($C$1,$B134,$C$3,AV$12,$C$2,$A134,AV$13,$C$4,C132)</f>
        <v>0</v>
      </c>
      <c r="AW134" s="28">
        <f>_xll.DBRW($C$1,$B134,$C$3,AW$12,$C$2,$A134,AW$13,$C$4,C132)</f>
        <v>0</v>
      </c>
      <c r="AX134" s="28">
        <f>_xll.DBRW($C$1,$B134,$C$3,AX$12,$C$2,$A134,AX$13,$C$4,C132)</f>
        <v>0</v>
      </c>
      <c r="AY134" s="28">
        <f>_xll.DBRW($C$1,$B134,$C$3,AY$12,$C$2,$A134,AY$13,$C$4,C132)</f>
        <v>0</v>
      </c>
      <c r="AZ134" s="40">
        <f>_xll.DBRW($C$1,$B134,$C$3,AZ$12,$C$2,$A134,AZ$13,$C$4,C132)</f>
        <v>0</v>
      </c>
      <c r="BA134" s="39">
        <f>_xll.DBRW($C$1,$B134,$C$3,BA$12,$C$2,$A134,BA$13,$C$4,C132)</f>
        <v>0</v>
      </c>
      <c r="BB134" s="28">
        <f>_xll.DBRW($C$1,$B134,$C$3,BB$12,$C$2,$A134,BB$13,$C$4,C132)</f>
        <v>0</v>
      </c>
      <c r="BC134" s="28">
        <f>_xll.DBRW($C$1,$B134,$C$3,BC$12,$C$2,$A134,BC$13,$C$4,C132)</f>
        <v>0</v>
      </c>
      <c r="BD134" s="28">
        <f>_xll.DBRW($C$1,$B134,$C$3,BD$12,$C$2,$A134,BD$13,$C$4,C132)</f>
        <v>0</v>
      </c>
      <c r="BE134" s="28">
        <f>_xll.DBRW($C$1,$B134,$C$3,BE$12,$C$2,$A134,BE$13,$C$4,C132)</f>
        <v>0</v>
      </c>
      <c r="BF134" s="28">
        <f>_xll.DBRW($C$1,$B134,$C$3,BF$12,$C$2,$A134,BF$13,$C$4,C132)</f>
        <v>0</v>
      </c>
      <c r="BG134" s="28">
        <f>_xll.DBRW($C$1,$B134,$C$3,BG$12,$C$2,$A134,BG$13,$C$4,C132)</f>
        <v>0</v>
      </c>
      <c r="BH134" s="40">
        <f>_xll.DBRW($C$1,$B134,$C$3,BH$12,$C$2,$A134,BH$13,$C$4,C132)</f>
        <v>0</v>
      </c>
      <c r="BI134" s="39">
        <f>_xll.DBRW($C$1,$B134,$C$3,BI$12,$C$2,$A134,BI$13,$C$4,C132)</f>
        <v>0</v>
      </c>
      <c r="BJ134" s="28">
        <f>_xll.DBRW($C$1,$B134,$C$3,BJ$12,$C$2,$A134,BJ$13,$C$4,C132)</f>
        <v>0</v>
      </c>
      <c r="BK134" s="28">
        <f>_xll.DBRW($C$1,$B134,$C$3,BK$12,$C$2,$A134,BK$13,$C$4,C132)</f>
        <v>0</v>
      </c>
      <c r="BL134" s="28">
        <f>_xll.DBRW($C$1,$B134,$C$3,BL$12,$C$2,$A134,BL$13,$C$4,C132)</f>
        <v>0</v>
      </c>
      <c r="BM134" s="28">
        <f>_xll.DBRW($C$1,$B134,$C$3,BM$12,$C$2,$A134,BM$13,$C$4,C132)</f>
        <v>0</v>
      </c>
      <c r="BN134" s="28">
        <f>_xll.DBRW($C$1,$B134,$C$3,BN$12,$C$2,$A134,BN$13,$C$4,C132)</f>
        <v>0</v>
      </c>
      <c r="BO134" s="28">
        <f>_xll.DBRW($C$1,$B134,$C$3,BO$12,$C$2,$A134,BO$13,$C$4,C132)</f>
        <v>0</v>
      </c>
      <c r="BP134" s="40">
        <f>_xll.DBRW($C$1,$B134,$C$3,BP$12,$C$2,$A134,BP$13,$C$4,C132)</f>
        <v>0</v>
      </c>
      <c r="BQ134" s="39">
        <f>_xll.DBRW($C$1,$B134,$C$3,BQ$12,$C$2,$A134,BQ$13,$C$4,$C$132)</f>
        <v>0</v>
      </c>
      <c r="BR134" s="28">
        <f>_xll.DBRW($C$1,$B134,$C$3,BR$12,$C$2,$A134,BR$13,$C$4,$C$132)</f>
        <v>0</v>
      </c>
      <c r="BS134" s="28">
        <f>_xll.DBRW($C$1,$B134,$C$3,BS$12,$C$2,$A134,BS$13,$C$4,$C$132)</f>
        <v>0</v>
      </c>
      <c r="BT134" s="28">
        <f>_xll.DBRW($C$1,$B134,$C$3,BT$12,$C$2,$A134,BT$13,$C$4,$C$132)</f>
        <v>0</v>
      </c>
      <c r="BU134" s="28">
        <f>_xll.DBRW($C$1,$B134,$C$3,BU$12,$C$2,$A134,BU$13,$C$4,$C$132)</f>
        <v>0</v>
      </c>
      <c r="BV134" s="28">
        <f>_xll.DBRW($C$1,$B134,$C$3,BV$12,$C$2,$A134,BV$13,$C$4,$C$132)</f>
        <v>0</v>
      </c>
      <c r="BW134" s="28">
        <f>_xll.DBRW($C$1,$B134,$C$3,BW$12,$C$2,$A134,BW$13,$C$4,$C$132)</f>
        <v>0</v>
      </c>
      <c r="BX134" s="40">
        <f>_xll.DBRW($C$1,$B134,$C$3,BX$12,$C$2,$A134,BX$13,$C$4,$C$132)</f>
        <v>0</v>
      </c>
      <c r="BY134" s="28"/>
      <c r="BZ134" s="28"/>
      <c r="CA134" s="28"/>
      <c r="CB134" s="28"/>
      <c r="CC134" s="28"/>
      <c r="CD134" s="28"/>
      <c r="CE134" s="28"/>
      <c r="CF134" s="28"/>
    </row>
    <row r="135" spans="1:109" ht="21.75" customHeight="1">
      <c r="A135" s="47" t="str">
        <f t="shared" si="56"/>
        <v>VTD_Corp_TopAdj_Not_allocated_Input3</v>
      </c>
      <c r="B135" s="48" t="str">
        <f t="shared" si="56"/>
        <v>Bus (Urban)</v>
      </c>
      <c r="C135" s="4" t="str">
        <f t="shared" si="56"/>
        <v xml:space="preserve">Décote de 25% de 4 projets croissance </v>
      </c>
      <c r="D135" s="39"/>
      <c r="E135" s="28"/>
      <c r="F135" s="28"/>
      <c r="G135" s="28"/>
      <c r="H135" s="28"/>
      <c r="I135" s="28"/>
      <c r="J135" s="28"/>
      <c r="K135" s="40"/>
      <c r="L135" s="39"/>
      <c r="M135" s="28"/>
      <c r="N135" s="28"/>
      <c r="O135" s="28"/>
      <c r="P135" s="28"/>
      <c r="Q135" s="28"/>
      <c r="R135" s="28"/>
      <c r="S135" s="40"/>
      <c r="T135" s="39"/>
      <c r="U135" s="28"/>
      <c r="V135" s="28"/>
      <c r="W135" s="28"/>
      <c r="X135" s="28"/>
      <c r="Y135" s="28"/>
      <c r="Z135" s="28"/>
      <c r="AA135" s="40"/>
      <c r="AB135" s="39"/>
      <c r="AC135" s="28"/>
      <c r="AD135" s="28"/>
      <c r="AE135" s="28"/>
      <c r="AF135" s="28"/>
      <c r="AG135" s="28"/>
      <c r="AH135" s="28"/>
      <c r="AI135" s="40"/>
      <c r="AJ135" s="28"/>
      <c r="AK135" s="39">
        <f>_xll.DBRW($C$1,$B135,$C$3,AK$12,$C$2,$A135,AK$13,$C$4,C132)</f>
        <v>0</v>
      </c>
      <c r="AL135" s="28">
        <f>_xll.DBRW($C$1,$B135,$C$3,AL$12,$C$2,$A135,AL$13,$C$4,C132)</f>
        <v>0</v>
      </c>
      <c r="AM135" s="28">
        <f>_xll.DBRW($C$1,$B135,$C$3,AM$12,$C$2,$A135,AM$13,$C$4,C132)</f>
        <v>0</v>
      </c>
      <c r="AN135" s="28">
        <f>_xll.DBRW($C$1,$B135,$C$3,AN$12,$C$2,$A135,AN$13,$C$4,C132)</f>
        <v>0</v>
      </c>
      <c r="AO135" s="28">
        <f>_xll.DBRW($C$1,$B135,$C$3,AO$12,$C$2,$A135,AO$13,$C$4,C132)</f>
        <v>0</v>
      </c>
      <c r="AP135" s="28">
        <f>_xll.DBRW($C$1,$B135,$C$3,AP$12,$C$2,$A135,AP$13,$C$4,C132)</f>
        <v>0</v>
      </c>
      <c r="AQ135" s="28">
        <f>_xll.DBRW($C$1,$B135,$C$3,AQ$12,$C$2,$A135,AQ$13,$C$4,C132)</f>
        <v>0</v>
      </c>
      <c r="AR135" s="40">
        <f>_xll.DBRW($C$1,$B135,$C$3,AR$12,$C$2,$A135,AR$13,$C$4,C132)</f>
        <v>0</v>
      </c>
      <c r="AS135" s="39">
        <f>_xll.DBRW($C$1,$B135,$C$3,AS$12,$C$2,$A135,AS$13,$C$4,C132)</f>
        <v>0</v>
      </c>
      <c r="AT135" s="28">
        <f>_xll.DBRW($C$1,$B135,$C$3,AT$12,$C$2,$A135,AT$13,$C$4,C132)</f>
        <v>0</v>
      </c>
      <c r="AU135" s="28">
        <f>_xll.DBRW($C$1,$B135,$C$3,AU$12,$C$2,$A135,AU$13,$C$4,C132)</f>
        <v>0</v>
      </c>
      <c r="AV135" s="28">
        <f>_xll.DBRW($C$1,$B135,$C$3,AV$12,$C$2,$A135,AV$13,$C$4,C132)</f>
        <v>0</v>
      </c>
      <c r="AW135" s="28">
        <f>_xll.DBRW($C$1,$B135,$C$3,AW$12,$C$2,$A135,AW$13,$C$4,C132)</f>
        <v>0</v>
      </c>
      <c r="AX135" s="28">
        <f>_xll.DBRW($C$1,$B135,$C$3,AX$12,$C$2,$A135,AX$13,$C$4,C132)</f>
        <v>0</v>
      </c>
      <c r="AY135" s="28">
        <f>_xll.DBRW($C$1,$B135,$C$3,AY$12,$C$2,$A135,AY$13,$C$4,C132)</f>
        <v>0</v>
      </c>
      <c r="AZ135" s="40">
        <f>_xll.DBRW($C$1,$B135,$C$3,AZ$12,$C$2,$A135,AZ$13,$C$4,C132)</f>
        <v>0</v>
      </c>
      <c r="BA135" s="39">
        <f>_xll.DBRW($C$1,$B135,$C$3,BA$12,$C$2,$A135,BA$13,$C$4,C132)</f>
        <v>0</v>
      </c>
      <c r="BB135" s="28">
        <f>_xll.DBRW($C$1,$B135,$C$3,BB$12,$C$2,$A135,BB$13,$C$4,C132)</f>
        <v>0</v>
      </c>
      <c r="BC135" s="28">
        <f>_xll.DBRW($C$1,$B135,$C$3,BC$12,$C$2,$A135,BC$13,$C$4,C132)</f>
        <v>0</v>
      </c>
      <c r="BD135" s="28">
        <f>_xll.DBRW($C$1,$B135,$C$3,BD$12,$C$2,$A135,BD$13,$C$4,C132)</f>
        <v>0</v>
      </c>
      <c r="BE135" s="28">
        <f>_xll.DBRW($C$1,$B135,$C$3,BE$12,$C$2,$A135,BE$13,$C$4,C132)</f>
        <v>0</v>
      </c>
      <c r="BF135" s="28">
        <f>_xll.DBRW($C$1,$B135,$C$3,BF$12,$C$2,$A135,BF$13,$C$4,C132)</f>
        <v>0</v>
      </c>
      <c r="BG135" s="28">
        <f>_xll.DBRW($C$1,$B135,$C$3,BG$12,$C$2,$A135,BG$13,$C$4,C132)</f>
        <v>0</v>
      </c>
      <c r="BH135" s="40">
        <f>_xll.DBRW($C$1,$B135,$C$3,BH$12,$C$2,$A135,BH$13,$C$4,C132)</f>
        <v>0</v>
      </c>
      <c r="BI135" s="39">
        <f>_xll.DBRW($C$1,$B135,$C$3,BI$12,$C$2,$A135,BI$13,$C$4,C132)</f>
        <v>0</v>
      </c>
      <c r="BJ135" s="28">
        <f>_xll.DBRW($C$1,$B135,$C$3,BJ$12,$C$2,$A135,BJ$13,$C$4,C132)</f>
        <v>0</v>
      </c>
      <c r="BK135" s="28">
        <f>_xll.DBRW($C$1,$B135,$C$3,BK$12,$C$2,$A135,BK$13,$C$4,C132)</f>
        <v>0</v>
      </c>
      <c r="BL135" s="28">
        <f>_xll.DBRW($C$1,$B135,$C$3,BL$12,$C$2,$A135,BL$13,$C$4,C132)</f>
        <v>0</v>
      </c>
      <c r="BM135" s="28">
        <f>_xll.DBRW($C$1,$B135,$C$3,BM$12,$C$2,$A135,BM$13,$C$4,C132)</f>
        <v>0</v>
      </c>
      <c r="BN135" s="28">
        <f>_xll.DBRW($C$1,$B135,$C$3,BN$12,$C$2,$A135,BN$13,$C$4,C132)</f>
        <v>0</v>
      </c>
      <c r="BO135" s="28">
        <f>_xll.DBRW($C$1,$B135,$C$3,BO$12,$C$2,$A135,BO$13,$C$4,C132)</f>
        <v>0</v>
      </c>
      <c r="BP135" s="40">
        <f>_xll.DBRW($C$1,$B135,$C$3,BP$12,$C$2,$A135,BP$13,$C$4,C132)</f>
        <v>0</v>
      </c>
      <c r="BQ135" s="39">
        <f>_xll.DBRW($C$1,$B135,$C$3,BQ$12,$C$2,$A135,BQ$13,$C$4,$C$132)</f>
        <v>0</v>
      </c>
      <c r="BR135" s="28">
        <f>_xll.DBRW($C$1,$B135,$C$3,BR$12,$C$2,$A135,BR$13,$C$4,$C$132)</f>
        <v>0</v>
      </c>
      <c r="BS135" s="28">
        <f>_xll.DBRW($C$1,$B135,$C$3,BS$12,$C$2,$A135,BS$13,$C$4,$C$132)</f>
        <v>0</v>
      </c>
      <c r="BT135" s="28">
        <f>_xll.DBRW($C$1,$B135,$C$3,BT$12,$C$2,$A135,BT$13,$C$4,$C$132)</f>
        <v>0</v>
      </c>
      <c r="BU135" s="28">
        <f>_xll.DBRW($C$1,$B135,$C$3,BU$12,$C$2,$A135,BU$13,$C$4,$C$132)</f>
        <v>0</v>
      </c>
      <c r="BV135" s="28">
        <f>_xll.DBRW($C$1,$B135,$C$3,BV$12,$C$2,$A135,BV$13,$C$4,$C$132)</f>
        <v>0</v>
      </c>
      <c r="BW135" s="28">
        <f>_xll.DBRW($C$1,$B135,$C$3,BW$12,$C$2,$A135,BW$13,$C$4,$C$132)</f>
        <v>0</v>
      </c>
      <c r="BX135" s="40">
        <f>_xll.DBRW($C$1,$B135,$C$3,BX$12,$C$2,$A135,BX$13,$C$4,$C$132)</f>
        <v>0</v>
      </c>
      <c r="BY135" s="28"/>
      <c r="BZ135" s="28"/>
      <c r="CA135" s="28"/>
      <c r="CB135" s="28"/>
      <c r="CC135" s="28"/>
      <c r="CD135" s="28"/>
      <c r="CE135" s="28"/>
      <c r="CF135" s="28"/>
    </row>
    <row r="136" spans="1:109" ht="21.75" customHeight="1">
      <c r="A136" s="47" t="str">
        <f t="shared" si="56"/>
        <v>VTD_Corp_TopAdj_Not_allocated_Input4</v>
      </c>
      <c r="B136" s="48" t="str">
        <f t="shared" si="56"/>
        <v>Holding</v>
      </c>
      <c r="C136" s="4" t="str">
        <f t="shared" si="56"/>
        <v>Sécurité générale invts financiers</v>
      </c>
      <c r="D136" s="39"/>
      <c r="E136" s="28"/>
      <c r="F136" s="28"/>
      <c r="G136" s="28"/>
      <c r="H136" s="28"/>
      <c r="I136" s="28"/>
      <c r="J136" s="28"/>
      <c r="K136" s="40"/>
      <c r="L136" s="39"/>
      <c r="M136" s="28"/>
      <c r="N136" s="28"/>
      <c r="O136" s="28"/>
      <c r="P136" s="28"/>
      <c r="Q136" s="28"/>
      <c r="R136" s="28"/>
      <c r="S136" s="40"/>
      <c r="T136" s="39"/>
      <c r="U136" s="28"/>
      <c r="V136" s="28"/>
      <c r="W136" s="28"/>
      <c r="X136" s="28"/>
      <c r="Y136" s="28"/>
      <c r="Z136" s="28"/>
      <c r="AA136" s="40"/>
      <c r="AB136" s="39"/>
      <c r="AC136" s="28"/>
      <c r="AD136" s="28"/>
      <c r="AE136" s="28"/>
      <c r="AF136" s="28"/>
      <c r="AG136" s="28"/>
      <c r="AH136" s="28"/>
      <c r="AI136" s="40"/>
      <c r="AJ136" s="28"/>
      <c r="AK136" s="39">
        <f>_xll.DBRW($C$1,$B136,$C$3,AK$12,$C$2,$A136,AK$13,$C$4,C132)</f>
        <v>0</v>
      </c>
      <c r="AL136" s="28">
        <f>_xll.DBRW($C$1,$B136,$C$3,AL$12,$C$2,$A136,AL$13,$C$4,C132)</f>
        <v>0</v>
      </c>
      <c r="AM136" s="28">
        <f>_xll.DBRW($C$1,$B136,$C$3,AM$12,$C$2,$A136,AM$13,$C$4,C132)</f>
        <v>0</v>
      </c>
      <c r="AN136" s="28">
        <f>_xll.DBRW($C$1,$B136,$C$3,AN$12,$C$2,$A136,AN$13,$C$4,C132)</f>
        <v>0</v>
      </c>
      <c r="AO136" s="28">
        <f>_xll.DBRW($C$1,$B136,$C$3,AO$12,$C$2,$A136,AO$13,$C$4,C132)</f>
        <v>0</v>
      </c>
      <c r="AP136" s="28">
        <f>_xll.DBRW($C$1,$B136,$C$3,AP$12,$C$2,$A136,AP$13,$C$4,C132)</f>
        <v>0</v>
      </c>
      <c r="AQ136" s="28">
        <f>_xll.DBRW($C$1,$B136,$C$3,AQ$12,$C$2,$A136,AQ$13,$C$4,C132)</f>
        <v>0</v>
      </c>
      <c r="AR136" s="40">
        <f>_xll.DBRW($C$1,$B136,$C$3,AR$12,$C$2,$A136,AR$13,$C$4,C132)</f>
        <v>0</v>
      </c>
      <c r="AS136" s="39">
        <f>_xll.DBRW($C$1,$B136,$C$3,AS$12,$C$2,$A136,AS$13,$C$4,C132)</f>
        <v>0</v>
      </c>
      <c r="AT136" s="28">
        <f>_xll.DBRW($C$1,$B136,$C$3,AT$12,$C$2,$A136,AT$13,$C$4,C132)</f>
        <v>0</v>
      </c>
      <c r="AU136" s="28">
        <f>_xll.DBRW($C$1,$B136,$C$3,AU$12,$C$2,$A136,AU$13,$C$4,C132)</f>
        <v>0</v>
      </c>
      <c r="AV136" s="28">
        <f>_xll.DBRW($C$1,$B136,$C$3,AV$12,$C$2,$A136,AV$13,$C$4,C132)</f>
        <v>0</v>
      </c>
      <c r="AW136" s="28">
        <f>_xll.DBRW($C$1,$B136,$C$3,AW$12,$C$2,$A136,AW$13,$C$4,C132)</f>
        <v>0</v>
      </c>
      <c r="AX136" s="28">
        <f>_xll.DBRW($C$1,$B136,$C$3,AX$12,$C$2,$A136,AX$13,$C$4,C132)</f>
        <v>0</v>
      </c>
      <c r="AY136" s="28">
        <f>_xll.DBRW($C$1,$B136,$C$3,AY$12,$C$2,$A136,AY$13,$C$4,C132)</f>
        <v>0</v>
      </c>
      <c r="AZ136" s="40">
        <f>_xll.DBRW($C$1,$B136,$C$3,AZ$12,$C$2,$A136,AZ$13,$C$4,C132)</f>
        <v>0</v>
      </c>
      <c r="BA136" s="39">
        <f>_xll.DBRW($C$1,$B136,$C$3,BA$12,$C$2,$A136,BA$13,$C$4,C132)</f>
        <v>0</v>
      </c>
      <c r="BB136" s="28">
        <f>_xll.DBRW($C$1,$B136,$C$3,BB$12,$C$2,$A136,BB$13,$C$4,C132)</f>
        <v>0</v>
      </c>
      <c r="BC136" s="28">
        <f>_xll.DBRW($C$1,$B136,$C$3,BC$12,$C$2,$A136,BC$13,$C$4,C132)</f>
        <v>0</v>
      </c>
      <c r="BD136" s="28">
        <f>_xll.DBRW($C$1,$B136,$C$3,BD$12,$C$2,$A136,BD$13,$C$4,C132)</f>
        <v>0</v>
      </c>
      <c r="BE136" s="28">
        <f>_xll.DBRW($C$1,$B136,$C$3,BE$12,$C$2,$A136,BE$13,$C$4,C132)</f>
        <v>0</v>
      </c>
      <c r="BF136" s="28">
        <f>_xll.DBRW($C$1,$B136,$C$3,BF$12,$C$2,$A136,BF$13,$C$4,C132)</f>
        <v>0</v>
      </c>
      <c r="BG136" s="28">
        <f>_xll.DBRW($C$1,$B136,$C$3,BG$12,$C$2,$A136,BG$13,$C$4,C132)</f>
        <v>0</v>
      </c>
      <c r="BH136" s="40">
        <f>_xll.DBRW($C$1,$B136,$C$3,BH$12,$C$2,$A136,BH$13,$C$4,C132)</f>
        <v>0</v>
      </c>
      <c r="BI136" s="39">
        <f>_xll.DBRW($C$1,$B136,$C$3,BI$12,$C$2,$A136,BI$13,$C$4,C132)</f>
        <v>0</v>
      </c>
      <c r="BJ136" s="28">
        <f>_xll.DBRW($C$1,$B136,$C$3,BJ$12,$C$2,$A136,BJ$13,$C$4,C132)</f>
        <v>0</v>
      </c>
      <c r="BK136" s="28">
        <f>_xll.DBRW($C$1,$B136,$C$3,BK$12,$C$2,$A136,BK$13,$C$4,C132)</f>
        <v>0</v>
      </c>
      <c r="BL136" s="28">
        <f>_xll.DBRW($C$1,$B136,$C$3,BL$12,$C$2,$A136,BL$13,$C$4,C132)</f>
        <v>0</v>
      </c>
      <c r="BM136" s="28">
        <f>_xll.DBRW($C$1,$B136,$C$3,BM$12,$C$2,$A136,BM$13,$C$4,C132)</f>
        <v>0</v>
      </c>
      <c r="BN136" s="28">
        <f>_xll.DBRW($C$1,$B136,$C$3,BN$12,$C$2,$A136,BN$13,$C$4,C132)</f>
        <v>0</v>
      </c>
      <c r="BO136" s="28">
        <f>_xll.DBRW($C$1,$B136,$C$3,BO$12,$C$2,$A136,BO$13,$C$4,C132)</f>
        <v>0</v>
      </c>
      <c r="BP136" s="40">
        <f>_xll.DBRW($C$1,$B136,$C$3,BP$12,$C$2,$A136,BP$13,$C$4,C132)</f>
        <v>0</v>
      </c>
      <c r="BQ136" s="39">
        <f>_xll.DBRW($C$1,$B136,$C$3,BQ$12,$C$2,$A136,BQ$13,$C$4,$C$132)</f>
        <v>0</v>
      </c>
      <c r="BR136" s="28">
        <f>_xll.DBRW($C$1,$B136,$C$3,BR$12,$C$2,$A136,BR$13,$C$4,$C$132)</f>
        <v>0</v>
      </c>
      <c r="BS136" s="28">
        <f>_xll.DBRW($C$1,$B136,$C$3,BS$12,$C$2,$A136,BS$13,$C$4,$C$132)</f>
        <v>0</v>
      </c>
      <c r="BT136" s="28">
        <f>_xll.DBRW($C$1,$B136,$C$3,BT$12,$C$2,$A136,BT$13,$C$4,$C$132)</f>
        <v>0</v>
      </c>
      <c r="BU136" s="28">
        <f>_xll.DBRW($C$1,$B136,$C$3,BU$12,$C$2,$A136,BU$13,$C$4,$C$132)</f>
        <v>0</v>
      </c>
      <c r="BV136" s="28">
        <f>_xll.DBRW($C$1,$B136,$C$3,BV$12,$C$2,$A136,BV$13,$C$4,$C$132)</f>
        <v>0</v>
      </c>
      <c r="BW136" s="28">
        <f>_xll.DBRW($C$1,$B136,$C$3,BW$12,$C$2,$A136,BW$13,$C$4,$C$132)</f>
        <v>0</v>
      </c>
      <c r="BX136" s="40">
        <f>_xll.DBRW($C$1,$B136,$C$3,BX$12,$C$2,$A136,BX$13,$C$4,$C$132)</f>
        <v>0</v>
      </c>
      <c r="BY136" s="28"/>
      <c r="BZ136" s="28"/>
      <c r="CA136" s="28"/>
      <c r="CB136" s="28"/>
      <c r="CC136" s="28"/>
      <c r="CD136" s="28"/>
      <c r="CE136" s="28"/>
      <c r="CF136" s="28"/>
    </row>
    <row r="137" spans="1:109" ht="21.75" customHeight="1">
      <c r="A137" s="47" t="str">
        <f t="shared" si="56"/>
        <v>VTD_Corp_TopAdj_Not_allocated_Input5</v>
      </c>
      <c r="B137" s="48" t="str">
        <f t="shared" si="56"/>
        <v>All activity</v>
      </c>
      <c r="C137" s="4" t="str">
        <f t="shared" si="56"/>
        <v>A recycler</v>
      </c>
      <c r="D137" s="39"/>
      <c r="E137" s="28"/>
      <c r="F137" s="28"/>
      <c r="G137" s="28"/>
      <c r="H137" s="28"/>
      <c r="I137" s="28"/>
      <c r="J137" s="28"/>
      <c r="K137" s="40"/>
      <c r="L137" s="39"/>
      <c r="M137" s="28"/>
      <c r="N137" s="28"/>
      <c r="O137" s="28"/>
      <c r="P137" s="28"/>
      <c r="Q137" s="28"/>
      <c r="R137" s="28"/>
      <c r="S137" s="40"/>
      <c r="T137" s="39"/>
      <c r="U137" s="28"/>
      <c r="V137" s="28"/>
      <c r="W137" s="28"/>
      <c r="X137" s="28"/>
      <c r="Y137" s="28"/>
      <c r="Z137" s="28"/>
      <c r="AA137" s="40"/>
      <c r="AB137" s="39"/>
      <c r="AC137" s="28"/>
      <c r="AD137" s="28"/>
      <c r="AE137" s="28"/>
      <c r="AF137" s="28"/>
      <c r="AG137" s="28"/>
      <c r="AH137" s="28"/>
      <c r="AI137" s="40"/>
      <c r="AJ137" s="28"/>
      <c r="AK137" s="39">
        <f>_xll.DBRW($C$1,$B137,$C$3,AK$12,$C$2,$A137,AK$13,$C$4,C132)</f>
        <v>0</v>
      </c>
      <c r="AL137" s="28">
        <f>_xll.DBRW($C$1,$B137,$C$3,AL$12,$C$2,$A137,AL$13,$C$4,C132)</f>
        <v>0</v>
      </c>
      <c r="AM137" s="28">
        <f>_xll.DBRW($C$1,$B137,$C$3,AM$12,$C$2,$A137,AM$13,$C$4,C132)</f>
        <v>0</v>
      </c>
      <c r="AN137" s="28">
        <f>_xll.DBRW($C$1,$B137,$C$3,AN$12,$C$2,$A137,AN$13,$C$4,C132)</f>
        <v>0</v>
      </c>
      <c r="AO137" s="28">
        <f>_xll.DBRW($C$1,$B137,$C$3,AO$12,$C$2,$A137,AO$13,$C$4,C132)</f>
        <v>0</v>
      </c>
      <c r="AP137" s="28">
        <f>_xll.DBRW($C$1,$B137,$C$3,AP$12,$C$2,$A137,AP$13,$C$4,C132)</f>
        <v>0</v>
      </c>
      <c r="AQ137" s="28">
        <f>_xll.DBRW($C$1,$B137,$C$3,AQ$12,$C$2,$A137,AQ$13,$C$4,C132)</f>
        <v>0</v>
      </c>
      <c r="AR137" s="40">
        <f>_xll.DBRW($C$1,$B137,$C$3,AR$12,$C$2,$A137,AR$13,$C$4,C132)</f>
        <v>0</v>
      </c>
      <c r="AS137" s="39">
        <f>_xll.DBRW($C$1,$B137,$C$3,AS$12,$C$2,$A137,AS$13,$C$4,C132)</f>
        <v>0</v>
      </c>
      <c r="AT137" s="28">
        <f>_xll.DBRW($C$1,$B137,$C$3,AT$12,$C$2,$A137,AT$13,$C$4,C132)</f>
        <v>0</v>
      </c>
      <c r="AU137" s="28">
        <f>_xll.DBRW($C$1,$B137,$C$3,AU$12,$C$2,$A137,AU$13,$C$4,C132)</f>
        <v>0</v>
      </c>
      <c r="AV137" s="28">
        <f>_xll.DBRW($C$1,$B137,$C$3,AV$12,$C$2,$A137,AV$13,$C$4,C132)</f>
        <v>0</v>
      </c>
      <c r="AW137" s="28">
        <f>_xll.DBRW($C$1,$B137,$C$3,AW$12,$C$2,$A137,AW$13,$C$4,C132)</f>
        <v>0</v>
      </c>
      <c r="AX137" s="28">
        <f>_xll.DBRW($C$1,$B137,$C$3,AX$12,$C$2,$A137,AX$13,$C$4,C132)</f>
        <v>0</v>
      </c>
      <c r="AY137" s="28">
        <f>_xll.DBRW($C$1,$B137,$C$3,AY$12,$C$2,$A137,AY$13,$C$4,C132)</f>
        <v>0</v>
      </c>
      <c r="AZ137" s="40">
        <f>_xll.DBRW($C$1,$B137,$C$3,AZ$12,$C$2,$A137,AZ$13,$C$4,C132)</f>
        <v>0</v>
      </c>
      <c r="BA137" s="39">
        <f>_xll.DBRW($C$1,$B137,$C$3,BA$12,$C$2,$A137,BA$13,$C$4,C132)</f>
        <v>0</v>
      </c>
      <c r="BB137" s="28">
        <f>_xll.DBRW($C$1,$B137,$C$3,BB$12,$C$2,$A137,BB$13,$C$4,C132)</f>
        <v>0</v>
      </c>
      <c r="BC137" s="28">
        <f>_xll.DBRW($C$1,$B137,$C$3,BC$12,$C$2,$A137,BC$13,$C$4,C132)</f>
        <v>0</v>
      </c>
      <c r="BD137" s="28">
        <f>_xll.DBRW($C$1,$B137,$C$3,BD$12,$C$2,$A137,BD$13,$C$4,C132)</f>
        <v>0</v>
      </c>
      <c r="BE137" s="28">
        <f>_xll.DBRW($C$1,$B137,$C$3,BE$12,$C$2,$A137,BE$13,$C$4,C132)</f>
        <v>0</v>
      </c>
      <c r="BF137" s="28">
        <f>_xll.DBRW($C$1,$B137,$C$3,BF$12,$C$2,$A137,BF$13,$C$4,C132)</f>
        <v>0</v>
      </c>
      <c r="BG137" s="28">
        <f>_xll.DBRW($C$1,$B137,$C$3,BG$12,$C$2,$A137,BG$13,$C$4,C132)</f>
        <v>0</v>
      </c>
      <c r="BH137" s="40">
        <f>_xll.DBRW($C$1,$B137,$C$3,BH$12,$C$2,$A137,BH$13,$C$4,C132)</f>
        <v>0</v>
      </c>
      <c r="BI137" s="39">
        <f>_xll.DBRW($C$1,$B137,$C$3,BI$12,$C$2,$A137,BI$13,$C$4,C132)</f>
        <v>0</v>
      </c>
      <c r="BJ137" s="28">
        <f>_xll.DBRW($C$1,$B137,$C$3,BJ$12,$C$2,$A137,BJ$13,$C$4,C132)</f>
        <v>0</v>
      </c>
      <c r="BK137" s="28">
        <f>_xll.DBRW($C$1,$B137,$C$3,BK$12,$C$2,$A137,BK$13,$C$4,C132)</f>
        <v>0</v>
      </c>
      <c r="BL137" s="28">
        <f>_xll.DBRW($C$1,$B137,$C$3,BL$12,$C$2,$A137,BL$13,$C$4,C132)</f>
        <v>0</v>
      </c>
      <c r="BM137" s="28">
        <f>_xll.DBRW($C$1,$B137,$C$3,BM$12,$C$2,$A137,BM$13,$C$4,C132)</f>
        <v>0</v>
      </c>
      <c r="BN137" s="28">
        <f>_xll.DBRW($C$1,$B137,$C$3,BN$12,$C$2,$A137,BN$13,$C$4,C132)</f>
        <v>0</v>
      </c>
      <c r="BO137" s="28">
        <f>_xll.DBRW($C$1,$B137,$C$3,BO$12,$C$2,$A137,BO$13,$C$4,C132)</f>
        <v>0</v>
      </c>
      <c r="BP137" s="40">
        <f>_xll.DBRW($C$1,$B137,$C$3,BP$12,$C$2,$A137,BP$13,$C$4,C132)</f>
        <v>0</v>
      </c>
      <c r="BQ137" s="39">
        <f>_xll.DBRW($C$1,$B137,$C$3,BQ$12,$C$2,$A137,BQ$13,$C$4,$C$132)</f>
        <v>0</v>
      </c>
      <c r="BR137" s="28">
        <f>_xll.DBRW($C$1,$B137,$C$3,BR$12,$C$2,$A137,BR$13,$C$4,$C$132)</f>
        <v>0</v>
      </c>
      <c r="BS137" s="28">
        <f>_xll.DBRW($C$1,$B137,$C$3,BS$12,$C$2,$A137,BS$13,$C$4,$C$132)</f>
        <v>0</v>
      </c>
      <c r="BT137" s="28">
        <f>_xll.DBRW($C$1,$B137,$C$3,BT$12,$C$2,$A137,BT$13,$C$4,$C$132)</f>
        <v>0</v>
      </c>
      <c r="BU137" s="28">
        <f>_xll.DBRW($C$1,$B137,$C$3,BU$12,$C$2,$A137,BU$13,$C$4,$C$132)</f>
        <v>0</v>
      </c>
      <c r="BV137" s="28">
        <f>_xll.DBRW($C$1,$B137,$C$3,BV$12,$C$2,$A137,BV$13,$C$4,$C$132)</f>
        <v>0</v>
      </c>
      <c r="BW137" s="28">
        <f>_xll.DBRW($C$1,$B137,$C$3,BW$12,$C$2,$A137,BW$13,$C$4,$C$132)</f>
        <v>0</v>
      </c>
      <c r="BX137" s="40">
        <f>_xll.DBRW($C$1,$B137,$C$3,BX$12,$C$2,$A137,BX$13,$C$4,$C$132)</f>
        <v>0</v>
      </c>
      <c r="BY137" s="28"/>
      <c r="BZ137" s="28"/>
      <c r="CA137" s="28"/>
      <c r="CB137" s="28"/>
      <c r="CC137" s="28"/>
      <c r="CD137" s="28"/>
      <c r="CE137" s="28"/>
      <c r="CF137" s="28"/>
    </row>
    <row r="138" spans="1:109" ht="21.75" customHeight="1">
      <c r="A138" s="47" t="str">
        <f t="shared" si="56"/>
        <v>VTD_Corp_TopAdj_Not_allocated_Input6</v>
      </c>
      <c r="B138" s="48" t="str">
        <f>_xll.SUBNM("tango_core_model:Activity","","SU_input","English")</f>
        <v>Suburban - Input technical activity</v>
      </c>
      <c r="C138" s="4" t="str">
        <f t="shared" si="56"/>
        <v>Ajustement 6 - disponible</v>
      </c>
      <c r="D138" s="39"/>
      <c r="E138" s="28"/>
      <c r="F138" s="28"/>
      <c r="G138" s="28"/>
      <c r="H138" s="28"/>
      <c r="I138" s="28"/>
      <c r="J138" s="28"/>
      <c r="K138" s="40"/>
      <c r="L138" s="39"/>
      <c r="M138" s="28"/>
      <c r="N138" s="28"/>
      <c r="O138" s="28"/>
      <c r="P138" s="28"/>
      <c r="Q138" s="28"/>
      <c r="R138" s="28"/>
      <c r="S138" s="40"/>
      <c r="T138" s="39"/>
      <c r="U138" s="28"/>
      <c r="V138" s="28"/>
      <c r="W138" s="28"/>
      <c r="X138" s="28"/>
      <c r="Y138" s="28"/>
      <c r="Z138" s="28"/>
      <c r="AA138" s="40"/>
      <c r="AB138" s="39"/>
      <c r="AC138" s="28"/>
      <c r="AD138" s="28"/>
      <c r="AE138" s="28"/>
      <c r="AF138" s="28"/>
      <c r="AG138" s="28"/>
      <c r="AH138" s="28"/>
      <c r="AI138" s="40"/>
      <c r="AJ138" s="28"/>
      <c r="AK138" s="39">
        <f>_xll.DBRW($C$1,$B138,$C$3,AK$12,$C$2,$A138,AK$13,$C$4,C132)</f>
        <v>0</v>
      </c>
      <c r="AL138" s="28">
        <f>_xll.DBRW($C$1,$B138,$C$3,AL$12,$C$2,$A138,AL$13,$C$4,C132)</f>
        <v>0</v>
      </c>
      <c r="AM138" s="28">
        <f>_xll.DBRW($C$1,$B138,$C$3,AM$12,$C$2,$A138,AM$13,$C$4,C132)</f>
        <v>0</v>
      </c>
      <c r="AN138" s="28">
        <f>_xll.DBRW($C$1,$B138,$C$3,AN$12,$C$2,$A138,AN$13,$C$4,C132)</f>
        <v>0</v>
      </c>
      <c r="AO138" s="28">
        <f>_xll.DBRW($C$1,$B138,$C$3,AO$12,$C$2,$A138,AO$13,$C$4,C132)</f>
        <v>0</v>
      </c>
      <c r="AP138" s="28">
        <f>_xll.DBRW($C$1,$B138,$C$3,AP$12,$C$2,$A138,AP$13,$C$4,C132)</f>
        <v>0</v>
      </c>
      <c r="AQ138" s="28">
        <f>_xll.DBRW($C$1,$B138,$C$3,AQ$12,$C$2,$A138,AQ$13,$C$4,C132)</f>
        <v>0</v>
      </c>
      <c r="AR138" s="40">
        <f>_xll.DBRW($C$1,$B138,$C$3,AR$12,$C$2,$A138,AR$13,$C$4,C132)</f>
        <v>0</v>
      </c>
      <c r="AS138" s="39">
        <f>_xll.DBRW($C$1,$B138,$C$3,AS$12,$C$2,$A138,AS$13,$C$4,C132)</f>
        <v>0</v>
      </c>
      <c r="AT138" s="28">
        <f>_xll.DBRW($C$1,$B138,$C$3,AT$12,$C$2,$A138,AT$13,$C$4,C132)</f>
        <v>0</v>
      </c>
      <c r="AU138" s="28">
        <f>_xll.DBRW($C$1,$B138,$C$3,AU$12,$C$2,$A138,AU$13,$C$4,C132)</f>
        <v>0</v>
      </c>
      <c r="AV138" s="28">
        <f>_xll.DBRW($C$1,$B138,$C$3,AV$12,$C$2,$A138,AV$13,$C$4,C132)</f>
        <v>0</v>
      </c>
      <c r="AW138" s="28">
        <f>_xll.DBRW($C$1,$B138,$C$3,AW$12,$C$2,$A138,AW$13,$C$4,C132)</f>
        <v>0</v>
      </c>
      <c r="AX138" s="28">
        <f>_xll.DBRW($C$1,$B138,$C$3,AX$12,$C$2,$A138,AX$13,$C$4,C132)</f>
        <v>0</v>
      </c>
      <c r="AY138" s="28">
        <f>_xll.DBRW($C$1,$B138,$C$3,AY$12,$C$2,$A138,AY$13,$C$4,C132)</f>
        <v>0</v>
      </c>
      <c r="AZ138" s="40">
        <f>_xll.DBRW($C$1,$B138,$C$3,AZ$12,$C$2,$A138,AZ$13,$C$4,C132)</f>
        <v>0</v>
      </c>
      <c r="BA138" s="39">
        <f>_xll.DBRW($C$1,$B138,$C$3,BA$12,$C$2,$A138,BA$13,$C$4,C132)</f>
        <v>0</v>
      </c>
      <c r="BB138" s="28">
        <f>_xll.DBRW($C$1,$B138,$C$3,BB$12,$C$2,$A138,BB$13,$C$4,C132)</f>
        <v>0</v>
      </c>
      <c r="BC138" s="28">
        <f>_xll.DBRW($C$1,$B138,$C$3,BC$12,$C$2,$A138,BC$13,$C$4,C132)</f>
        <v>0</v>
      </c>
      <c r="BD138" s="28">
        <f>_xll.DBRW($C$1,$B138,$C$3,BD$12,$C$2,$A138,BD$13,$C$4,C132)</f>
        <v>0</v>
      </c>
      <c r="BE138" s="28">
        <f>_xll.DBRW($C$1,$B138,$C$3,BE$12,$C$2,$A138,BE$13,$C$4,C132)</f>
        <v>0</v>
      </c>
      <c r="BF138" s="28">
        <f>_xll.DBRW($C$1,$B138,$C$3,BF$12,$C$2,$A138,BF$13,$C$4,C132)</f>
        <v>0</v>
      </c>
      <c r="BG138" s="28">
        <f>_xll.DBRW($C$1,$B138,$C$3,BG$12,$C$2,$A138,BG$13,$C$4,C132)</f>
        <v>0</v>
      </c>
      <c r="BH138" s="40">
        <f>_xll.DBRW($C$1,$B138,$C$3,BH$12,$C$2,$A138,BH$13,$C$4,C132)</f>
        <v>0</v>
      </c>
      <c r="BI138" s="39">
        <f>_xll.DBRW($C$1,$B138,$C$3,BI$12,$C$2,$A138,BI$13,$C$4,C132)</f>
        <v>0</v>
      </c>
      <c r="BJ138" s="28">
        <f>_xll.DBRW($C$1,$B138,$C$3,BJ$12,$C$2,$A138,BJ$13,$C$4,C132)</f>
        <v>0</v>
      </c>
      <c r="BK138" s="28">
        <f>_xll.DBRW($C$1,$B138,$C$3,BK$12,$C$2,$A138,BK$13,$C$4,C132)</f>
        <v>0</v>
      </c>
      <c r="BL138" s="28">
        <f>_xll.DBRW($C$1,$B138,$C$3,BL$12,$C$2,$A138,BL$13,$C$4,C132)</f>
        <v>0</v>
      </c>
      <c r="BM138" s="28">
        <f>_xll.DBRW($C$1,$B138,$C$3,BM$12,$C$2,$A138,BM$13,$C$4,C132)</f>
        <v>0</v>
      </c>
      <c r="BN138" s="28">
        <f>_xll.DBRW($C$1,$B138,$C$3,BN$12,$C$2,$A138,BN$13,$C$4,C132)</f>
        <v>0</v>
      </c>
      <c r="BO138" s="28">
        <f>_xll.DBRW($C$1,$B138,$C$3,BO$12,$C$2,$A138,BO$13,$C$4,C132)</f>
        <v>0</v>
      </c>
      <c r="BP138" s="40">
        <f>_xll.DBRW($C$1,$B138,$C$3,BP$12,$C$2,$A138,BP$13,$C$4,C132)</f>
        <v>0</v>
      </c>
      <c r="BQ138" s="39">
        <f>_xll.DBRW($C$1,$B138,$C$3,BQ$12,$C$2,$A138,BQ$13,$C$4,$C$132)</f>
        <v>0</v>
      </c>
      <c r="BR138" s="28">
        <f>_xll.DBRW($C$1,$B138,$C$3,BR$12,$C$2,$A138,BR$13,$C$4,$C$132)</f>
        <v>0</v>
      </c>
      <c r="BS138" s="28">
        <f>_xll.DBRW($C$1,$B138,$C$3,BS$12,$C$2,$A138,BS$13,$C$4,$C$132)</f>
        <v>0</v>
      </c>
      <c r="BT138" s="28">
        <f>_xll.DBRW($C$1,$B138,$C$3,BT$12,$C$2,$A138,BT$13,$C$4,$C$132)</f>
        <v>0</v>
      </c>
      <c r="BU138" s="28">
        <f>_xll.DBRW($C$1,$B138,$C$3,BU$12,$C$2,$A138,BU$13,$C$4,$C$132)</f>
        <v>0</v>
      </c>
      <c r="BV138" s="28">
        <f>_xll.DBRW($C$1,$B138,$C$3,BV$12,$C$2,$A138,BV$13,$C$4,$C$132)</f>
        <v>0</v>
      </c>
      <c r="BW138" s="28">
        <f>_xll.DBRW($C$1,$B138,$C$3,BW$12,$C$2,$A138,BW$13,$C$4,$C$132)</f>
        <v>0</v>
      </c>
      <c r="BX138" s="40">
        <f>_xll.DBRW($C$1,$B138,$C$3,BX$12,$C$2,$A138,BX$13,$C$4,$C$132)</f>
        <v>0</v>
      </c>
      <c r="BY138" s="28"/>
      <c r="BZ138" s="28"/>
      <c r="CA138" s="28"/>
      <c r="CB138" s="28"/>
      <c r="CC138" s="28"/>
      <c r="CD138" s="28"/>
      <c r="CE138" s="28"/>
      <c r="CF138" s="28"/>
    </row>
    <row r="139" spans="1:109" ht="21.75" customHeight="1">
      <c r="A139" s="47" t="str">
        <f t="shared" si="56"/>
        <v>VTD_Corp_TopAdj_Not_allocated_Input7</v>
      </c>
      <c r="B139" s="48" t="str">
        <f t="shared" si="56"/>
        <v>Holding</v>
      </c>
      <c r="C139" s="4" t="str">
        <f t="shared" si="56"/>
        <v>Innovation</v>
      </c>
      <c r="D139" s="39"/>
      <c r="E139" s="28"/>
      <c r="F139" s="28"/>
      <c r="G139" s="28"/>
      <c r="H139" s="28"/>
      <c r="I139" s="28"/>
      <c r="J139" s="28"/>
      <c r="K139" s="40"/>
      <c r="L139" s="39"/>
      <c r="M139" s="28"/>
      <c r="N139" s="28"/>
      <c r="O139" s="28"/>
      <c r="P139" s="28"/>
      <c r="Q139" s="28"/>
      <c r="R139" s="28"/>
      <c r="S139" s="40"/>
      <c r="T139" s="39"/>
      <c r="U139" s="28"/>
      <c r="V139" s="28"/>
      <c r="W139" s="28"/>
      <c r="X139" s="28"/>
      <c r="Y139" s="28"/>
      <c r="Z139" s="28"/>
      <c r="AA139" s="40"/>
      <c r="AB139" s="39"/>
      <c r="AC139" s="28"/>
      <c r="AD139" s="28"/>
      <c r="AE139" s="28"/>
      <c r="AF139" s="28"/>
      <c r="AG139" s="28"/>
      <c r="AH139" s="28"/>
      <c r="AI139" s="40"/>
      <c r="AJ139" s="28"/>
      <c r="AK139" s="39">
        <f>_xll.DBRW($C$1,$B139,$C$3,AK$12,$C$2,$A139,AK$13,$C$4,C132)</f>
        <v>0</v>
      </c>
      <c r="AL139" s="28">
        <f>_xll.DBRW($C$1,$B139,$C$3,AL$12,$C$2,$A139,AL$13,$C$4,C132)</f>
        <v>0</v>
      </c>
      <c r="AM139" s="28">
        <f>_xll.DBRW($C$1,$B139,$C$3,AM$12,$C$2,$A139,AM$13,$C$4,C132)</f>
        <v>0</v>
      </c>
      <c r="AN139" s="28">
        <f>_xll.DBRW($C$1,$B139,$C$3,AN$12,$C$2,$A139,AN$13,$C$4,C132)</f>
        <v>0</v>
      </c>
      <c r="AO139" s="28">
        <f>_xll.DBRW($C$1,$B139,$C$3,AO$12,$C$2,$A139,AO$13,$C$4,C132)</f>
        <v>0</v>
      </c>
      <c r="AP139" s="28">
        <f>_xll.DBRW($C$1,$B139,$C$3,AP$12,$C$2,$A139,AP$13,$C$4,C132)</f>
        <v>0</v>
      </c>
      <c r="AQ139" s="28">
        <f>_xll.DBRW($C$1,$B139,$C$3,AQ$12,$C$2,$A139,AQ$13,$C$4,C132)</f>
        <v>0</v>
      </c>
      <c r="AR139" s="40">
        <f>_xll.DBRW($C$1,$B139,$C$3,AR$12,$C$2,$A139,AR$13,$C$4,C132)</f>
        <v>0</v>
      </c>
      <c r="AS139" s="39">
        <f>_xll.DBRW($C$1,$B139,$C$3,AS$12,$C$2,$A139,AS$13,$C$4,C132)</f>
        <v>0</v>
      </c>
      <c r="AT139" s="28">
        <f>_xll.DBRW($C$1,$B139,$C$3,AT$12,$C$2,$A139,AT$13,$C$4,C132)</f>
        <v>0</v>
      </c>
      <c r="AU139" s="28">
        <f>_xll.DBRW($C$1,$B139,$C$3,AU$12,$C$2,$A139,AU$13,$C$4,C132)</f>
        <v>0</v>
      </c>
      <c r="AV139" s="28">
        <f>_xll.DBRW($C$1,$B139,$C$3,AV$12,$C$2,$A139,AV$13,$C$4,C132)</f>
        <v>0</v>
      </c>
      <c r="AW139" s="28">
        <f>_xll.DBRW($C$1,$B139,$C$3,AW$12,$C$2,$A139,AW$13,$C$4,C132)</f>
        <v>0</v>
      </c>
      <c r="AX139" s="28">
        <f>_xll.DBRW($C$1,$B139,$C$3,AX$12,$C$2,$A139,AX$13,$C$4,C132)</f>
        <v>0</v>
      </c>
      <c r="AY139" s="28">
        <f>_xll.DBRW($C$1,$B139,$C$3,AY$12,$C$2,$A139,AY$13,$C$4,C132)</f>
        <v>0</v>
      </c>
      <c r="AZ139" s="40">
        <f>_xll.DBRW($C$1,$B139,$C$3,AZ$12,$C$2,$A139,AZ$13,$C$4,C132)</f>
        <v>0</v>
      </c>
      <c r="BA139" s="39">
        <f>_xll.DBRW($C$1,$B139,$C$3,BA$12,$C$2,$A139,BA$13,$C$4,C132)</f>
        <v>0</v>
      </c>
      <c r="BB139" s="28">
        <f>_xll.DBRW($C$1,$B139,$C$3,BB$12,$C$2,$A139,BB$13,$C$4,C132)</f>
        <v>0</v>
      </c>
      <c r="BC139" s="28">
        <f>_xll.DBRW($C$1,$B139,$C$3,BC$12,$C$2,$A139,BC$13,$C$4,C132)</f>
        <v>0</v>
      </c>
      <c r="BD139" s="28">
        <f>_xll.DBRW($C$1,$B139,$C$3,BD$12,$C$2,$A139,BD$13,$C$4,C132)</f>
        <v>0</v>
      </c>
      <c r="BE139" s="28">
        <f>_xll.DBRW($C$1,$B139,$C$3,BE$12,$C$2,$A139,BE$13,$C$4,C132)</f>
        <v>0</v>
      </c>
      <c r="BF139" s="28">
        <f>_xll.DBRW($C$1,$B139,$C$3,BF$12,$C$2,$A139,BF$13,$C$4,C132)</f>
        <v>0</v>
      </c>
      <c r="BG139" s="28">
        <f>_xll.DBRW($C$1,$B139,$C$3,BG$12,$C$2,$A139,BG$13,$C$4,C132)</f>
        <v>0</v>
      </c>
      <c r="BH139" s="40">
        <f>_xll.DBRW($C$1,$B139,$C$3,BH$12,$C$2,$A139,BH$13,$C$4,C132)</f>
        <v>0</v>
      </c>
      <c r="BI139" s="39">
        <f>_xll.DBRW($C$1,$B139,$C$3,BI$12,$C$2,$A139,BI$13,$C$4,C132)</f>
        <v>0</v>
      </c>
      <c r="BJ139" s="28">
        <f>_xll.DBRW($C$1,$B139,$C$3,BJ$12,$C$2,$A139,BJ$13,$C$4,C132)</f>
        <v>0</v>
      </c>
      <c r="BK139" s="28">
        <f>_xll.DBRW($C$1,$B139,$C$3,BK$12,$C$2,$A139,BK$13,$C$4,C132)</f>
        <v>0</v>
      </c>
      <c r="BL139" s="28">
        <f>_xll.DBRW($C$1,$B139,$C$3,BL$12,$C$2,$A139,BL$13,$C$4,C132)</f>
        <v>0</v>
      </c>
      <c r="BM139" s="28">
        <f>_xll.DBRW($C$1,$B139,$C$3,BM$12,$C$2,$A139,BM$13,$C$4,C132)</f>
        <v>0</v>
      </c>
      <c r="BN139" s="28">
        <f>_xll.DBRW($C$1,$B139,$C$3,BN$12,$C$2,$A139,BN$13,$C$4,C132)</f>
        <v>0</v>
      </c>
      <c r="BO139" s="28">
        <f>_xll.DBRW($C$1,$B139,$C$3,BO$12,$C$2,$A139,BO$13,$C$4,C132)</f>
        <v>0</v>
      </c>
      <c r="BP139" s="40">
        <f>_xll.DBRW($C$1,$B139,$C$3,BP$12,$C$2,$A139,BP$13,$C$4,C132)</f>
        <v>0</v>
      </c>
      <c r="BQ139" s="39">
        <f>_xll.DBRW($C$1,$B139,$C$3,BQ$12,$C$2,$A139,BQ$13,$C$4,$C$132)</f>
        <v>0</v>
      </c>
      <c r="BR139" s="28">
        <f>_xll.DBRW($C$1,$B139,$C$3,BR$12,$C$2,$A139,BR$13,$C$4,$C$132)</f>
        <v>0</v>
      </c>
      <c r="BS139" s="28">
        <f>_xll.DBRW($C$1,$B139,$C$3,BS$12,$C$2,$A139,BS$13,$C$4,$C$132)</f>
        <v>0</v>
      </c>
      <c r="BT139" s="28">
        <f>_xll.DBRW($C$1,$B139,$C$3,BT$12,$C$2,$A139,BT$13,$C$4,$C$132)</f>
        <v>0</v>
      </c>
      <c r="BU139" s="28">
        <f>_xll.DBRW($C$1,$B139,$C$3,BU$12,$C$2,$A139,BU$13,$C$4,$C$132)</f>
        <v>0</v>
      </c>
      <c r="BV139" s="28">
        <f>_xll.DBRW($C$1,$B139,$C$3,BV$12,$C$2,$A139,BV$13,$C$4,$C$132)</f>
        <v>0</v>
      </c>
      <c r="BW139" s="28">
        <f>_xll.DBRW($C$1,$B139,$C$3,BW$12,$C$2,$A139,BW$13,$C$4,$C$132)</f>
        <v>0</v>
      </c>
      <c r="BX139" s="40">
        <f>_xll.DBRW($C$1,$B139,$C$3,BX$12,$C$2,$A139,BX$13,$C$4,$C$132)</f>
        <v>0</v>
      </c>
      <c r="BY139" s="28"/>
      <c r="BZ139" s="28"/>
      <c r="CA139" s="28"/>
      <c r="CB139" s="28"/>
      <c r="CC139" s="28"/>
      <c r="CD139" s="28"/>
      <c r="CE139" s="28"/>
      <c r="CF139" s="28"/>
    </row>
    <row r="140" spans="1:109" ht="21.75" customHeight="1">
      <c r="A140" s="47" t="str">
        <f t="shared" si="56"/>
        <v>VTD_Corp_TopAdj_Not_allocated_Input8</v>
      </c>
      <c r="B140" s="48" t="str">
        <f t="shared" si="56"/>
        <v>Holding</v>
      </c>
      <c r="C140" s="4" t="str">
        <f t="shared" si="56"/>
        <v>A recycler</v>
      </c>
      <c r="D140" s="39"/>
      <c r="E140" s="28"/>
      <c r="F140" s="28"/>
      <c r="G140" s="28"/>
      <c r="H140" s="28"/>
      <c r="I140" s="28"/>
      <c r="J140" s="28"/>
      <c r="K140" s="40"/>
      <c r="L140" s="39"/>
      <c r="M140" s="28"/>
      <c r="N140" s="28"/>
      <c r="O140" s="28"/>
      <c r="P140" s="28"/>
      <c r="Q140" s="28"/>
      <c r="R140" s="28"/>
      <c r="S140" s="40"/>
      <c r="T140" s="39"/>
      <c r="U140" s="28"/>
      <c r="V140" s="28"/>
      <c r="W140" s="28"/>
      <c r="X140" s="28"/>
      <c r="Y140" s="28"/>
      <c r="Z140" s="28"/>
      <c r="AA140" s="40"/>
      <c r="AB140" s="39"/>
      <c r="AC140" s="28"/>
      <c r="AD140" s="28"/>
      <c r="AE140" s="28"/>
      <c r="AF140" s="28"/>
      <c r="AG140" s="28"/>
      <c r="AH140" s="28"/>
      <c r="AI140" s="40"/>
      <c r="AJ140" s="28"/>
      <c r="AK140" s="39">
        <f>_xll.DBRW($C$1,$B140,$C$3,AK$12,$C$2,$A140,AK$13,$C$4,C132)</f>
        <v>0</v>
      </c>
      <c r="AL140" s="28">
        <f>_xll.DBRW($C$1,$B140,$C$3,AL$12,$C$2,$A140,AL$13,$C$4,C132)</f>
        <v>0</v>
      </c>
      <c r="AM140" s="28">
        <f>_xll.DBRW($C$1,$B140,$C$3,AM$12,$C$2,$A140,AM$13,$C$4,C132)</f>
        <v>0</v>
      </c>
      <c r="AN140" s="28">
        <f>_xll.DBRW($C$1,$B140,$C$3,AN$12,$C$2,$A140,AN$13,$C$4,C132)</f>
        <v>0</v>
      </c>
      <c r="AO140" s="28">
        <f>_xll.DBRW($C$1,$B140,$C$3,AO$12,$C$2,$A140,AO$13,$C$4,C132)</f>
        <v>0</v>
      </c>
      <c r="AP140" s="28">
        <f>_xll.DBRW($C$1,$B140,$C$3,AP$12,$C$2,$A140,AP$13,$C$4,C132)</f>
        <v>0</v>
      </c>
      <c r="AQ140" s="28">
        <f>_xll.DBRW($C$1,$B140,$C$3,AQ$12,$C$2,$A140,AQ$13,$C$4,C132)</f>
        <v>0</v>
      </c>
      <c r="AR140" s="40">
        <f>_xll.DBRW($C$1,$B140,$C$3,AR$12,$C$2,$A140,AR$13,$C$4,C132)</f>
        <v>0</v>
      </c>
      <c r="AS140" s="39">
        <f>_xll.DBRW($C$1,$B140,$C$3,AS$12,$C$2,$A140,AS$13,$C$4,C132)</f>
        <v>0</v>
      </c>
      <c r="AT140" s="28">
        <f>_xll.DBRW($C$1,$B140,$C$3,AT$12,$C$2,$A140,AT$13,$C$4,C132)</f>
        <v>0</v>
      </c>
      <c r="AU140" s="28">
        <f>_xll.DBRW($C$1,$B140,$C$3,AU$12,$C$2,$A140,AU$13,$C$4,C132)</f>
        <v>0</v>
      </c>
      <c r="AV140" s="28">
        <f>_xll.DBRW($C$1,$B140,$C$3,AV$12,$C$2,$A140,AV$13,$C$4,C132)</f>
        <v>0</v>
      </c>
      <c r="AW140" s="28">
        <f>_xll.DBRW($C$1,$B140,$C$3,AW$12,$C$2,$A140,AW$13,$C$4,C132)</f>
        <v>0</v>
      </c>
      <c r="AX140" s="28">
        <f>_xll.DBRW($C$1,$B140,$C$3,AX$12,$C$2,$A140,AX$13,$C$4,C132)</f>
        <v>0</v>
      </c>
      <c r="AY140" s="28">
        <f>_xll.DBRW($C$1,$B140,$C$3,AY$12,$C$2,$A140,AY$13,$C$4,C132)</f>
        <v>0</v>
      </c>
      <c r="AZ140" s="40">
        <f>_xll.DBRW($C$1,$B140,$C$3,AZ$12,$C$2,$A140,AZ$13,$C$4,C132)</f>
        <v>0</v>
      </c>
      <c r="BA140" s="39">
        <f>_xll.DBRW($C$1,$B140,$C$3,BA$12,$C$2,$A140,BA$13,$C$4,C132)</f>
        <v>0</v>
      </c>
      <c r="BB140" s="28">
        <f>_xll.DBRW($C$1,$B140,$C$3,BB$12,$C$2,$A140,BB$13,$C$4,C132)</f>
        <v>0</v>
      </c>
      <c r="BC140" s="28">
        <f>_xll.DBRW($C$1,$B140,$C$3,BC$12,$C$2,$A140,BC$13,$C$4,C132)</f>
        <v>0</v>
      </c>
      <c r="BD140" s="28">
        <f>_xll.DBRW($C$1,$B140,$C$3,BD$12,$C$2,$A140,BD$13,$C$4,C132)</f>
        <v>0</v>
      </c>
      <c r="BE140" s="28">
        <f>_xll.DBRW($C$1,$B140,$C$3,BE$12,$C$2,$A140,BE$13,$C$4,C132)</f>
        <v>0</v>
      </c>
      <c r="BF140" s="28">
        <f>_xll.DBRW($C$1,$B140,$C$3,BF$12,$C$2,$A140,BF$13,$C$4,C132)</f>
        <v>0</v>
      </c>
      <c r="BG140" s="28">
        <f>_xll.DBRW($C$1,$B140,$C$3,BG$12,$C$2,$A140,BG$13,$C$4,C132)</f>
        <v>0</v>
      </c>
      <c r="BH140" s="40">
        <f>_xll.DBRW($C$1,$B140,$C$3,BH$12,$C$2,$A140,BH$13,$C$4,C132)</f>
        <v>0</v>
      </c>
      <c r="BI140" s="39">
        <f>_xll.DBRW($C$1,$B140,$C$3,BI$12,$C$2,$A140,BI$13,$C$4,C132)</f>
        <v>0</v>
      </c>
      <c r="BJ140" s="28">
        <f>_xll.DBRW($C$1,$B140,$C$3,BJ$12,$C$2,$A140,BJ$13,$C$4,C132)</f>
        <v>0</v>
      </c>
      <c r="BK140" s="28">
        <f>_xll.DBRW($C$1,$B140,$C$3,BK$12,$C$2,$A140,BK$13,$C$4,C132)</f>
        <v>0</v>
      </c>
      <c r="BL140" s="28">
        <f>_xll.DBRW($C$1,$B140,$C$3,BL$12,$C$2,$A140,BL$13,$C$4,C132)</f>
        <v>0</v>
      </c>
      <c r="BM140" s="28">
        <f>_xll.DBRW($C$1,$B140,$C$3,BM$12,$C$2,$A140,BM$13,$C$4,C132)</f>
        <v>0</v>
      </c>
      <c r="BN140" s="28">
        <f>_xll.DBRW($C$1,$B140,$C$3,BN$12,$C$2,$A140,BN$13,$C$4,C132)</f>
        <v>0</v>
      </c>
      <c r="BO140" s="28">
        <f>_xll.DBRW($C$1,$B140,$C$3,BO$12,$C$2,$A140,BO$13,$C$4,C132)</f>
        <v>0</v>
      </c>
      <c r="BP140" s="40">
        <f>_xll.DBRW($C$1,$B140,$C$3,BP$12,$C$2,$A140,BP$13,$C$4,C132)</f>
        <v>0</v>
      </c>
      <c r="BQ140" s="39">
        <f>_xll.DBRW($C$1,$B140,$C$3,BQ$12,$C$2,$A140,BQ$13,$C$4,$C$132)</f>
        <v>0</v>
      </c>
      <c r="BR140" s="28">
        <f>_xll.DBRW($C$1,$B140,$C$3,BR$12,$C$2,$A140,BR$13,$C$4,$C$132)</f>
        <v>0</v>
      </c>
      <c r="BS140" s="28">
        <f>_xll.DBRW($C$1,$B140,$C$3,BS$12,$C$2,$A140,BS$13,$C$4,$C$132)</f>
        <v>0</v>
      </c>
      <c r="BT140" s="28">
        <f>_xll.DBRW($C$1,$B140,$C$3,BT$12,$C$2,$A140,BT$13,$C$4,$C$132)</f>
        <v>0</v>
      </c>
      <c r="BU140" s="28">
        <f>_xll.DBRW($C$1,$B140,$C$3,BU$12,$C$2,$A140,BU$13,$C$4,$C$132)</f>
        <v>0</v>
      </c>
      <c r="BV140" s="28">
        <f>_xll.DBRW($C$1,$B140,$C$3,BV$12,$C$2,$A140,BV$13,$C$4,$C$132)</f>
        <v>0</v>
      </c>
      <c r="BW140" s="28">
        <f>_xll.DBRW($C$1,$B140,$C$3,BW$12,$C$2,$A140,BW$13,$C$4,$C$132)</f>
        <v>0</v>
      </c>
      <c r="BX140" s="40">
        <f>_xll.DBRW($C$1,$B140,$C$3,BX$12,$C$2,$A140,BX$13,$C$4,$C$132)</f>
        <v>0</v>
      </c>
      <c r="BY140" s="28"/>
      <c r="BZ140" s="28"/>
      <c r="CA140" s="28"/>
      <c r="CB140" s="28"/>
      <c r="CC140" s="28"/>
      <c r="CD140" s="28"/>
      <c r="CE140" s="28"/>
      <c r="CF140" s="28"/>
    </row>
    <row r="141" spans="1:109" ht="21.75" customHeight="1">
      <c r="A141" s="47" t="str">
        <f t="shared" si="56"/>
        <v>VTD_Corp_TopAdj_Not_allocated_Input9</v>
      </c>
      <c r="B141" s="48" t="str">
        <f t="shared" si="56"/>
        <v>Holding</v>
      </c>
      <c r="C141" s="4" t="str">
        <f t="shared" si="56"/>
        <v>Ajustement 9 - disponible</v>
      </c>
      <c r="D141" s="39"/>
      <c r="E141" s="28"/>
      <c r="F141" s="28"/>
      <c r="G141" s="28"/>
      <c r="H141" s="28"/>
      <c r="I141" s="28"/>
      <c r="J141" s="28"/>
      <c r="K141" s="40"/>
      <c r="L141" s="39"/>
      <c r="M141" s="28"/>
      <c r="N141" s="28"/>
      <c r="O141" s="28"/>
      <c r="P141" s="28"/>
      <c r="Q141" s="28"/>
      <c r="R141" s="28"/>
      <c r="S141" s="40"/>
      <c r="T141" s="39"/>
      <c r="U141" s="28"/>
      <c r="V141" s="28"/>
      <c r="W141" s="28"/>
      <c r="X141" s="28"/>
      <c r="Y141" s="28"/>
      <c r="Z141" s="28"/>
      <c r="AA141" s="40"/>
      <c r="AB141" s="39"/>
      <c r="AC141" s="28"/>
      <c r="AD141" s="28"/>
      <c r="AE141" s="28"/>
      <c r="AF141" s="28"/>
      <c r="AG141" s="28"/>
      <c r="AH141" s="28"/>
      <c r="AI141" s="40"/>
      <c r="AJ141" s="28"/>
      <c r="AK141" s="39">
        <f>_xll.DBRW($C$1,$B141,$C$3,AK$12,$C$2,$A141,AK$13,$C$4,C132)</f>
        <v>0</v>
      </c>
      <c r="AL141" s="28">
        <f>_xll.DBRW($C$1,$B141,$C$3,AL$12,$C$2,$A141,AL$13,$C$4,C132)</f>
        <v>0</v>
      </c>
      <c r="AM141" s="28">
        <f>_xll.DBRW($C$1,$B141,$C$3,AM$12,$C$2,$A141,AM$13,$C$4,C132)</f>
        <v>0</v>
      </c>
      <c r="AN141" s="28">
        <f>_xll.DBRW($C$1,$B141,$C$3,AN$12,$C$2,$A141,AN$13,$C$4,C132)</f>
        <v>0</v>
      </c>
      <c r="AO141" s="28">
        <f>_xll.DBRW($C$1,$B141,$C$3,AO$12,$C$2,$A141,AO$13,$C$4,C132)</f>
        <v>0</v>
      </c>
      <c r="AP141" s="28">
        <f>_xll.DBRW($C$1,$B141,$C$3,AP$12,$C$2,$A141,AP$13,$C$4,C132)</f>
        <v>0</v>
      </c>
      <c r="AQ141" s="28">
        <f>_xll.DBRW($C$1,$B141,$C$3,AQ$12,$C$2,$A141,AQ$13,$C$4,C132)</f>
        <v>0</v>
      </c>
      <c r="AR141" s="40">
        <f>_xll.DBRW($C$1,$B141,$C$3,AR$12,$C$2,$A141,AR$13,$C$4,C132)</f>
        <v>0</v>
      </c>
      <c r="AS141" s="39">
        <f>_xll.DBRW($C$1,$B141,$C$3,AS$12,$C$2,$A141,AS$13,$C$4,C132)</f>
        <v>0</v>
      </c>
      <c r="AT141" s="28">
        <f>_xll.DBRW($C$1,$B141,$C$3,AT$12,$C$2,$A141,AT$13,$C$4,C132)</f>
        <v>0</v>
      </c>
      <c r="AU141" s="28">
        <f>_xll.DBRW($C$1,$B141,$C$3,AU$12,$C$2,$A141,AU$13,$C$4,C132)</f>
        <v>0</v>
      </c>
      <c r="AV141" s="28">
        <f>_xll.DBRW($C$1,$B141,$C$3,AV$12,$C$2,$A141,AV$13,$C$4,C132)</f>
        <v>0</v>
      </c>
      <c r="AW141" s="28">
        <f>_xll.DBRW($C$1,$B141,$C$3,AW$12,$C$2,$A141,AW$13,$C$4,C132)</f>
        <v>0</v>
      </c>
      <c r="AX141" s="28">
        <f>_xll.DBRW($C$1,$B141,$C$3,AX$12,$C$2,$A141,AX$13,$C$4,C132)</f>
        <v>0</v>
      </c>
      <c r="AY141" s="28">
        <f>_xll.DBRW($C$1,$B141,$C$3,AY$12,$C$2,$A141,AY$13,$C$4,C132)</f>
        <v>0</v>
      </c>
      <c r="AZ141" s="40">
        <f>_xll.DBRW($C$1,$B141,$C$3,AZ$12,$C$2,$A141,AZ$13,$C$4,C132)</f>
        <v>0</v>
      </c>
      <c r="BA141" s="39">
        <f>_xll.DBRW($C$1,$B141,$C$3,BA$12,$C$2,$A141,BA$13,$C$4,C132)</f>
        <v>0</v>
      </c>
      <c r="BB141" s="28">
        <f>_xll.DBRW($C$1,$B141,$C$3,BB$12,$C$2,$A141,BB$13,$C$4,C132)</f>
        <v>0</v>
      </c>
      <c r="BC141" s="28">
        <f>_xll.DBRW($C$1,$B141,$C$3,BC$12,$C$2,$A141,BC$13,$C$4,C132)</f>
        <v>0</v>
      </c>
      <c r="BD141" s="28">
        <f>_xll.DBRW($C$1,$B141,$C$3,BD$12,$C$2,$A141,BD$13,$C$4,C132)</f>
        <v>0</v>
      </c>
      <c r="BE141" s="28">
        <f>_xll.DBRW($C$1,$B141,$C$3,BE$12,$C$2,$A141,BE$13,$C$4,C132)</f>
        <v>0</v>
      </c>
      <c r="BF141" s="28">
        <f>_xll.DBRW($C$1,$B141,$C$3,BF$12,$C$2,$A141,BF$13,$C$4,C132)</f>
        <v>0</v>
      </c>
      <c r="BG141" s="28">
        <f>_xll.DBRW($C$1,$B141,$C$3,BG$12,$C$2,$A141,BG$13,$C$4,C132)</f>
        <v>0</v>
      </c>
      <c r="BH141" s="40">
        <f>_xll.DBRW($C$1,$B141,$C$3,BH$12,$C$2,$A141,BH$13,$C$4,C132)</f>
        <v>0</v>
      </c>
      <c r="BI141" s="39">
        <f>_xll.DBRW($C$1,$B141,$C$3,BI$12,$C$2,$A141,BI$13,$C$4,C132)</f>
        <v>0</v>
      </c>
      <c r="BJ141" s="28">
        <f>_xll.DBRW($C$1,$B141,$C$3,BJ$12,$C$2,$A141,BJ$13,$C$4,C132)</f>
        <v>0</v>
      </c>
      <c r="BK141" s="28">
        <f>_xll.DBRW($C$1,$B141,$C$3,BK$12,$C$2,$A141,BK$13,$C$4,C132)</f>
        <v>0</v>
      </c>
      <c r="BL141" s="28">
        <f>_xll.DBRW($C$1,$B141,$C$3,BL$12,$C$2,$A141,BL$13,$C$4,C132)</f>
        <v>0</v>
      </c>
      <c r="BM141" s="28">
        <f>_xll.DBRW($C$1,$B141,$C$3,BM$12,$C$2,$A141,BM$13,$C$4,C132)</f>
        <v>0</v>
      </c>
      <c r="BN141" s="28">
        <f>_xll.DBRW($C$1,$B141,$C$3,BN$12,$C$2,$A141,BN$13,$C$4,C132)</f>
        <v>0</v>
      </c>
      <c r="BO141" s="28">
        <f>_xll.DBRW($C$1,$B141,$C$3,BO$12,$C$2,$A141,BO$13,$C$4,C132)</f>
        <v>0</v>
      </c>
      <c r="BP141" s="40">
        <f>_xll.DBRW($C$1,$B141,$C$3,BP$12,$C$2,$A141,BP$13,$C$4,C132)</f>
        <v>0</v>
      </c>
      <c r="BQ141" s="39">
        <f>_xll.DBRW($C$1,$B141,$C$3,BQ$12,$C$2,$A141,BQ$13,$C$4,$C$132)</f>
        <v>0</v>
      </c>
      <c r="BR141" s="28">
        <f>_xll.DBRW($C$1,$B141,$C$3,BR$12,$C$2,$A141,BR$13,$C$4,$C$132)</f>
        <v>0</v>
      </c>
      <c r="BS141" s="28">
        <f>_xll.DBRW($C$1,$B141,$C$3,BS$12,$C$2,$A141,BS$13,$C$4,$C$132)</f>
        <v>0</v>
      </c>
      <c r="BT141" s="28">
        <f>_xll.DBRW($C$1,$B141,$C$3,BT$12,$C$2,$A141,BT$13,$C$4,$C$132)</f>
        <v>0</v>
      </c>
      <c r="BU141" s="28">
        <f>_xll.DBRW($C$1,$B141,$C$3,BU$12,$C$2,$A141,BU$13,$C$4,$C$132)</f>
        <v>0</v>
      </c>
      <c r="BV141" s="28">
        <f>_xll.DBRW($C$1,$B141,$C$3,BV$12,$C$2,$A141,BV$13,$C$4,$C$132)</f>
        <v>0</v>
      </c>
      <c r="BW141" s="28">
        <f>_xll.DBRW($C$1,$B141,$C$3,BW$12,$C$2,$A141,BW$13,$C$4,$C$132)</f>
        <v>0</v>
      </c>
      <c r="BX141" s="40">
        <f>_xll.DBRW($C$1,$B141,$C$3,BX$12,$C$2,$A141,BX$13,$C$4,$C$132)</f>
        <v>0</v>
      </c>
      <c r="BY141" s="28"/>
      <c r="BZ141" s="28"/>
      <c r="CA141" s="28"/>
      <c r="CB141" s="28"/>
      <c r="CC141" s="28"/>
      <c r="CD141" s="28"/>
      <c r="CE141" s="28"/>
      <c r="CF141" s="28"/>
    </row>
    <row r="142" spans="1:109" ht="21.75" customHeight="1">
      <c r="A142" s="47" t="str">
        <f t="shared" si="56"/>
        <v>VTD_Corp_TopAdj_Not_allocated_Input10</v>
      </c>
      <c r="B142" s="48" t="str">
        <f t="shared" si="56"/>
        <v>Holding</v>
      </c>
      <c r="C142" s="4" t="str">
        <f t="shared" si="56"/>
        <v>Ajustement 10 - disponible</v>
      </c>
      <c r="D142" s="39"/>
      <c r="E142" s="28"/>
      <c r="F142" s="28"/>
      <c r="G142" s="28"/>
      <c r="H142" s="28"/>
      <c r="I142" s="28"/>
      <c r="J142" s="28"/>
      <c r="K142" s="40"/>
      <c r="L142" s="39"/>
      <c r="M142" s="28"/>
      <c r="N142" s="28"/>
      <c r="O142" s="28"/>
      <c r="P142" s="28"/>
      <c r="Q142" s="28"/>
      <c r="R142" s="28"/>
      <c r="S142" s="40"/>
      <c r="T142" s="39"/>
      <c r="U142" s="28"/>
      <c r="V142" s="28"/>
      <c r="W142" s="28"/>
      <c r="X142" s="28"/>
      <c r="Y142" s="28"/>
      <c r="Z142" s="28"/>
      <c r="AA142" s="40"/>
      <c r="AB142" s="39"/>
      <c r="AC142" s="28"/>
      <c r="AD142" s="28"/>
      <c r="AE142" s="28"/>
      <c r="AF142" s="28"/>
      <c r="AG142" s="28"/>
      <c r="AH142" s="28"/>
      <c r="AI142" s="40"/>
      <c r="AJ142" s="28"/>
      <c r="AK142" s="39">
        <f>_xll.DBRW($C$1,$B142,$C$3,AK$12,$C$2,$A142,AK$13,$C$4,C132)</f>
        <v>0</v>
      </c>
      <c r="AL142" s="28">
        <f>_xll.DBRW($C$1,$B142,$C$3,AL$12,$C$2,$A142,AL$13,$C$4,C132)</f>
        <v>0</v>
      </c>
      <c r="AM142" s="28">
        <f>_xll.DBRW($C$1,$B142,$C$3,AM$12,$C$2,$A142,AM$13,$C$4,C132)</f>
        <v>0</v>
      </c>
      <c r="AN142" s="28">
        <f>_xll.DBRW($C$1,$B142,$C$3,AN$12,$C$2,$A142,AN$13,$C$4,C132)</f>
        <v>0</v>
      </c>
      <c r="AO142" s="28">
        <f>_xll.DBRW($C$1,$B142,$C$3,AO$12,$C$2,$A142,AO$13,$C$4,C132)</f>
        <v>0</v>
      </c>
      <c r="AP142" s="28">
        <f>_xll.DBRW($C$1,$B142,$C$3,AP$12,$C$2,$A142,AP$13,$C$4,C132)</f>
        <v>0</v>
      </c>
      <c r="AQ142" s="28">
        <f>_xll.DBRW($C$1,$B142,$C$3,AQ$12,$C$2,$A142,AQ$13,$C$4,C132)</f>
        <v>0</v>
      </c>
      <c r="AR142" s="40">
        <f>_xll.DBRW($C$1,$B142,$C$3,AR$12,$C$2,$A142,AR$13,$C$4,C132)</f>
        <v>0</v>
      </c>
      <c r="AS142" s="39">
        <f>_xll.DBRW($C$1,$B142,$C$3,AS$12,$C$2,$A142,AS$13,$C$4,C132)</f>
        <v>0</v>
      </c>
      <c r="AT142" s="28">
        <f>_xll.DBRW($C$1,$B142,$C$3,AT$12,$C$2,$A142,AT$13,$C$4,C132)</f>
        <v>0</v>
      </c>
      <c r="AU142" s="28">
        <f>_xll.DBRW($C$1,$B142,$C$3,AU$12,$C$2,$A142,AU$13,$C$4,C132)</f>
        <v>0</v>
      </c>
      <c r="AV142" s="28">
        <f>_xll.DBRW($C$1,$B142,$C$3,AV$12,$C$2,$A142,AV$13,$C$4,C132)</f>
        <v>0</v>
      </c>
      <c r="AW142" s="28">
        <f>_xll.DBRW($C$1,$B142,$C$3,AW$12,$C$2,$A142,AW$13,$C$4,C132)</f>
        <v>0</v>
      </c>
      <c r="AX142" s="28">
        <f>_xll.DBRW($C$1,$B142,$C$3,AX$12,$C$2,$A142,AX$13,$C$4,C132)</f>
        <v>0</v>
      </c>
      <c r="AY142" s="28">
        <f>_xll.DBRW($C$1,$B142,$C$3,AY$12,$C$2,$A142,AY$13,$C$4,C132)</f>
        <v>0</v>
      </c>
      <c r="AZ142" s="40">
        <f>_xll.DBRW($C$1,$B142,$C$3,AZ$12,$C$2,$A142,AZ$13,$C$4,C132)</f>
        <v>0</v>
      </c>
      <c r="BA142" s="39">
        <f>_xll.DBRW($C$1,$B142,$C$3,BA$12,$C$2,$A142,BA$13,$C$4,C132)</f>
        <v>0</v>
      </c>
      <c r="BB142" s="28">
        <f>_xll.DBRW($C$1,$B142,$C$3,BB$12,$C$2,$A142,BB$13,$C$4,C132)</f>
        <v>0</v>
      </c>
      <c r="BC142" s="28">
        <f>_xll.DBRW($C$1,$B142,$C$3,BC$12,$C$2,$A142,BC$13,$C$4,C132)</f>
        <v>0</v>
      </c>
      <c r="BD142" s="28">
        <f>_xll.DBRW($C$1,$B142,$C$3,BD$12,$C$2,$A142,BD$13,$C$4,C132)</f>
        <v>0</v>
      </c>
      <c r="BE142" s="28">
        <f>_xll.DBRW($C$1,$B142,$C$3,BE$12,$C$2,$A142,BE$13,$C$4,C132)</f>
        <v>0</v>
      </c>
      <c r="BF142" s="28">
        <f>_xll.DBRW($C$1,$B142,$C$3,BF$12,$C$2,$A142,BF$13,$C$4,C132)</f>
        <v>0</v>
      </c>
      <c r="BG142" s="28">
        <f>_xll.DBRW($C$1,$B142,$C$3,BG$12,$C$2,$A142,BG$13,$C$4,C132)</f>
        <v>0</v>
      </c>
      <c r="BH142" s="40">
        <f>_xll.DBRW($C$1,$B142,$C$3,BH$12,$C$2,$A142,BH$13,$C$4,C132)</f>
        <v>0</v>
      </c>
      <c r="BI142" s="39">
        <f>_xll.DBRW($C$1,$B142,$C$3,BI$12,$C$2,$A142,BI$13,$C$4,C132)</f>
        <v>0</v>
      </c>
      <c r="BJ142" s="28">
        <f>_xll.DBRW($C$1,$B142,$C$3,BJ$12,$C$2,$A142,BJ$13,$C$4,C132)</f>
        <v>0</v>
      </c>
      <c r="BK142" s="28">
        <f>_xll.DBRW($C$1,$B142,$C$3,BK$12,$C$2,$A142,BK$13,$C$4,C132)</f>
        <v>0</v>
      </c>
      <c r="BL142" s="28">
        <f>_xll.DBRW($C$1,$B142,$C$3,BL$12,$C$2,$A142,BL$13,$C$4,C132)</f>
        <v>0</v>
      </c>
      <c r="BM142" s="28">
        <f>_xll.DBRW($C$1,$B142,$C$3,BM$12,$C$2,$A142,BM$13,$C$4,C132)</f>
        <v>0</v>
      </c>
      <c r="BN142" s="28">
        <f>_xll.DBRW($C$1,$B142,$C$3,BN$12,$C$2,$A142,BN$13,$C$4,C132)</f>
        <v>0</v>
      </c>
      <c r="BO142" s="28">
        <f>_xll.DBRW($C$1,$B142,$C$3,BO$12,$C$2,$A142,BO$13,$C$4,C132)</f>
        <v>0</v>
      </c>
      <c r="BP142" s="40">
        <f>_xll.DBRW($C$1,$B142,$C$3,BP$12,$C$2,$A142,BP$13,$C$4,C132)</f>
        <v>0</v>
      </c>
      <c r="BQ142" s="39">
        <f>_xll.DBRW($C$1,$B142,$C$3,BQ$12,$C$2,$A142,BQ$13,$C$4,$C$132)</f>
        <v>0</v>
      </c>
      <c r="BR142" s="28">
        <f>_xll.DBRW($C$1,$B142,$C$3,BR$12,$C$2,$A142,BR$13,$C$4,$C$132)</f>
        <v>0</v>
      </c>
      <c r="BS142" s="28">
        <f>_xll.DBRW($C$1,$B142,$C$3,BS$12,$C$2,$A142,BS$13,$C$4,$C$132)</f>
        <v>0</v>
      </c>
      <c r="BT142" s="28">
        <f>_xll.DBRW($C$1,$B142,$C$3,BT$12,$C$2,$A142,BT$13,$C$4,$C$132)</f>
        <v>0</v>
      </c>
      <c r="BU142" s="28">
        <f>_xll.DBRW($C$1,$B142,$C$3,BU$12,$C$2,$A142,BU$13,$C$4,$C$132)</f>
        <v>0</v>
      </c>
      <c r="BV142" s="28">
        <f>_xll.DBRW($C$1,$B142,$C$3,BV$12,$C$2,$A142,BV$13,$C$4,$C$132)</f>
        <v>0</v>
      </c>
      <c r="BW142" s="28">
        <f>_xll.DBRW($C$1,$B142,$C$3,BW$12,$C$2,$A142,BW$13,$C$4,$C$132)</f>
        <v>0</v>
      </c>
      <c r="BX142" s="40">
        <f>_xll.DBRW($C$1,$B142,$C$3,BX$12,$C$2,$A142,BX$13,$C$4,$C$132)</f>
        <v>0</v>
      </c>
      <c r="BY142" s="28"/>
      <c r="BZ142" s="28"/>
      <c r="CA142" s="28"/>
      <c r="CB142" s="28"/>
      <c r="CC142" s="28"/>
      <c r="CD142" s="28"/>
      <c r="CE142" s="28"/>
      <c r="CF142" s="28"/>
    </row>
    <row r="143" spans="1:109" s="35" customFormat="1" ht="21.75" customHeight="1">
      <c r="A143" s="41" t="str">
        <f>A26</f>
        <v>VTD_Corp_TopAdj_Not_allocated_Input</v>
      </c>
      <c r="B143" s="41" t="str">
        <f>_xll.SUBNM("tango_core_model:Activity","","Tot_act","English")</f>
        <v>All activity</v>
      </c>
      <c r="C143" s="41" t="str">
        <f>"Contrôle "&amp;C132</f>
        <v>Contrôle CAPEX financiers nets</v>
      </c>
      <c r="D143" s="42">
        <f>_xll.DBRW($C$1,$B$26,$C$3,D$12,$C$2,$A143,D$13,$C$4,$C132)-D132</f>
        <v>0</v>
      </c>
      <c r="E143" s="43">
        <f>_xll.DBRW($C$1,$B$26,$C$3,E$12,$C$2,$A143,E$13,$C$4,$C132)-E132</f>
        <v>0</v>
      </c>
      <c r="F143" s="43">
        <f>_xll.DBRW($C$1,$B$26,$C$3,F$12,$C$2,$A143,F$13,$C$4,$C132)-F132</f>
        <v>0</v>
      </c>
      <c r="G143" s="43">
        <f>_xll.DBRW($C$1,$B$26,$C$3,G$12,$C$2,$A143,G$13,$C$4,$C132)-G132</f>
        <v>0</v>
      </c>
      <c r="H143" s="43">
        <f>_xll.DBRW($C$1,$B$26,$C$3,H$12,$C$2,$A143,H$13,$C$4,$C132)-H132</f>
        <v>0</v>
      </c>
      <c r="I143" s="43">
        <f>_xll.DBRW($C$1,$B$26,$C$3,I$12,$C$2,$A143,I$13,$C$4,$C132)-I132</f>
        <v>0</v>
      </c>
      <c r="J143" s="43">
        <f>_xll.DBRW($C$1,$B$26,$C$3,J$12,$C$2,$A143,J$13,$C$4,$C132)-J132</f>
        <v>0</v>
      </c>
      <c r="K143" s="44">
        <f>_xll.DBRW($C$1,$B$26,$C$3,K$12,$C$2,$A143,K$13,$C$4,$C132)-K132</f>
        <v>0</v>
      </c>
      <c r="L143" s="42">
        <f>_xll.DBRW($C$1,$B$26,$C$3,L$12,$C$2,$A143,L$13,$C$4,$C132)-L132</f>
        <v>0</v>
      </c>
      <c r="M143" s="43">
        <f>_xll.DBRW($C$1,$B$26,$C$3,M$12,$C$2,$A143,M$13,$C$4,$C132)-M132</f>
        <v>0</v>
      </c>
      <c r="N143" s="43">
        <f>_xll.DBRW($C$1,$B$26,$C$3,N$12,$C$2,$A143,N$13,$C$4,$C132)-N132</f>
        <v>0</v>
      </c>
      <c r="O143" s="43">
        <f>_xll.DBRW($C$1,$B$26,$C$3,O$12,$C$2,$A143,O$13,$C$4,$C132)-O132</f>
        <v>0</v>
      </c>
      <c r="P143" s="43">
        <f>_xll.DBRW($C$1,$B$26,$C$3,P$12,$C$2,$A143,P$13,$C$4,$C132)-P132</f>
        <v>0</v>
      </c>
      <c r="Q143" s="43">
        <f>_xll.DBRW($C$1,$B$26,$C$3,Q$12,$C$2,$A143,Q$13,$C$4,$C132)-Q132</f>
        <v>0</v>
      </c>
      <c r="R143" s="43">
        <f>_xll.DBRW($C$1,$B$26,$C$3,R$12,$C$2,$A143,R$13,$C$4,$C132)-R132</f>
        <v>0</v>
      </c>
      <c r="S143" s="44">
        <f>_xll.DBRW($C$1,$B$26,$C$3,S$12,$C$2,$A143,S$13,$C$4,$C132)-S132</f>
        <v>0</v>
      </c>
      <c r="T143" s="42">
        <f>_xll.DBRW($C$1,$B$26,$C$3,T$12,$C$2,$A143,T$13,$C$4,$C132)-T132</f>
        <v>0</v>
      </c>
      <c r="U143" s="43">
        <f>_xll.DBRW($C$1,$B$26,$C$3,U$12,$C$2,$A143,U$13,$C$4,$C132)-U132</f>
        <v>0</v>
      </c>
      <c r="V143" s="43">
        <f>_xll.DBRW($C$1,$B$26,$C$3,V$12,$C$2,$A143,V$13,$C$4,$C132)-V132</f>
        <v>0</v>
      </c>
      <c r="W143" s="43">
        <f>_xll.DBRW($C$1,$B$26,$C$3,W$12,$C$2,$A143,W$13,$C$4,$C132)-W132</f>
        <v>0</v>
      </c>
      <c r="X143" s="43">
        <f>_xll.DBRW($C$1,$B$26,$C$3,X$12,$C$2,$A143,X$13,$C$4,$C132)-X132</f>
        <v>0</v>
      </c>
      <c r="Y143" s="43">
        <f>_xll.DBRW($C$1,$B$26,$C$3,Y$12,$C$2,$A143,Y$13,$C$4,$C132)-Y132</f>
        <v>0</v>
      </c>
      <c r="Z143" s="43">
        <f>_xll.DBRW($C$1,$B$26,$C$3,Z$12,$C$2,$A143,Z$13,$C$4,$C132)-Z132</f>
        <v>0</v>
      </c>
      <c r="AA143" s="44">
        <f>_xll.DBRW($C$1,$B$26,$C$3,AA$12,$C$2,$A143,AA$13,$C$4,$C132)-AA132</f>
        <v>0</v>
      </c>
      <c r="AB143" s="42">
        <f>_xll.DBRW($C$1,$B$26,$C$3,AB$12,$C$2,$A143,AB$13,$C$4,$C132)-AB132</f>
        <v>0</v>
      </c>
      <c r="AC143" s="43">
        <f>_xll.DBRW($C$1,$B$26,$C$3,AC$12,$C$2,$A143,AC$13,$C$4,$C132)-AC132</f>
        <v>0</v>
      </c>
      <c r="AD143" s="43">
        <f>_xll.DBRW($C$1,$B$26,$C$3,AD$12,$C$2,$A143,AD$13,$C$4,$C132)-AD132</f>
        <v>0</v>
      </c>
      <c r="AE143" s="43">
        <f>_xll.DBRW($C$1,$B$26,$C$3,AE$12,$C$2,$A143,AE$13,$C$4,$C132)-AE132</f>
        <v>0</v>
      </c>
      <c r="AF143" s="43">
        <f>_xll.DBRW($C$1,$B$26,$C$3,AF$12,$C$2,$A143,AF$13,$C$4,$C132)-AF132</f>
        <v>0</v>
      </c>
      <c r="AG143" s="43">
        <f>_xll.DBRW($C$1,$B$26,$C$3,AG$12,$C$2,$A143,AG$13,$C$4,$C132)-AG132</f>
        <v>0</v>
      </c>
      <c r="AH143" s="43">
        <f>_xll.DBRW($C$1,$B$26,$C$3,AH$12,$C$2,$A143,AH$13,$C$4,$C132)-AH132</f>
        <v>0</v>
      </c>
      <c r="AI143" s="44">
        <f>_xll.DBRW($C$1,$B$26,$C$3,AI$12,$C$2,$A143,AI$13,$C$4,$C132)-AI132</f>
        <v>0</v>
      </c>
      <c r="AJ143" s="45"/>
      <c r="AK143" s="42">
        <f>_xll.DBRW($C$1,$B143,$C$3,AK$12,$C$2,$A143,AK$13,$C$4,C132)-AK132</f>
        <v>0</v>
      </c>
      <c r="AL143" s="43">
        <f>_xll.DBRW($C$1,$B143,$C$3,AL$12,$C$2,$A143,AL$13,$C$4,C132)-AL132</f>
        <v>0</v>
      </c>
      <c r="AM143" s="43">
        <f>_xll.DBRW($C$1,$B143,$C$3,AM$12,$C$2,$A143,AM$13,$C$4,C132)-AM132</f>
        <v>0</v>
      </c>
      <c r="AN143" s="43">
        <f>_xll.DBRW($C$1,$B143,$C$3,AN$12,$C$2,$A143,AN$13,$C$4,C132)-AN132</f>
        <v>0</v>
      </c>
      <c r="AO143" s="43">
        <f>_xll.DBRW($C$1,$B143,$C$3,AO$12,$C$2,$A143,AO$13,$C$4,C132)-AO132</f>
        <v>0</v>
      </c>
      <c r="AP143" s="43">
        <f>_xll.DBRW($C$1,$B143,$C$3,AP$12,$C$2,$A143,AP$13,$C$4,C132)-AP132</f>
        <v>0</v>
      </c>
      <c r="AQ143" s="43">
        <f>_xll.DBRW($C$1,$B143,$C$3,AQ$12,$C$2,$A143,AQ$13,$C$4,C132)-AQ132</f>
        <v>0</v>
      </c>
      <c r="AR143" s="44">
        <f>_xll.DBRW($C$1,$B143,$C$3,AR$12,$C$2,$A143,AR$13,$C$4,C132)-AR132</f>
        <v>0</v>
      </c>
      <c r="AS143" s="42">
        <f>_xll.DBRW($C$1,$B143,$C$3,AS$12,$C$2,$A143,AS$13,$C$4,C132)-AS132</f>
        <v>0</v>
      </c>
      <c r="AT143" s="43">
        <f>_xll.DBRW($C$1,$B143,$C$3,AT$12,$C$2,$A143,AT$13,$C$4,C132)-AT132</f>
        <v>0</v>
      </c>
      <c r="AU143" s="43">
        <f>_xll.DBRW($C$1,$B143,$C$3,AU$12,$C$2,$A143,AU$13,$C$4,C132)-AU132</f>
        <v>0</v>
      </c>
      <c r="AV143" s="43">
        <f>_xll.DBRW($C$1,$B143,$C$3,AV$12,$C$2,$A143,AV$13,$C$4,C132)-AV132</f>
        <v>0</v>
      </c>
      <c r="AW143" s="43">
        <f>_xll.DBRW($C$1,$B143,$C$3,AW$12,$C$2,$A143,AW$13,$C$4,C132)-AW132</f>
        <v>0</v>
      </c>
      <c r="AX143" s="43">
        <f>_xll.DBRW($C$1,$B143,$C$3,AX$12,$C$2,$A143,AX$13,$C$4,C132)-AX132</f>
        <v>0</v>
      </c>
      <c r="AY143" s="43">
        <f>_xll.DBRW($C$1,$B143,$C$3,AY$12,$C$2,$A143,AY$13,$C$4,C132)-AY132</f>
        <v>0</v>
      </c>
      <c r="AZ143" s="44">
        <f>_xll.DBRW($C$1,$B143,$C$3,AZ$12,$C$2,$A143,AZ$13,$C$4,C132)-AZ132</f>
        <v>0</v>
      </c>
      <c r="BA143" s="42">
        <f>_xll.DBRW($C$1,$B143,$C$3,BA$12,$C$2,$A143,BA$13,$C$4,C132)-BA132</f>
        <v>0</v>
      </c>
      <c r="BB143" s="43">
        <f>_xll.DBRW($C$1,$B143,$C$3,BB$12,$C$2,$A143,BB$13,$C$4,C132)-BB132</f>
        <v>0</v>
      </c>
      <c r="BC143" s="43">
        <f>_xll.DBRW($C$1,$B143,$C$3,BC$12,$C$2,$A143,BC$13,$C$4,C132)-BC132</f>
        <v>0</v>
      </c>
      <c r="BD143" s="43">
        <f>_xll.DBRW($C$1,$B143,$C$3,BD$12,$C$2,$A143,BD$13,$C$4,C132)-BD132</f>
        <v>0</v>
      </c>
      <c r="BE143" s="43">
        <f>_xll.DBRW($C$1,$B143,$C$3,BE$12,$C$2,$A143,BE$13,$C$4,C132)-BE132</f>
        <v>0</v>
      </c>
      <c r="BF143" s="43">
        <f>_xll.DBRW($C$1,$B143,$C$3,BF$12,$C$2,$A143,BF$13,$C$4,C132)-BF132</f>
        <v>0</v>
      </c>
      <c r="BG143" s="43">
        <f>_xll.DBRW($C$1,$B143,$C$3,BG$12,$C$2,$A143,BG$13,$C$4,C132)-BG132</f>
        <v>0</v>
      </c>
      <c r="BH143" s="44">
        <f>_xll.DBRW($C$1,$B143,$C$3,BH$12,$C$2,$A143,BH$13,$C$4,C132)-BH132</f>
        <v>0</v>
      </c>
      <c r="BI143" s="42">
        <f>_xll.DBRW($C$1,$B143,$C$3,BI$12,$C$2,$A143,BI$13,$C$4,C132)-BI132</f>
        <v>0</v>
      </c>
      <c r="BJ143" s="43">
        <f>_xll.DBRW($C$1,$B143,$C$3,BJ$12,$C$2,$A143,BJ$13,$C$4,C132)-BJ132</f>
        <v>0</v>
      </c>
      <c r="BK143" s="43">
        <f>_xll.DBRW($C$1,$B143,$C$3,BK$12,$C$2,$A143,BK$13,$C$4,C132)-BK132</f>
        <v>0</v>
      </c>
      <c r="BL143" s="43">
        <f>_xll.DBRW($C$1,$B143,$C$3,BL$12,$C$2,$A143,BL$13,$C$4,C132)-BL132</f>
        <v>0</v>
      </c>
      <c r="BM143" s="43">
        <f>_xll.DBRW($C$1,$B143,$C$3,BM$12,$C$2,$A143,BM$13,$C$4,C132)-BM132</f>
        <v>0</v>
      </c>
      <c r="BN143" s="43">
        <f>_xll.DBRW($C$1,$B143,$C$3,BN$12,$C$2,$A143,BN$13,$C$4,C132)-BN132</f>
        <v>0</v>
      </c>
      <c r="BO143" s="43">
        <f>_xll.DBRW($C$1,$B143,$C$3,BO$12,$C$2,$A143,BO$13,$C$4,C132)-BO132</f>
        <v>0</v>
      </c>
      <c r="BP143" s="44">
        <f>_xll.DBRW($C$1,$B143,$C$3,BP$12,$C$2,$A143,BP$13,$C$4,C132)-BP132</f>
        <v>0</v>
      </c>
      <c r="BQ143" s="42">
        <f>_xll.DBRW($C$1,$B143,$C$3,BQ$12,$C$2,$A143,BQ$13,$C$4,$C$132)</f>
        <v>0</v>
      </c>
      <c r="BR143" s="43">
        <f>_xll.DBRW($C$1,$B143,$C$3,BR$12,$C$2,$A143,BR$13,$C$4,$C$132)</f>
        <v>0</v>
      </c>
      <c r="BS143" s="43">
        <f>_xll.DBRW($C$1,$B143,$C$3,BS$12,$C$2,$A143,BS$13,$C$4,$C$132)</f>
        <v>0</v>
      </c>
      <c r="BT143" s="43">
        <f>_xll.DBRW($C$1,$B143,$C$3,BT$12,$C$2,$A143,BT$13,$C$4,$C$132)</f>
        <v>0</v>
      </c>
      <c r="BU143" s="43">
        <f>_xll.DBRW($C$1,$B143,$C$3,BU$12,$C$2,$A143,BU$13,$C$4,$C$132)</f>
        <v>0</v>
      </c>
      <c r="BV143" s="43">
        <f>_xll.DBRW($C$1,$B143,$C$3,BV$12,$C$2,$A143,BV$13,$C$4,$C$132)</f>
        <v>0</v>
      </c>
      <c r="BW143" s="43">
        <f>_xll.DBRW($C$1,$B143,$C$3,BW$12,$C$2,$A143,BW$13,$C$4,$C$132)</f>
        <v>0</v>
      </c>
      <c r="BX143" s="44">
        <f>_xll.DBRW($C$1,$B143,$C$3,BX$12,$C$2,$A143,BX$13,$C$4,$C$132)</f>
        <v>0</v>
      </c>
      <c r="BY143" s="33"/>
      <c r="BZ143" s="33"/>
      <c r="CA143" s="33"/>
      <c r="CB143" s="33"/>
      <c r="CC143" s="33"/>
      <c r="CD143" s="33"/>
      <c r="CE143" s="33"/>
      <c r="CF143" s="33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</row>
    <row r="144" spans="1:109" s="49" customFormat="1" ht="21.75" customHeight="1">
      <c r="A144" s="47"/>
      <c r="B144" s="48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50"/>
      <c r="BP144" s="50"/>
      <c r="BQ144" s="50"/>
      <c r="BR144" s="50"/>
      <c r="BS144" s="50"/>
      <c r="BT144" s="50"/>
      <c r="BU144" s="50"/>
      <c r="BV144" s="50"/>
      <c r="BW144" s="50"/>
      <c r="BX144" s="50"/>
      <c r="BY144" s="50"/>
      <c r="BZ144" s="50"/>
      <c r="CA144" s="50"/>
      <c r="CB144" s="50"/>
      <c r="CC144" s="50"/>
      <c r="CD144" s="50"/>
      <c r="CE144" s="50"/>
      <c r="CF144" s="50"/>
    </row>
    <row r="145" spans="1:109" ht="21.75" customHeight="1">
      <c r="A145" s="51"/>
      <c r="B145" s="52"/>
      <c r="C145" s="23" t="s">
        <v>42</v>
      </c>
      <c r="D145" s="25">
        <f>SUM(D146:D155)</f>
        <v>0</v>
      </c>
      <c r="E145" s="26">
        <f t="shared" ref="E145:AI145" si="57">SUM(E146:E155)</f>
        <v>0</v>
      </c>
      <c r="F145" s="26">
        <f t="shared" si="57"/>
        <v>0</v>
      </c>
      <c r="G145" s="26">
        <f t="shared" si="57"/>
        <v>0</v>
      </c>
      <c r="H145" s="26">
        <f t="shared" si="57"/>
        <v>0</v>
      </c>
      <c r="I145" s="26">
        <f t="shared" si="57"/>
        <v>0</v>
      </c>
      <c r="J145" s="26">
        <f t="shared" si="57"/>
        <v>0</v>
      </c>
      <c r="K145" s="27">
        <f t="shared" si="57"/>
        <v>0</v>
      </c>
      <c r="L145" s="25">
        <f t="shared" si="57"/>
        <v>0</v>
      </c>
      <c r="M145" s="26">
        <f t="shared" si="57"/>
        <v>0</v>
      </c>
      <c r="N145" s="26">
        <f t="shared" si="57"/>
        <v>0</v>
      </c>
      <c r="O145" s="26">
        <f t="shared" si="57"/>
        <v>0</v>
      </c>
      <c r="P145" s="26">
        <f t="shared" si="57"/>
        <v>0</v>
      </c>
      <c r="Q145" s="26">
        <f t="shared" si="57"/>
        <v>0</v>
      </c>
      <c r="R145" s="26">
        <f t="shared" si="57"/>
        <v>0</v>
      </c>
      <c r="S145" s="27">
        <f t="shared" si="57"/>
        <v>0</v>
      </c>
      <c r="T145" s="25">
        <f t="shared" si="57"/>
        <v>0</v>
      </c>
      <c r="U145" s="26">
        <f t="shared" si="57"/>
        <v>0</v>
      </c>
      <c r="V145" s="26">
        <f t="shared" si="57"/>
        <v>0</v>
      </c>
      <c r="W145" s="26">
        <f t="shared" si="57"/>
        <v>0</v>
      </c>
      <c r="X145" s="26">
        <f t="shared" si="57"/>
        <v>0</v>
      </c>
      <c r="Y145" s="26">
        <f t="shared" si="57"/>
        <v>0</v>
      </c>
      <c r="Z145" s="26">
        <f t="shared" si="57"/>
        <v>0</v>
      </c>
      <c r="AA145" s="27">
        <f t="shared" si="57"/>
        <v>0</v>
      </c>
      <c r="AB145" s="25">
        <f t="shared" si="57"/>
        <v>0</v>
      </c>
      <c r="AC145" s="26">
        <f t="shared" si="57"/>
        <v>0</v>
      </c>
      <c r="AD145" s="26">
        <f t="shared" si="57"/>
        <v>0</v>
      </c>
      <c r="AE145" s="26">
        <f t="shared" si="57"/>
        <v>0</v>
      </c>
      <c r="AF145" s="26">
        <f t="shared" si="57"/>
        <v>0</v>
      </c>
      <c r="AG145" s="26">
        <f t="shared" si="57"/>
        <v>0</v>
      </c>
      <c r="AH145" s="26">
        <f t="shared" si="57"/>
        <v>0</v>
      </c>
      <c r="AI145" s="27">
        <f t="shared" si="57"/>
        <v>0</v>
      </c>
      <c r="AJ145" s="28"/>
      <c r="AK145" s="25">
        <f>SUM(AK146:AK155)</f>
        <v>0</v>
      </c>
      <c r="AL145" s="26">
        <f t="shared" ref="AL145:BX145" si="58">SUM(AL146:AL155)</f>
        <v>0</v>
      </c>
      <c r="AM145" s="26">
        <f t="shared" si="58"/>
        <v>0</v>
      </c>
      <c r="AN145" s="26">
        <f t="shared" si="58"/>
        <v>0</v>
      </c>
      <c r="AO145" s="26">
        <f t="shared" si="58"/>
        <v>0</v>
      </c>
      <c r="AP145" s="26">
        <f t="shared" si="58"/>
        <v>0</v>
      </c>
      <c r="AQ145" s="26">
        <f t="shared" si="58"/>
        <v>0</v>
      </c>
      <c r="AR145" s="27">
        <f t="shared" si="58"/>
        <v>0</v>
      </c>
      <c r="AS145" s="25">
        <f t="shared" si="58"/>
        <v>0</v>
      </c>
      <c r="AT145" s="26">
        <f t="shared" si="58"/>
        <v>0</v>
      </c>
      <c r="AU145" s="26">
        <f t="shared" si="58"/>
        <v>0</v>
      </c>
      <c r="AV145" s="26">
        <f t="shared" si="58"/>
        <v>0</v>
      </c>
      <c r="AW145" s="26">
        <f t="shared" si="58"/>
        <v>0</v>
      </c>
      <c r="AX145" s="26">
        <f t="shared" si="58"/>
        <v>0</v>
      </c>
      <c r="AY145" s="26">
        <f t="shared" si="58"/>
        <v>0</v>
      </c>
      <c r="AZ145" s="27">
        <f t="shared" si="58"/>
        <v>0</v>
      </c>
      <c r="BA145" s="25">
        <f t="shared" si="58"/>
        <v>0</v>
      </c>
      <c r="BB145" s="26">
        <f t="shared" si="58"/>
        <v>0</v>
      </c>
      <c r="BC145" s="26">
        <f t="shared" si="58"/>
        <v>0</v>
      </c>
      <c r="BD145" s="26">
        <f t="shared" si="58"/>
        <v>0</v>
      </c>
      <c r="BE145" s="26">
        <f t="shared" si="58"/>
        <v>0</v>
      </c>
      <c r="BF145" s="26">
        <f t="shared" si="58"/>
        <v>0</v>
      </c>
      <c r="BG145" s="26">
        <f t="shared" si="58"/>
        <v>0</v>
      </c>
      <c r="BH145" s="27">
        <f t="shared" si="58"/>
        <v>0</v>
      </c>
      <c r="BI145" s="25">
        <f t="shared" si="58"/>
        <v>0</v>
      </c>
      <c r="BJ145" s="26">
        <f t="shared" si="58"/>
        <v>0</v>
      </c>
      <c r="BK145" s="26">
        <f t="shared" si="58"/>
        <v>0</v>
      </c>
      <c r="BL145" s="26">
        <f t="shared" si="58"/>
        <v>0</v>
      </c>
      <c r="BM145" s="26">
        <f t="shared" si="58"/>
        <v>0</v>
      </c>
      <c r="BN145" s="26">
        <f t="shared" si="58"/>
        <v>0</v>
      </c>
      <c r="BO145" s="26">
        <f t="shared" si="58"/>
        <v>0</v>
      </c>
      <c r="BP145" s="27">
        <f t="shared" si="58"/>
        <v>0</v>
      </c>
      <c r="BQ145" s="25">
        <f t="shared" si="58"/>
        <v>0</v>
      </c>
      <c r="BR145" s="26">
        <f t="shared" si="58"/>
        <v>0</v>
      </c>
      <c r="BS145" s="26">
        <f t="shared" si="58"/>
        <v>0</v>
      </c>
      <c r="BT145" s="26">
        <f t="shared" si="58"/>
        <v>0</v>
      </c>
      <c r="BU145" s="26">
        <f t="shared" si="58"/>
        <v>0</v>
      </c>
      <c r="BV145" s="26">
        <f t="shared" si="58"/>
        <v>0</v>
      </c>
      <c r="BW145" s="26">
        <f t="shared" si="58"/>
        <v>0</v>
      </c>
      <c r="BX145" s="27">
        <f t="shared" si="58"/>
        <v>0</v>
      </c>
      <c r="BY145" s="28"/>
      <c r="BZ145" s="28"/>
      <c r="CA145" s="28"/>
      <c r="CB145" s="28"/>
      <c r="CC145" s="28"/>
      <c r="CD145" s="28"/>
      <c r="CE145" s="28"/>
      <c r="CF145" s="28"/>
    </row>
    <row r="146" spans="1:109">
      <c r="A146" s="47" t="str">
        <f>A133</f>
        <v>VTD_Corp_TopAdj_Not_allocated_Input1</v>
      </c>
      <c r="B146" s="48" t="str">
        <f t="shared" ref="B146:C146" si="59">B133</f>
        <v>Holding</v>
      </c>
      <c r="C146" s="4" t="str">
        <f t="shared" si="59"/>
        <v>Sécurité top générale</v>
      </c>
      <c r="D146" s="39"/>
      <c r="E146" s="28"/>
      <c r="F146" s="28">
        <f>SUM(F29,F94,F107)</f>
        <v>0</v>
      </c>
      <c r="G146" s="28">
        <f t="shared" ref="G146:AI147" si="60">SUM(G29,G94,G107)</f>
        <v>0</v>
      </c>
      <c r="H146" s="28">
        <f t="shared" si="60"/>
        <v>0</v>
      </c>
      <c r="I146" s="28">
        <f t="shared" si="60"/>
        <v>0</v>
      </c>
      <c r="J146" s="28">
        <f t="shared" si="60"/>
        <v>0</v>
      </c>
      <c r="K146" s="40">
        <f t="shared" si="60"/>
        <v>0</v>
      </c>
      <c r="L146" s="39">
        <f t="shared" si="60"/>
        <v>0</v>
      </c>
      <c r="M146" s="28">
        <f t="shared" si="60"/>
        <v>0</v>
      </c>
      <c r="N146" s="28">
        <f t="shared" si="60"/>
        <v>0</v>
      </c>
      <c r="O146" s="28">
        <f t="shared" si="60"/>
        <v>0</v>
      </c>
      <c r="P146" s="28">
        <f t="shared" si="60"/>
        <v>0</v>
      </c>
      <c r="Q146" s="28">
        <f t="shared" si="60"/>
        <v>0</v>
      </c>
      <c r="R146" s="28">
        <f t="shared" si="60"/>
        <v>0</v>
      </c>
      <c r="S146" s="40">
        <f t="shared" si="60"/>
        <v>0</v>
      </c>
      <c r="T146" s="39">
        <f t="shared" si="60"/>
        <v>0</v>
      </c>
      <c r="U146" s="28">
        <f t="shared" si="60"/>
        <v>0</v>
      </c>
      <c r="V146" s="28">
        <f t="shared" si="60"/>
        <v>0</v>
      </c>
      <c r="W146" s="28">
        <f t="shared" si="60"/>
        <v>0</v>
      </c>
      <c r="X146" s="28">
        <f t="shared" si="60"/>
        <v>0</v>
      </c>
      <c r="Y146" s="28">
        <f t="shared" si="60"/>
        <v>0</v>
      </c>
      <c r="Z146" s="28">
        <f t="shared" si="60"/>
        <v>0</v>
      </c>
      <c r="AA146" s="40">
        <f t="shared" si="60"/>
        <v>0</v>
      </c>
      <c r="AB146" s="39">
        <f t="shared" si="60"/>
        <v>0</v>
      </c>
      <c r="AC146" s="28">
        <f t="shared" si="60"/>
        <v>0</v>
      </c>
      <c r="AD146" s="28">
        <f t="shared" si="60"/>
        <v>0</v>
      </c>
      <c r="AE146" s="28">
        <f t="shared" si="60"/>
        <v>0</v>
      </c>
      <c r="AF146" s="28">
        <f t="shared" si="60"/>
        <v>0</v>
      </c>
      <c r="AG146" s="28">
        <f t="shared" si="60"/>
        <v>0</v>
      </c>
      <c r="AH146" s="28">
        <f t="shared" si="60"/>
        <v>0</v>
      </c>
      <c r="AI146" s="40">
        <f t="shared" si="60"/>
        <v>0</v>
      </c>
      <c r="AJ146" s="28"/>
      <c r="AK146" s="39">
        <f>_xll.DBRW($C$1,$B146,$C$3,AK$12,$C$2,$A146,AK$13,$C$4,C145)</f>
        <v>0</v>
      </c>
      <c r="AL146" s="28">
        <f>_xll.DBRW($C$1,$B146,$C$3,AL$12,$C$2,$A146,AL$13,$C$4,C145)</f>
        <v>0</v>
      </c>
      <c r="AM146" s="28">
        <f>_xll.DBRW($C$1,$B146,$C$3,AM$12,$C$2,$A146,AM$13,$C$4,C145)</f>
        <v>0</v>
      </c>
      <c r="AN146" s="28">
        <f>_xll.DBRW($C$1,$B146,$C$3,AN$12,$C$2,$A146,AN$13,$C$4,C145)</f>
        <v>0</v>
      </c>
      <c r="AO146" s="28">
        <f>_xll.DBRW($C$1,$B146,$C$3,AO$12,$C$2,$A146,AO$13,$C$4,C145)</f>
        <v>0</v>
      </c>
      <c r="AP146" s="28">
        <f>_xll.DBRW($C$1,$B146,$C$3,AP$12,$C$2,$A146,AP$13,$C$4,C145)</f>
        <v>0</v>
      </c>
      <c r="AQ146" s="28">
        <f>_xll.DBRW($C$1,$B146,$C$3,AQ$12,$C$2,$A146,AQ$13,$C$4,C145)</f>
        <v>0</v>
      </c>
      <c r="AR146" s="40">
        <f>_xll.DBRW($C$1,$B146,$C$3,AR$12,$C$2,$A146,AR$13,$C$4,C145)</f>
        <v>0</v>
      </c>
      <c r="AS146" s="39">
        <f>_xll.DBRW($C$1,$B146,$C$3,AS$12,$C$2,$A146,AS$13,$C$4,C145)</f>
        <v>0</v>
      </c>
      <c r="AT146" s="28">
        <f>_xll.DBRW($C$1,$B146,$C$3,AT$12,$C$2,$A146,AT$13,$C$4,C145)</f>
        <v>0</v>
      </c>
      <c r="AU146" s="28">
        <f>_xll.DBRW($C$1,$B146,$C$3,AU$12,$C$2,$A146,AU$13,$C$4,C145)</f>
        <v>0</v>
      </c>
      <c r="AV146" s="28">
        <f>_xll.DBRW($C$1,$B146,$C$3,AV$12,$C$2,$A146,AV$13,$C$4,C145)</f>
        <v>0</v>
      </c>
      <c r="AW146" s="28">
        <f>_xll.DBRW($C$1,$B146,$C$3,AW$12,$C$2,$A146,AW$13,$C$4,C145)</f>
        <v>0</v>
      </c>
      <c r="AX146" s="28">
        <f>_xll.DBRW($C$1,$B146,$C$3,AX$12,$C$2,$A146,AX$13,$C$4,C145)</f>
        <v>0</v>
      </c>
      <c r="AY146" s="28">
        <f>_xll.DBRW($C$1,$B146,$C$3,AY$12,$C$2,$A146,AY$13,$C$4,C145)</f>
        <v>0</v>
      </c>
      <c r="AZ146" s="40">
        <f>_xll.DBRW($C$1,$B146,$C$3,AZ$12,$C$2,$A146,AZ$13,$C$4,C145)</f>
        <v>0</v>
      </c>
      <c r="BA146" s="39">
        <f>_xll.DBRW($C$1,$B146,$C$3,BA$12,$C$2,$A146,BA$13,$C$4,C145)</f>
        <v>0</v>
      </c>
      <c r="BB146" s="28">
        <f>_xll.DBRW($C$1,$B146,$C$3,BB$12,$C$2,$A146,BB$13,$C$4,C145)</f>
        <v>0</v>
      </c>
      <c r="BC146" s="28">
        <f>_xll.DBRW($C$1,$B146,$C$3,BC$12,$C$2,$A146,BC$13,$C$4,C145)</f>
        <v>0</v>
      </c>
      <c r="BD146" s="28">
        <f>_xll.DBRW($C$1,$B146,$C$3,BD$12,$C$2,$A146,BD$13,$C$4,C145)</f>
        <v>0</v>
      </c>
      <c r="BE146" s="28">
        <f>_xll.DBRW($C$1,$B146,$C$3,BE$12,$C$2,$A146,BE$13,$C$4,C145)</f>
        <v>0</v>
      </c>
      <c r="BF146" s="28">
        <f>_xll.DBRW($C$1,$B146,$C$3,BF$12,$C$2,$A146,BF$13,$C$4,C145)</f>
        <v>0</v>
      </c>
      <c r="BG146" s="28">
        <f>_xll.DBRW($C$1,$B146,$C$3,BG$12,$C$2,$A146,BG$13,$C$4,C145)</f>
        <v>0</v>
      </c>
      <c r="BH146" s="40">
        <f>_xll.DBRW($C$1,$B146,$C$3,BH$12,$C$2,$A146,BH$13,$C$4,C145)</f>
        <v>0</v>
      </c>
      <c r="BI146" s="39">
        <f>_xll.DBRW($C$1,$B146,$C$3,BI$12,$C$2,$A146,BI$13,$C$4,C145)</f>
        <v>0</v>
      </c>
      <c r="BJ146" s="28">
        <f>_xll.DBRW($C$1,$B146,$C$3,BJ$12,$C$2,$A146,BJ$13,$C$4,C145)</f>
        <v>0</v>
      </c>
      <c r="BK146" s="28">
        <f>_xll.DBRW($C$1,$B146,$C$3,BK$12,$C$2,$A146,BK$13,$C$4,C145)</f>
        <v>0</v>
      </c>
      <c r="BL146" s="28">
        <f>_xll.DBRW($C$1,$B146,$C$3,BL$12,$C$2,$A146,BL$13,$C$4,C145)</f>
        <v>0</v>
      </c>
      <c r="BM146" s="28">
        <f>_xll.DBRW($C$1,$B146,$C$3,BM$12,$C$2,$A146,BM$13,$C$4,C145)</f>
        <v>0</v>
      </c>
      <c r="BN146" s="28">
        <f>_xll.DBRW($C$1,$B146,$C$3,BN$12,$C$2,$A146,BN$13,$C$4,C145)</f>
        <v>0</v>
      </c>
      <c r="BO146" s="28">
        <f>_xll.DBRW($C$1,$B146,$C$3,BO$12,$C$2,$A146,BO$13,$C$4,C145)</f>
        <v>0</v>
      </c>
      <c r="BP146" s="40">
        <f>_xll.DBRW($C$1,$B146,$C$3,BP$12,$C$2,$A146,BP$13,$C$4,C145)</f>
        <v>0</v>
      </c>
      <c r="BQ146" s="39">
        <f>_xll.DBRW($C$1,$B146,$C$3,BQ$12,$C$2,$A146,BQ$13,$C$4,$C$145)</f>
        <v>0</v>
      </c>
      <c r="BR146" s="28">
        <f>_xll.DBRW($C$1,$B146,$C$3,BR$12,$C$2,$A146,BR$13,$C$4,$C$145)</f>
        <v>0</v>
      </c>
      <c r="BS146" s="28">
        <f>_xll.DBRW($C$1,$B146,$C$3,BS$12,$C$2,$A146,BS$13,$C$4,$C$145)</f>
        <v>0</v>
      </c>
      <c r="BT146" s="28">
        <f>_xll.DBRW($C$1,$B146,$C$3,BT$12,$C$2,$A146,BT$13,$C$4,$C$145)</f>
        <v>0</v>
      </c>
      <c r="BU146" s="28">
        <f>_xll.DBRW($C$1,$B146,$C$3,BU$12,$C$2,$A146,BU$13,$C$4,$C$145)</f>
        <v>0</v>
      </c>
      <c r="BV146" s="28">
        <f>_xll.DBRW($C$1,$B146,$C$3,BV$12,$C$2,$A146,BV$13,$C$4,$C$145)</f>
        <v>0</v>
      </c>
      <c r="BW146" s="28">
        <f>_xll.DBRW($C$1,$B146,$C$3,BW$12,$C$2,$A146,BW$13,$C$4,$C$145)</f>
        <v>0</v>
      </c>
      <c r="BX146" s="40">
        <f>_xll.DBRW($C$1,$B146,$C$3,BX$12,$C$2,$A146,BX$13,$C$4,$C$145)</f>
        <v>0</v>
      </c>
      <c r="BY146" s="28"/>
      <c r="BZ146" s="28"/>
      <c r="CA146" s="28"/>
      <c r="CB146" s="28"/>
      <c r="CC146" s="28"/>
      <c r="CD146" s="28"/>
      <c r="CE146" s="28"/>
      <c r="CF146" s="28"/>
    </row>
    <row r="147" spans="1:109" ht="21.75" customHeight="1">
      <c r="A147" s="47" t="str">
        <f t="shared" ref="A147:C155" si="61">A134</f>
        <v>VTD_Corp_TopAdj_Not_allocated_Input2</v>
      </c>
      <c r="B147" s="48" t="str">
        <f t="shared" si="61"/>
        <v>Holding</v>
      </c>
      <c r="C147" s="4" t="str">
        <f t="shared" si="61"/>
        <v>A recycler</v>
      </c>
      <c r="D147" s="39"/>
      <c r="E147" s="28"/>
      <c r="F147" s="28">
        <f>SUM(F30,F95,F108)</f>
        <v>0</v>
      </c>
      <c r="G147" s="28">
        <f t="shared" si="60"/>
        <v>0</v>
      </c>
      <c r="H147" s="28">
        <f t="shared" si="60"/>
        <v>0</v>
      </c>
      <c r="I147" s="28">
        <f t="shared" si="60"/>
        <v>0</v>
      </c>
      <c r="J147" s="28">
        <f t="shared" si="60"/>
        <v>0</v>
      </c>
      <c r="K147" s="40">
        <f t="shared" si="60"/>
        <v>0</v>
      </c>
      <c r="L147" s="39">
        <f t="shared" si="60"/>
        <v>0</v>
      </c>
      <c r="M147" s="28">
        <f t="shared" si="60"/>
        <v>0</v>
      </c>
      <c r="N147" s="28">
        <f t="shared" si="60"/>
        <v>0</v>
      </c>
      <c r="O147" s="28">
        <f t="shared" si="60"/>
        <v>0</v>
      </c>
      <c r="P147" s="28">
        <f t="shared" si="60"/>
        <v>0</v>
      </c>
      <c r="Q147" s="28">
        <f t="shared" si="60"/>
        <v>0</v>
      </c>
      <c r="R147" s="28">
        <f t="shared" si="60"/>
        <v>0</v>
      </c>
      <c r="S147" s="40">
        <f t="shared" si="60"/>
        <v>0</v>
      </c>
      <c r="T147" s="39">
        <f t="shared" si="60"/>
        <v>0</v>
      </c>
      <c r="U147" s="28">
        <f t="shared" si="60"/>
        <v>0</v>
      </c>
      <c r="V147" s="28">
        <f t="shared" si="60"/>
        <v>0</v>
      </c>
      <c r="W147" s="28">
        <f t="shared" si="60"/>
        <v>0</v>
      </c>
      <c r="X147" s="28">
        <f t="shared" si="60"/>
        <v>0</v>
      </c>
      <c r="Y147" s="28">
        <f t="shared" si="60"/>
        <v>0</v>
      </c>
      <c r="Z147" s="28">
        <f t="shared" si="60"/>
        <v>0</v>
      </c>
      <c r="AA147" s="40">
        <f t="shared" si="60"/>
        <v>0</v>
      </c>
      <c r="AB147" s="39">
        <f t="shared" si="60"/>
        <v>0</v>
      </c>
      <c r="AC147" s="28">
        <f t="shared" si="60"/>
        <v>0</v>
      </c>
      <c r="AD147" s="28">
        <f t="shared" si="60"/>
        <v>0</v>
      </c>
      <c r="AE147" s="28">
        <f t="shared" si="60"/>
        <v>0</v>
      </c>
      <c r="AF147" s="28">
        <f t="shared" si="60"/>
        <v>0</v>
      </c>
      <c r="AG147" s="28">
        <f t="shared" si="60"/>
        <v>0</v>
      </c>
      <c r="AH147" s="28">
        <f t="shared" si="60"/>
        <v>0</v>
      </c>
      <c r="AI147" s="40">
        <f t="shared" si="60"/>
        <v>0</v>
      </c>
      <c r="AJ147" s="28"/>
      <c r="AK147" s="39">
        <f>_xll.DBRW($C$1,$B147,$C$3,AK$12,$C$2,$A147,AK$13,$C$4,C145)</f>
        <v>0</v>
      </c>
      <c r="AL147" s="28">
        <f>_xll.DBRW($C$1,$B147,$C$3,AL$12,$C$2,$A147,AL$13,$C$4,C145)</f>
        <v>0</v>
      </c>
      <c r="AM147" s="28">
        <f>_xll.DBRW($C$1,$B147,$C$3,AM$12,$C$2,$A147,AM$13,$C$4,C145)</f>
        <v>0</v>
      </c>
      <c r="AN147" s="28">
        <f>_xll.DBRW($C$1,$B147,$C$3,AN$12,$C$2,$A147,AN$13,$C$4,C145)</f>
        <v>0</v>
      </c>
      <c r="AO147" s="28">
        <f>_xll.DBRW($C$1,$B147,$C$3,AO$12,$C$2,$A147,AO$13,$C$4,C145)</f>
        <v>0</v>
      </c>
      <c r="AP147" s="28">
        <f>_xll.DBRW($C$1,$B147,$C$3,AP$12,$C$2,$A147,AP$13,$C$4,C145)</f>
        <v>0</v>
      </c>
      <c r="AQ147" s="28">
        <f>_xll.DBRW($C$1,$B147,$C$3,AQ$12,$C$2,$A147,AQ$13,$C$4,C145)</f>
        <v>0</v>
      </c>
      <c r="AR147" s="40">
        <f>_xll.DBRW($C$1,$B147,$C$3,AR$12,$C$2,$A147,AR$13,$C$4,C145)</f>
        <v>0</v>
      </c>
      <c r="AS147" s="39">
        <f>_xll.DBRW($C$1,$B147,$C$3,AS$12,$C$2,$A147,AS$13,$C$4,C145)</f>
        <v>0</v>
      </c>
      <c r="AT147" s="28">
        <f>_xll.DBRW($C$1,$B147,$C$3,AT$12,$C$2,$A147,AT$13,$C$4,C145)</f>
        <v>0</v>
      </c>
      <c r="AU147" s="28">
        <f>_xll.DBRW($C$1,$B147,$C$3,AU$12,$C$2,$A147,AU$13,$C$4,C145)</f>
        <v>0</v>
      </c>
      <c r="AV147" s="28">
        <f>_xll.DBRW($C$1,$B147,$C$3,AV$12,$C$2,$A147,AV$13,$C$4,C145)</f>
        <v>0</v>
      </c>
      <c r="AW147" s="28">
        <f>_xll.DBRW($C$1,$B147,$C$3,AW$12,$C$2,$A147,AW$13,$C$4,C145)</f>
        <v>0</v>
      </c>
      <c r="AX147" s="28">
        <f>_xll.DBRW($C$1,$B147,$C$3,AX$12,$C$2,$A147,AX$13,$C$4,C145)</f>
        <v>0</v>
      </c>
      <c r="AY147" s="28">
        <f>_xll.DBRW($C$1,$B147,$C$3,AY$12,$C$2,$A147,AY$13,$C$4,C145)</f>
        <v>0</v>
      </c>
      <c r="AZ147" s="40">
        <f>_xll.DBRW($C$1,$B147,$C$3,AZ$12,$C$2,$A147,AZ$13,$C$4,C145)</f>
        <v>0</v>
      </c>
      <c r="BA147" s="39">
        <f>_xll.DBRW($C$1,$B147,$C$3,BA$12,$C$2,$A147,BA$13,$C$4,C145)</f>
        <v>0</v>
      </c>
      <c r="BB147" s="28">
        <f>_xll.DBRW($C$1,$B147,$C$3,BB$12,$C$2,$A147,BB$13,$C$4,C145)</f>
        <v>0</v>
      </c>
      <c r="BC147" s="28">
        <f>_xll.DBRW($C$1,$B147,$C$3,BC$12,$C$2,$A147,BC$13,$C$4,C145)</f>
        <v>0</v>
      </c>
      <c r="BD147" s="28">
        <f>_xll.DBRW($C$1,$B147,$C$3,BD$12,$C$2,$A147,BD$13,$C$4,C145)</f>
        <v>0</v>
      </c>
      <c r="BE147" s="28">
        <f>_xll.DBRW($C$1,$B147,$C$3,BE$12,$C$2,$A147,BE$13,$C$4,C145)</f>
        <v>0</v>
      </c>
      <c r="BF147" s="28">
        <f>_xll.DBRW($C$1,$B147,$C$3,BF$12,$C$2,$A147,BF$13,$C$4,C145)</f>
        <v>0</v>
      </c>
      <c r="BG147" s="28">
        <f>_xll.DBRW($C$1,$B147,$C$3,BG$12,$C$2,$A147,BG$13,$C$4,C145)</f>
        <v>0</v>
      </c>
      <c r="BH147" s="40">
        <f>_xll.DBRW($C$1,$B147,$C$3,BH$12,$C$2,$A147,BH$13,$C$4,C145)</f>
        <v>0</v>
      </c>
      <c r="BI147" s="39">
        <f>_xll.DBRW($C$1,$B147,$C$3,BI$12,$C$2,$A147,BI$13,$C$4,C145)</f>
        <v>0</v>
      </c>
      <c r="BJ147" s="28">
        <f>_xll.DBRW($C$1,$B147,$C$3,BJ$12,$C$2,$A147,BJ$13,$C$4,C145)</f>
        <v>0</v>
      </c>
      <c r="BK147" s="28">
        <f>_xll.DBRW($C$1,$B147,$C$3,BK$12,$C$2,$A147,BK$13,$C$4,C145)</f>
        <v>0</v>
      </c>
      <c r="BL147" s="28">
        <f>_xll.DBRW($C$1,$B147,$C$3,BL$12,$C$2,$A147,BL$13,$C$4,C145)</f>
        <v>0</v>
      </c>
      <c r="BM147" s="28">
        <f>_xll.DBRW($C$1,$B147,$C$3,BM$12,$C$2,$A147,BM$13,$C$4,C145)</f>
        <v>0</v>
      </c>
      <c r="BN147" s="28">
        <f>_xll.DBRW($C$1,$B147,$C$3,BN$12,$C$2,$A147,BN$13,$C$4,C145)</f>
        <v>0</v>
      </c>
      <c r="BO147" s="28">
        <f>_xll.DBRW($C$1,$B147,$C$3,BO$12,$C$2,$A147,BO$13,$C$4,C145)</f>
        <v>0</v>
      </c>
      <c r="BP147" s="40">
        <f>_xll.DBRW($C$1,$B147,$C$3,BP$12,$C$2,$A147,BP$13,$C$4,C145)</f>
        <v>0</v>
      </c>
      <c r="BQ147" s="39">
        <f>_xll.DBRW($C$1,$B147,$C$3,BQ$12,$C$2,$A147,BQ$13,$C$4,$C$145)</f>
        <v>0</v>
      </c>
      <c r="BR147" s="28">
        <f>_xll.DBRW($C$1,$B147,$C$3,BR$12,$C$2,$A147,BR$13,$C$4,$C$145)</f>
        <v>0</v>
      </c>
      <c r="BS147" s="28">
        <f>_xll.DBRW($C$1,$B147,$C$3,BS$12,$C$2,$A147,BS$13,$C$4,$C$145)</f>
        <v>0</v>
      </c>
      <c r="BT147" s="28">
        <f>_xll.DBRW($C$1,$B147,$C$3,BT$12,$C$2,$A147,BT$13,$C$4,$C$145)</f>
        <v>0</v>
      </c>
      <c r="BU147" s="28">
        <f>_xll.DBRW($C$1,$B147,$C$3,BU$12,$C$2,$A147,BU$13,$C$4,$C$145)</f>
        <v>0</v>
      </c>
      <c r="BV147" s="28">
        <f>_xll.DBRW($C$1,$B147,$C$3,BV$12,$C$2,$A147,BV$13,$C$4,$C$145)</f>
        <v>0</v>
      </c>
      <c r="BW147" s="28">
        <f>_xll.DBRW($C$1,$B147,$C$3,BW$12,$C$2,$A147,BW$13,$C$4,$C$145)</f>
        <v>0</v>
      </c>
      <c r="BX147" s="40">
        <f>_xll.DBRW($C$1,$B147,$C$3,BX$12,$C$2,$A147,BX$13,$C$4,$C$145)</f>
        <v>0</v>
      </c>
      <c r="BY147" s="28"/>
      <c r="BZ147" s="28"/>
      <c r="CA147" s="28"/>
      <c r="CB147" s="28"/>
      <c r="CC147" s="28"/>
      <c r="CD147" s="28"/>
      <c r="CE147" s="28"/>
      <c r="CF147" s="28"/>
    </row>
    <row r="148" spans="1:109" ht="21.75" customHeight="1">
      <c r="A148" s="47" t="str">
        <f t="shared" si="61"/>
        <v>VTD_Corp_TopAdj_Not_allocated_Input3</v>
      </c>
      <c r="B148" s="48" t="str">
        <f t="shared" si="61"/>
        <v>Bus (Urban)</v>
      </c>
      <c r="C148" s="4" t="str">
        <f t="shared" si="61"/>
        <v xml:space="preserve">Décote de 25% de 4 projets croissance </v>
      </c>
      <c r="D148" s="39"/>
      <c r="E148" s="28"/>
      <c r="F148" s="28"/>
      <c r="G148" s="28"/>
      <c r="H148" s="28"/>
      <c r="I148" s="28"/>
      <c r="J148" s="28"/>
      <c r="K148" s="40"/>
      <c r="L148" s="39"/>
      <c r="M148" s="28"/>
      <c r="N148" s="28"/>
      <c r="O148" s="28"/>
      <c r="P148" s="28"/>
      <c r="Q148" s="28"/>
      <c r="R148" s="28"/>
      <c r="S148" s="40"/>
      <c r="T148" s="39"/>
      <c r="U148" s="28"/>
      <c r="V148" s="28"/>
      <c r="W148" s="28"/>
      <c r="X148" s="28"/>
      <c r="Y148" s="28"/>
      <c r="Z148" s="28"/>
      <c r="AA148" s="40"/>
      <c r="AB148" s="39"/>
      <c r="AC148" s="28"/>
      <c r="AD148" s="28"/>
      <c r="AE148" s="28"/>
      <c r="AF148" s="28"/>
      <c r="AG148" s="28"/>
      <c r="AH148" s="28"/>
      <c r="AI148" s="40"/>
      <c r="AJ148" s="28"/>
      <c r="AK148" s="39">
        <f>_xll.DBRW($C$1,$B148,$C$3,AK$12,$C$2,$A148,AK$13,$C$4,C145)</f>
        <v>0</v>
      </c>
      <c r="AL148" s="28">
        <f>_xll.DBRW($C$1,$B148,$C$3,AL$12,$C$2,$A148,AL$13,$C$4,C145)</f>
        <v>0</v>
      </c>
      <c r="AM148" s="28">
        <f>_xll.DBRW($C$1,$B148,$C$3,AM$12,$C$2,$A148,AM$13,$C$4,C145)</f>
        <v>0</v>
      </c>
      <c r="AN148" s="28">
        <f>_xll.DBRW($C$1,$B148,$C$3,AN$12,$C$2,$A148,AN$13,$C$4,C145)</f>
        <v>0</v>
      </c>
      <c r="AO148" s="28">
        <f>_xll.DBRW($C$1,$B148,$C$3,AO$12,$C$2,$A148,AO$13,$C$4,C145)</f>
        <v>0</v>
      </c>
      <c r="AP148" s="28">
        <f>_xll.DBRW($C$1,$B148,$C$3,AP$12,$C$2,$A148,AP$13,$C$4,C145)</f>
        <v>0</v>
      </c>
      <c r="AQ148" s="28">
        <f>_xll.DBRW($C$1,$B148,$C$3,AQ$12,$C$2,$A148,AQ$13,$C$4,C145)</f>
        <v>0</v>
      </c>
      <c r="AR148" s="40">
        <f>_xll.DBRW($C$1,$B148,$C$3,AR$12,$C$2,$A148,AR$13,$C$4,C145)</f>
        <v>0</v>
      </c>
      <c r="AS148" s="39">
        <f>_xll.DBRW($C$1,$B148,$C$3,AS$12,$C$2,$A148,AS$13,$C$4,C145)</f>
        <v>0</v>
      </c>
      <c r="AT148" s="28">
        <f>_xll.DBRW($C$1,$B148,$C$3,AT$12,$C$2,$A148,AT$13,$C$4,C145)</f>
        <v>0</v>
      </c>
      <c r="AU148" s="28">
        <f>_xll.DBRW($C$1,$B148,$C$3,AU$12,$C$2,$A148,AU$13,$C$4,C145)</f>
        <v>0</v>
      </c>
      <c r="AV148" s="28">
        <f>_xll.DBRW($C$1,$B148,$C$3,AV$12,$C$2,$A148,AV$13,$C$4,C145)</f>
        <v>0</v>
      </c>
      <c r="AW148" s="28">
        <f>_xll.DBRW($C$1,$B148,$C$3,AW$12,$C$2,$A148,AW$13,$C$4,C145)</f>
        <v>0</v>
      </c>
      <c r="AX148" s="28">
        <f>_xll.DBRW($C$1,$B148,$C$3,AX$12,$C$2,$A148,AX$13,$C$4,C145)</f>
        <v>0</v>
      </c>
      <c r="AY148" s="28">
        <f>_xll.DBRW($C$1,$B148,$C$3,AY$12,$C$2,$A148,AY$13,$C$4,C145)</f>
        <v>0</v>
      </c>
      <c r="AZ148" s="40">
        <f>_xll.DBRW($C$1,$B148,$C$3,AZ$12,$C$2,$A148,AZ$13,$C$4,C145)</f>
        <v>0</v>
      </c>
      <c r="BA148" s="39">
        <f>_xll.DBRW($C$1,$B148,$C$3,BA$12,$C$2,$A148,BA$13,$C$4,C145)</f>
        <v>0</v>
      </c>
      <c r="BB148" s="28">
        <f>_xll.DBRW($C$1,$B148,$C$3,BB$12,$C$2,$A148,BB$13,$C$4,C145)</f>
        <v>0</v>
      </c>
      <c r="BC148" s="28">
        <f>_xll.DBRW($C$1,$B148,$C$3,BC$12,$C$2,$A148,BC$13,$C$4,C145)</f>
        <v>0</v>
      </c>
      <c r="BD148" s="28">
        <f>_xll.DBRW($C$1,$B148,$C$3,BD$12,$C$2,$A148,BD$13,$C$4,C145)</f>
        <v>0</v>
      </c>
      <c r="BE148" s="28">
        <f>_xll.DBRW($C$1,$B148,$C$3,BE$12,$C$2,$A148,BE$13,$C$4,C145)</f>
        <v>0</v>
      </c>
      <c r="BF148" s="28">
        <f>_xll.DBRW($C$1,$B148,$C$3,BF$12,$C$2,$A148,BF$13,$C$4,C145)</f>
        <v>0</v>
      </c>
      <c r="BG148" s="28">
        <f>_xll.DBRW($C$1,$B148,$C$3,BG$12,$C$2,$A148,BG$13,$C$4,C145)</f>
        <v>0</v>
      </c>
      <c r="BH148" s="40">
        <f>_xll.DBRW($C$1,$B148,$C$3,BH$12,$C$2,$A148,BH$13,$C$4,C145)</f>
        <v>0</v>
      </c>
      <c r="BI148" s="39">
        <f>_xll.DBRW($C$1,$B148,$C$3,BI$12,$C$2,$A148,BI$13,$C$4,C145)</f>
        <v>0</v>
      </c>
      <c r="BJ148" s="28">
        <f>_xll.DBRW($C$1,$B148,$C$3,BJ$12,$C$2,$A148,BJ$13,$C$4,C145)</f>
        <v>0</v>
      </c>
      <c r="BK148" s="28">
        <f>_xll.DBRW($C$1,$B148,$C$3,BK$12,$C$2,$A148,BK$13,$C$4,C145)</f>
        <v>0</v>
      </c>
      <c r="BL148" s="28">
        <f>_xll.DBRW($C$1,$B148,$C$3,BL$12,$C$2,$A148,BL$13,$C$4,C145)</f>
        <v>0</v>
      </c>
      <c r="BM148" s="28">
        <f>_xll.DBRW($C$1,$B148,$C$3,BM$12,$C$2,$A148,BM$13,$C$4,C145)</f>
        <v>0</v>
      </c>
      <c r="BN148" s="28">
        <f>_xll.DBRW($C$1,$B148,$C$3,BN$12,$C$2,$A148,BN$13,$C$4,C145)</f>
        <v>0</v>
      </c>
      <c r="BO148" s="28">
        <f>_xll.DBRW($C$1,$B148,$C$3,BO$12,$C$2,$A148,BO$13,$C$4,C145)</f>
        <v>0</v>
      </c>
      <c r="BP148" s="40">
        <f>_xll.DBRW($C$1,$B148,$C$3,BP$12,$C$2,$A148,BP$13,$C$4,C145)</f>
        <v>0</v>
      </c>
      <c r="BQ148" s="39">
        <f>_xll.DBRW($C$1,$B148,$C$3,BQ$12,$C$2,$A148,BQ$13,$C$4,$C$145)</f>
        <v>0</v>
      </c>
      <c r="BR148" s="28">
        <f>_xll.DBRW($C$1,$B148,$C$3,BR$12,$C$2,$A148,BR$13,$C$4,$C$145)</f>
        <v>0</v>
      </c>
      <c r="BS148" s="28">
        <f>_xll.DBRW($C$1,$B148,$C$3,BS$12,$C$2,$A148,BS$13,$C$4,$C$145)</f>
        <v>0</v>
      </c>
      <c r="BT148" s="28">
        <f>_xll.DBRW($C$1,$B148,$C$3,BT$12,$C$2,$A148,BT$13,$C$4,$C$145)</f>
        <v>0</v>
      </c>
      <c r="BU148" s="28">
        <f>_xll.DBRW($C$1,$B148,$C$3,BU$12,$C$2,$A148,BU$13,$C$4,$C$145)</f>
        <v>0</v>
      </c>
      <c r="BV148" s="28">
        <f>_xll.DBRW($C$1,$B148,$C$3,BV$12,$C$2,$A148,BV$13,$C$4,$C$145)</f>
        <v>0</v>
      </c>
      <c r="BW148" s="28">
        <f>_xll.DBRW($C$1,$B148,$C$3,BW$12,$C$2,$A148,BW$13,$C$4,$C$145)</f>
        <v>0</v>
      </c>
      <c r="BX148" s="40">
        <f>_xll.DBRW($C$1,$B148,$C$3,BX$12,$C$2,$A148,BX$13,$C$4,$C$145)</f>
        <v>0</v>
      </c>
      <c r="BY148" s="28"/>
      <c r="BZ148" s="28"/>
      <c r="CA148" s="28"/>
      <c r="CB148" s="28"/>
      <c r="CC148" s="28"/>
      <c r="CD148" s="28"/>
      <c r="CE148" s="28"/>
      <c r="CF148" s="28"/>
    </row>
    <row r="149" spans="1:109" ht="21.75" customHeight="1">
      <c r="A149" s="47" t="str">
        <f t="shared" si="61"/>
        <v>VTD_Corp_TopAdj_Not_allocated_Input4</v>
      </c>
      <c r="B149" s="48" t="str">
        <f t="shared" si="61"/>
        <v>Holding</v>
      </c>
      <c r="C149" s="4" t="str">
        <f t="shared" si="61"/>
        <v>Sécurité générale invts financiers</v>
      </c>
      <c r="D149" s="39"/>
      <c r="E149" s="28"/>
      <c r="F149" s="28"/>
      <c r="G149" s="28"/>
      <c r="H149" s="28"/>
      <c r="I149" s="28"/>
      <c r="J149" s="28"/>
      <c r="K149" s="40"/>
      <c r="L149" s="39"/>
      <c r="M149" s="28"/>
      <c r="N149" s="28"/>
      <c r="O149" s="28"/>
      <c r="P149" s="28"/>
      <c r="Q149" s="28"/>
      <c r="R149" s="28"/>
      <c r="S149" s="40"/>
      <c r="T149" s="39"/>
      <c r="U149" s="28"/>
      <c r="V149" s="28"/>
      <c r="W149" s="28"/>
      <c r="X149" s="28"/>
      <c r="Y149" s="28"/>
      <c r="Z149" s="28"/>
      <c r="AA149" s="40"/>
      <c r="AB149" s="39"/>
      <c r="AC149" s="28"/>
      <c r="AD149" s="28"/>
      <c r="AE149" s="28"/>
      <c r="AF149" s="28"/>
      <c r="AG149" s="28"/>
      <c r="AH149" s="28"/>
      <c r="AI149" s="40"/>
      <c r="AJ149" s="28"/>
      <c r="AK149" s="39">
        <f>_xll.DBRW($C$1,$B149,$C$3,AK$12,$C$2,$A149,AK$13,$C$4,C145)</f>
        <v>0</v>
      </c>
      <c r="AL149" s="28">
        <f>_xll.DBRW($C$1,$B149,$C$3,AL$12,$C$2,$A149,AL$13,$C$4,C145)</f>
        <v>0</v>
      </c>
      <c r="AM149" s="28">
        <f>_xll.DBRW($C$1,$B149,$C$3,AM$12,$C$2,$A149,AM$13,$C$4,C145)</f>
        <v>0</v>
      </c>
      <c r="AN149" s="28">
        <f>_xll.DBRW($C$1,$B149,$C$3,AN$12,$C$2,$A149,AN$13,$C$4,C145)</f>
        <v>0</v>
      </c>
      <c r="AO149" s="28">
        <f>_xll.DBRW($C$1,$B149,$C$3,AO$12,$C$2,$A149,AO$13,$C$4,C145)</f>
        <v>0</v>
      </c>
      <c r="AP149" s="28">
        <f>_xll.DBRW($C$1,$B149,$C$3,AP$12,$C$2,$A149,AP$13,$C$4,C145)</f>
        <v>0</v>
      </c>
      <c r="AQ149" s="28">
        <f>_xll.DBRW($C$1,$B149,$C$3,AQ$12,$C$2,$A149,AQ$13,$C$4,C145)</f>
        <v>0</v>
      </c>
      <c r="AR149" s="40">
        <f>_xll.DBRW($C$1,$B149,$C$3,AR$12,$C$2,$A149,AR$13,$C$4,C145)</f>
        <v>0</v>
      </c>
      <c r="AS149" s="39">
        <f>_xll.DBRW($C$1,$B149,$C$3,AS$12,$C$2,$A149,AS$13,$C$4,C145)</f>
        <v>0</v>
      </c>
      <c r="AT149" s="28">
        <f>_xll.DBRW($C$1,$B149,$C$3,AT$12,$C$2,$A149,AT$13,$C$4,C145)</f>
        <v>0</v>
      </c>
      <c r="AU149" s="28">
        <f>_xll.DBRW($C$1,$B149,$C$3,AU$12,$C$2,$A149,AU$13,$C$4,C145)</f>
        <v>0</v>
      </c>
      <c r="AV149" s="28">
        <f>_xll.DBRW($C$1,$B149,$C$3,AV$12,$C$2,$A149,AV$13,$C$4,C145)</f>
        <v>0</v>
      </c>
      <c r="AW149" s="28">
        <f>_xll.DBRW($C$1,$B149,$C$3,AW$12,$C$2,$A149,AW$13,$C$4,C145)</f>
        <v>0</v>
      </c>
      <c r="AX149" s="28">
        <f>_xll.DBRW($C$1,$B149,$C$3,AX$12,$C$2,$A149,AX$13,$C$4,C145)</f>
        <v>0</v>
      </c>
      <c r="AY149" s="28">
        <f>_xll.DBRW($C$1,$B149,$C$3,AY$12,$C$2,$A149,AY$13,$C$4,C145)</f>
        <v>0</v>
      </c>
      <c r="AZ149" s="40">
        <f>_xll.DBRW($C$1,$B149,$C$3,AZ$12,$C$2,$A149,AZ$13,$C$4,C145)</f>
        <v>0</v>
      </c>
      <c r="BA149" s="39">
        <f>_xll.DBRW($C$1,$B149,$C$3,BA$12,$C$2,$A149,BA$13,$C$4,C145)</f>
        <v>0</v>
      </c>
      <c r="BB149" s="28">
        <f>_xll.DBRW($C$1,$B149,$C$3,BB$12,$C$2,$A149,BB$13,$C$4,C145)</f>
        <v>0</v>
      </c>
      <c r="BC149" s="28">
        <f>_xll.DBRW($C$1,$B149,$C$3,BC$12,$C$2,$A149,BC$13,$C$4,C145)</f>
        <v>0</v>
      </c>
      <c r="BD149" s="28">
        <f>_xll.DBRW($C$1,$B149,$C$3,BD$12,$C$2,$A149,BD$13,$C$4,C145)</f>
        <v>0</v>
      </c>
      <c r="BE149" s="28">
        <f>_xll.DBRW($C$1,$B149,$C$3,BE$12,$C$2,$A149,BE$13,$C$4,C145)</f>
        <v>0</v>
      </c>
      <c r="BF149" s="28">
        <f>_xll.DBRW($C$1,$B149,$C$3,BF$12,$C$2,$A149,BF$13,$C$4,C145)</f>
        <v>0</v>
      </c>
      <c r="BG149" s="28">
        <f>_xll.DBRW($C$1,$B149,$C$3,BG$12,$C$2,$A149,BG$13,$C$4,C145)</f>
        <v>0</v>
      </c>
      <c r="BH149" s="40">
        <f>_xll.DBRW($C$1,$B149,$C$3,BH$12,$C$2,$A149,BH$13,$C$4,C145)</f>
        <v>0</v>
      </c>
      <c r="BI149" s="39">
        <f>_xll.DBRW($C$1,$B149,$C$3,BI$12,$C$2,$A149,BI$13,$C$4,C145)</f>
        <v>0</v>
      </c>
      <c r="BJ149" s="28">
        <f>_xll.DBRW($C$1,$B149,$C$3,BJ$12,$C$2,$A149,BJ$13,$C$4,C145)</f>
        <v>0</v>
      </c>
      <c r="BK149" s="28">
        <f>_xll.DBRW($C$1,$B149,$C$3,BK$12,$C$2,$A149,BK$13,$C$4,C145)</f>
        <v>0</v>
      </c>
      <c r="BL149" s="28">
        <f>_xll.DBRW($C$1,$B149,$C$3,BL$12,$C$2,$A149,BL$13,$C$4,C145)</f>
        <v>0</v>
      </c>
      <c r="BM149" s="28">
        <f>_xll.DBRW($C$1,$B149,$C$3,BM$12,$C$2,$A149,BM$13,$C$4,C145)</f>
        <v>0</v>
      </c>
      <c r="BN149" s="28">
        <f>_xll.DBRW($C$1,$B149,$C$3,BN$12,$C$2,$A149,BN$13,$C$4,C145)</f>
        <v>0</v>
      </c>
      <c r="BO149" s="28">
        <f>_xll.DBRW($C$1,$B149,$C$3,BO$12,$C$2,$A149,BO$13,$C$4,C145)</f>
        <v>0</v>
      </c>
      <c r="BP149" s="40">
        <f>_xll.DBRW($C$1,$B149,$C$3,BP$12,$C$2,$A149,BP$13,$C$4,C145)</f>
        <v>0</v>
      </c>
      <c r="BQ149" s="39">
        <f>_xll.DBRW($C$1,$B149,$C$3,BQ$12,$C$2,$A149,BQ$13,$C$4,$C$145)</f>
        <v>0</v>
      </c>
      <c r="BR149" s="28">
        <f>_xll.DBRW($C$1,$B149,$C$3,BR$12,$C$2,$A149,BR$13,$C$4,$C$145)</f>
        <v>0</v>
      </c>
      <c r="BS149" s="28">
        <f>_xll.DBRW($C$1,$B149,$C$3,BS$12,$C$2,$A149,BS$13,$C$4,$C$145)</f>
        <v>0</v>
      </c>
      <c r="BT149" s="28">
        <f>_xll.DBRW($C$1,$B149,$C$3,BT$12,$C$2,$A149,BT$13,$C$4,$C$145)</f>
        <v>0</v>
      </c>
      <c r="BU149" s="28">
        <f>_xll.DBRW($C$1,$B149,$C$3,BU$12,$C$2,$A149,BU$13,$C$4,$C$145)</f>
        <v>0</v>
      </c>
      <c r="BV149" s="28">
        <f>_xll.DBRW($C$1,$B149,$C$3,BV$12,$C$2,$A149,BV$13,$C$4,$C$145)</f>
        <v>0</v>
      </c>
      <c r="BW149" s="28">
        <f>_xll.DBRW($C$1,$B149,$C$3,BW$12,$C$2,$A149,BW$13,$C$4,$C$145)</f>
        <v>0</v>
      </c>
      <c r="BX149" s="40">
        <f>_xll.DBRW($C$1,$B149,$C$3,BX$12,$C$2,$A149,BX$13,$C$4,$C$145)</f>
        <v>0</v>
      </c>
      <c r="BY149" s="28"/>
      <c r="BZ149" s="28"/>
      <c r="CA149" s="28"/>
      <c r="CB149" s="28"/>
      <c r="CC149" s="28"/>
      <c r="CD149" s="28"/>
      <c r="CE149" s="28"/>
      <c r="CF149" s="28"/>
    </row>
    <row r="150" spans="1:109" ht="21.75" customHeight="1">
      <c r="A150" s="47" t="str">
        <f t="shared" si="61"/>
        <v>VTD_Corp_TopAdj_Not_allocated_Input5</v>
      </c>
      <c r="B150" s="48" t="str">
        <f t="shared" si="61"/>
        <v>All activity</v>
      </c>
      <c r="C150" s="4" t="str">
        <f t="shared" si="61"/>
        <v>A recycler</v>
      </c>
      <c r="D150" s="39"/>
      <c r="E150" s="28"/>
      <c r="F150" s="28"/>
      <c r="G150" s="28"/>
      <c r="H150" s="28"/>
      <c r="I150" s="28"/>
      <c r="J150" s="28"/>
      <c r="K150" s="40"/>
      <c r="L150" s="39"/>
      <c r="M150" s="28"/>
      <c r="N150" s="28"/>
      <c r="O150" s="28"/>
      <c r="P150" s="28"/>
      <c r="Q150" s="28"/>
      <c r="R150" s="28"/>
      <c r="S150" s="40"/>
      <c r="T150" s="39"/>
      <c r="U150" s="28"/>
      <c r="V150" s="28"/>
      <c r="W150" s="28"/>
      <c r="X150" s="28"/>
      <c r="Y150" s="28"/>
      <c r="Z150" s="28"/>
      <c r="AA150" s="40"/>
      <c r="AB150" s="39"/>
      <c r="AC150" s="28"/>
      <c r="AD150" s="28"/>
      <c r="AE150" s="28"/>
      <c r="AF150" s="28"/>
      <c r="AG150" s="28"/>
      <c r="AH150" s="28"/>
      <c r="AI150" s="40"/>
      <c r="AJ150" s="28"/>
      <c r="AK150" s="39">
        <f>_xll.DBRW($C$1,$B150,$C$3,AK$12,$C$2,$A150,AK$13,$C$4,C145)</f>
        <v>0</v>
      </c>
      <c r="AL150" s="28">
        <f>_xll.DBRW($C$1,$B150,$C$3,AL$12,$C$2,$A150,AL$13,$C$4,C145)</f>
        <v>0</v>
      </c>
      <c r="AM150" s="28">
        <f>_xll.DBRW($C$1,$B150,$C$3,AM$12,$C$2,$A150,AM$13,$C$4,C145)</f>
        <v>0</v>
      </c>
      <c r="AN150" s="28">
        <f>_xll.DBRW($C$1,$B150,$C$3,AN$12,$C$2,$A150,AN$13,$C$4,C145)</f>
        <v>0</v>
      </c>
      <c r="AO150" s="28">
        <f>_xll.DBRW($C$1,$B150,$C$3,AO$12,$C$2,$A150,AO$13,$C$4,C145)</f>
        <v>0</v>
      </c>
      <c r="AP150" s="28">
        <f>_xll.DBRW($C$1,$B150,$C$3,AP$12,$C$2,$A150,AP$13,$C$4,C145)</f>
        <v>0</v>
      </c>
      <c r="AQ150" s="28">
        <f>_xll.DBRW($C$1,$B150,$C$3,AQ$12,$C$2,$A150,AQ$13,$C$4,C145)</f>
        <v>0</v>
      </c>
      <c r="AR150" s="40">
        <f>_xll.DBRW($C$1,$B150,$C$3,AR$12,$C$2,$A150,AR$13,$C$4,C145)</f>
        <v>0</v>
      </c>
      <c r="AS150" s="39">
        <f>_xll.DBRW($C$1,$B150,$C$3,AS$12,$C$2,$A150,AS$13,$C$4,C145)</f>
        <v>0</v>
      </c>
      <c r="AT150" s="28">
        <f>_xll.DBRW($C$1,$B150,$C$3,AT$12,$C$2,$A150,AT$13,$C$4,C145)</f>
        <v>0</v>
      </c>
      <c r="AU150" s="28">
        <f>_xll.DBRW($C$1,$B150,$C$3,AU$12,$C$2,$A150,AU$13,$C$4,C145)</f>
        <v>0</v>
      </c>
      <c r="AV150" s="28">
        <f>_xll.DBRW($C$1,$B150,$C$3,AV$12,$C$2,$A150,AV$13,$C$4,C145)</f>
        <v>0</v>
      </c>
      <c r="AW150" s="28">
        <f>_xll.DBRW($C$1,$B150,$C$3,AW$12,$C$2,$A150,AW$13,$C$4,C145)</f>
        <v>0</v>
      </c>
      <c r="AX150" s="28">
        <f>_xll.DBRW($C$1,$B150,$C$3,AX$12,$C$2,$A150,AX$13,$C$4,C145)</f>
        <v>0</v>
      </c>
      <c r="AY150" s="28">
        <f>_xll.DBRW($C$1,$B150,$C$3,AY$12,$C$2,$A150,AY$13,$C$4,C145)</f>
        <v>0</v>
      </c>
      <c r="AZ150" s="40">
        <f>_xll.DBRW($C$1,$B150,$C$3,AZ$12,$C$2,$A150,AZ$13,$C$4,C145)</f>
        <v>0</v>
      </c>
      <c r="BA150" s="39">
        <f>_xll.DBRW($C$1,$B150,$C$3,BA$12,$C$2,$A150,BA$13,$C$4,C145)</f>
        <v>0</v>
      </c>
      <c r="BB150" s="28">
        <f>_xll.DBRW($C$1,$B150,$C$3,BB$12,$C$2,$A150,BB$13,$C$4,C145)</f>
        <v>0</v>
      </c>
      <c r="BC150" s="28">
        <f>_xll.DBRW($C$1,$B150,$C$3,BC$12,$C$2,$A150,BC$13,$C$4,C145)</f>
        <v>0</v>
      </c>
      <c r="BD150" s="28">
        <f>_xll.DBRW($C$1,$B150,$C$3,BD$12,$C$2,$A150,BD$13,$C$4,C145)</f>
        <v>0</v>
      </c>
      <c r="BE150" s="28">
        <f>_xll.DBRW($C$1,$B150,$C$3,BE$12,$C$2,$A150,BE$13,$C$4,C145)</f>
        <v>0</v>
      </c>
      <c r="BF150" s="28">
        <f>_xll.DBRW($C$1,$B150,$C$3,BF$12,$C$2,$A150,BF$13,$C$4,C145)</f>
        <v>0</v>
      </c>
      <c r="BG150" s="28">
        <f>_xll.DBRW($C$1,$B150,$C$3,BG$12,$C$2,$A150,BG$13,$C$4,C145)</f>
        <v>0</v>
      </c>
      <c r="BH150" s="40">
        <f>_xll.DBRW($C$1,$B150,$C$3,BH$12,$C$2,$A150,BH$13,$C$4,C145)</f>
        <v>0</v>
      </c>
      <c r="BI150" s="39">
        <f>_xll.DBRW($C$1,$B150,$C$3,BI$12,$C$2,$A150,BI$13,$C$4,C145)</f>
        <v>0</v>
      </c>
      <c r="BJ150" s="28">
        <f>_xll.DBRW($C$1,$B150,$C$3,BJ$12,$C$2,$A150,BJ$13,$C$4,C145)</f>
        <v>0</v>
      </c>
      <c r="BK150" s="28">
        <f>_xll.DBRW($C$1,$B150,$C$3,BK$12,$C$2,$A150,BK$13,$C$4,C145)</f>
        <v>0</v>
      </c>
      <c r="BL150" s="28">
        <f>_xll.DBRW($C$1,$B150,$C$3,BL$12,$C$2,$A150,BL$13,$C$4,C145)</f>
        <v>0</v>
      </c>
      <c r="BM150" s="28">
        <f>_xll.DBRW($C$1,$B150,$C$3,BM$12,$C$2,$A150,BM$13,$C$4,C145)</f>
        <v>0</v>
      </c>
      <c r="BN150" s="28">
        <f>_xll.DBRW($C$1,$B150,$C$3,BN$12,$C$2,$A150,BN$13,$C$4,C145)</f>
        <v>0</v>
      </c>
      <c r="BO150" s="28">
        <f>_xll.DBRW($C$1,$B150,$C$3,BO$12,$C$2,$A150,BO$13,$C$4,C145)</f>
        <v>0</v>
      </c>
      <c r="BP150" s="40">
        <f>_xll.DBRW($C$1,$B150,$C$3,BP$12,$C$2,$A150,BP$13,$C$4,C145)</f>
        <v>0</v>
      </c>
      <c r="BQ150" s="39">
        <f>_xll.DBRW($C$1,$B150,$C$3,BQ$12,$C$2,$A150,BQ$13,$C$4,$C$145)</f>
        <v>0</v>
      </c>
      <c r="BR150" s="28">
        <f>_xll.DBRW($C$1,$B150,$C$3,BR$12,$C$2,$A150,BR$13,$C$4,$C$145)</f>
        <v>0</v>
      </c>
      <c r="BS150" s="28">
        <f>_xll.DBRW($C$1,$B150,$C$3,BS$12,$C$2,$A150,BS$13,$C$4,$C$145)</f>
        <v>0</v>
      </c>
      <c r="BT150" s="28">
        <f>_xll.DBRW($C$1,$B150,$C$3,BT$12,$C$2,$A150,BT$13,$C$4,$C$145)</f>
        <v>0</v>
      </c>
      <c r="BU150" s="28">
        <f>_xll.DBRW($C$1,$B150,$C$3,BU$12,$C$2,$A150,BU$13,$C$4,$C$145)</f>
        <v>0</v>
      </c>
      <c r="BV150" s="28">
        <f>_xll.DBRW($C$1,$B150,$C$3,BV$12,$C$2,$A150,BV$13,$C$4,$C$145)</f>
        <v>0</v>
      </c>
      <c r="BW150" s="28">
        <f>_xll.DBRW($C$1,$B150,$C$3,BW$12,$C$2,$A150,BW$13,$C$4,$C$145)</f>
        <v>0</v>
      </c>
      <c r="BX150" s="40">
        <f>_xll.DBRW($C$1,$B150,$C$3,BX$12,$C$2,$A150,BX$13,$C$4,$C$145)</f>
        <v>0</v>
      </c>
      <c r="BY150" s="28"/>
      <c r="BZ150" s="28"/>
      <c r="CA150" s="28"/>
      <c r="CB150" s="28"/>
      <c r="CC150" s="28"/>
      <c r="CD150" s="28"/>
      <c r="CE150" s="28"/>
      <c r="CF150" s="28"/>
    </row>
    <row r="151" spans="1:109" ht="21.75" customHeight="1">
      <c r="A151" s="47" t="str">
        <f t="shared" si="61"/>
        <v>VTD_Corp_TopAdj_Not_allocated_Input6</v>
      </c>
      <c r="B151" s="48" t="str">
        <f>_xll.SUBNM("tango_core_model:Activity","","SU_input","English")</f>
        <v>Suburban - Input technical activity</v>
      </c>
      <c r="C151" s="4" t="str">
        <f t="shared" si="61"/>
        <v>Ajustement 6 - disponible</v>
      </c>
      <c r="D151" s="39"/>
      <c r="E151" s="28"/>
      <c r="F151" s="28"/>
      <c r="G151" s="28"/>
      <c r="H151" s="28"/>
      <c r="I151" s="28"/>
      <c r="J151" s="28"/>
      <c r="K151" s="40"/>
      <c r="L151" s="39"/>
      <c r="M151" s="28"/>
      <c r="N151" s="28"/>
      <c r="O151" s="28"/>
      <c r="P151" s="28"/>
      <c r="Q151" s="28"/>
      <c r="R151" s="28"/>
      <c r="S151" s="40"/>
      <c r="T151" s="39"/>
      <c r="U151" s="28"/>
      <c r="V151" s="28"/>
      <c r="W151" s="28"/>
      <c r="X151" s="28"/>
      <c r="Y151" s="28"/>
      <c r="Z151" s="28"/>
      <c r="AA151" s="40"/>
      <c r="AB151" s="39"/>
      <c r="AC151" s="28"/>
      <c r="AD151" s="28"/>
      <c r="AE151" s="28"/>
      <c r="AF151" s="28"/>
      <c r="AG151" s="28"/>
      <c r="AH151" s="28"/>
      <c r="AI151" s="40"/>
      <c r="AJ151" s="28"/>
      <c r="AK151" s="39">
        <f>_xll.DBRW($C$1,$B151,$C$3,AK$12,$C$2,$A151,AK$13,$C$4,C145)</f>
        <v>0</v>
      </c>
      <c r="AL151" s="28">
        <f>_xll.DBRW($C$1,$B151,$C$3,AL$12,$C$2,$A151,AL$13,$C$4,C145)</f>
        <v>0</v>
      </c>
      <c r="AM151" s="28">
        <f>_xll.DBRW($C$1,$B151,$C$3,AM$12,$C$2,$A151,AM$13,$C$4,C145)</f>
        <v>0</v>
      </c>
      <c r="AN151" s="28">
        <f>_xll.DBRW($C$1,$B151,$C$3,AN$12,$C$2,$A151,AN$13,$C$4,C145)</f>
        <v>0</v>
      </c>
      <c r="AO151" s="28">
        <f>_xll.DBRW($C$1,$B151,$C$3,AO$12,$C$2,$A151,AO$13,$C$4,C145)</f>
        <v>0</v>
      </c>
      <c r="AP151" s="28">
        <f>_xll.DBRW($C$1,$B151,$C$3,AP$12,$C$2,$A151,AP$13,$C$4,C145)</f>
        <v>0</v>
      </c>
      <c r="AQ151" s="28">
        <f>_xll.DBRW($C$1,$B151,$C$3,AQ$12,$C$2,$A151,AQ$13,$C$4,C145)</f>
        <v>0</v>
      </c>
      <c r="AR151" s="40">
        <f>_xll.DBRW($C$1,$B151,$C$3,AR$12,$C$2,$A151,AR$13,$C$4,C145)</f>
        <v>0</v>
      </c>
      <c r="AS151" s="39">
        <f>_xll.DBRW($C$1,$B151,$C$3,AS$12,$C$2,$A151,AS$13,$C$4,C145)</f>
        <v>0</v>
      </c>
      <c r="AT151" s="28">
        <f>_xll.DBRW($C$1,$B151,$C$3,AT$12,$C$2,$A151,AT$13,$C$4,C145)</f>
        <v>0</v>
      </c>
      <c r="AU151" s="28">
        <f>_xll.DBRW($C$1,$B151,$C$3,AU$12,$C$2,$A151,AU$13,$C$4,C145)</f>
        <v>0</v>
      </c>
      <c r="AV151" s="28">
        <f>_xll.DBRW($C$1,$B151,$C$3,AV$12,$C$2,$A151,AV$13,$C$4,C145)</f>
        <v>0</v>
      </c>
      <c r="AW151" s="28">
        <f>_xll.DBRW($C$1,$B151,$C$3,AW$12,$C$2,$A151,AW$13,$C$4,C145)</f>
        <v>0</v>
      </c>
      <c r="AX151" s="28">
        <f>_xll.DBRW($C$1,$B151,$C$3,AX$12,$C$2,$A151,AX$13,$C$4,C145)</f>
        <v>0</v>
      </c>
      <c r="AY151" s="28">
        <f>_xll.DBRW($C$1,$B151,$C$3,AY$12,$C$2,$A151,AY$13,$C$4,C145)</f>
        <v>0</v>
      </c>
      <c r="AZ151" s="40">
        <f>_xll.DBRW($C$1,$B151,$C$3,AZ$12,$C$2,$A151,AZ$13,$C$4,C145)</f>
        <v>0</v>
      </c>
      <c r="BA151" s="39">
        <f>_xll.DBRW($C$1,$B151,$C$3,BA$12,$C$2,$A151,BA$13,$C$4,C145)</f>
        <v>0</v>
      </c>
      <c r="BB151" s="28">
        <f>_xll.DBRW($C$1,$B151,$C$3,BB$12,$C$2,$A151,BB$13,$C$4,C145)</f>
        <v>0</v>
      </c>
      <c r="BC151" s="28">
        <f>_xll.DBRW($C$1,$B151,$C$3,BC$12,$C$2,$A151,BC$13,$C$4,C145)</f>
        <v>0</v>
      </c>
      <c r="BD151" s="28">
        <f>_xll.DBRW($C$1,$B151,$C$3,BD$12,$C$2,$A151,BD$13,$C$4,C145)</f>
        <v>0</v>
      </c>
      <c r="BE151" s="28">
        <f>_xll.DBRW($C$1,$B151,$C$3,BE$12,$C$2,$A151,BE$13,$C$4,C145)</f>
        <v>0</v>
      </c>
      <c r="BF151" s="28">
        <f>_xll.DBRW($C$1,$B151,$C$3,BF$12,$C$2,$A151,BF$13,$C$4,C145)</f>
        <v>0</v>
      </c>
      <c r="BG151" s="28">
        <f>_xll.DBRW($C$1,$B151,$C$3,BG$12,$C$2,$A151,BG$13,$C$4,C145)</f>
        <v>0</v>
      </c>
      <c r="BH151" s="40">
        <f>_xll.DBRW($C$1,$B151,$C$3,BH$12,$C$2,$A151,BH$13,$C$4,C145)</f>
        <v>0</v>
      </c>
      <c r="BI151" s="39">
        <f>_xll.DBRW($C$1,$B151,$C$3,BI$12,$C$2,$A151,BI$13,$C$4,C145)</f>
        <v>0</v>
      </c>
      <c r="BJ151" s="28">
        <f>_xll.DBRW($C$1,$B151,$C$3,BJ$12,$C$2,$A151,BJ$13,$C$4,C145)</f>
        <v>0</v>
      </c>
      <c r="BK151" s="28">
        <f>_xll.DBRW($C$1,$B151,$C$3,BK$12,$C$2,$A151,BK$13,$C$4,C145)</f>
        <v>0</v>
      </c>
      <c r="BL151" s="28">
        <f>_xll.DBRW($C$1,$B151,$C$3,BL$12,$C$2,$A151,BL$13,$C$4,C145)</f>
        <v>0</v>
      </c>
      <c r="BM151" s="28">
        <f>_xll.DBRW($C$1,$B151,$C$3,BM$12,$C$2,$A151,BM$13,$C$4,C145)</f>
        <v>0</v>
      </c>
      <c r="BN151" s="28">
        <f>_xll.DBRW($C$1,$B151,$C$3,BN$12,$C$2,$A151,BN$13,$C$4,C145)</f>
        <v>0</v>
      </c>
      <c r="BO151" s="28">
        <f>_xll.DBRW($C$1,$B151,$C$3,BO$12,$C$2,$A151,BO$13,$C$4,C145)</f>
        <v>0</v>
      </c>
      <c r="BP151" s="40">
        <f>_xll.DBRW($C$1,$B151,$C$3,BP$12,$C$2,$A151,BP$13,$C$4,C145)</f>
        <v>0</v>
      </c>
      <c r="BQ151" s="39">
        <f>_xll.DBRW($C$1,$B151,$C$3,BQ$12,$C$2,$A151,BQ$13,$C$4,$C$145)</f>
        <v>0</v>
      </c>
      <c r="BR151" s="28">
        <f>_xll.DBRW($C$1,$B151,$C$3,BR$12,$C$2,$A151,BR$13,$C$4,$C$145)</f>
        <v>0</v>
      </c>
      <c r="BS151" s="28">
        <f>_xll.DBRW($C$1,$B151,$C$3,BS$12,$C$2,$A151,BS$13,$C$4,$C$145)</f>
        <v>0</v>
      </c>
      <c r="BT151" s="28">
        <f>_xll.DBRW($C$1,$B151,$C$3,BT$12,$C$2,$A151,BT$13,$C$4,$C$145)</f>
        <v>0</v>
      </c>
      <c r="BU151" s="28">
        <f>_xll.DBRW($C$1,$B151,$C$3,BU$12,$C$2,$A151,BU$13,$C$4,$C$145)</f>
        <v>0</v>
      </c>
      <c r="BV151" s="28">
        <f>_xll.DBRW($C$1,$B151,$C$3,BV$12,$C$2,$A151,BV$13,$C$4,$C$145)</f>
        <v>0</v>
      </c>
      <c r="BW151" s="28">
        <f>_xll.DBRW($C$1,$B151,$C$3,BW$12,$C$2,$A151,BW$13,$C$4,$C$145)</f>
        <v>0</v>
      </c>
      <c r="BX151" s="40">
        <f>_xll.DBRW($C$1,$B151,$C$3,BX$12,$C$2,$A151,BX$13,$C$4,$C$145)</f>
        <v>0</v>
      </c>
      <c r="BY151" s="28"/>
      <c r="BZ151" s="28"/>
      <c r="CA151" s="28"/>
      <c r="CB151" s="28"/>
      <c r="CC151" s="28"/>
      <c r="CD151" s="28"/>
      <c r="CE151" s="28"/>
      <c r="CF151" s="28"/>
    </row>
    <row r="152" spans="1:109" ht="21.75" customHeight="1">
      <c r="A152" s="47" t="str">
        <f t="shared" si="61"/>
        <v>VTD_Corp_TopAdj_Not_allocated_Input7</v>
      </c>
      <c r="B152" s="48" t="str">
        <f t="shared" si="61"/>
        <v>Holding</v>
      </c>
      <c r="C152" s="4" t="str">
        <f t="shared" si="61"/>
        <v>Innovation</v>
      </c>
      <c r="D152" s="39"/>
      <c r="E152" s="28"/>
      <c r="F152" s="28"/>
      <c r="G152" s="28"/>
      <c r="H152" s="28"/>
      <c r="I152" s="28"/>
      <c r="J152" s="28"/>
      <c r="K152" s="40"/>
      <c r="L152" s="39"/>
      <c r="M152" s="28"/>
      <c r="N152" s="28"/>
      <c r="O152" s="28"/>
      <c r="P152" s="28"/>
      <c r="Q152" s="28"/>
      <c r="R152" s="28"/>
      <c r="S152" s="40"/>
      <c r="T152" s="39"/>
      <c r="U152" s="28"/>
      <c r="V152" s="28"/>
      <c r="W152" s="28"/>
      <c r="X152" s="28"/>
      <c r="Y152" s="28"/>
      <c r="Z152" s="28"/>
      <c r="AA152" s="40"/>
      <c r="AB152" s="39"/>
      <c r="AC152" s="28"/>
      <c r="AD152" s="28"/>
      <c r="AE152" s="28"/>
      <c r="AF152" s="28"/>
      <c r="AG152" s="28"/>
      <c r="AH152" s="28"/>
      <c r="AI152" s="40"/>
      <c r="AJ152" s="28"/>
      <c r="AK152" s="39">
        <f>_xll.DBRW($C$1,$B152,$C$3,AK$12,$C$2,$A152,AK$13,$C$4,C145)</f>
        <v>0</v>
      </c>
      <c r="AL152" s="28">
        <f>_xll.DBRW($C$1,$B152,$C$3,AL$12,$C$2,$A152,AL$13,$C$4,C145)</f>
        <v>0</v>
      </c>
      <c r="AM152" s="28">
        <f>_xll.DBRW($C$1,$B152,$C$3,AM$12,$C$2,$A152,AM$13,$C$4,C145)</f>
        <v>0</v>
      </c>
      <c r="AN152" s="28">
        <f>_xll.DBRW($C$1,$B152,$C$3,AN$12,$C$2,$A152,AN$13,$C$4,C145)</f>
        <v>0</v>
      </c>
      <c r="AO152" s="28">
        <f>_xll.DBRW($C$1,$B152,$C$3,AO$12,$C$2,$A152,AO$13,$C$4,C145)</f>
        <v>0</v>
      </c>
      <c r="AP152" s="28">
        <f>_xll.DBRW($C$1,$B152,$C$3,AP$12,$C$2,$A152,AP$13,$C$4,C145)</f>
        <v>0</v>
      </c>
      <c r="AQ152" s="28">
        <f>_xll.DBRW($C$1,$B152,$C$3,AQ$12,$C$2,$A152,AQ$13,$C$4,C145)</f>
        <v>0</v>
      </c>
      <c r="AR152" s="40">
        <f>_xll.DBRW($C$1,$B152,$C$3,AR$12,$C$2,$A152,AR$13,$C$4,C145)</f>
        <v>0</v>
      </c>
      <c r="AS152" s="39">
        <f>_xll.DBRW($C$1,$B152,$C$3,AS$12,$C$2,$A152,AS$13,$C$4,C145)</f>
        <v>0</v>
      </c>
      <c r="AT152" s="28">
        <f>_xll.DBRW($C$1,$B152,$C$3,AT$12,$C$2,$A152,AT$13,$C$4,C145)</f>
        <v>0</v>
      </c>
      <c r="AU152" s="28">
        <f>_xll.DBRW($C$1,$B152,$C$3,AU$12,$C$2,$A152,AU$13,$C$4,C145)</f>
        <v>0</v>
      </c>
      <c r="AV152" s="28">
        <f>_xll.DBRW($C$1,$B152,$C$3,AV$12,$C$2,$A152,AV$13,$C$4,C145)</f>
        <v>0</v>
      </c>
      <c r="AW152" s="28">
        <f>_xll.DBRW($C$1,$B152,$C$3,AW$12,$C$2,$A152,AW$13,$C$4,C145)</f>
        <v>0</v>
      </c>
      <c r="AX152" s="28">
        <f>_xll.DBRW($C$1,$B152,$C$3,AX$12,$C$2,$A152,AX$13,$C$4,C145)</f>
        <v>0</v>
      </c>
      <c r="AY152" s="28">
        <f>_xll.DBRW($C$1,$B152,$C$3,AY$12,$C$2,$A152,AY$13,$C$4,C145)</f>
        <v>0</v>
      </c>
      <c r="AZ152" s="40">
        <f>_xll.DBRW($C$1,$B152,$C$3,AZ$12,$C$2,$A152,AZ$13,$C$4,C145)</f>
        <v>0</v>
      </c>
      <c r="BA152" s="39">
        <f>_xll.DBRW($C$1,$B152,$C$3,BA$12,$C$2,$A152,BA$13,$C$4,C145)</f>
        <v>0</v>
      </c>
      <c r="BB152" s="28">
        <f>_xll.DBRW($C$1,$B152,$C$3,BB$12,$C$2,$A152,BB$13,$C$4,C145)</f>
        <v>0</v>
      </c>
      <c r="BC152" s="28">
        <f>_xll.DBRW($C$1,$B152,$C$3,BC$12,$C$2,$A152,BC$13,$C$4,C145)</f>
        <v>0</v>
      </c>
      <c r="BD152" s="28">
        <f>_xll.DBRW($C$1,$B152,$C$3,BD$12,$C$2,$A152,BD$13,$C$4,C145)</f>
        <v>0</v>
      </c>
      <c r="BE152" s="28">
        <f>_xll.DBRW($C$1,$B152,$C$3,BE$12,$C$2,$A152,BE$13,$C$4,C145)</f>
        <v>0</v>
      </c>
      <c r="BF152" s="28">
        <f>_xll.DBRW($C$1,$B152,$C$3,BF$12,$C$2,$A152,BF$13,$C$4,C145)</f>
        <v>0</v>
      </c>
      <c r="BG152" s="28">
        <f>_xll.DBRW($C$1,$B152,$C$3,BG$12,$C$2,$A152,BG$13,$C$4,C145)</f>
        <v>0</v>
      </c>
      <c r="BH152" s="40">
        <f>_xll.DBRW($C$1,$B152,$C$3,BH$12,$C$2,$A152,BH$13,$C$4,C145)</f>
        <v>0</v>
      </c>
      <c r="BI152" s="39">
        <f>_xll.DBRW($C$1,$B152,$C$3,BI$12,$C$2,$A152,BI$13,$C$4,C145)</f>
        <v>0</v>
      </c>
      <c r="BJ152" s="28">
        <f>_xll.DBRW($C$1,$B152,$C$3,BJ$12,$C$2,$A152,BJ$13,$C$4,C145)</f>
        <v>0</v>
      </c>
      <c r="BK152" s="28">
        <f>_xll.DBRW($C$1,$B152,$C$3,BK$12,$C$2,$A152,BK$13,$C$4,C145)</f>
        <v>0</v>
      </c>
      <c r="BL152" s="28">
        <f>_xll.DBRW($C$1,$B152,$C$3,BL$12,$C$2,$A152,BL$13,$C$4,C145)</f>
        <v>0</v>
      </c>
      <c r="BM152" s="28">
        <f>_xll.DBRW($C$1,$B152,$C$3,BM$12,$C$2,$A152,BM$13,$C$4,C145)</f>
        <v>0</v>
      </c>
      <c r="BN152" s="28">
        <f>_xll.DBRW($C$1,$B152,$C$3,BN$12,$C$2,$A152,BN$13,$C$4,C145)</f>
        <v>0</v>
      </c>
      <c r="BO152" s="28">
        <f>_xll.DBRW($C$1,$B152,$C$3,BO$12,$C$2,$A152,BO$13,$C$4,C145)</f>
        <v>0</v>
      </c>
      <c r="BP152" s="40">
        <f>_xll.DBRW($C$1,$B152,$C$3,BP$12,$C$2,$A152,BP$13,$C$4,C145)</f>
        <v>0</v>
      </c>
      <c r="BQ152" s="39">
        <f>_xll.DBRW($C$1,$B152,$C$3,BQ$12,$C$2,$A152,BQ$13,$C$4,$C$145)</f>
        <v>0</v>
      </c>
      <c r="BR152" s="28">
        <f>_xll.DBRW($C$1,$B152,$C$3,BR$12,$C$2,$A152,BR$13,$C$4,$C$145)</f>
        <v>0</v>
      </c>
      <c r="BS152" s="28">
        <f>_xll.DBRW($C$1,$B152,$C$3,BS$12,$C$2,$A152,BS$13,$C$4,$C$145)</f>
        <v>0</v>
      </c>
      <c r="BT152" s="28">
        <f>_xll.DBRW($C$1,$B152,$C$3,BT$12,$C$2,$A152,BT$13,$C$4,$C$145)</f>
        <v>0</v>
      </c>
      <c r="BU152" s="28">
        <f>_xll.DBRW($C$1,$B152,$C$3,BU$12,$C$2,$A152,BU$13,$C$4,$C$145)</f>
        <v>0</v>
      </c>
      <c r="BV152" s="28">
        <f>_xll.DBRW($C$1,$B152,$C$3,BV$12,$C$2,$A152,BV$13,$C$4,$C$145)</f>
        <v>0</v>
      </c>
      <c r="BW152" s="28">
        <f>_xll.DBRW($C$1,$B152,$C$3,BW$12,$C$2,$A152,BW$13,$C$4,$C$145)</f>
        <v>0</v>
      </c>
      <c r="BX152" s="40">
        <f>_xll.DBRW($C$1,$B152,$C$3,BX$12,$C$2,$A152,BX$13,$C$4,$C$145)</f>
        <v>0</v>
      </c>
      <c r="BY152" s="28"/>
      <c r="BZ152" s="28"/>
      <c r="CA152" s="28"/>
      <c r="CB152" s="28"/>
      <c r="CC152" s="28"/>
      <c r="CD152" s="28"/>
      <c r="CE152" s="28"/>
      <c r="CF152" s="28"/>
    </row>
    <row r="153" spans="1:109" ht="21.75" customHeight="1">
      <c r="A153" s="47" t="str">
        <f t="shared" si="61"/>
        <v>VTD_Corp_TopAdj_Not_allocated_Input8</v>
      </c>
      <c r="B153" s="48" t="str">
        <f t="shared" si="61"/>
        <v>Holding</v>
      </c>
      <c r="C153" s="4" t="str">
        <f t="shared" si="61"/>
        <v>A recycler</v>
      </c>
      <c r="D153" s="39"/>
      <c r="E153" s="28"/>
      <c r="F153" s="28"/>
      <c r="G153" s="28"/>
      <c r="H153" s="28"/>
      <c r="I153" s="28"/>
      <c r="J153" s="28"/>
      <c r="K153" s="40"/>
      <c r="L153" s="39"/>
      <c r="M153" s="28"/>
      <c r="N153" s="28"/>
      <c r="O153" s="28"/>
      <c r="P153" s="28"/>
      <c r="Q153" s="28"/>
      <c r="R153" s="28"/>
      <c r="S153" s="40"/>
      <c r="T153" s="39"/>
      <c r="U153" s="28"/>
      <c r="V153" s="28"/>
      <c r="W153" s="28"/>
      <c r="X153" s="28"/>
      <c r="Y153" s="28"/>
      <c r="Z153" s="28"/>
      <c r="AA153" s="40"/>
      <c r="AB153" s="39"/>
      <c r="AC153" s="28"/>
      <c r="AD153" s="28"/>
      <c r="AE153" s="28"/>
      <c r="AF153" s="28"/>
      <c r="AG153" s="28"/>
      <c r="AH153" s="28"/>
      <c r="AI153" s="40"/>
      <c r="AJ153" s="28"/>
      <c r="AK153" s="39">
        <f>_xll.DBRW($C$1,$B153,$C$3,AK$12,$C$2,$A153,AK$13,$C$4,C145)</f>
        <v>0</v>
      </c>
      <c r="AL153" s="28">
        <f>_xll.DBRW($C$1,$B153,$C$3,AL$12,$C$2,$A153,AL$13,$C$4,C145)</f>
        <v>0</v>
      </c>
      <c r="AM153" s="28">
        <f>_xll.DBRW($C$1,$B153,$C$3,AM$12,$C$2,$A153,AM$13,$C$4,C145)</f>
        <v>0</v>
      </c>
      <c r="AN153" s="28">
        <f>_xll.DBRW($C$1,$B153,$C$3,AN$12,$C$2,$A153,AN$13,$C$4,C145)</f>
        <v>0</v>
      </c>
      <c r="AO153" s="28">
        <f>_xll.DBRW($C$1,$B153,$C$3,AO$12,$C$2,$A153,AO$13,$C$4,C145)</f>
        <v>0</v>
      </c>
      <c r="AP153" s="28">
        <f>_xll.DBRW($C$1,$B153,$C$3,AP$12,$C$2,$A153,AP$13,$C$4,C145)</f>
        <v>0</v>
      </c>
      <c r="AQ153" s="28">
        <f>_xll.DBRW($C$1,$B153,$C$3,AQ$12,$C$2,$A153,AQ$13,$C$4,C145)</f>
        <v>0</v>
      </c>
      <c r="AR153" s="40">
        <f>_xll.DBRW($C$1,$B153,$C$3,AR$12,$C$2,$A153,AR$13,$C$4,C145)</f>
        <v>0</v>
      </c>
      <c r="AS153" s="39">
        <f>_xll.DBRW($C$1,$B153,$C$3,AS$12,$C$2,$A153,AS$13,$C$4,C145)</f>
        <v>0</v>
      </c>
      <c r="AT153" s="28">
        <f>_xll.DBRW($C$1,$B153,$C$3,AT$12,$C$2,$A153,AT$13,$C$4,C145)</f>
        <v>0</v>
      </c>
      <c r="AU153" s="28">
        <f>_xll.DBRW($C$1,$B153,$C$3,AU$12,$C$2,$A153,AU$13,$C$4,C145)</f>
        <v>0</v>
      </c>
      <c r="AV153" s="28">
        <f>_xll.DBRW($C$1,$B153,$C$3,AV$12,$C$2,$A153,AV$13,$C$4,C145)</f>
        <v>0</v>
      </c>
      <c r="AW153" s="28">
        <f>_xll.DBRW($C$1,$B153,$C$3,AW$12,$C$2,$A153,AW$13,$C$4,C145)</f>
        <v>0</v>
      </c>
      <c r="AX153" s="28">
        <f>_xll.DBRW($C$1,$B153,$C$3,AX$12,$C$2,$A153,AX$13,$C$4,C145)</f>
        <v>0</v>
      </c>
      <c r="AY153" s="28">
        <f>_xll.DBRW($C$1,$B153,$C$3,AY$12,$C$2,$A153,AY$13,$C$4,C145)</f>
        <v>0</v>
      </c>
      <c r="AZ153" s="40">
        <f>_xll.DBRW($C$1,$B153,$C$3,AZ$12,$C$2,$A153,AZ$13,$C$4,C145)</f>
        <v>0</v>
      </c>
      <c r="BA153" s="39">
        <f>_xll.DBRW($C$1,$B153,$C$3,BA$12,$C$2,$A153,BA$13,$C$4,C145)</f>
        <v>0</v>
      </c>
      <c r="BB153" s="28">
        <f>_xll.DBRW($C$1,$B153,$C$3,BB$12,$C$2,$A153,BB$13,$C$4,C145)</f>
        <v>0</v>
      </c>
      <c r="BC153" s="28">
        <f>_xll.DBRW($C$1,$B153,$C$3,BC$12,$C$2,$A153,BC$13,$C$4,C145)</f>
        <v>0</v>
      </c>
      <c r="BD153" s="28">
        <f>_xll.DBRW($C$1,$B153,$C$3,BD$12,$C$2,$A153,BD$13,$C$4,C145)</f>
        <v>0</v>
      </c>
      <c r="BE153" s="28">
        <f>_xll.DBRW($C$1,$B153,$C$3,BE$12,$C$2,$A153,BE$13,$C$4,C145)</f>
        <v>0</v>
      </c>
      <c r="BF153" s="28">
        <f>_xll.DBRW($C$1,$B153,$C$3,BF$12,$C$2,$A153,BF$13,$C$4,C145)</f>
        <v>0</v>
      </c>
      <c r="BG153" s="28">
        <f>_xll.DBRW($C$1,$B153,$C$3,BG$12,$C$2,$A153,BG$13,$C$4,C145)</f>
        <v>0</v>
      </c>
      <c r="BH153" s="40">
        <f>_xll.DBRW($C$1,$B153,$C$3,BH$12,$C$2,$A153,BH$13,$C$4,C145)</f>
        <v>0</v>
      </c>
      <c r="BI153" s="39">
        <f>_xll.DBRW($C$1,$B153,$C$3,BI$12,$C$2,$A153,BI$13,$C$4,C145)</f>
        <v>0</v>
      </c>
      <c r="BJ153" s="28">
        <f>_xll.DBRW($C$1,$B153,$C$3,BJ$12,$C$2,$A153,BJ$13,$C$4,C145)</f>
        <v>0</v>
      </c>
      <c r="BK153" s="28">
        <f>_xll.DBRW($C$1,$B153,$C$3,BK$12,$C$2,$A153,BK$13,$C$4,C145)</f>
        <v>0</v>
      </c>
      <c r="BL153" s="28">
        <f>_xll.DBRW($C$1,$B153,$C$3,BL$12,$C$2,$A153,BL$13,$C$4,C145)</f>
        <v>0</v>
      </c>
      <c r="BM153" s="28">
        <f>_xll.DBRW($C$1,$B153,$C$3,BM$12,$C$2,$A153,BM$13,$C$4,C145)</f>
        <v>0</v>
      </c>
      <c r="BN153" s="28">
        <f>_xll.DBRW($C$1,$B153,$C$3,BN$12,$C$2,$A153,BN$13,$C$4,C145)</f>
        <v>0</v>
      </c>
      <c r="BO153" s="28">
        <f>_xll.DBRW($C$1,$B153,$C$3,BO$12,$C$2,$A153,BO$13,$C$4,C145)</f>
        <v>0</v>
      </c>
      <c r="BP153" s="40">
        <f>_xll.DBRW($C$1,$B153,$C$3,BP$12,$C$2,$A153,BP$13,$C$4,C145)</f>
        <v>0</v>
      </c>
      <c r="BQ153" s="39">
        <f>_xll.DBRW($C$1,$B153,$C$3,BQ$12,$C$2,$A153,BQ$13,$C$4,$C$145)</f>
        <v>0</v>
      </c>
      <c r="BR153" s="28">
        <f>_xll.DBRW($C$1,$B153,$C$3,BR$12,$C$2,$A153,BR$13,$C$4,$C$145)</f>
        <v>0</v>
      </c>
      <c r="BS153" s="28">
        <f>_xll.DBRW($C$1,$B153,$C$3,BS$12,$C$2,$A153,BS$13,$C$4,$C$145)</f>
        <v>0</v>
      </c>
      <c r="BT153" s="28">
        <f>_xll.DBRW($C$1,$B153,$C$3,BT$12,$C$2,$A153,BT$13,$C$4,$C$145)</f>
        <v>0</v>
      </c>
      <c r="BU153" s="28">
        <f>_xll.DBRW($C$1,$B153,$C$3,BU$12,$C$2,$A153,BU$13,$C$4,$C$145)</f>
        <v>0</v>
      </c>
      <c r="BV153" s="28">
        <f>_xll.DBRW($C$1,$B153,$C$3,BV$12,$C$2,$A153,BV$13,$C$4,$C$145)</f>
        <v>0</v>
      </c>
      <c r="BW153" s="28">
        <f>_xll.DBRW($C$1,$B153,$C$3,BW$12,$C$2,$A153,BW$13,$C$4,$C$145)</f>
        <v>0</v>
      </c>
      <c r="BX153" s="40">
        <f>_xll.DBRW($C$1,$B153,$C$3,BX$12,$C$2,$A153,BX$13,$C$4,$C$145)</f>
        <v>0</v>
      </c>
      <c r="BY153" s="28"/>
      <c r="BZ153" s="28"/>
      <c r="CA153" s="28"/>
      <c r="CB153" s="28"/>
      <c r="CC153" s="28"/>
      <c r="CD153" s="28"/>
      <c r="CE153" s="28"/>
      <c r="CF153" s="28"/>
    </row>
    <row r="154" spans="1:109" ht="21.75" customHeight="1">
      <c r="A154" s="47" t="str">
        <f t="shared" si="61"/>
        <v>VTD_Corp_TopAdj_Not_allocated_Input9</v>
      </c>
      <c r="B154" s="48" t="str">
        <f t="shared" si="61"/>
        <v>Holding</v>
      </c>
      <c r="C154" s="4" t="str">
        <f t="shared" si="61"/>
        <v>Ajustement 9 - disponible</v>
      </c>
      <c r="D154" s="39"/>
      <c r="E154" s="28"/>
      <c r="F154" s="28"/>
      <c r="G154" s="28"/>
      <c r="H154" s="28"/>
      <c r="I154" s="28"/>
      <c r="J154" s="28"/>
      <c r="K154" s="40"/>
      <c r="L154" s="39"/>
      <c r="M154" s="28"/>
      <c r="N154" s="28"/>
      <c r="O154" s="28"/>
      <c r="P154" s="28"/>
      <c r="Q154" s="28"/>
      <c r="R154" s="28"/>
      <c r="S154" s="40"/>
      <c r="T154" s="39"/>
      <c r="U154" s="28"/>
      <c r="V154" s="28"/>
      <c r="W154" s="28"/>
      <c r="X154" s="28"/>
      <c r="Y154" s="28"/>
      <c r="Z154" s="28"/>
      <c r="AA154" s="40"/>
      <c r="AB154" s="39"/>
      <c r="AC154" s="28"/>
      <c r="AD154" s="28"/>
      <c r="AE154" s="28"/>
      <c r="AF154" s="28"/>
      <c r="AG154" s="28"/>
      <c r="AH154" s="28"/>
      <c r="AI154" s="40"/>
      <c r="AJ154" s="28"/>
      <c r="AK154" s="39">
        <f>_xll.DBRW($C$1,$B154,$C$3,AK$12,$C$2,$A154,AK$13,$C$4,C145)</f>
        <v>0</v>
      </c>
      <c r="AL154" s="28">
        <f>_xll.DBRW($C$1,$B154,$C$3,AL$12,$C$2,$A154,AL$13,$C$4,C145)</f>
        <v>0</v>
      </c>
      <c r="AM154" s="28">
        <f>_xll.DBRW($C$1,$B154,$C$3,AM$12,$C$2,$A154,AM$13,$C$4,C145)</f>
        <v>0</v>
      </c>
      <c r="AN154" s="28">
        <f>_xll.DBRW($C$1,$B154,$C$3,AN$12,$C$2,$A154,AN$13,$C$4,C145)</f>
        <v>0</v>
      </c>
      <c r="AO154" s="28">
        <f>_xll.DBRW($C$1,$B154,$C$3,AO$12,$C$2,$A154,AO$13,$C$4,C145)</f>
        <v>0</v>
      </c>
      <c r="AP154" s="28">
        <f>_xll.DBRW($C$1,$B154,$C$3,AP$12,$C$2,$A154,AP$13,$C$4,C145)</f>
        <v>0</v>
      </c>
      <c r="AQ154" s="28">
        <f>_xll.DBRW($C$1,$B154,$C$3,AQ$12,$C$2,$A154,AQ$13,$C$4,C145)</f>
        <v>0</v>
      </c>
      <c r="AR154" s="40">
        <f>_xll.DBRW($C$1,$B154,$C$3,AR$12,$C$2,$A154,AR$13,$C$4,C145)</f>
        <v>0</v>
      </c>
      <c r="AS154" s="39">
        <f>_xll.DBRW($C$1,$B154,$C$3,AS$12,$C$2,$A154,AS$13,$C$4,C145)</f>
        <v>0</v>
      </c>
      <c r="AT154" s="28">
        <f>_xll.DBRW($C$1,$B154,$C$3,AT$12,$C$2,$A154,AT$13,$C$4,C145)</f>
        <v>0</v>
      </c>
      <c r="AU154" s="28">
        <f>_xll.DBRW($C$1,$B154,$C$3,AU$12,$C$2,$A154,AU$13,$C$4,C145)</f>
        <v>0</v>
      </c>
      <c r="AV154" s="28">
        <f>_xll.DBRW($C$1,$B154,$C$3,AV$12,$C$2,$A154,AV$13,$C$4,C145)</f>
        <v>0</v>
      </c>
      <c r="AW154" s="28">
        <f>_xll.DBRW($C$1,$B154,$C$3,AW$12,$C$2,$A154,AW$13,$C$4,C145)</f>
        <v>0</v>
      </c>
      <c r="AX154" s="28">
        <f>_xll.DBRW($C$1,$B154,$C$3,AX$12,$C$2,$A154,AX$13,$C$4,C145)</f>
        <v>0</v>
      </c>
      <c r="AY154" s="28">
        <f>_xll.DBRW($C$1,$B154,$C$3,AY$12,$C$2,$A154,AY$13,$C$4,C145)</f>
        <v>0</v>
      </c>
      <c r="AZ154" s="40">
        <f>_xll.DBRW($C$1,$B154,$C$3,AZ$12,$C$2,$A154,AZ$13,$C$4,C145)</f>
        <v>0</v>
      </c>
      <c r="BA154" s="39">
        <f>_xll.DBRW($C$1,$B154,$C$3,BA$12,$C$2,$A154,BA$13,$C$4,C145)</f>
        <v>0</v>
      </c>
      <c r="BB154" s="28">
        <f>_xll.DBRW($C$1,$B154,$C$3,BB$12,$C$2,$A154,BB$13,$C$4,C145)</f>
        <v>0</v>
      </c>
      <c r="BC154" s="28">
        <f>_xll.DBRW($C$1,$B154,$C$3,BC$12,$C$2,$A154,BC$13,$C$4,C145)</f>
        <v>0</v>
      </c>
      <c r="BD154" s="28">
        <f>_xll.DBRW($C$1,$B154,$C$3,BD$12,$C$2,$A154,BD$13,$C$4,C145)</f>
        <v>0</v>
      </c>
      <c r="BE154" s="28">
        <f>_xll.DBRW($C$1,$B154,$C$3,BE$12,$C$2,$A154,BE$13,$C$4,C145)</f>
        <v>0</v>
      </c>
      <c r="BF154" s="28">
        <f>_xll.DBRW($C$1,$B154,$C$3,BF$12,$C$2,$A154,BF$13,$C$4,C145)</f>
        <v>0</v>
      </c>
      <c r="BG154" s="28">
        <f>_xll.DBRW($C$1,$B154,$C$3,BG$12,$C$2,$A154,BG$13,$C$4,C145)</f>
        <v>0</v>
      </c>
      <c r="BH154" s="40">
        <f>_xll.DBRW($C$1,$B154,$C$3,BH$12,$C$2,$A154,BH$13,$C$4,C145)</f>
        <v>0</v>
      </c>
      <c r="BI154" s="39">
        <f>_xll.DBRW($C$1,$B154,$C$3,BI$12,$C$2,$A154,BI$13,$C$4,C145)</f>
        <v>0</v>
      </c>
      <c r="BJ154" s="28">
        <f>_xll.DBRW($C$1,$B154,$C$3,BJ$12,$C$2,$A154,BJ$13,$C$4,C145)</f>
        <v>0</v>
      </c>
      <c r="BK154" s="28">
        <f>_xll.DBRW($C$1,$B154,$C$3,BK$12,$C$2,$A154,BK$13,$C$4,C145)</f>
        <v>0</v>
      </c>
      <c r="BL154" s="28">
        <f>_xll.DBRW($C$1,$B154,$C$3,BL$12,$C$2,$A154,BL$13,$C$4,C145)</f>
        <v>0</v>
      </c>
      <c r="BM154" s="28">
        <f>_xll.DBRW($C$1,$B154,$C$3,BM$12,$C$2,$A154,BM$13,$C$4,C145)</f>
        <v>0</v>
      </c>
      <c r="BN154" s="28">
        <f>_xll.DBRW($C$1,$B154,$C$3,BN$12,$C$2,$A154,BN$13,$C$4,C145)</f>
        <v>0</v>
      </c>
      <c r="BO154" s="28">
        <f>_xll.DBRW($C$1,$B154,$C$3,BO$12,$C$2,$A154,BO$13,$C$4,C145)</f>
        <v>0</v>
      </c>
      <c r="BP154" s="40">
        <f>_xll.DBRW($C$1,$B154,$C$3,BP$12,$C$2,$A154,BP$13,$C$4,C145)</f>
        <v>0</v>
      </c>
      <c r="BQ154" s="39">
        <f>_xll.DBRW($C$1,$B154,$C$3,BQ$12,$C$2,$A154,BQ$13,$C$4,$C$145)</f>
        <v>0</v>
      </c>
      <c r="BR154" s="28">
        <f>_xll.DBRW($C$1,$B154,$C$3,BR$12,$C$2,$A154,BR$13,$C$4,$C$145)</f>
        <v>0</v>
      </c>
      <c r="BS154" s="28">
        <f>_xll.DBRW($C$1,$B154,$C$3,BS$12,$C$2,$A154,BS$13,$C$4,$C$145)</f>
        <v>0</v>
      </c>
      <c r="BT154" s="28">
        <f>_xll.DBRW($C$1,$B154,$C$3,BT$12,$C$2,$A154,BT$13,$C$4,$C$145)</f>
        <v>0</v>
      </c>
      <c r="BU154" s="28">
        <f>_xll.DBRW($C$1,$B154,$C$3,BU$12,$C$2,$A154,BU$13,$C$4,$C$145)</f>
        <v>0</v>
      </c>
      <c r="BV154" s="28">
        <f>_xll.DBRW($C$1,$B154,$C$3,BV$12,$C$2,$A154,BV$13,$C$4,$C$145)</f>
        <v>0</v>
      </c>
      <c r="BW154" s="28">
        <f>_xll.DBRW($C$1,$B154,$C$3,BW$12,$C$2,$A154,BW$13,$C$4,$C$145)</f>
        <v>0</v>
      </c>
      <c r="BX154" s="40">
        <f>_xll.DBRW($C$1,$B154,$C$3,BX$12,$C$2,$A154,BX$13,$C$4,$C$145)</f>
        <v>0</v>
      </c>
      <c r="BY154" s="28"/>
      <c r="BZ154" s="28"/>
      <c r="CA154" s="28"/>
      <c r="CB154" s="28"/>
      <c r="CC154" s="28"/>
      <c r="CD154" s="28"/>
      <c r="CE154" s="28"/>
      <c r="CF154" s="28"/>
    </row>
    <row r="155" spans="1:109" ht="21.75" customHeight="1">
      <c r="A155" s="47" t="str">
        <f t="shared" si="61"/>
        <v>VTD_Corp_TopAdj_Not_allocated_Input10</v>
      </c>
      <c r="B155" s="48" t="str">
        <f t="shared" si="61"/>
        <v>Holding</v>
      </c>
      <c r="C155" s="4" t="str">
        <f t="shared" si="61"/>
        <v>Ajustement 10 - disponible</v>
      </c>
      <c r="D155" s="39"/>
      <c r="E155" s="28"/>
      <c r="F155" s="28"/>
      <c r="G155" s="28"/>
      <c r="H155" s="28"/>
      <c r="I155" s="28"/>
      <c r="J155" s="28"/>
      <c r="K155" s="40"/>
      <c r="L155" s="39"/>
      <c r="M155" s="28"/>
      <c r="N155" s="28"/>
      <c r="O155" s="28"/>
      <c r="P155" s="28"/>
      <c r="Q155" s="28"/>
      <c r="R155" s="28"/>
      <c r="S155" s="40"/>
      <c r="T155" s="39"/>
      <c r="U155" s="28"/>
      <c r="V155" s="28"/>
      <c r="W155" s="28"/>
      <c r="X155" s="28"/>
      <c r="Y155" s="28"/>
      <c r="Z155" s="28"/>
      <c r="AA155" s="40"/>
      <c r="AB155" s="39"/>
      <c r="AC155" s="28"/>
      <c r="AD155" s="28"/>
      <c r="AE155" s="28"/>
      <c r="AF155" s="28"/>
      <c r="AG155" s="28"/>
      <c r="AH155" s="28"/>
      <c r="AI155" s="40"/>
      <c r="AJ155" s="28"/>
      <c r="AK155" s="39">
        <f>_xll.DBRW($C$1,$B155,$C$3,AK$12,$C$2,$A155,AK$13,$C$4,C145)</f>
        <v>0</v>
      </c>
      <c r="AL155" s="28">
        <f>_xll.DBRW($C$1,$B155,$C$3,AL$12,$C$2,$A155,AL$13,$C$4,C145)</f>
        <v>0</v>
      </c>
      <c r="AM155" s="28">
        <f>_xll.DBRW($C$1,$B155,$C$3,AM$12,$C$2,$A155,AM$13,$C$4,C145)</f>
        <v>0</v>
      </c>
      <c r="AN155" s="28">
        <f>_xll.DBRW($C$1,$B155,$C$3,AN$12,$C$2,$A155,AN$13,$C$4,C145)</f>
        <v>0</v>
      </c>
      <c r="AO155" s="28">
        <f>_xll.DBRW($C$1,$B155,$C$3,AO$12,$C$2,$A155,AO$13,$C$4,C145)</f>
        <v>0</v>
      </c>
      <c r="AP155" s="28">
        <f>_xll.DBRW($C$1,$B155,$C$3,AP$12,$C$2,$A155,AP$13,$C$4,C145)</f>
        <v>0</v>
      </c>
      <c r="AQ155" s="28">
        <f>_xll.DBRW($C$1,$B155,$C$3,AQ$12,$C$2,$A155,AQ$13,$C$4,C145)</f>
        <v>0</v>
      </c>
      <c r="AR155" s="40">
        <f>_xll.DBRW($C$1,$B155,$C$3,AR$12,$C$2,$A155,AR$13,$C$4,C145)</f>
        <v>0</v>
      </c>
      <c r="AS155" s="39">
        <f>_xll.DBRW($C$1,$B155,$C$3,AS$12,$C$2,$A155,AS$13,$C$4,C145)</f>
        <v>0</v>
      </c>
      <c r="AT155" s="28">
        <f>_xll.DBRW($C$1,$B155,$C$3,AT$12,$C$2,$A155,AT$13,$C$4,C145)</f>
        <v>0</v>
      </c>
      <c r="AU155" s="28">
        <f>_xll.DBRW($C$1,$B155,$C$3,AU$12,$C$2,$A155,AU$13,$C$4,C145)</f>
        <v>0</v>
      </c>
      <c r="AV155" s="28">
        <f>_xll.DBRW($C$1,$B155,$C$3,AV$12,$C$2,$A155,AV$13,$C$4,C145)</f>
        <v>0</v>
      </c>
      <c r="AW155" s="28">
        <f>_xll.DBRW($C$1,$B155,$C$3,AW$12,$C$2,$A155,AW$13,$C$4,C145)</f>
        <v>0</v>
      </c>
      <c r="AX155" s="28">
        <f>_xll.DBRW($C$1,$B155,$C$3,AX$12,$C$2,$A155,AX$13,$C$4,C145)</f>
        <v>0</v>
      </c>
      <c r="AY155" s="28">
        <f>_xll.DBRW($C$1,$B155,$C$3,AY$12,$C$2,$A155,AY$13,$C$4,C145)</f>
        <v>0</v>
      </c>
      <c r="AZ155" s="40">
        <f>_xll.DBRW($C$1,$B155,$C$3,AZ$12,$C$2,$A155,AZ$13,$C$4,C145)</f>
        <v>0</v>
      </c>
      <c r="BA155" s="39">
        <f>_xll.DBRW($C$1,$B155,$C$3,BA$12,$C$2,$A155,BA$13,$C$4,C145)</f>
        <v>0</v>
      </c>
      <c r="BB155" s="28">
        <f>_xll.DBRW($C$1,$B155,$C$3,BB$12,$C$2,$A155,BB$13,$C$4,C145)</f>
        <v>0</v>
      </c>
      <c r="BC155" s="28">
        <f>_xll.DBRW($C$1,$B155,$C$3,BC$12,$C$2,$A155,BC$13,$C$4,C145)</f>
        <v>0</v>
      </c>
      <c r="BD155" s="28">
        <f>_xll.DBRW($C$1,$B155,$C$3,BD$12,$C$2,$A155,BD$13,$C$4,C145)</f>
        <v>0</v>
      </c>
      <c r="BE155" s="28">
        <f>_xll.DBRW($C$1,$B155,$C$3,BE$12,$C$2,$A155,BE$13,$C$4,C145)</f>
        <v>0</v>
      </c>
      <c r="BF155" s="28">
        <f>_xll.DBRW($C$1,$B155,$C$3,BF$12,$C$2,$A155,BF$13,$C$4,C145)</f>
        <v>0</v>
      </c>
      <c r="BG155" s="28">
        <f>_xll.DBRW($C$1,$B155,$C$3,BG$12,$C$2,$A155,BG$13,$C$4,C145)</f>
        <v>0</v>
      </c>
      <c r="BH155" s="40">
        <f>_xll.DBRW($C$1,$B155,$C$3,BH$12,$C$2,$A155,BH$13,$C$4,C145)</f>
        <v>0</v>
      </c>
      <c r="BI155" s="39">
        <f>_xll.DBRW($C$1,$B155,$C$3,BI$12,$C$2,$A155,BI$13,$C$4,C145)</f>
        <v>0</v>
      </c>
      <c r="BJ155" s="28">
        <f>_xll.DBRW($C$1,$B155,$C$3,BJ$12,$C$2,$A155,BJ$13,$C$4,C145)</f>
        <v>0</v>
      </c>
      <c r="BK155" s="28">
        <f>_xll.DBRW($C$1,$B155,$C$3,BK$12,$C$2,$A155,BK$13,$C$4,C145)</f>
        <v>0</v>
      </c>
      <c r="BL155" s="28">
        <f>_xll.DBRW($C$1,$B155,$C$3,BL$12,$C$2,$A155,BL$13,$C$4,C145)</f>
        <v>0</v>
      </c>
      <c r="BM155" s="28">
        <f>_xll.DBRW($C$1,$B155,$C$3,BM$12,$C$2,$A155,BM$13,$C$4,C145)</f>
        <v>0</v>
      </c>
      <c r="BN155" s="28">
        <f>_xll.DBRW($C$1,$B155,$C$3,BN$12,$C$2,$A155,BN$13,$C$4,C145)</f>
        <v>0</v>
      </c>
      <c r="BO155" s="28">
        <f>_xll.DBRW($C$1,$B155,$C$3,BO$12,$C$2,$A155,BO$13,$C$4,C145)</f>
        <v>0</v>
      </c>
      <c r="BP155" s="40">
        <f>_xll.DBRW($C$1,$B155,$C$3,BP$12,$C$2,$A155,BP$13,$C$4,C145)</f>
        <v>0</v>
      </c>
      <c r="BQ155" s="39">
        <f>_xll.DBRW($C$1,$B155,$C$3,BQ$12,$C$2,$A155,BQ$13,$C$4,$C$145)</f>
        <v>0</v>
      </c>
      <c r="BR155" s="28">
        <f>_xll.DBRW($C$1,$B155,$C$3,BR$12,$C$2,$A155,BR$13,$C$4,$C$145)</f>
        <v>0</v>
      </c>
      <c r="BS155" s="28">
        <f>_xll.DBRW($C$1,$B155,$C$3,BS$12,$C$2,$A155,BS$13,$C$4,$C$145)</f>
        <v>0</v>
      </c>
      <c r="BT155" s="28">
        <f>_xll.DBRW($C$1,$B155,$C$3,BT$12,$C$2,$A155,BT$13,$C$4,$C$145)</f>
        <v>0</v>
      </c>
      <c r="BU155" s="28">
        <f>_xll.DBRW($C$1,$B155,$C$3,BU$12,$C$2,$A155,BU$13,$C$4,$C$145)</f>
        <v>0</v>
      </c>
      <c r="BV155" s="28">
        <f>_xll.DBRW($C$1,$B155,$C$3,BV$12,$C$2,$A155,BV$13,$C$4,$C$145)</f>
        <v>0</v>
      </c>
      <c r="BW155" s="28">
        <f>_xll.DBRW($C$1,$B155,$C$3,BW$12,$C$2,$A155,BW$13,$C$4,$C$145)</f>
        <v>0</v>
      </c>
      <c r="BX155" s="40">
        <f>_xll.DBRW($C$1,$B155,$C$3,BX$12,$C$2,$A155,BX$13,$C$4,$C$145)</f>
        <v>0</v>
      </c>
      <c r="BY155" s="28"/>
      <c r="BZ155" s="28"/>
      <c r="CA155" s="28"/>
      <c r="CB155" s="28"/>
      <c r="CC155" s="28"/>
      <c r="CD155" s="28"/>
      <c r="CE155" s="28"/>
      <c r="CF155" s="28"/>
    </row>
    <row r="156" spans="1:109" s="35" customFormat="1" ht="21.75" customHeight="1">
      <c r="A156" s="41" t="str">
        <f>A26</f>
        <v>VTD_Corp_TopAdj_Not_allocated_Input</v>
      </c>
      <c r="B156" s="41" t="str">
        <f>_xll.SUBNM("tango_core_model:Activity","","Tot_act","English")</f>
        <v>All activity</v>
      </c>
      <c r="C156" s="41" t="str">
        <f>"Contrôle "&amp;C145</f>
        <v>Contrôle FREE CASH FLOW OPERATIONNEL</v>
      </c>
      <c r="D156" s="42">
        <f>_xll.DBRW($C$1,$B$26,$C$3,D$12,$C$2,$A156,D$13,$C$4,$C145)-D145</f>
        <v>0</v>
      </c>
      <c r="E156" s="43">
        <f>_xll.DBRW($C$1,$B$26,$C$3,E$12,$C$2,$A156,E$13,$C$4,$C145)-E145</f>
        <v>0</v>
      </c>
      <c r="F156" s="43">
        <f>_xll.DBRW($C$1,$B$26,$C$3,F$12,$C$2,$A156,F$13,$C$4,$C145)-F145</f>
        <v>0</v>
      </c>
      <c r="G156" s="43">
        <f>_xll.DBRW($C$1,$B$26,$C$3,G$12,$C$2,$A156,G$13,$C$4,$C145)-G145</f>
        <v>0</v>
      </c>
      <c r="H156" s="43">
        <f>_xll.DBRW($C$1,$B$26,$C$3,H$12,$C$2,$A156,H$13,$C$4,$C145)-H145</f>
        <v>0</v>
      </c>
      <c r="I156" s="43">
        <f>_xll.DBRW($C$1,$B$26,$C$3,I$12,$C$2,$A156,I$13,$C$4,$C145)-I145</f>
        <v>0</v>
      </c>
      <c r="J156" s="43">
        <f>_xll.DBRW($C$1,$B$26,$C$3,J$12,$C$2,$A156,J$13,$C$4,$C145)-J145</f>
        <v>0</v>
      </c>
      <c r="K156" s="44">
        <f>_xll.DBRW($C$1,$B$26,$C$3,K$12,$C$2,$A156,K$13,$C$4,$C145)-K145</f>
        <v>0</v>
      </c>
      <c r="L156" s="42">
        <f>_xll.DBRW($C$1,$B$26,$C$3,L$12,$C$2,$A156,L$13,$C$4,$C145)-L145</f>
        <v>0</v>
      </c>
      <c r="M156" s="43">
        <f>_xll.DBRW($C$1,$B$26,$C$3,M$12,$C$2,$A156,M$13,$C$4,$C145)-M145</f>
        <v>0</v>
      </c>
      <c r="N156" s="43">
        <f>_xll.DBRW($C$1,$B$26,$C$3,N$12,$C$2,$A156,N$13,$C$4,$C145)-N145</f>
        <v>0</v>
      </c>
      <c r="O156" s="43">
        <f>_xll.DBRW($C$1,$B$26,$C$3,O$12,$C$2,$A156,O$13,$C$4,$C145)-O145</f>
        <v>0</v>
      </c>
      <c r="P156" s="43">
        <f>_xll.DBRW($C$1,$B$26,$C$3,P$12,$C$2,$A156,P$13,$C$4,$C145)-P145</f>
        <v>0</v>
      </c>
      <c r="Q156" s="43">
        <f>_xll.DBRW($C$1,$B$26,$C$3,Q$12,$C$2,$A156,Q$13,$C$4,$C145)-Q145</f>
        <v>0</v>
      </c>
      <c r="R156" s="43">
        <f>_xll.DBRW($C$1,$B$26,$C$3,R$12,$C$2,$A156,R$13,$C$4,$C145)-R145</f>
        <v>0</v>
      </c>
      <c r="S156" s="44">
        <f>_xll.DBRW($C$1,$B$26,$C$3,S$12,$C$2,$A156,S$13,$C$4,$C145)-S145</f>
        <v>0</v>
      </c>
      <c r="T156" s="42">
        <f>_xll.DBRW($C$1,$B$26,$C$3,T$12,$C$2,$A156,T$13,$C$4,$C145)-T145</f>
        <v>0</v>
      </c>
      <c r="U156" s="43">
        <f>_xll.DBRW($C$1,$B$26,$C$3,U$12,$C$2,$A156,U$13,$C$4,$C145)-U145</f>
        <v>0</v>
      </c>
      <c r="V156" s="43">
        <f>_xll.DBRW($C$1,$B$26,$C$3,V$12,$C$2,$A156,V$13,$C$4,$C145)-V145</f>
        <v>0</v>
      </c>
      <c r="W156" s="43">
        <f>_xll.DBRW($C$1,$B$26,$C$3,W$12,$C$2,$A156,W$13,$C$4,$C145)-W145</f>
        <v>0</v>
      </c>
      <c r="X156" s="43">
        <f>_xll.DBRW($C$1,$B$26,$C$3,X$12,$C$2,$A156,X$13,$C$4,$C145)-X145</f>
        <v>0</v>
      </c>
      <c r="Y156" s="43">
        <f>_xll.DBRW($C$1,$B$26,$C$3,Y$12,$C$2,$A156,Y$13,$C$4,$C145)-Y145</f>
        <v>0</v>
      </c>
      <c r="Z156" s="43">
        <f>_xll.DBRW($C$1,$B$26,$C$3,Z$12,$C$2,$A156,Z$13,$C$4,$C145)-Z145</f>
        <v>0</v>
      </c>
      <c r="AA156" s="44">
        <f>_xll.DBRW($C$1,$B$26,$C$3,AA$12,$C$2,$A156,AA$13,$C$4,$C145)-AA145</f>
        <v>0</v>
      </c>
      <c r="AB156" s="42">
        <f>_xll.DBRW($C$1,$B$26,$C$3,AB$12,$C$2,$A156,AB$13,$C$4,$C145)-AB145</f>
        <v>0</v>
      </c>
      <c r="AC156" s="43">
        <f>_xll.DBRW($C$1,$B$26,$C$3,AC$12,$C$2,$A156,AC$13,$C$4,$C145)-AC145</f>
        <v>0</v>
      </c>
      <c r="AD156" s="43">
        <f>_xll.DBRW($C$1,$B$26,$C$3,AD$12,$C$2,$A156,AD$13,$C$4,$C145)-AD145</f>
        <v>0</v>
      </c>
      <c r="AE156" s="43">
        <f>_xll.DBRW($C$1,$B$26,$C$3,AE$12,$C$2,$A156,AE$13,$C$4,$C145)-AE145</f>
        <v>0</v>
      </c>
      <c r="AF156" s="43">
        <f>_xll.DBRW($C$1,$B$26,$C$3,AF$12,$C$2,$A156,AF$13,$C$4,$C145)-AF145</f>
        <v>0</v>
      </c>
      <c r="AG156" s="43">
        <f>_xll.DBRW($C$1,$B$26,$C$3,AG$12,$C$2,$A156,AG$13,$C$4,$C145)-AG145</f>
        <v>0</v>
      </c>
      <c r="AH156" s="43">
        <f>_xll.DBRW($C$1,$B$26,$C$3,AH$12,$C$2,$A156,AH$13,$C$4,$C145)-AH145</f>
        <v>0</v>
      </c>
      <c r="AI156" s="44">
        <f>_xll.DBRW($C$1,$B$26,$C$3,AI$12,$C$2,$A156,AI$13,$C$4,$C145)-AI145</f>
        <v>0</v>
      </c>
      <c r="AJ156" s="45"/>
      <c r="AK156" s="42">
        <f>_xll.DBRW($C$1,$B156,$C$3,AK$12,$C$2,$A156,AK$13,$C$4,C145)-AK145</f>
        <v>0</v>
      </c>
      <c r="AL156" s="43">
        <f>_xll.DBRW($C$1,$B156,$C$3,AL$12,$C$2,$A156,AL$13,$C$4,C145)-AL145</f>
        <v>0</v>
      </c>
      <c r="AM156" s="43">
        <f>_xll.DBRW($C$1,$B156,$C$3,AM$12,$C$2,$A156,AM$13,$C$4,C145)-AM145</f>
        <v>0</v>
      </c>
      <c r="AN156" s="43">
        <f>_xll.DBRW($C$1,$B156,$C$3,AN$12,$C$2,$A156,AN$13,$C$4,C145)-AN145</f>
        <v>0</v>
      </c>
      <c r="AO156" s="43">
        <f>_xll.DBRW($C$1,$B156,$C$3,AO$12,$C$2,$A156,AO$13,$C$4,C145)-AO145</f>
        <v>0</v>
      </c>
      <c r="AP156" s="43">
        <f>_xll.DBRW($C$1,$B156,$C$3,AP$12,$C$2,$A156,AP$13,$C$4,C145)-AP145</f>
        <v>0</v>
      </c>
      <c r="AQ156" s="43">
        <f>_xll.DBRW($C$1,$B156,$C$3,AQ$12,$C$2,$A156,AQ$13,$C$4,C145)-AQ145</f>
        <v>0</v>
      </c>
      <c r="AR156" s="44">
        <f>_xll.DBRW($C$1,$B156,$C$3,AR$12,$C$2,$A156,AR$13,$C$4,C145)-AR145</f>
        <v>0</v>
      </c>
      <c r="AS156" s="42">
        <f>_xll.DBRW($C$1,$B156,$C$3,AS$12,$C$2,$A156,AS$13,$C$4,C145)-AS145</f>
        <v>0</v>
      </c>
      <c r="AT156" s="43">
        <f>_xll.DBRW($C$1,$B156,$C$3,AT$12,$C$2,$A156,AT$13,$C$4,C145)-AT145</f>
        <v>0</v>
      </c>
      <c r="AU156" s="43">
        <f>_xll.DBRW($C$1,$B156,$C$3,AU$12,$C$2,$A156,AU$13,$C$4,C145)-AU145</f>
        <v>0</v>
      </c>
      <c r="AV156" s="43">
        <f>_xll.DBRW($C$1,$B156,$C$3,AV$12,$C$2,$A156,AV$13,$C$4,C145)-AV145</f>
        <v>0</v>
      </c>
      <c r="AW156" s="43">
        <f>_xll.DBRW($C$1,$B156,$C$3,AW$12,$C$2,$A156,AW$13,$C$4,C145)-AW145</f>
        <v>0</v>
      </c>
      <c r="AX156" s="43">
        <f>_xll.DBRW($C$1,$B156,$C$3,AX$12,$C$2,$A156,AX$13,$C$4,C145)-AX145</f>
        <v>0</v>
      </c>
      <c r="AY156" s="43">
        <f>_xll.DBRW($C$1,$B156,$C$3,AY$12,$C$2,$A156,AY$13,$C$4,C145)-AY145</f>
        <v>0</v>
      </c>
      <c r="AZ156" s="44">
        <f>_xll.DBRW($C$1,$B156,$C$3,AZ$12,$C$2,$A156,AZ$13,$C$4,C145)-AZ145</f>
        <v>0</v>
      </c>
      <c r="BA156" s="42">
        <f>_xll.DBRW($C$1,$B156,$C$3,BA$12,$C$2,$A156,BA$13,$C$4,C145)-BA145</f>
        <v>0</v>
      </c>
      <c r="BB156" s="43">
        <f>_xll.DBRW($C$1,$B156,$C$3,BB$12,$C$2,$A156,BB$13,$C$4,C145)-BB145</f>
        <v>0</v>
      </c>
      <c r="BC156" s="43">
        <f>_xll.DBRW($C$1,$B156,$C$3,BC$12,$C$2,$A156,BC$13,$C$4,C145)-BC145</f>
        <v>0</v>
      </c>
      <c r="BD156" s="43">
        <f>_xll.DBRW($C$1,$B156,$C$3,BD$12,$C$2,$A156,BD$13,$C$4,C145)-BD145</f>
        <v>0</v>
      </c>
      <c r="BE156" s="43">
        <f>_xll.DBRW($C$1,$B156,$C$3,BE$12,$C$2,$A156,BE$13,$C$4,C145)-BE145</f>
        <v>0</v>
      </c>
      <c r="BF156" s="43">
        <f>_xll.DBRW($C$1,$B156,$C$3,BF$12,$C$2,$A156,BF$13,$C$4,C145)-BF145</f>
        <v>0</v>
      </c>
      <c r="BG156" s="43">
        <f>_xll.DBRW($C$1,$B156,$C$3,BG$12,$C$2,$A156,BG$13,$C$4,C145)-BG145</f>
        <v>0</v>
      </c>
      <c r="BH156" s="44">
        <f>_xll.DBRW($C$1,$B156,$C$3,BH$12,$C$2,$A156,BH$13,$C$4,C145)-BH145</f>
        <v>0</v>
      </c>
      <c r="BI156" s="42">
        <f>_xll.DBRW($C$1,$B156,$C$3,BI$12,$C$2,$A156,BI$13,$C$4,C145)-BI145</f>
        <v>0</v>
      </c>
      <c r="BJ156" s="43">
        <f>_xll.DBRW($C$1,$B156,$C$3,BJ$12,$C$2,$A156,BJ$13,$C$4,C145)-BJ145</f>
        <v>0</v>
      </c>
      <c r="BK156" s="43">
        <f>_xll.DBRW($C$1,$B156,$C$3,BK$12,$C$2,$A156,BK$13,$C$4,C145)-BK145</f>
        <v>0</v>
      </c>
      <c r="BL156" s="43">
        <f>_xll.DBRW($C$1,$B156,$C$3,BL$12,$C$2,$A156,BL$13,$C$4,C145)-BL145</f>
        <v>0</v>
      </c>
      <c r="BM156" s="43">
        <f>_xll.DBRW($C$1,$B156,$C$3,BM$12,$C$2,$A156,BM$13,$C$4,C145)-BM145</f>
        <v>0</v>
      </c>
      <c r="BN156" s="43">
        <f>_xll.DBRW($C$1,$B156,$C$3,BN$12,$C$2,$A156,BN$13,$C$4,C145)-BN145</f>
        <v>0</v>
      </c>
      <c r="BO156" s="43">
        <f>_xll.DBRW($C$1,$B156,$C$3,BO$12,$C$2,$A156,BO$13,$C$4,C145)-BO145</f>
        <v>0</v>
      </c>
      <c r="BP156" s="44">
        <f>_xll.DBRW($C$1,$B156,$C$3,BP$12,$C$2,$A156,BP$13,$C$4,C145)-BP145</f>
        <v>0</v>
      </c>
      <c r="BQ156" s="42">
        <f>_xll.DBRW($C$1,$B156,$C$3,BQ$12,$C$2,$A156,BQ$13,$C$4,$C$145)</f>
        <v>0</v>
      </c>
      <c r="BR156" s="43">
        <f>_xll.DBRW($C$1,$B156,$C$3,BR$12,$C$2,$A156,BR$13,$C$4,$C$145)</f>
        <v>0</v>
      </c>
      <c r="BS156" s="43">
        <f>_xll.DBRW($C$1,$B156,$C$3,BS$12,$C$2,$A156,BS$13,$C$4,$C$145)</f>
        <v>0</v>
      </c>
      <c r="BT156" s="43">
        <f>_xll.DBRW($C$1,$B156,$C$3,BT$12,$C$2,$A156,BT$13,$C$4,$C$145)</f>
        <v>0</v>
      </c>
      <c r="BU156" s="43">
        <f>_xll.DBRW($C$1,$B156,$C$3,BU$12,$C$2,$A156,BU$13,$C$4,$C$145)</f>
        <v>0</v>
      </c>
      <c r="BV156" s="43">
        <f>_xll.DBRW($C$1,$B156,$C$3,BV$12,$C$2,$A156,BV$13,$C$4,$C$145)</f>
        <v>0</v>
      </c>
      <c r="BW156" s="43">
        <f>_xll.DBRW($C$1,$B156,$C$3,BW$12,$C$2,$A156,BW$13,$C$4,$C$145)</f>
        <v>0</v>
      </c>
      <c r="BX156" s="44">
        <f>_xll.DBRW($C$1,$B156,$C$3,BX$12,$C$2,$A156,BX$13,$C$4,$C$145)</f>
        <v>0</v>
      </c>
      <c r="BY156" s="33"/>
      <c r="BZ156" s="33"/>
      <c r="CA156" s="33"/>
      <c r="CB156" s="33"/>
      <c r="CC156" s="33"/>
      <c r="CD156" s="33"/>
      <c r="CE156" s="33"/>
      <c r="CF156" s="33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</row>
    <row r="157" spans="1:109" s="49" customFormat="1" ht="21.75" customHeight="1">
      <c r="A157" s="47"/>
      <c r="B157" s="48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  <c r="BS157" s="50"/>
      <c r="BT157" s="50"/>
      <c r="BU157" s="50"/>
      <c r="BV157" s="50"/>
      <c r="BW157" s="50"/>
      <c r="BX157" s="50"/>
      <c r="BY157" s="50"/>
      <c r="BZ157" s="50"/>
      <c r="CA157" s="50"/>
      <c r="CB157" s="50"/>
      <c r="CC157" s="50"/>
      <c r="CD157" s="50"/>
      <c r="CE157" s="50"/>
      <c r="CF157" s="50"/>
    </row>
    <row r="158" spans="1:109" ht="21.75" customHeight="1">
      <c r="A158" s="51"/>
      <c r="B158" s="52"/>
      <c r="C158" s="23" t="s">
        <v>43</v>
      </c>
      <c r="D158" s="25">
        <f>SUM(D159:D168)</f>
        <v>0</v>
      </c>
      <c r="E158" s="26">
        <f t="shared" ref="E158:AI158" si="62">SUM(E159:E168)</f>
        <v>0</v>
      </c>
      <c r="F158" s="26">
        <f t="shared" si="62"/>
        <v>0</v>
      </c>
      <c r="G158" s="26">
        <f t="shared" si="62"/>
        <v>0</v>
      </c>
      <c r="H158" s="26">
        <f t="shared" si="62"/>
        <v>0</v>
      </c>
      <c r="I158" s="26">
        <f t="shared" si="62"/>
        <v>0</v>
      </c>
      <c r="J158" s="26">
        <f t="shared" si="62"/>
        <v>0</v>
      </c>
      <c r="K158" s="27">
        <f t="shared" si="62"/>
        <v>0</v>
      </c>
      <c r="L158" s="25">
        <f t="shared" si="62"/>
        <v>0</v>
      </c>
      <c r="M158" s="26">
        <f t="shared" si="62"/>
        <v>0</v>
      </c>
      <c r="N158" s="26">
        <f t="shared" si="62"/>
        <v>0</v>
      </c>
      <c r="O158" s="26">
        <f t="shared" si="62"/>
        <v>0</v>
      </c>
      <c r="P158" s="26">
        <f t="shared" si="62"/>
        <v>0</v>
      </c>
      <c r="Q158" s="26">
        <f t="shared" si="62"/>
        <v>0</v>
      </c>
      <c r="R158" s="26">
        <f t="shared" si="62"/>
        <v>0</v>
      </c>
      <c r="S158" s="27">
        <f t="shared" si="62"/>
        <v>0</v>
      </c>
      <c r="T158" s="25">
        <f t="shared" si="62"/>
        <v>0</v>
      </c>
      <c r="U158" s="26">
        <f t="shared" si="62"/>
        <v>0</v>
      </c>
      <c r="V158" s="26">
        <f t="shared" si="62"/>
        <v>0</v>
      </c>
      <c r="W158" s="26">
        <f t="shared" si="62"/>
        <v>0</v>
      </c>
      <c r="X158" s="26">
        <f t="shared" si="62"/>
        <v>0</v>
      </c>
      <c r="Y158" s="26">
        <f t="shared" si="62"/>
        <v>0</v>
      </c>
      <c r="Z158" s="26">
        <f t="shared" si="62"/>
        <v>0</v>
      </c>
      <c r="AA158" s="27">
        <f t="shared" si="62"/>
        <v>0</v>
      </c>
      <c r="AB158" s="25">
        <f t="shared" si="62"/>
        <v>0</v>
      </c>
      <c r="AC158" s="26">
        <f t="shared" si="62"/>
        <v>0</v>
      </c>
      <c r="AD158" s="26">
        <f t="shared" si="62"/>
        <v>0</v>
      </c>
      <c r="AE158" s="26">
        <f t="shared" si="62"/>
        <v>0</v>
      </c>
      <c r="AF158" s="26">
        <f t="shared" si="62"/>
        <v>0</v>
      </c>
      <c r="AG158" s="26">
        <f t="shared" si="62"/>
        <v>0</v>
      </c>
      <c r="AH158" s="26">
        <f t="shared" si="62"/>
        <v>0</v>
      </c>
      <c r="AI158" s="27">
        <f t="shared" si="62"/>
        <v>0</v>
      </c>
      <c r="AJ158" s="28"/>
      <c r="AK158" s="25">
        <f>SUM(AK159:AK168)</f>
        <v>0</v>
      </c>
      <c r="AL158" s="26">
        <f t="shared" ref="AL158:BX158" si="63">SUM(AL159:AL168)</f>
        <v>0</v>
      </c>
      <c r="AM158" s="26">
        <f t="shared" si="63"/>
        <v>0</v>
      </c>
      <c r="AN158" s="26">
        <f t="shared" si="63"/>
        <v>0</v>
      </c>
      <c r="AO158" s="26">
        <f t="shared" si="63"/>
        <v>0</v>
      </c>
      <c r="AP158" s="26">
        <f t="shared" si="63"/>
        <v>0</v>
      </c>
      <c r="AQ158" s="26">
        <f t="shared" si="63"/>
        <v>0</v>
      </c>
      <c r="AR158" s="27">
        <f t="shared" si="63"/>
        <v>0</v>
      </c>
      <c r="AS158" s="25">
        <f t="shared" si="63"/>
        <v>0</v>
      </c>
      <c r="AT158" s="26">
        <f t="shared" si="63"/>
        <v>0</v>
      </c>
      <c r="AU158" s="26">
        <f t="shared" si="63"/>
        <v>0</v>
      </c>
      <c r="AV158" s="26">
        <f t="shared" si="63"/>
        <v>0</v>
      </c>
      <c r="AW158" s="26">
        <f t="shared" si="63"/>
        <v>0</v>
      </c>
      <c r="AX158" s="26">
        <f t="shared" si="63"/>
        <v>0</v>
      </c>
      <c r="AY158" s="26">
        <f t="shared" si="63"/>
        <v>0</v>
      </c>
      <c r="AZ158" s="27">
        <f t="shared" si="63"/>
        <v>0</v>
      </c>
      <c r="BA158" s="25">
        <f t="shared" si="63"/>
        <v>0</v>
      </c>
      <c r="BB158" s="26">
        <f t="shared" si="63"/>
        <v>0</v>
      </c>
      <c r="BC158" s="26">
        <f t="shared" si="63"/>
        <v>0</v>
      </c>
      <c r="BD158" s="26">
        <f t="shared" si="63"/>
        <v>0</v>
      </c>
      <c r="BE158" s="26">
        <f t="shared" si="63"/>
        <v>0</v>
      </c>
      <c r="BF158" s="26">
        <f t="shared" si="63"/>
        <v>0</v>
      </c>
      <c r="BG158" s="26">
        <f t="shared" si="63"/>
        <v>0</v>
      </c>
      <c r="BH158" s="27">
        <f t="shared" si="63"/>
        <v>0</v>
      </c>
      <c r="BI158" s="25">
        <f t="shared" si="63"/>
        <v>0</v>
      </c>
      <c r="BJ158" s="26">
        <f t="shared" si="63"/>
        <v>0</v>
      </c>
      <c r="BK158" s="26">
        <f t="shared" si="63"/>
        <v>0</v>
      </c>
      <c r="BL158" s="26">
        <f t="shared" si="63"/>
        <v>0</v>
      </c>
      <c r="BM158" s="26">
        <f t="shared" si="63"/>
        <v>0</v>
      </c>
      <c r="BN158" s="26">
        <f t="shared" si="63"/>
        <v>0</v>
      </c>
      <c r="BO158" s="26">
        <f t="shared" si="63"/>
        <v>0</v>
      </c>
      <c r="BP158" s="27">
        <f t="shared" si="63"/>
        <v>0</v>
      </c>
      <c r="BQ158" s="25">
        <f t="shared" si="63"/>
        <v>0</v>
      </c>
      <c r="BR158" s="26">
        <f t="shared" si="63"/>
        <v>0</v>
      </c>
      <c r="BS158" s="26">
        <f t="shared" si="63"/>
        <v>0</v>
      </c>
      <c r="BT158" s="26">
        <f t="shared" si="63"/>
        <v>0</v>
      </c>
      <c r="BU158" s="26">
        <f t="shared" si="63"/>
        <v>0</v>
      </c>
      <c r="BV158" s="26">
        <f t="shared" si="63"/>
        <v>0</v>
      </c>
      <c r="BW158" s="26">
        <f t="shared" si="63"/>
        <v>0</v>
      </c>
      <c r="BX158" s="27">
        <f t="shared" si="63"/>
        <v>0</v>
      </c>
      <c r="BY158" s="28"/>
      <c r="BZ158" s="28"/>
      <c r="CA158" s="28"/>
      <c r="CB158" s="28"/>
      <c r="CC158" s="28"/>
      <c r="CD158" s="28"/>
      <c r="CE158" s="28"/>
      <c r="CF158" s="28"/>
    </row>
    <row r="159" spans="1:109">
      <c r="A159" s="47" t="str">
        <f>A146</f>
        <v>VTD_Corp_TopAdj_Not_allocated_Input1</v>
      </c>
      <c r="B159" s="48" t="str">
        <f t="shared" ref="B159:C159" si="64">B146</f>
        <v>Holding</v>
      </c>
      <c r="C159" s="4" t="str">
        <f t="shared" si="64"/>
        <v>Sécurité top générale</v>
      </c>
      <c r="D159" s="39"/>
      <c r="E159" s="28"/>
      <c r="F159" s="28">
        <f>F146</f>
        <v>0</v>
      </c>
      <c r="G159" s="28">
        <f>F159+G146</f>
        <v>0</v>
      </c>
      <c r="H159" s="28">
        <f t="shared" ref="H159:K160" si="65">G159+H146</f>
        <v>0</v>
      </c>
      <c r="I159" s="28">
        <f t="shared" si="65"/>
        <v>0</v>
      </c>
      <c r="J159" s="28">
        <f t="shared" si="65"/>
        <v>0</v>
      </c>
      <c r="K159" s="40">
        <f t="shared" si="65"/>
        <v>0</v>
      </c>
      <c r="L159" s="39"/>
      <c r="M159" s="28"/>
      <c r="N159" s="28">
        <f>N146</f>
        <v>0</v>
      </c>
      <c r="O159" s="28">
        <f>N159+O146</f>
        <v>0</v>
      </c>
      <c r="P159" s="28">
        <f t="shared" ref="P159:S160" si="66">O159+P146</f>
        <v>0</v>
      </c>
      <c r="Q159" s="28">
        <f t="shared" si="66"/>
        <v>0</v>
      </c>
      <c r="R159" s="28">
        <f t="shared" si="66"/>
        <v>0</v>
      </c>
      <c r="S159" s="40">
        <f t="shared" si="66"/>
        <v>0</v>
      </c>
      <c r="T159" s="39"/>
      <c r="U159" s="28"/>
      <c r="V159" s="28">
        <f>V146</f>
        <v>0</v>
      </c>
      <c r="W159" s="28">
        <f>V159+W146</f>
        <v>0</v>
      </c>
      <c r="X159" s="28">
        <f t="shared" ref="X159:AA160" si="67">W159+X146</f>
        <v>0</v>
      </c>
      <c r="Y159" s="28">
        <f t="shared" si="67"/>
        <v>0</v>
      </c>
      <c r="Z159" s="28">
        <f t="shared" si="67"/>
        <v>0</v>
      </c>
      <c r="AA159" s="40">
        <f t="shared" si="67"/>
        <v>0</v>
      </c>
      <c r="AB159" s="39"/>
      <c r="AC159" s="28"/>
      <c r="AD159" s="28">
        <f>AD146</f>
        <v>0</v>
      </c>
      <c r="AE159" s="28">
        <f>AD159+AE146</f>
        <v>0</v>
      </c>
      <c r="AF159" s="28">
        <f t="shared" ref="AF159:AI162" si="68">AE159+AF146</f>
        <v>0</v>
      </c>
      <c r="AG159" s="28">
        <f t="shared" si="68"/>
        <v>0</v>
      </c>
      <c r="AH159" s="28">
        <f t="shared" si="68"/>
        <v>0</v>
      </c>
      <c r="AI159" s="40">
        <f t="shared" si="68"/>
        <v>0</v>
      </c>
      <c r="AJ159" s="28"/>
      <c r="AK159" s="39">
        <f>_xll.DBRW($C$1,$B159,$C$3,AK$12,$C$2,$A159,AK$13,$C$4,C158)</f>
        <v>0</v>
      </c>
      <c r="AL159" s="28">
        <f>_xll.DBRW($C$1,$B159,$C$3,AL$12,$C$2,$A159,AL$13,$C$4,C158)</f>
        <v>0</v>
      </c>
      <c r="AM159" s="28">
        <f>_xll.DBRW($C$1,$B159,$C$3,AM$12,$C$2,$A159,AM$13,$C$4,C158)</f>
        <v>0</v>
      </c>
      <c r="AN159" s="28">
        <f>_xll.DBRW($C$1,$B159,$C$3,AN$12,$C$2,$A159,AN$13,$C$4,C158)</f>
        <v>0</v>
      </c>
      <c r="AO159" s="28">
        <f>_xll.DBRW($C$1,$B159,$C$3,AO$12,$C$2,$A159,AO$13,$C$4,C158)</f>
        <v>0</v>
      </c>
      <c r="AP159" s="28">
        <f>_xll.DBRW($C$1,$B159,$C$3,AP$12,$C$2,$A159,AP$13,$C$4,C158)</f>
        <v>0</v>
      </c>
      <c r="AQ159" s="28">
        <f>_xll.DBRW($C$1,$B159,$C$3,AQ$12,$C$2,$A159,AQ$13,$C$4,C158)</f>
        <v>0</v>
      </c>
      <c r="AR159" s="40">
        <f>_xll.DBRW($C$1,$B159,$C$3,AR$12,$C$2,$A159,AR$13,$C$4,C158)</f>
        <v>0</v>
      </c>
      <c r="AS159" s="39">
        <f>_xll.DBRW($C$1,$B159,$C$3,AS$12,$C$2,$A159,AS$13,$C$4,C158)</f>
        <v>0</v>
      </c>
      <c r="AT159" s="28">
        <f>_xll.DBRW($C$1,$B159,$C$3,AT$12,$C$2,$A159,AT$13,$C$4,C158)</f>
        <v>0</v>
      </c>
      <c r="AU159" s="28">
        <f>_xll.DBRW($C$1,$B159,$C$3,AU$12,$C$2,$A159,AU$13,$C$4,C158)</f>
        <v>0</v>
      </c>
      <c r="AV159" s="28">
        <f>_xll.DBRW($C$1,$B159,$C$3,AV$12,$C$2,$A159,AV$13,$C$4,C158)</f>
        <v>0</v>
      </c>
      <c r="AW159" s="28">
        <f>_xll.DBRW($C$1,$B159,$C$3,AW$12,$C$2,$A159,AW$13,$C$4,C158)</f>
        <v>0</v>
      </c>
      <c r="AX159" s="28">
        <f>_xll.DBRW($C$1,$B159,$C$3,AX$12,$C$2,$A159,AX$13,$C$4,C158)</f>
        <v>0</v>
      </c>
      <c r="AY159" s="28">
        <f>_xll.DBRW($C$1,$B159,$C$3,AY$12,$C$2,$A159,AY$13,$C$4,C158)</f>
        <v>0</v>
      </c>
      <c r="AZ159" s="40">
        <f>_xll.DBRW($C$1,$B159,$C$3,AZ$12,$C$2,$A159,AZ$13,$C$4,C158)</f>
        <v>0</v>
      </c>
      <c r="BA159" s="39">
        <f>_xll.DBRW($C$1,$B159,$C$3,BA$12,$C$2,$A159,BA$13,$C$4,C158)</f>
        <v>0</v>
      </c>
      <c r="BB159" s="28">
        <f>_xll.DBRW($C$1,$B159,$C$3,BB$12,$C$2,$A159,BB$13,$C$4,C158)</f>
        <v>0</v>
      </c>
      <c r="BC159" s="28">
        <f>_xll.DBRW($C$1,$B159,$C$3,BC$12,$C$2,$A159,BC$13,$C$4,C158)</f>
        <v>0</v>
      </c>
      <c r="BD159" s="28">
        <f>_xll.DBRW($C$1,$B159,$C$3,BD$12,$C$2,$A159,BD$13,$C$4,C158)</f>
        <v>0</v>
      </c>
      <c r="BE159" s="28">
        <f>_xll.DBRW($C$1,$B159,$C$3,BE$12,$C$2,$A159,BE$13,$C$4,C158)</f>
        <v>0</v>
      </c>
      <c r="BF159" s="28">
        <f>_xll.DBRW($C$1,$B159,$C$3,BF$12,$C$2,$A159,BF$13,$C$4,C158)</f>
        <v>0</v>
      </c>
      <c r="BG159" s="28">
        <f>_xll.DBRW($C$1,$B159,$C$3,BG$12,$C$2,$A159,BG$13,$C$4,C158)</f>
        <v>0</v>
      </c>
      <c r="BH159" s="40">
        <f>_xll.DBRW($C$1,$B159,$C$3,BH$12,$C$2,$A159,BH$13,$C$4,C158)</f>
        <v>0</v>
      </c>
      <c r="BI159" s="39">
        <f>_xll.DBRW($C$1,$B159,$C$3,BI$12,$C$2,$A159,BI$13,$C$4,C158)</f>
        <v>0</v>
      </c>
      <c r="BJ159" s="28">
        <f>_xll.DBRW($C$1,$B159,$C$3,BJ$12,$C$2,$A159,BJ$13,$C$4,C158)</f>
        <v>0</v>
      </c>
      <c r="BK159" s="28">
        <f>_xll.DBRW($C$1,$B159,$C$3,BK$12,$C$2,$A159,BK$13,$C$4,C158)</f>
        <v>0</v>
      </c>
      <c r="BL159" s="28">
        <f>_xll.DBRW($C$1,$B159,$C$3,BL$12,$C$2,$A159,BL$13,$C$4,C158)</f>
        <v>0</v>
      </c>
      <c r="BM159" s="28">
        <f>_xll.DBRW($C$1,$B159,$C$3,BM$12,$C$2,$A159,BM$13,$C$4,C158)</f>
        <v>0</v>
      </c>
      <c r="BN159" s="28">
        <f>_xll.DBRW($C$1,$B159,$C$3,BN$12,$C$2,$A159,BN$13,$C$4,C158)</f>
        <v>0</v>
      </c>
      <c r="BO159" s="28">
        <f>_xll.DBRW($C$1,$B159,$C$3,BO$12,$C$2,$A159,BO$13,$C$4,C158)</f>
        <v>0</v>
      </c>
      <c r="BP159" s="40">
        <f>_xll.DBRW($C$1,$B159,$C$3,BP$12,$C$2,$A159,BP$13,$C$4,C158)</f>
        <v>0</v>
      </c>
      <c r="BQ159" s="39">
        <f>_xll.DBRW($C$1,$B159,$C$3,BQ$12,$C$2,$A159,BQ$13,$C$4,$C$158)</f>
        <v>0</v>
      </c>
      <c r="BR159" s="28">
        <f>_xll.DBRW($C$1,$B159,$C$3,BR$12,$C$2,$A159,BR$13,$C$4,$C$158)</f>
        <v>0</v>
      </c>
      <c r="BS159" s="28">
        <f>_xll.DBRW($C$1,$B159,$C$3,BS$12,$C$2,$A159,BS$13,$C$4,$C$158)</f>
        <v>0</v>
      </c>
      <c r="BT159" s="28">
        <f>_xll.DBRW($C$1,$B159,$C$3,BT$12,$C$2,$A159,BT$13,$C$4,$C$158)</f>
        <v>0</v>
      </c>
      <c r="BU159" s="28">
        <f>_xll.DBRW($C$1,$B159,$C$3,BU$12,$C$2,$A159,BU$13,$C$4,$C$158)</f>
        <v>0</v>
      </c>
      <c r="BV159" s="28">
        <f>_xll.DBRW($C$1,$B159,$C$3,BV$12,$C$2,$A159,BV$13,$C$4,$C$158)</f>
        <v>0</v>
      </c>
      <c r="BW159" s="28">
        <f>_xll.DBRW($C$1,$B159,$C$3,BW$12,$C$2,$A159,BW$13,$C$4,$C$158)</f>
        <v>0</v>
      </c>
      <c r="BX159" s="40">
        <f>_xll.DBRW($C$1,$B159,$C$3,BX$12,$C$2,$A159,BX$13,$C$4,$C$158)</f>
        <v>0</v>
      </c>
      <c r="BY159" s="28"/>
      <c r="BZ159" s="28"/>
      <c r="CA159" s="28"/>
      <c r="CB159" s="28"/>
      <c r="CC159" s="28"/>
      <c r="CD159" s="28"/>
      <c r="CE159" s="28"/>
      <c r="CF159" s="28"/>
    </row>
    <row r="160" spans="1:109" ht="21.75" customHeight="1">
      <c r="A160" s="47" t="str">
        <f t="shared" ref="A160:C168" si="69">A147</f>
        <v>VTD_Corp_TopAdj_Not_allocated_Input2</v>
      </c>
      <c r="B160" s="48" t="str">
        <f t="shared" si="69"/>
        <v>Holding</v>
      </c>
      <c r="C160" s="4" t="str">
        <f t="shared" si="69"/>
        <v>A recycler</v>
      </c>
      <c r="D160" s="39"/>
      <c r="E160" s="28"/>
      <c r="F160" s="28">
        <f>F147</f>
        <v>0</v>
      </c>
      <c r="G160" s="28">
        <f>F160+G147</f>
        <v>0</v>
      </c>
      <c r="H160" s="28">
        <f t="shared" si="65"/>
        <v>0</v>
      </c>
      <c r="I160" s="28">
        <f t="shared" si="65"/>
        <v>0</v>
      </c>
      <c r="J160" s="28">
        <f t="shared" si="65"/>
        <v>0</v>
      </c>
      <c r="K160" s="40">
        <f t="shared" si="65"/>
        <v>0</v>
      </c>
      <c r="L160" s="39"/>
      <c r="M160" s="28"/>
      <c r="N160" s="28">
        <f>N147</f>
        <v>0</v>
      </c>
      <c r="O160" s="28">
        <f>N160+O147</f>
        <v>0</v>
      </c>
      <c r="P160" s="28">
        <f t="shared" si="66"/>
        <v>0</v>
      </c>
      <c r="Q160" s="28">
        <f t="shared" si="66"/>
        <v>0</v>
      </c>
      <c r="R160" s="28">
        <f t="shared" si="66"/>
        <v>0</v>
      </c>
      <c r="S160" s="40">
        <f t="shared" si="66"/>
        <v>0</v>
      </c>
      <c r="T160" s="39"/>
      <c r="U160" s="28"/>
      <c r="V160" s="28">
        <f>V147</f>
        <v>0</v>
      </c>
      <c r="W160" s="28">
        <f>V160+W147</f>
        <v>0</v>
      </c>
      <c r="X160" s="28">
        <f t="shared" si="67"/>
        <v>0</v>
      </c>
      <c r="Y160" s="28">
        <f t="shared" si="67"/>
        <v>0</v>
      </c>
      <c r="Z160" s="28">
        <f t="shared" si="67"/>
        <v>0</v>
      </c>
      <c r="AA160" s="40">
        <f t="shared" si="67"/>
        <v>0</v>
      </c>
      <c r="AB160" s="39"/>
      <c r="AC160" s="28"/>
      <c r="AD160" s="28">
        <f>AD147</f>
        <v>0</v>
      </c>
      <c r="AE160" s="28">
        <f>AD160+AE147</f>
        <v>0</v>
      </c>
      <c r="AF160" s="28">
        <f t="shared" si="68"/>
        <v>0</v>
      </c>
      <c r="AG160" s="28">
        <f t="shared" si="68"/>
        <v>0</v>
      </c>
      <c r="AH160" s="28">
        <f t="shared" si="68"/>
        <v>0</v>
      </c>
      <c r="AI160" s="40">
        <f t="shared" si="68"/>
        <v>0</v>
      </c>
      <c r="AJ160" s="28"/>
      <c r="AK160" s="39">
        <f>_xll.DBRW($C$1,$B160,$C$3,AK$12,$C$2,$A160,AK$13,$C$4,C158)</f>
        <v>0</v>
      </c>
      <c r="AL160" s="28">
        <f>_xll.DBRW($C$1,$B160,$C$3,AL$12,$C$2,$A160,AL$13,$C$4,C158)</f>
        <v>0</v>
      </c>
      <c r="AM160" s="28">
        <f>_xll.DBRW($C$1,$B160,$C$3,AM$12,$C$2,$A160,AM$13,$C$4,C158)</f>
        <v>0</v>
      </c>
      <c r="AN160" s="28">
        <f>_xll.DBRW($C$1,$B160,$C$3,AN$12,$C$2,$A160,AN$13,$C$4,C158)</f>
        <v>0</v>
      </c>
      <c r="AO160" s="28">
        <f>_xll.DBRW($C$1,$B160,$C$3,AO$12,$C$2,$A160,AO$13,$C$4,C158)</f>
        <v>0</v>
      </c>
      <c r="AP160" s="28">
        <f>_xll.DBRW($C$1,$B160,$C$3,AP$12,$C$2,$A160,AP$13,$C$4,C158)</f>
        <v>0</v>
      </c>
      <c r="AQ160" s="28">
        <f>_xll.DBRW($C$1,$B160,$C$3,AQ$12,$C$2,$A160,AQ$13,$C$4,C158)</f>
        <v>0</v>
      </c>
      <c r="AR160" s="40">
        <f>_xll.DBRW($C$1,$B160,$C$3,AR$12,$C$2,$A160,AR$13,$C$4,C158)</f>
        <v>0</v>
      </c>
      <c r="AS160" s="39">
        <f>_xll.DBRW($C$1,$B160,$C$3,AS$12,$C$2,$A160,AS$13,$C$4,C158)</f>
        <v>0</v>
      </c>
      <c r="AT160" s="28">
        <f>_xll.DBRW($C$1,$B160,$C$3,AT$12,$C$2,$A160,AT$13,$C$4,C158)</f>
        <v>0</v>
      </c>
      <c r="AU160" s="28">
        <f>_xll.DBRW($C$1,$B160,$C$3,AU$12,$C$2,$A160,AU$13,$C$4,C158)</f>
        <v>0</v>
      </c>
      <c r="AV160" s="28">
        <f>_xll.DBRW($C$1,$B160,$C$3,AV$12,$C$2,$A160,AV$13,$C$4,C158)</f>
        <v>0</v>
      </c>
      <c r="AW160" s="28">
        <f>_xll.DBRW($C$1,$B160,$C$3,AW$12,$C$2,$A160,AW$13,$C$4,C158)</f>
        <v>0</v>
      </c>
      <c r="AX160" s="28">
        <f>_xll.DBRW($C$1,$B160,$C$3,AX$12,$C$2,$A160,AX$13,$C$4,C158)</f>
        <v>0</v>
      </c>
      <c r="AY160" s="28">
        <f>_xll.DBRW($C$1,$B160,$C$3,AY$12,$C$2,$A160,AY$13,$C$4,C158)</f>
        <v>0</v>
      </c>
      <c r="AZ160" s="40">
        <f>_xll.DBRW($C$1,$B160,$C$3,AZ$12,$C$2,$A160,AZ$13,$C$4,C158)</f>
        <v>0</v>
      </c>
      <c r="BA160" s="39">
        <f>_xll.DBRW($C$1,$B160,$C$3,BA$12,$C$2,$A160,BA$13,$C$4,C158)</f>
        <v>0</v>
      </c>
      <c r="BB160" s="28">
        <f>_xll.DBRW($C$1,$B160,$C$3,BB$12,$C$2,$A160,BB$13,$C$4,C158)</f>
        <v>0</v>
      </c>
      <c r="BC160" s="28">
        <f>_xll.DBRW($C$1,$B160,$C$3,BC$12,$C$2,$A160,BC$13,$C$4,C158)</f>
        <v>0</v>
      </c>
      <c r="BD160" s="28">
        <f>_xll.DBRW($C$1,$B160,$C$3,BD$12,$C$2,$A160,BD$13,$C$4,C158)</f>
        <v>0</v>
      </c>
      <c r="BE160" s="28">
        <f>_xll.DBRW($C$1,$B160,$C$3,BE$12,$C$2,$A160,BE$13,$C$4,C158)</f>
        <v>0</v>
      </c>
      <c r="BF160" s="28">
        <f>_xll.DBRW($C$1,$B160,$C$3,BF$12,$C$2,$A160,BF$13,$C$4,C158)</f>
        <v>0</v>
      </c>
      <c r="BG160" s="28">
        <f>_xll.DBRW($C$1,$B160,$C$3,BG$12,$C$2,$A160,BG$13,$C$4,C158)</f>
        <v>0</v>
      </c>
      <c r="BH160" s="40">
        <f>_xll.DBRW($C$1,$B160,$C$3,BH$12,$C$2,$A160,BH$13,$C$4,C158)</f>
        <v>0</v>
      </c>
      <c r="BI160" s="39">
        <f>_xll.DBRW($C$1,$B160,$C$3,BI$12,$C$2,$A160,BI$13,$C$4,C158)</f>
        <v>0</v>
      </c>
      <c r="BJ160" s="28">
        <f>_xll.DBRW($C$1,$B160,$C$3,BJ$12,$C$2,$A160,BJ$13,$C$4,C158)</f>
        <v>0</v>
      </c>
      <c r="BK160" s="28">
        <f>_xll.DBRW($C$1,$B160,$C$3,BK$12,$C$2,$A160,BK$13,$C$4,C158)</f>
        <v>0</v>
      </c>
      <c r="BL160" s="28">
        <f>_xll.DBRW($C$1,$B160,$C$3,BL$12,$C$2,$A160,BL$13,$C$4,C158)</f>
        <v>0</v>
      </c>
      <c r="BM160" s="28">
        <f>_xll.DBRW($C$1,$B160,$C$3,BM$12,$C$2,$A160,BM$13,$C$4,C158)</f>
        <v>0</v>
      </c>
      <c r="BN160" s="28">
        <f>_xll.DBRW($C$1,$B160,$C$3,BN$12,$C$2,$A160,BN$13,$C$4,C158)</f>
        <v>0</v>
      </c>
      <c r="BO160" s="28">
        <f>_xll.DBRW($C$1,$B160,$C$3,BO$12,$C$2,$A160,BO$13,$C$4,C158)</f>
        <v>0</v>
      </c>
      <c r="BP160" s="40">
        <f>_xll.DBRW($C$1,$B160,$C$3,BP$12,$C$2,$A160,BP$13,$C$4,C158)</f>
        <v>0</v>
      </c>
      <c r="BQ160" s="39">
        <f>_xll.DBRW($C$1,$B160,$C$3,BQ$12,$C$2,$A160,BQ$13,$C$4,$C$158)</f>
        <v>0</v>
      </c>
      <c r="BR160" s="28">
        <f>_xll.DBRW($C$1,$B160,$C$3,BR$12,$C$2,$A160,BR$13,$C$4,$C$158)</f>
        <v>0</v>
      </c>
      <c r="BS160" s="28">
        <f>_xll.DBRW($C$1,$B160,$C$3,BS$12,$C$2,$A160,BS$13,$C$4,$C$158)</f>
        <v>0</v>
      </c>
      <c r="BT160" s="28">
        <f>_xll.DBRW($C$1,$B160,$C$3,BT$12,$C$2,$A160,BT$13,$C$4,$C$158)</f>
        <v>0</v>
      </c>
      <c r="BU160" s="28">
        <f>_xll.DBRW($C$1,$B160,$C$3,BU$12,$C$2,$A160,BU$13,$C$4,$C$158)</f>
        <v>0</v>
      </c>
      <c r="BV160" s="28">
        <f>_xll.DBRW($C$1,$B160,$C$3,BV$12,$C$2,$A160,BV$13,$C$4,$C$158)</f>
        <v>0</v>
      </c>
      <c r="BW160" s="28">
        <f>_xll.DBRW($C$1,$B160,$C$3,BW$12,$C$2,$A160,BW$13,$C$4,$C$158)</f>
        <v>0</v>
      </c>
      <c r="BX160" s="40">
        <f>_xll.DBRW($C$1,$B160,$C$3,BX$12,$C$2,$A160,BX$13,$C$4,$C$158)</f>
        <v>0</v>
      </c>
      <c r="BY160" s="28"/>
      <c r="BZ160" s="28"/>
      <c r="CA160" s="28"/>
      <c r="CB160" s="28"/>
      <c r="CC160" s="28"/>
      <c r="CD160" s="28"/>
      <c r="CE160" s="28"/>
      <c r="CF160" s="28"/>
    </row>
    <row r="161" spans="1:109" ht="21.75" customHeight="1">
      <c r="A161" s="47" t="str">
        <f t="shared" si="69"/>
        <v>VTD_Corp_TopAdj_Not_allocated_Input3</v>
      </c>
      <c r="B161" s="48" t="str">
        <f t="shared" si="69"/>
        <v>Bus (Urban)</v>
      </c>
      <c r="C161" s="4" t="str">
        <f t="shared" si="69"/>
        <v xml:space="preserve">Décote de 25% de 4 projets croissance </v>
      </c>
      <c r="D161" s="39"/>
      <c r="E161" s="28"/>
      <c r="F161" s="28"/>
      <c r="G161" s="28"/>
      <c r="H161" s="28"/>
      <c r="I161" s="28"/>
      <c r="J161" s="28"/>
      <c r="K161" s="40"/>
      <c r="L161" s="39"/>
      <c r="M161" s="28"/>
      <c r="N161" s="28"/>
      <c r="O161" s="28"/>
      <c r="P161" s="28"/>
      <c r="Q161" s="28"/>
      <c r="R161" s="28"/>
      <c r="S161" s="40"/>
      <c r="T161" s="39"/>
      <c r="U161" s="28"/>
      <c r="V161" s="28"/>
      <c r="W161" s="28"/>
      <c r="X161" s="28"/>
      <c r="Y161" s="28"/>
      <c r="Z161" s="28"/>
      <c r="AA161" s="40"/>
      <c r="AB161" s="39"/>
      <c r="AC161" s="28"/>
      <c r="AD161" s="28"/>
      <c r="AE161" s="28"/>
      <c r="AF161" s="28"/>
      <c r="AG161" s="28"/>
      <c r="AH161" s="28"/>
      <c r="AI161" s="40"/>
      <c r="AJ161" s="28"/>
      <c r="AK161" s="39">
        <f>_xll.DBRW($C$1,$B161,$C$3,AK$12,$C$2,$A161,AK$13,$C$4,C158)</f>
        <v>0</v>
      </c>
      <c r="AL161" s="28">
        <f>_xll.DBRW($C$1,$B161,$C$3,AL$12,$C$2,$A161,AL$13,$C$4,C158)</f>
        <v>0</v>
      </c>
      <c r="AM161" s="28">
        <f>_xll.DBRW($C$1,$B161,$C$3,AM$12,$C$2,$A161,AM$13,$C$4,C158)</f>
        <v>0</v>
      </c>
      <c r="AN161" s="28">
        <f>_xll.DBRW($C$1,$B161,$C$3,AN$12,$C$2,$A161,AN$13,$C$4,C158)</f>
        <v>0</v>
      </c>
      <c r="AO161" s="28">
        <f>_xll.DBRW($C$1,$B161,$C$3,AO$12,$C$2,$A161,AO$13,$C$4,C158)</f>
        <v>0</v>
      </c>
      <c r="AP161" s="28">
        <f>_xll.DBRW($C$1,$B161,$C$3,AP$12,$C$2,$A161,AP$13,$C$4,C158)</f>
        <v>0</v>
      </c>
      <c r="AQ161" s="28">
        <f>_xll.DBRW($C$1,$B161,$C$3,AQ$12,$C$2,$A161,AQ$13,$C$4,C158)</f>
        <v>0</v>
      </c>
      <c r="AR161" s="40">
        <f>_xll.DBRW($C$1,$B161,$C$3,AR$12,$C$2,$A161,AR$13,$C$4,C158)</f>
        <v>0</v>
      </c>
      <c r="AS161" s="39">
        <f>_xll.DBRW($C$1,$B161,$C$3,AS$12,$C$2,$A161,AS$13,$C$4,C158)</f>
        <v>0</v>
      </c>
      <c r="AT161" s="28">
        <f>_xll.DBRW($C$1,$B161,$C$3,AT$12,$C$2,$A161,AT$13,$C$4,C158)</f>
        <v>0</v>
      </c>
      <c r="AU161" s="28">
        <f>_xll.DBRW($C$1,$B161,$C$3,AU$12,$C$2,$A161,AU$13,$C$4,C158)</f>
        <v>0</v>
      </c>
      <c r="AV161" s="28">
        <f>_xll.DBRW($C$1,$B161,$C$3,AV$12,$C$2,$A161,AV$13,$C$4,C158)</f>
        <v>0</v>
      </c>
      <c r="AW161" s="28">
        <f>_xll.DBRW($C$1,$B161,$C$3,AW$12,$C$2,$A161,AW$13,$C$4,C158)</f>
        <v>0</v>
      </c>
      <c r="AX161" s="28">
        <f>_xll.DBRW($C$1,$B161,$C$3,AX$12,$C$2,$A161,AX$13,$C$4,C158)</f>
        <v>0</v>
      </c>
      <c r="AY161" s="28">
        <f>_xll.DBRW($C$1,$B161,$C$3,AY$12,$C$2,$A161,AY$13,$C$4,C158)</f>
        <v>0</v>
      </c>
      <c r="AZ161" s="40">
        <f>_xll.DBRW($C$1,$B161,$C$3,AZ$12,$C$2,$A161,AZ$13,$C$4,C158)</f>
        <v>0</v>
      </c>
      <c r="BA161" s="39">
        <f>_xll.DBRW($C$1,$B161,$C$3,BA$12,$C$2,$A161,BA$13,$C$4,C158)</f>
        <v>0</v>
      </c>
      <c r="BB161" s="28">
        <f>_xll.DBRW($C$1,$B161,$C$3,BB$12,$C$2,$A161,BB$13,$C$4,C158)</f>
        <v>0</v>
      </c>
      <c r="BC161" s="28">
        <f>_xll.DBRW($C$1,$B161,$C$3,BC$12,$C$2,$A161,BC$13,$C$4,C158)</f>
        <v>0</v>
      </c>
      <c r="BD161" s="28">
        <f>_xll.DBRW($C$1,$B161,$C$3,BD$12,$C$2,$A161,BD$13,$C$4,C158)</f>
        <v>0</v>
      </c>
      <c r="BE161" s="28">
        <f>_xll.DBRW($C$1,$B161,$C$3,BE$12,$C$2,$A161,BE$13,$C$4,C158)</f>
        <v>0</v>
      </c>
      <c r="BF161" s="28">
        <f>_xll.DBRW($C$1,$B161,$C$3,BF$12,$C$2,$A161,BF$13,$C$4,C158)</f>
        <v>0</v>
      </c>
      <c r="BG161" s="28">
        <f>_xll.DBRW($C$1,$B161,$C$3,BG$12,$C$2,$A161,BG$13,$C$4,C158)</f>
        <v>0</v>
      </c>
      <c r="BH161" s="40">
        <f>_xll.DBRW($C$1,$B161,$C$3,BH$12,$C$2,$A161,BH$13,$C$4,C158)</f>
        <v>0</v>
      </c>
      <c r="BI161" s="39">
        <f>_xll.DBRW($C$1,$B161,$C$3,BI$12,$C$2,$A161,BI$13,$C$4,C158)</f>
        <v>0</v>
      </c>
      <c r="BJ161" s="28">
        <f>_xll.DBRW($C$1,$B161,$C$3,BJ$12,$C$2,$A161,BJ$13,$C$4,C158)</f>
        <v>0</v>
      </c>
      <c r="BK161" s="28">
        <f>_xll.DBRW($C$1,$B161,$C$3,BK$12,$C$2,$A161,BK$13,$C$4,C158)</f>
        <v>0</v>
      </c>
      <c r="BL161" s="28">
        <f>_xll.DBRW($C$1,$B161,$C$3,BL$12,$C$2,$A161,BL$13,$C$4,C158)</f>
        <v>0</v>
      </c>
      <c r="BM161" s="28">
        <f>_xll.DBRW($C$1,$B161,$C$3,BM$12,$C$2,$A161,BM$13,$C$4,C158)</f>
        <v>0</v>
      </c>
      <c r="BN161" s="28">
        <f>_xll.DBRW($C$1,$B161,$C$3,BN$12,$C$2,$A161,BN$13,$C$4,C158)</f>
        <v>0</v>
      </c>
      <c r="BO161" s="28">
        <f>_xll.DBRW($C$1,$B161,$C$3,BO$12,$C$2,$A161,BO$13,$C$4,C158)</f>
        <v>0</v>
      </c>
      <c r="BP161" s="40">
        <f>_xll.DBRW($C$1,$B161,$C$3,BP$12,$C$2,$A161,BP$13,$C$4,C158)</f>
        <v>0</v>
      </c>
      <c r="BQ161" s="39">
        <f>_xll.DBRW($C$1,$B161,$C$3,BQ$12,$C$2,$A161,BQ$13,$C$4,$C$158)</f>
        <v>0</v>
      </c>
      <c r="BR161" s="28">
        <f>_xll.DBRW($C$1,$B161,$C$3,BR$12,$C$2,$A161,BR$13,$C$4,$C$158)</f>
        <v>0</v>
      </c>
      <c r="BS161" s="28">
        <f>_xll.DBRW($C$1,$B161,$C$3,BS$12,$C$2,$A161,BS$13,$C$4,$C$158)</f>
        <v>0</v>
      </c>
      <c r="BT161" s="28">
        <f>_xll.DBRW($C$1,$B161,$C$3,BT$12,$C$2,$A161,BT$13,$C$4,$C$158)</f>
        <v>0</v>
      </c>
      <c r="BU161" s="28">
        <f>_xll.DBRW($C$1,$B161,$C$3,BU$12,$C$2,$A161,BU$13,$C$4,$C$158)</f>
        <v>0</v>
      </c>
      <c r="BV161" s="28">
        <f>_xll.DBRW($C$1,$B161,$C$3,BV$12,$C$2,$A161,BV$13,$C$4,$C$158)</f>
        <v>0</v>
      </c>
      <c r="BW161" s="28">
        <f>_xll.DBRW($C$1,$B161,$C$3,BW$12,$C$2,$A161,BW$13,$C$4,$C$158)</f>
        <v>0</v>
      </c>
      <c r="BX161" s="40">
        <f>_xll.DBRW($C$1,$B161,$C$3,BX$12,$C$2,$A161,BX$13,$C$4,$C$158)</f>
        <v>0</v>
      </c>
      <c r="BY161" s="28"/>
      <c r="BZ161" s="28"/>
      <c r="CA161" s="28"/>
      <c r="CB161" s="28"/>
      <c r="CC161" s="28"/>
      <c r="CD161" s="28"/>
      <c r="CE161" s="28"/>
      <c r="CF161" s="28"/>
    </row>
    <row r="162" spans="1:109" ht="21.75" customHeight="1">
      <c r="A162" s="47" t="str">
        <f t="shared" si="69"/>
        <v>VTD_Corp_TopAdj_Not_allocated_Input4</v>
      </c>
      <c r="B162" s="48" t="str">
        <f t="shared" si="69"/>
        <v>Holding</v>
      </c>
      <c r="C162" s="4" t="str">
        <f t="shared" si="69"/>
        <v>Sécurité générale invts financiers</v>
      </c>
      <c r="D162" s="39"/>
      <c r="E162" s="28"/>
      <c r="F162" s="28"/>
      <c r="G162" s="28"/>
      <c r="H162" s="28"/>
      <c r="I162" s="28"/>
      <c r="J162" s="28"/>
      <c r="K162" s="40"/>
      <c r="L162" s="39"/>
      <c r="M162" s="28"/>
      <c r="N162" s="28"/>
      <c r="O162" s="28"/>
      <c r="P162" s="28"/>
      <c r="Q162" s="28"/>
      <c r="R162" s="28"/>
      <c r="S162" s="40"/>
      <c r="T162" s="39"/>
      <c r="U162" s="28"/>
      <c r="V162" s="28"/>
      <c r="W162" s="28"/>
      <c r="X162" s="28"/>
      <c r="Y162" s="28"/>
      <c r="Z162" s="28"/>
      <c r="AA162" s="40"/>
      <c r="AB162" s="39"/>
      <c r="AC162" s="28"/>
      <c r="AD162" s="28"/>
      <c r="AE162" s="28">
        <f>AD162+AE149</f>
        <v>0</v>
      </c>
      <c r="AF162" s="28">
        <f t="shared" si="68"/>
        <v>0</v>
      </c>
      <c r="AG162" s="28">
        <f t="shared" si="68"/>
        <v>0</v>
      </c>
      <c r="AH162" s="28">
        <f t="shared" si="68"/>
        <v>0</v>
      </c>
      <c r="AI162" s="40">
        <f t="shared" si="68"/>
        <v>0</v>
      </c>
      <c r="AJ162" s="28"/>
      <c r="AK162" s="39">
        <f>_xll.DBRW($C$1,$B162,$C$3,AK$12,$C$2,$A162,AK$13,$C$4,C158)</f>
        <v>0</v>
      </c>
      <c r="AL162" s="28">
        <f>_xll.DBRW($C$1,$B162,$C$3,AL$12,$C$2,$A162,AL$13,$C$4,C158)</f>
        <v>0</v>
      </c>
      <c r="AM162" s="28">
        <f>_xll.DBRW($C$1,$B162,$C$3,AM$12,$C$2,$A162,AM$13,$C$4,C158)</f>
        <v>0</v>
      </c>
      <c r="AN162" s="28">
        <f>_xll.DBRW($C$1,$B162,$C$3,AN$12,$C$2,$A162,AN$13,$C$4,C158)</f>
        <v>0</v>
      </c>
      <c r="AO162" s="28">
        <f>_xll.DBRW($C$1,$B162,$C$3,AO$12,$C$2,$A162,AO$13,$C$4,C158)</f>
        <v>0</v>
      </c>
      <c r="AP162" s="28">
        <f>_xll.DBRW($C$1,$B162,$C$3,AP$12,$C$2,$A162,AP$13,$C$4,C158)</f>
        <v>0</v>
      </c>
      <c r="AQ162" s="28">
        <f>_xll.DBRW($C$1,$B162,$C$3,AQ$12,$C$2,$A162,AQ$13,$C$4,C158)</f>
        <v>0</v>
      </c>
      <c r="AR162" s="40">
        <f>_xll.DBRW($C$1,$B162,$C$3,AR$12,$C$2,$A162,AR$13,$C$4,C158)</f>
        <v>0</v>
      </c>
      <c r="AS162" s="39">
        <f>_xll.DBRW($C$1,$B162,$C$3,AS$12,$C$2,$A162,AS$13,$C$4,C158)</f>
        <v>0</v>
      </c>
      <c r="AT162" s="28">
        <f>_xll.DBRW($C$1,$B162,$C$3,AT$12,$C$2,$A162,AT$13,$C$4,C158)</f>
        <v>0</v>
      </c>
      <c r="AU162" s="28">
        <f>_xll.DBRW($C$1,$B162,$C$3,AU$12,$C$2,$A162,AU$13,$C$4,C158)</f>
        <v>0</v>
      </c>
      <c r="AV162" s="28">
        <f>_xll.DBRW($C$1,$B162,$C$3,AV$12,$C$2,$A162,AV$13,$C$4,C158)</f>
        <v>0</v>
      </c>
      <c r="AW162" s="28">
        <f>_xll.DBRW($C$1,$B162,$C$3,AW$12,$C$2,$A162,AW$13,$C$4,C158)</f>
        <v>0</v>
      </c>
      <c r="AX162" s="28">
        <f>_xll.DBRW($C$1,$B162,$C$3,AX$12,$C$2,$A162,AX$13,$C$4,C158)</f>
        <v>0</v>
      </c>
      <c r="AY162" s="28">
        <f>_xll.DBRW($C$1,$B162,$C$3,AY$12,$C$2,$A162,AY$13,$C$4,C158)</f>
        <v>0</v>
      </c>
      <c r="AZ162" s="40">
        <f>_xll.DBRW($C$1,$B162,$C$3,AZ$12,$C$2,$A162,AZ$13,$C$4,C158)</f>
        <v>0</v>
      </c>
      <c r="BA162" s="39">
        <f>_xll.DBRW($C$1,$B162,$C$3,BA$12,$C$2,$A162,BA$13,$C$4,C158)</f>
        <v>0</v>
      </c>
      <c r="BB162" s="28">
        <f>_xll.DBRW($C$1,$B162,$C$3,BB$12,$C$2,$A162,BB$13,$C$4,C158)</f>
        <v>0</v>
      </c>
      <c r="BC162" s="28">
        <f>_xll.DBRW($C$1,$B162,$C$3,BC$12,$C$2,$A162,BC$13,$C$4,C158)</f>
        <v>0</v>
      </c>
      <c r="BD162" s="28">
        <f>_xll.DBRW($C$1,$B162,$C$3,BD$12,$C$2,$A162,BD$13,$C$4,C158)</f>
        <v>0</v>
      </c>
      <c r="BE162" s="28">
        <f>_xll.DBRW($C$1,$B162,$C$3,BE$12,$C$2,$A162,BE$13,$C$4,C158)</f>
        <v>0</v>
      </c>
      <c r="BF162" s="28">
        <f>_xll.DBRW($C$1,$B162,$C$3,BF$12,$C$2,$A162,BF$13,$C$4,C158)</f>
        <v>0</v>
      </c>
      <c r="BG162" s="28">
        <f>_xll.DBRW($C$1,$B162,$C$3,BG$12,$C$2,$A162,BG$13,$C$4,C158)</f>
        <v>0</v>
      </c>
      <c r="BH162" s="40">
        <f>_xll.DBRW($C$1,$B162,$C$3,BH$12,$C$2,$A162,BH$13,$C$4,C158)</f>
        <v>0</v>
      </c>
      <c r="BI162" s="39">
        <f>_xll.DBRW($C$1,$B162,$C$3,BI$12,$C$2,$A162,BI$13,$C$4,C158)</f>
        <v>0</v>
      </c>
      <c r="BJ162" s="28">
        <f>_xll.DBRW($C$1,$B162,$C$3,BJ$12,$C$2,$A162,BJ$13,$C$4,C158)</f>
        <v>0</v>
      </c>
      <c r="BK162" s="28">
        <f>_xll.DBRW($C$1,$B162,$C$3,BK$12,$C$2,$A162,BK$13,$C$4,C158)</f>
        <v>0</v>
      </c>
      <c r="BL162" s="28">
        <f>_xll.DBRW($C$1,$B162,$C$3,BL$12,$C$2,$A162,BL$13,$C$4,C158)</f>
        <v>0</v>
      </c>
      <c r="BM162" s="28">
        <f>_xll.DBRW($C$1,$B162,$C$3,BM$12,$C$2,$A162,BM$13,$C$4,C158)</f>
        <v>0</v>
      </c>
      <c r="BN162" s="28">
        <f>_xll.DBRW($C$1,$B162,$C$3,BN$12,$C$2,$A162,BN$13,$C$4,C158)</f>
        <v>0</v>
      </c>
      <c r="BO162" s="28">
        <f>_xll.DBRW($C$1,$B162,$C$3,BO$12,$C$2,$A162,BO$13,$C$4,C158)</f>
        <v>0</v>
      </c>
      <c r="BP162" s="40">
        <f>_xll.DBRW($C$1,$B162,$C$3,BP$12,$C$2,$A162,BP$13,$C$4,C158)</f>
        <v>0</v>
      </c>
      <c r="BQ162" s="39">
        <f>_xll.DBRW($C$1,$B162,$C$3,BQ$12,$C$2,$A162,BQ$13,$C$4,$C$158)</f>
        <v>0</v>
      </c>
      <c r="BR162" s="28">
        <f>_xll.DBRW($C$1,$B162,$C$3,BR$12,$C$2,$A162,BR$13,$C$4,$C$158)</f>
        <v>0</v>
      </c>
      <c r="BS162" s="28">
        <f>_xll.DBRW($C$1,$B162,$C$3,BS$12,$C$2,$A162,BS$13,$C$4,$C$158)</f>
        <v>0</v>
      </c>
      <c r="BT162" s="28">
        <f>_xll.DBRW($C$1,$B162,$C$3,BT$12,$C$2,$A162,BT$13,$C$4,$C$158)</f>
        <v>0</v>
      </c>
      <c r="BU162" s="28">
        <f>_xll.DBRW($C$1,$B162,$C$3,BU$12,$C$2,$A162,BU$13,$C$4,$C$158)</f>
        <v>0</v>
      </c>
      <c r="BV162" s="28">
        <f>_xll.DBRW($C$1,$B162,$C$3,BV$12,$C$2,$A162,BV$13,$C$4,$C$158)</f>
        <v>0</v>
      </c>
      <c r="BW162" s="28">
        <f>_xll.DBRW($C$1,$B162,$C$3,BW$12,$C$2,$A162,BW$13,$C$4,$C$158)</f>
        <v>0</v>
      </c>
      <c r="BX162" s="40">
        <f>_xll.DBRW($C$1,$B162,$C$3,BX$12,$C$2,$A162,BX$13,$C$4,$C$158)</f>
        <v>0</v>
      </c>
      <c r="BY162" s="28"/>
      <c r="BZ162" s="28"/>
      <c r="CA162" s="28"/>
      <c r="CB162" s="28"/>
      <c r="CC162" s="28"/>
      <c r="CD162" s="28"/>
      <c r="CE162" s="28"/>
      <c r="CF162" s="28"/>
    </row>
    <row r="163" spans="1:109" ht="21.75" customHeight="1">
      <c r="A163" s="47" t="str">
        <f t="shared" si="69"/>
        <v>VTD_Corp_TopAdj_Not_allocated_Input5</v>
      </c>
      <c r="B163" s="48" t="str">
        <f t="shared" si="69"/>
        <v>All activity</v>
      </c>
      <c r="C163" s="4" t="str">
        <f t="shared" si="69"/>
        <v>A recycler</v>
      </c>
      <c r="D163" s="39"/>
      <c r="E163" s="28"/>
      <c r="F163" s="28"/>
      <c r="G163" s="28"/>
      <c r="H163" s="28"/>
      <c r="I163" s="28"/>
      <c r="J163" s="28"/>
      <c r="K163" s="40"/>
      <c r="L163" s="39"/>
      <c r="M163" s="28"/>
      <c r="N163" s="28"/>
      <c r="O163" s="28"/>
      <c r="P163" s="28"/>
      <c r="Q163" s="28"/>
      <c r="R163" s="28"/>
      <c r="S163" s="40"/>
      <c r="T163" s="39"/>
      <c r="U163" s="28"/>
      <c r="V163" s="28"/>
      <c r="W163" s="28"/>
      <c r="X163" s="28"/>
      <c r="Y163" s="28"/>
      <c r="Z163" s="28"/>
      <c r="AA163" s="40"/>
      <c r="AB163" s="39"/>
      <c r="AC163" s="28"/>
      <c r="AD163" s="28"/>
      <c r="AE163" s="28"/>
      <c r="AF163" s="28"/>
      <c r="AG163" s="28"/>
      <c r="AH163" s="28"/>
      <c r="AI163" s="40"/>
      <c r="AJ163" s="28"/>
      <c r="AK163" s="39">
        <f>_xll.DBRW($C$1,$B163,$C$3,AK$12,$C$2,$A163,AK$13,$C$4,C158)</f>
        <v>0</v>
      </c>
      <c r="AL163" s="28">
        <f>_xll.DBRW($C$1,$B163,$C$3,AL$12,$C$2,$A163,AL$13,$C$4,C158)</f>
        <v>0</v>
      </c>
      <c r="AM163" s="28">
        <f>_xll.DBRW($C$1,$B163,$C$3,AM$12,$C$2,$A163,AM$13,$C$4,C158)</f>
        <v>0</v>
      </c>
      <c r="AN163" s="28">
        <f>_xll.DBRW($C$1,$B163,$C$3,AN$12,$C$2,$A163,AN$13,$C$4,C158)</f>
        <v>0</v>
      </c>
      <c r="AO163" s="28">
        <f>_xll.DBRW($C$1,$B163,$C$3,AO$12,$C$2,$A163,AO$13,$C$4,C158)</f>
        <v>0</v>
      </c>
      <c r="AP163" s="28">
        <f>_xll.DBRW($C$1,$B163,$C$3,AP$12,$C$2,$A163,AP$13,$C$4,C158)</f>
        <v>0</v>
      </c>
      <c r="AQ163" s="28">
        <f>_xll.DBRW($C$1,$B163,$C$3,AQ$12,$C$2,$A163,AQ$13,$C$4,C158)</f>
        <v>0</v>
      </c>
      <c r="AR163" s="40">
        <f>_xll.DBRW($C$1,$B163,$C$3,AR$12,$C$2,$A163,AR$13,$C$4,C158)</f>
        <v>0</v>
      </c>
      <c r="AS163" s="39">
        <f>_xll.DBRW($C$1,$B163,$C$3,AS$12,$C$2,$A163,AS$13,$C$4,C158)</f>
        <v>0</v>
      </c>
      <c r="AT163" s="28">
        <f>_xll.DBRW($C$1,$B163,$C$3,AT$12,$C$2,$A163,AT$13,$C$4,C158)</f>
        <v>0</v>
      </c>
      <c r="AU163" s="28">
        <f>_xll.DBRW($C$1,$B163,$C$3,AU$12,$C$2,$A163,AU$13,$C$4,C158)</f>
        <v>0</v>
      </c>
      <c r="AV163" s="28">
        <f>_xll.DBRW($C$1,$B163,$C$3,AV$12,$C$2,$A163,AV$13,$C$4,C158)</f>
        <v>0</v>
      </c>
      <c r="AW163" s="28">
        <f>_xll.DBRW($C$1,$B163,$C$3,AW$12,$C$2,$A163,AW$13,$C$4,C158)</f>
        <v>0</v>
      </c>
      <c r="AX163" s="28">
        <f>_xll.DBRW($C$1,$B163,$C$3,AX$12,$C$2,$A163,AX$13,$C$4,C158)</f>
        <v>0</v>
      </c>
      <c r="AY163" s="28">
        <f>_xll.DBRW($C$1,$B163,$C$3,AY$12,$C$2,$A163,AY$13,$C$4,C158)</f>
        <v>0</v>
      </c>
      <c r="AZ163" s="40">
        <f>_xll.DBRW($C$1,$B163,$C$3,AZ$12,$C$2,$A163,AZ$13,$C$4,C158)</f>
        <v>0</v>
      </c>
      <c r="BA163" s="39">
        <f>_xll.DBRW($C$1,$B163,$C$3,BA$12,$C$2,$A163,BA$13,$C$4,C158)</f>
        <v>0</v>
      </c>
      <c r="BB163" s="28">
        <f>_xll.DBRW($C$1,$B163,$C$3,BB$12,$C$2,$A163,BB$13,$C$4,C158)</f>
        <v>0</v>
      </c>
      <c r="BC163" s="28">
        <f>_xll.DBRW($C$1,$B163,$C$3,BC$12,$C$2,$A163,BC$13,$C$4,C158)</f>
        <v>0</v>
      </c>
      <c r="BD163" s="28">
        <f>_xll.DBRW($C$1,$B163,$C$3,BD$12,$C$2,$A163,BD$13,$C$4,C158)</f>
        <v>0</v>
      </c>
      <c r="BE163" s="28">
        <f>_xll.DBRW($C$1,$B163,$C$3,BE$12,$C$2,$A163,BE$13,$C$4,C158)</f>
        <v>0</v>
      </c>
      <c r="BF163" s="28">
        <f>_xll.DBRW($C$1,$B163,$C$3,BF$12,$C$2,$A163,BF$13,$C$4,C158)</f>
        <v>0</v>
      </c>
      <c r="BG163" s="28">
        <f>_xll.DBRW($C$1,$B163,$C$3,BG$12,$C$2,$A163,BG$13,$C$4,C158)</f>
        <v>0</v>
      </c>
      <c r="BH163" s="40">
        <f>_xll.DBRW($C$1,$B163,$C$3,BH$12,$C$2,$A163,BH$13,$C$4,C158)</f>
        <v>0</v>
      </c>
      <c r="BI163" s="39">
        <f>_xll.DBRW($C$1,$B163,$C$3,BI$12,$C$2,$A163,BI$13,$C$4,C158)</f>
        <v>0</v>
      </c>
      <c r="BJ163" s="28">
        <f>_xll.DBRW($C$1,$B163,$C$3,BJ$12,$C$2,$A163,BJ$13,$C$4,C158)</f>
        <v>0</v>
      </c>
      <c r="BK163" s="28">
        <f>_xll.DBRW($C$1,$B163,$C$3,BK$12,$C$2,$A163,BK$13,$C$4,C158)</f>
        <v>0</v>
      </c>
      <c r="BL163" s="28">
        <f>_xll.DBRW($C$1,$B163,$C$3,BL$12,$C$2,$A163,BL$13,$C$4,C158)</f>
        <v>0</v>
      </c>
      <c r="BM163" s="28">
        <f>_xll.DBRW($C$1,$B163,$C$3,BM$12,$C$2,$A163,BM$13,$C$4,C158)</f>
        <v>0</v>
      </c>
      <c r="BN163" s="28">
        <f>_xll.DBRW($C$1,$B163,$C$3,BN$12,$C$2,$A163,BN$13,$C$4,C158)</f>
        <v>0</v>
      </c>
      <c r="BO163" s="28">
        <f>_xll.DBRW($C$1,$B163,$C$3,BO$12,$C$2,$A163,BO$13,$C$4,C158)</f>
        <v>0</v>
      </c>
      <c r="BP163" s="40">
        <f>_xll.DBRW($C$1,$B163,$C$3,BP$12,$C$2,$A163,BP$13,$C$4,C158)</f>
        <v>0</v>
      </c>
      <c r="BQ163" s="39">
        <f>_xll.DBRW($C$1,$B163,$C$3,BQ$12,$C$2,$A163,BQ$13,$C$4,$C$158)</f>
        <v>0</v>
      </c>
      <c r="BR163" s="28">
        <f>_xll.DBRW($C$1,$B163,$C$3,BR$12,$C$2,$A163,BR$13,$C$4,$C$158)</f>
        <v>0</v>
      </c>
      <c r="BS163" s="28">
        <f>_xll.DBRW($C$1,$B163,$C$3,BS$12,$C$2,$A163,BS$13,$C$4,$C$158)</f>
        <v>0</v>
      </c>
      <c r="BT163" s="28">
        <f>_xll.DBRW($C$1,$B163,$C$3,BT$12,$C$2,$A163,BT$13,$C$4,$C$158)</f>
        <v>0</v>
      </c>
      <c r="BU163" s="28">
        <f>_xll.DBRW($C$1,$B163,$C$3,BU$12,$C$2,$A163,BU$13,$C$4,$C$158)</f>
        <v>0</v>
      </c>
      <c r="BV163" s="28">
        <f>_xll.DBRW($C$1,$B163,$C$3,BV$12,$C$2,$A163,BV$13,$C$4,$C$158)</f>
        <v>0</v>
      </c>
      <c r="BW163" s="28">
        <f>_xll.DBRW($C$1,$B163,$C$3,BW$12,$C$2,$A163,BW$13,$C$4,$C$158)</f>
        <v>0</v>
      </c>
      <c r="BX163" s="40">
        <f>_xll.DBRW($C$1,$B163,$C$3,BX$12,$C$2,$A163,BX$13,$C$4,$C$158)</f>
        <v>0</v>
      </c>
      <c r="BY163" s="28"/>
      <c r="BZ163" s="28"/>
      <c r="CA163" s="28"/>
      <c r="CB163" s="28"/>
      <c r="CC163" s="28"/>
      <c r="CD163" s="28"/>
      <c r="CE163" s="28"/>
      <c r="CF163" s="28"/>
    </row>
    <row r="164" spans="1:109" ht="21.75" customHeight="1">
      <c r="A164" s="47" t="str">
        <f t="shared" si="69"/>
        <v>VTD_Corp_TopAdj_Not_allocated_Input6</v>
      </c>
      <c r="B164" s="48" t="str">
        <f>_xll.SUBNM("tango_core_model:Activity","","SU_input","English")</f>
        <v>Suburban - Input technical activity</v>
      </c>
      <c r="C164" s="4" t="str">
        <f t="shared" si="69"/>
        <v>Ajustement 6 - disponible</v>
      </c>
      <c r="D164" s="39"/>
      <c r="E164" s="28"/>
      <c r="F164" s="28"/>
      <c r="G164" s="28"/>
      <c r="H164" s="28"/>
      <c r="I164" s="28"/>
      <c r="J164" s="28"/>
      <c r="K164" s="40"/>
      <c r="L164" s="39"/>
      <c r="M164" s="28"/>
      <c r="N164" s="28"/>
      <c r="O164" s="28"/>
      <c r="P164" s="28"/>
      <c r="Q164" s="28"/>
      <c r="R164" s="28"/>
      <c r="S164" s="40"/>
      <c r="T164" s="39"/>
      <c r="U164" s="28"/>
      <c r="V164" s="28"/>
      <c r="W164" s="28"/>
      <c r="X164" s="28"/>
      <c r="Y164" s="28"/>
      <c r="Z164" s="28"/>
      <c r="AA164" s="40"/>
      <c r="AB164" s="39"/>
      <c r="AC164" s="28"/>
      <c r="AD164" s="28"/>
      <c r="AE164" s="28"/>
      <c r="AF164" s="28"/>
      <c r="AG164" s="28"/>
      <c r="AH164" s="28"/>
      <c r="AI164" s="40"/>
      <c r="AJ164" s="28"/>
      <c r="AK164" s="39">
        <f>_xll.DBRW($C$1,$B164,$C$3,AK$12,$C$2,$A164,AK$13,$C$4,C158)</f>
        <v>0</v>
      </c>
      <c r="AL164" s="28">
        <f>_xll.DBRW($C$1,$B164,$C$3,AL$12,$C$2,$A164,AL$13,$C$4,C158)</f>
        <v>0</v>
      </c>
      <c r="AM164" s="28">
        <f>_xll.DBRW($C$1,$B164,$C$3,AM$12,$C$2,$A164,AM$13,$C$4,C158)</f>
        <v>0</v>
      </c>
      <c r="AN164" s="28">
        <f>_xll.DBRW($C$1,$B164,$C$3,AN$12,$C$2,$A164,AN$13,$C$4,C158)</f>
        <v>0</v>
      </c>
      <c r="AO164" s="28">
        <f>_xll.DBRW($C$1,$B164,$C$3,AO$12,$C$2,$A164,AO$13,$C$4,C158)</f>
        <v>0</v>
      </c>
      <c r="AP164" s="28">
        <f>_xll.DBRW($C$1,$B164,$C$3,AP$12,$C$2,$A164,AP$13,$C$4,C158)</f>
        <v>0</v>
      </c>
      <c r="AQ164" s="28">
        <f>_xll.DBRW($C$1,$B164,$C$3,AQ$12,$C$2,$A164,AQ$13,$C$4,C158)</f>
        <v>0</v>
      </c>
      <c r="AR164" s="40">
        <f>_xll.DBRW($C$1,$B164,$C$3,AR$12,$C$2,$A164,AR$13,$C$4,C158)</f>
        <v>0</v>
      </c>
      <c r="AS164" s="39">
        <f>_xll.DBRW($C$1,$B164,$C$3,AS$12,$C$2,$A164,AS$13,$C$4,C158)</f>
        <v>0</v>
      </c>
      <c r="AT164" s="28">
        <f>_xll.DBRW($C$1,$B164,$C$3,AT$12,$C$2,$A164,AT$13,$C$4,C158)</f>
        <v>0</v>
      </c>
      <c r="AU164" s="28">
        <f>_xll.DBRW($C$1,$B164,$C$3,AU$12,$C$2,$A164,AU$13,$C$4,C158)</f>
        <v>0</v>
      </c>
      <c r="AV164" s="28">
        <f>_xll.DBRW($C$1,$B164,$C$3,AV$12,$C$2,$A164,AV$13,$C$4,C158)</f>
        <v>0</v>
      </c>
      <c r="AW164" s="28">
        <f>_xll.DBRW($C$1,$B164,$C$3,AW$12,$C$2,$A164,AW$13,$C$4,C158)</f>
        <v>0</v>
      </c>
      <c r="AX164" s="28">
        <f>_xll.DBRW($C$1,$B164,$C$3,AX$12,$C$2,$A164,AX$13,$C$4,C158)</f>
        <v>0</v>
      </c>
      <c r="AY164" s="28">
        <f>_xll.DBRW($C$1,$B164,$C$3,AY$12,$C$2,$A164,AY$13,$C$4,C158)</f>
        <v>0</v>
      </c>
      <c r="AZ164" s="40">
        <f>_xll.DBRW($C$1,$B164,$C$3,AZ$12,$C$2,$A164,AZ$13,$C$4,C158)</f>
        <v>0</v>
      </c>
      <c r="BA164" s="39">
        <f>_xll.DBRW($C$1,$B164,$C$3,BA$12,$C$2,$A164,BA$13,$C$4,C158)</f>
        <v>0</v>
      </c>
      <c r="BB164" s="28">
        <f>_xll.DBRW($C$1,$B164,$C$3,BB$12,$C$2,$A164,BB$13,$C$4,C158)</f>
        <v>0</v>
      </c>
      <c r="BC164" s="28">
        <f>_xll.DBRW($C$1,$B164,$C$3,BC$12,$C$2,$A164,BC$13,$C$4,C158)</f>
        <v>0</v>
      </c>
      <c r="BD164" s="28">
        <f>_xll.DBRW($C$1,$B164,$C$3,BD$12,$C$2,$A164,BD$13,$C$4,C158)</f>
        <v>0</v>
      </c>
      <c r="BE164" s="28">
        <f>_xll.DBRW($C$1,$B164,$C$3,BE$12,$C$2,$A164,BE$13,$C$4,C158)</f>
        <v>0</v>
      </c>
      <c r="BF164" s="28">
        <f>_xll.DBRW($C$1,$B164,$C$3,BF$12,$C$2,$A164,BF$13,$C$4,C158)</f>
        <v>0</v>
      </c>
      <c r="BG164" s="28">
        <f>_xll.DBRW($C$1,$B164,$C$3,BG$12,$C$2,$A164,BG$13,$C$4,C158)</f>
        <v>0</v>
      </c>
      <c r="BH164" s="40">
        <f>_xll.DBRW($C$1,$B164,$C$3,BH$12,$C$2,$A164,BH$13,$C$4,C158)</f>
        <v>0</v>
      </c>
      <c r="BI164" s="39">
        <f>_xll.DBRW($C$1,$B164,$C$3,BI$12,$C$2,$A164,BI$13,$C$4,C158)</f>
        <v>0</v>
      </c>
      <c r="BJ164" s="28">
        <f>_xll.DBRW($C$1,$B164,$C$3,BJ$12,$C$2,$A164,BJ$13,$C$4,C158)</f>
        <v>0</v>
      </c>
      <c r="BK164" s="28">
        <f>_xll.DBRW($C$1,$B164,$C$3,BK$12,$C$2,$A164,BK$13,$C$4,C158)</f>
        <v>0</v>
      </c>
      <c r="BL164" s="28">
        <f>_xll.DBRW($C$1,$B164,$C$3,BL$12,$C$2,$A164,BL$13,$C$4,C158)</f>
        <v>0</v>
      </c>
      <c r="BM164" s="28">
        <f>_xll.DBRW($C$1,$B164,$C$3,BM$12,$C$2,$A164,BM$13,$C$4,C158)</f>
        <v>0</v>
      </c>
      <c r="BN164" s="28">
        <f>_xll.DBRW($C$1,$B164,$C$3,BN$12,$C$2,$A164,BN$13,$C$4,C158)</f>
        <v>0</v>
      </c>
      <c r="BO164" s="28">
        <f>_xll.DBRW($C$1,$B164,$C$3,BO$12,$C$2,$A164,BO$13,$C$4,C158)</f>
        <v>0</v>
      </c>
      <c r="BP164" s="40">
        <f>_xll.DBRW($C$1,$B164,$C$3,BP$12,$C$2,$A164,BP$13,$C$4,C158)</f>
        <v>0</v>
      </c>
      <c r="BQ164" s="39">
        <f>_xll.DBRW($C$1,$B164,$C$3,BQ$12,$C$2,$A164,BQ$13,$C$4,$C$158)</f>
        <v>0</v>
      </c>
      <c r="BR164" s="28">
        <f>_xll.DBRW($C$1,$B164,$C$3,BR$12,$C$2,$A164,BR$13,$C$4,$C$158)</f>
        <v>0</v>
      </c>
      <c r="BS164" s="28">
        <f>_xll.DBRW($C$1,$B164,$C$3,BS$12,$C$2,$A164,BS$13,$C$4,$C$158)</f>
        <v>0</v>
      </c>
      <c r="BT164" s="28">
        <f>_xll.DBRW($C$1,$B164,$C$3,BT$12,$C$2,$A164,BT$13,$C$4,$C$158)</f>
        <v>0</v>
      </c>
      <c r="BU164" s="28">
        <f>_xll.DBRW($C$1,$B164,$C$3,BU$12,$C$2,$A164,BU$13,$C$4,$C$158)</f>
        <v>0</v>
      </c>
      <c r="BV164" s="28">
        <f>_xll.DBRW($C$1,$B164,$C$3,BV$12,$C$2,$A164,BV$13,$C$4,$C$158)</f>
        <v>0</v>
      </c>
      <c r="BW164" s="28">
        <f>_xll.DBRW($C$1,$B164,$C$3,BW$12,$C$2,$A164,BW$13,$C$4,$C$158)</f>
        <v>0</v>
      </c>
      <c r="BX164" s="40">
        <f>_xll.DBRW($C$1,$B164,$C$3,BX$12,$C$2,$A164,BX$13,$C$4,$C$158)</f>
        <v>0</v>
      </c>
      <c r="BY164" s="28"/>
      <c r="BZ164" s="28"/>
      <c r="CA164" s="28"/>
      <c r="CB164" s="28"/>
      <c r="CC164" s="28"/>
      <c r="CD164" s="28"/>
      <c r="CE164" s="28"/>
      <c r="CF164" s="28"/>
    </row>
    <row r="165" spans="1:109" ht="21.75" customHeight="1">
      <c r="A165" s="47" t="str">
        <f t="shared" si="69"/>
        <v>VTD_Corp_TopAdj_Not_allocated_Input7</v>
      </c>
      <c r="B165" s="48" t="str">
        <f t="shared" si="69"/>
        <v>Holding</v>
      </c>
      <c r="C165" s="4" t="str">
        <f t="shared" si="69"/>
        <v>Innovation</v>
      </c>
      <c r="D165" s="39"/>
      <c r="E165" s="28"/>
      <c r="F165" s="28"/>
      <c r="G165" s="28"/>
      <c r="H165" s="28"/>
      <c r="I165" s="28"/>
      <c r="J165" s="28"/>
      <c r="K165" s="40"/>
      <c r="L165" s="39"/>
      <c r="M165" s="28"/>
      <c r="N165" s="28"/>
      <c r="O165" s="28"/>
      <c r="P165" s="28"/>
      <c r="Q165" s="28"/>
      <c r="R165" s="28"/>
      <c r="S165" s="40"/>
      <c r="T165" s="39"/>
      <c r="U165" s="28"/>
      <c r="V165" s="28"/>
      <c r="W165" s="28"/>
      <c r="X165" s="28"/>
      <c r="Y165" s="28"/>
      <c r="Z165" s="28"/>
      <c r="AA165" s="40"/>
      <c r="AB165" s="39"/>
      <c r="AC165" s="28"/>
      <c r="AD165" s="28"/>
      <c r="AE165" s="28"/>
      <c r="AF165" s="28"/>
      <c r="AG165" s="28"/>
      <c r="AH165" s="28"/>
      <c r="AI165" s="40"/>
      <c r="AJ165" s="28"/>
      <c r="AK165" s="39">
        <f>_xll.DBRW($C$1,$B165,$C$3,AK$12,$C$2,$A165,AK$13,$C$4,C158)</f>
        <v>0</v>
      </c>
      <c r="AL165" s="28">
        <f>_xll.DBRW($C$1,$B165,$C$3,AL$12,$C$2,$A165,AL$13,$C$4,C158)</f>
        <v>0</v>
      </c>
      <c r="AM165" s="28">
        <f>_xll.DBRW($C$1,$B165,$C$3,AM$12,$C$2,$A165,AM$13,$C$4,C158)</f>
        <v>0</v>
      </c>
      <c r="AN165" s="28">
        <f>_xll.DBRW($C$1,$B165,$C$3,AN$12,$C$2,$A165,AN$13,$C$4,C158)</f>
        <v>0</v>
      </c>
      <c r="AO165" s="28">
        <f>_xll.DBRW($C$1,$B165,$C$3,AO$12,$C$2,$A165,AO$13,$C$4,C158)</f>
        <v>0</v>
      </c>
      <c r="AP165" s="28">
        <f>_xll.DBRW($C$1,$B165,$C$3,AP$12,$C$2,$A165,AP$13,$C$4,C158)</f>
        <v>0</v>
      </c>
      <c r="AQ165" s="28">
        <f>_xll.DBRW($C$1,$B165,$C$3,AQ$12,$C$2,$A165,AQ$13,$C$4,C158)</f>
        <v>0</v>
      </c>
      <c r="AR165" s="40">
        <f>_xll.DBRW($C$1,$B165,$C$3,AR$12,$C$2,$A165,AR$13,$C$4,C158)</f>
        <v>0</v>
      </c>
      <c r="AS165" s="39">
        <f>_xll.DBRW($C$1,$B165,$C$3,AS$12,$C$2,$A165,AS$13,$C$4,C158)</f>
        <v>0</v>
      </c>
      <c r="AT165" s="28">
        <f>_xll.DBRW($C$1,$B165,$C$3,AT$12,$C$2,$A165,AT$13,$C$4,C158)</f>
        <v>0</v>
      </c>
      <c r="AU165" s="28">
        <f>_xll.DBRW($C$1,$B165,$C$3,AU$12,$C$2,$A165,AU$13,$C$4,C158)</f>
        <v>0</v>
      </c>
      <c r="AV165" s="28">
        <f>_xll.DBRW($C$1,$B165,$C$3,AV$12,$C$2,$A165,AV$13,$C$4,C158)</f>
        <v>0</v>
      </c>
      <c r="AW165" s="28">
        <f>_xll.DBRW($C$1,$B165,$C$3,AW$12,$C$2,$A165,AW$13,$C$4,C158)</f>
        <v>0</v>
      </c>
      <c r="AX165" s="28">
        <f>_xll.DBRW($C$1,$B165,$C$3,AX$12,$C$2,$A165,AX$13,$C$4,C158)</f>
        <v>0</v>
      </c>
      <c r="AY165" s="28">
        <f>_xll.DBRW($C$1,$B165,$C$3,AY$12,$C$2,$A165,AY$13,$C$4,C158)</f>
        <v>0</v>
      </c>
      <c r="AZ165" s="40">
        <f>_xll.DBRW($C$1,$B165,$C$3,AZ$12,$C$2,$A165,AZ$13,$C$4,C158)</f>
        <v>0</v>
      </c>
      <c r="BA165" s="39">
        <f>_xll.DBRW($C$1,$B165,$C$3,BA$12,$C$2,$A165,BA$13,$C$4,C158)</f>
        <v>0</v>
      </c>
      <c r="BB165" s="28">
        <f>_xll.DBRW($C$1,$B165,$C$3,BB$12,$C$2,$A165,BB$13,$C$4,C158)</f>
        <v>0</v>
      </c>
      <c r="BC165" s="28">
        <f>_xll.DBRW($C$1,$B165,$C$3,BC$12,$C$2,$A165,BC$13,$C$4,C158)</f>
        <v>0</v>
      </c>
      <c r="BD165" s="28">
        <f>_xll.DBRW($C$1,$B165,$C$3,BD$12,$C$2,$A165,BD$13,$C$4,C158)</f>
        <v>0</v>
      </c>
      <c r="BE165" s="28">
        <f>_xll.DBRW($C$1,$B165,$C$3,BE$12,$C$2,$A165,BE$13,$C$4,C158)</f>
        <v>0</v>
      </c>
      <c r="BF165" s="28">
        <f>_xll.DBRW($C$1,$B165,$C$3,BF$12,$C$2,$A165,BF$13,$C$4,C158)</f>
        <v>0</v>
      </c>
      <c r="BG165" s="28">
        <f>_xll.DBRW($C$1,$B165,$C$3,BG$12,$C$2,$A165,BG$13,$C$4,C158)</f>
        <v>0</v>
      </c>
      <c r="BH165" s="40">
        <f>_xll.DBRW($C$1,$B165,$C$3,BH$12,$C$2,$A165,BH$13,$C$4,C158)</f>
        <v>0</v>
      </c>
      <c r="BI165" s="39">
        <f>_xll.DBRW($C$1,$B165,$C$3,BI$12,$C$2,$A165,BI$13,$C$4,C158)</f>
        <v>0</v>
      </c>
      <c r="BJ165" s="28">
        <f>_xll.DBRW($C$1,$B165,$C$3,BJ$12,$C$2,$A165,BJ$13,$C$4,C158)</f>
        <v>0</v>
      </c>
      <c r="BK165" s="28">
        <f>_xll.DBRW($C$1,$B165,$C$3,BK$12,$C$2,$A165,BK$13,$C$4,C158)</f>
        <v>0</v>
      </c>
      <c r="BL165" s="28">
        <f>_xll.DBRW($C$1,$B165,$C$3,BL$12,$C$2,$A165,BL$13,$C$4,C158)</f>
        <v>0</v>
      </c>
      <c r="BM165" s="28">
        <f>_xll.DBRW($C$1,$B165,$C$3,BM$12,$C$2,$A165,BM$13,$C$4,C158)</f>
        <v>0</v>
      </c>
      <c r="BN165" s="28">
        <f>_xll.DBRW($C$1,$B165,$C$3,BN$12,$C$2,$A165,BN$13,$C$4,C158)</f>
        <v>0</v>
      </c>
      <c r="BO165" s="28">
        <f>_xll.DBRW($C$1,$B165,$C$3,BO$12,$C$2,$A165,BO$13,$C$4,C158)</f>
        <v>0</v>
      </c>
      <c r="BP165" s="40">
        <f>_xll.DBRW($C$1,$B165,$C$3,BP$12,$C$2,$A165,BP$13,$C$4,C158)</f>
        <v>0</v>
      </c>
      <c r="BQ165" s="39">
        <f>_xll.DBRW($C$1,$B165,$C$3,BQ$12,$C$2,$A165,BQ$13,$C$4,$C$158)</f>
        <v>0</v>
      </c>
      <c r="BR165" s="28">
        <f>_xll.DBRW($C$1,$B165,$C$3,BR$12,$C$2,$A165,BR$13,$C$4,$C$158)</f>
        <v>0</v>
      </c>
      <c r="BS165" s="28">
        <f>_xll.DBRW($C$1,$B165,$C$3,BS$12,$C$2,$A165,BS$13,$C$4,$C$158)</f>
        <v>0</v>
      </c>
      <c r="BT165" s="28">
        <f>_xll.DBRW($C$1,$B165,$C$3,BT$12,$C$2,$A165,BT$13,$C$4,$C$158)</f>
        <v>0</v>
      </c>
      <c r="BU165" s="28">
        <f>_xll.DBRW($C$1,$B165,$C$3,BU$12,$C$2,$A165,BU$13,$C$4,$C$158)</f>
        <v>0</v>
      </c>
      <c r="BV165" s="28">
        <f>_xll.DBRW($C$1,$B165,$C$3,BV$12,$C$2,$A165,BV$13,$C$4,$C$158)</f>
        <v>0</v>
      </c>
      <c r="BW165" s="28">
        <f>_xll.DBRW($C$1,$B165,$C$3,BW$12,$C$2,$A165,BW$13,$C$4,$C$158)</f>
        <v>0</v>
      </c>
      <c r="BX165" s="40">
        <f>_xll.DBRW($C$1,$B165,$C$3,BX$12,$C$2,$A165,BX$13,$C$4,$C$158)</f>
        <v>0</v>
      </c>
      <c r="BY165" s="28"/>
      <c r="BZ165" s="28"/>
      <c r="CA165" s="28"/>
      <c r="CB165" s="28"/>
      <c r="CC165" s="28"/>
      <c r="CD165" s="28"/>
      <c r="CE165" s="28"/>
      <c r="CF165" s="28"/>
    </row>
    <row r="166" spans="1:109" ht="21.75" customHeight="1">
      <c r="A166" s="47" t="str">
        <f t="shared" si="69"/>
        <v>VTD_Corp_TopAdj_Not_allocated_Input8</v>
      </c>
      <c r="B166" s="48" t="str">
        <f t="shared" si="69"/>
        <v>Holding</v>
      </c>
      <c r="C166" s="4" t="str">
        <f t="shared" si="69"/>
        <v>A recycler</v>
      </c>
      <c r="D166" s="39"/>
      <c r="E166" s="28"/>
      <c r="F166" s="28"/>
      <c r="G166" s="28"/>
      <c r="H166" s="28"/>
      <c r="I166" s="28"/>
      <c r="J166" s="28"/>
      <c r="K166" s="40"/>
      <c r="L166" s="39"/>
      <c r="M166" s="28"/>
      <c r="N166" s="28"/>
      <c r="O166" s="28"/>
      <c r="P166" s="28"/>
      <c r="Q166" s="28"/>
      <c r="R166" s="28"/>
      <c r="S166" s="40"/>
      <c r="T166" s="39"/>
      <c r="U166" s="28"/>
      <c r="V166" s="28"/>
      <c r="W166" s="28"/>
      <c r="X166" s="28"/>
      <c r="Y166" s="28"/>
      <c r="Z166" s="28"/>
      <c r="AA166" s="40"/>
      <c r="AB166" s="39"/>
      <c r="AC166" s="28"/>
      <c r="AD166" s="28"/>
      <c r="AE166" s="28"/>
      <c r="AF166" s="28"/>
      <c r="AG166" s="28"/>
      <c r="AH166" s="28"/>
      <c r="AI166" s="40"/>
      <c r="AJ166" s="28"/>
      <c r="AK166" s="39">
        <f>_xll.DBRW($C$1,$B166,$C$3,AK$12,$C$2,$A166,AK$13,$C$4,C158)</f>
        <v>0</v>
      </c>
      <c r="AL166" s="28">
        <f>_xll.DBRW($C$1,$B166,$C$3,AL$12,$C$2,$A166,AL$13,$C$4,C158)</f>
        <v>0</v>
      </c>
      <c r="AM166" s="28">
        <f>_xll.DBRW($C$1,$B166,$C$3,AM$12,$C$2,$A166,AM$13,$C$4,C158)</f>
        <v>0</v>
      </c>
      <c r="AN166" s="28">
        <f>_xll.DBRW($C$1,$B166,$C$3,AN$12,$C$2,$A166,AN$13,$C$4,C158)</f>
        <v>0</v>
      </c>
      <c r="AO166" s="28">
        <f>_xll.DBRW($C$1,$B166,$C$3,AO$12,$C$2,$A166,AO$13,$C$4,C158)</f>
        <v>0</v>
      </c>
      <c r="AP166" s="28">
        <f>_xll.DBRW($C$1,$B166,$C$3,AP$12,$C$2,$A166,AP$13,$C$4,C158)</f>
        <v>0</v>
      </c>
      <c r="AQ166" s="28">
        <f>_xll.DBRW($C$1,$B166,$C$3,AQ$12,$C$2,$A166,AQ$13,$C$4,C158)</f>
        <v>0</v>
      </c>
      <c r="AR166" s="40">
        <f>_xll.DBRW($C$1,$B166,$C$3,AR$12,$C$2,$A166,AR$13,$C$4,C158)</f>
        <v>0</v>
      </c>
      <c r="AS166" s="39">
        <f>_xll.DBRW($C$1,$B166,$C$3,AS$12,$C$2,$A166,AS$13,$C$4,C158)</f>
        <v>0</v>
      </c>
      <c r="AT166" s="28">
        <f>_xll.DBRW($C$1,$B166,$C$3,AT$12,$C$2,$A166,AT$13,$C$4,C158)</f>
        <v>0</v>
      </c>
      <c r="AU166" s="28">
        <f>_xll.DBRW($C$1,$B166,$C$3,AU$12,$C$2,$A166,AU$13,$C$4,C158)</f>
        <v>0</v>
      </c>
      <c r="AV166" s="28">
        <f>_xll.DBRW($C$1,$B166,$C$3,AV$12,$C$2,$A166,AV$13,$C$4,C158)</f>
        <v>0</v>
      </c>
      <c r="AW166" s="28">
        <f>_xll.DBRW($C$1,$B166,$C$3,AW$12,$C$2,$A166,AW$13,$C$4,C158)</f>
        <v>0</v>
      </c>
      <c r="AX166" s="28">
        <f>_xll.DBRW($C$1,$B166,$C$3,AX$12,$C$2,$A166,AX$13,$C$4,C158)</f>
        <v>0</v>
      </c>
      <c r="AY166" s="28">
        <f>_xll.DBRW($C$1,$B166,$C$3,AY$12,$C$2,$A166,AY$13,$C$4,C158)</f>
        <v>0</v>
      </c>
      <c r="AZ166" s="40">
        <f>_xll.DBRW($C$1,$B166,$C$3,AZ$12,$C$2,$A166,AZ$13,$C$4,C158)</f>
        <v>0</v>
      </c>
      <c r="BA166" s="39">
        <f>_xll.DBRW($C$1,$B166,$C$3,BA$12,$C$2,$A166,BA$13,$C$4,C158)</f>
        <v>0</v>
      </c>
      <c r="BB166" s="28">
        <f>_xll.DBRW($C$1,$B166,$C$3,BB$12,$C$2,$A166,BB$13,$C$4,C158)</f>
        <v>0</v>
      </c>
      <c r="BC166" s="28">
        <f>_xll.DBRW($C$1,$B166,$C$3,BC$12,$C$2,$A166,BC$13,$C$4,C158)</f>
        <v>0</v>
      </c>
      <c r="BD166" s="28">
        <f>_xll.DBRW($C$1,$B166,$C$3,BD$12,$C$2,$A166,BD$13,$C$4,C158)</f>
        <v>0</v>
      </c>
      <c r="BE166" s="28">
        <f>_xll.DBRW($C$1,$B166,$C$3,BE$12,$C$2,$A166,BE$13,$C$4,C158)</f>
        <v>0</v>
      </c>
      <c r="BF166" s="28">
        <f>_xll.DBRW($C$1,$B166,$C$3,BF$12,$C$2,$A166,BF$13,$C$4,C158)</f>
        <v>0</v>
      </c>
      <c r="BG166" s="28">
        <f>_xll.DBRW($C$1,$B166,$C$3,BG$12,$C$2,$A166,BG$13,$C$4,C158)</f>
        <v>0</v>
      </c>
      <c r="BH166" s="40">
        <f>_xll.DBRW($C$1,$B166,$C$3,BH$12,$C$2,$A166,BH$13,$C$4,C158)</f>
        <v>0</v>
      </c>
      <c r="BI166" s="39">
        <f>_xll.DBRW($C$1,$B166,$C$3,BI$12,$C$2,$A166,BI$13,$C$4,C158)</f>
        <v>0</v>
      </c>
      <c r="BJ166" s="28">
        <f>_xll.DBRW($C$1,$B166,$C$3,BJ$12,$C$2,$A166,BJ$13,$C$4,C158)</f>
        <v>0</v>
      </c>
      <c r="BK166" s="28">
        <f>_xll.DBRW($C$1,$B166,$C$3,BK$12,$C$2,$A166,BK$13,$C$4,C158)</f>
        <v>0</v>
      </c>
      <c r="BL166" s="28">
        <f>_xll.DBRW($C$1,$B166,$C$3,BL$12,$C$2,$A166,BL$13,$C$4,C158)</f>
        <v>0</v>
      </c>
      <c r="BM166" s="28">
        <f>_xll.DBRW($C$1,$B166,$C$3,BM$12,$C$2,$A166,BM$13,$C$4,C158)</f>
        <v>0</v>
      </c>
      <c r="BN166" s="28">
        <f>_xll.DBRW($C$1,$B166,$C$3,BN$12,$C$2,$A166,BN$13,$C$4,C158)</f>
        <v>0</v>
      </c>
      <c r="BO166" s="28">
        <f>_xll.DBRW($C$1,$B166,$C$3,BO$12,$C$2,$A166,BO$13,$C$4,C158)</f>
        <v>0</v>
      </c>
      <c r="BP166" s="40">
        <f>_xll.DBRW($C$1,$B166,$C$3,BP$12,$C$2,$A166,BP$13,$C$4,C158)</f>
        <v>0</v>
      </c>
      <c r="BQ166" s="39">
        <f>_xll.DBRW($C$1,$B166,$C$3,BQ$12,$C$2,$A166,BQ$13,$C$4,$C$158)</f>
        <v>0</v>
      </c>
      <c r="BR166" s="28">
        <f>_xll.DBRW($C$1,$B166,$C$3,BR$12,$C$2,$A166,BR$13,$C$4,$C$158)</f>
        <v>0</v>
      </c>
      <c r="BS166" s="28">
        <f>_xll.DBRW($C$1,$B166,$C$3,BS$12,$C$2,$A166,BS$13,$C$4,$C$158)</f>
        <v>0</v>
      </c>
      <c r="BT166" s="28">
        <f>_xll.DBRW($C$1,$B166,$C$3,BT$12,$C$2,$A166,BT$13,$C$4,$C$158)</f>
        <v>0</v>
      </c>
      <c r="BU166" s="28">
        <f>_xll.DBRW($C$1,$B166,$C$3,BU$12,$C$2,$A166,BU$13,$C$4,$C$158)</f>
        <v>0</v>
      </c>
      <c r="BV166" s="28">
        <f>_xll.DBRW($C$1,$B166,$C$3,BV$12,$C$2,$A166,BV$13,$C$4,$C$158)</f>
        <v>0</v>
      </c>
      <c r="BW166" s="28">
        <f>_xll.DBRW($C$1,$B166,$C$3,BW$12,$C$2,$A166,BW$13,$C$4,$C$158)</f>
        <v>0</v>
      </c>
      <c r="BX166" s="40">
        <f>_xll.DBRW($C$1,$B166,$C$3,BX$12,$C$2,$A166,BX$13,$C$4,$C$158)</f>
        <v>0</v>
      </c>
      <c r="BY166" s="28"/>
      <c r="BZ166" s="28"/>
      <c r="CA166" s="28"/>
      <c r="CB166" s="28"/>
      <c r="CC166" s="28"/>
      <c r="CD166" s="28"/>
      <c r="CE166" s="28"/>
      <c r="CF166" s="28"/>
    </row>
    <row r="167" spans="1:109" ht="21.75" customHeight="1">
      <c r="A167" s="47" t="str">
        <f t="shared" si="69"/>
        <v>VTD_Corp_TopAdj_Not_allocated_Input9</v>
      </c>
      <c r="B167" s="48" t="str">
        <f t="shared" si="69"/>
        <v>Holding</v>
      </c>
      <c r="C167" s="4" t="str">
        <f t="shared" si="69"/>
        <v>Ajustement 9 - disponible</v>
      </c>
      <c r="D167" s="39"/>
      <c r="E167" s="28"/>
      <c r="F167" s="28"/>
      <c r="G167" s="28"/>
      <c r="H167" s="28"/>
      <c r="I167" s="28"/>
      <c r="J167" s="28"/>
      <c r="K167" s="40"/>
      <c r="L167" s="39"/>
      <c r="M167" s="28"/>
      <c r="N167" s="28"/>
      <c r="O167" s="28"/>
      <c r="P167" s="28"/>
      <c r="Q167" s="28"/>
      <c r="R167" s="28"/>
      <c r="S167" s="40"/>
      <c r="T167" s="39"/>
      <c r="U167" s="28"/>
      <c r="V167" s="28"/>
      <c r="W167" s="28"/>
      <c r="X167" s="28"/>
      <c r="Y167" s="28"/>
      <c r="Z167" s="28"/>
      <c r="AA167" s="40"/>
      <c r="AB167" s="39"/>
      <c r="AC167" s="28"/>
      <c r="AD167" s="28"/>
      <c r="AE167" s="28"/>
      <c r="AF167" s="28"/>
      <c r="AG167" s="28"/>
      <c r="AH167" s="28"/>
      <c r="AI167" s="40"/>
      <c r="AJ167" s="28"/>
      <c r="AK167" s="39">
        <f>_xll.DBRW($C$1,$B167,$C$3,AK$12,$C$2,$A167,AK$13,$C$4,C158)</f>
        <v>0</v>
      </c>
      <c r="AL167" s="28">
        <f>_xll.DBRW($C$1,$B167,$C$3,AL$12,$C$2,$A167,AL$13,$C$4,C158)</f>
        <v>0</v>
      </c>
      <c r="AM167" s="28">
        <f>_xll.DBRW($C$1,$B167,$C$3,AM$12,$C$2,$A167,AM$13,$C$4,C158)</f>
        <v>0</v>
      </c>
      <c r="AN167" s="28">
        <f>_xll.DBRW($C$1,$B167,$C$3,AN$12,$C$2,$A167,AN$13,$C$4,C158)</f>
        <v>0</v>
      </c>
      <c r="AO167" s="28">
        <f>_xll.DBRW($C$1,$B167,$C$3,AO$12,$C$2,$A167,AO$13,$C$4,C158)</f>
        <v>0</v>
      </c>
      <c r="AP167" s="28">
        <f>_xll.DBRW($C$1,$B167,$C$3,AP$12,$C$2,$A167,AP$13,$C$4,C158)</f>
        <v>0</v>
      </c>
      <c r="AQ167" s="28">
        <f>_xll.DBRW($C$1,$B167,$C$3,AQ$12,$C$2,$A167,AQ$13,$C$4,C158)</f>
        <v>0</v>
      </c>
      <c r="AR167" s="40">
        <f>_xll.DBRW($C$1,$B167,$C$3,AR$12,$C$2,$A167,AR$13,$C$4,C158)</f>
        <v>0</v>
      </c>
      <c r="AS167" s="39">
        <f>_xll.DBRW($C$1,$B167,$C$3,AS$12,$C$2,$A167,AS$13,$C$4,C158)</f>
        <v>0</v>
      </c>
      <c r="AT167" s="28">
        <f>_xll.DBRW($C$1,$B167,$C$3,AT$12,$C$2,$A167,AT$13,$C$4,C158)</f>
        <v>0</v>
      </c>
      <c r="AU167" s="28">
        <f>_xll.DBRW($C$1,$B167,$C$3,AU$12,$C$2,$A167,AU$13,$C$4,C158)</f>
        <v>0</v>
      </c>
      <c r="AV167" s="28">
        <f>_xll.DBRW($C$1,$B167,$C$3,AV$12,$C$2,$A167,AV$13,$C$4,C158)</f>
        <v>0</v>
      </c>
      <c r="AW167" s="28">
        <f>_xll.DBRW($C$1,$B167,$C$3,AW$12,$C$2,$A167,AW$13,$C$4,C158)</f>
        <v>0</v>
      </c>
      <c r="AX167" s="28">
        <f>_xll.DBRW($C$1,$B167,$C$3,AX$12,$C$2,$A167,AX$13,$C$4,C158)</f>
        <v>0</v>
      </c>
      <c r="AY167" s="28">
        <f>_xll.DBRW($C$1,$B167,$C$3,AY$12,$C$2,$A167,AY$13,$C$4,C158)</f>
        <v>0</v>
      </c>
      <c r="AZ167" s="40">
        <f>_xll.DBRW($C$1,$B167,$C$3,AZ$12,$C$2,$A167,AZ$13,$C$4,C158)</f>
        <v>0</v>
      </c>
      <c r="BA167" s="39">
        <f>_xll.DBRW($C$1,$B167,$C$3,BA$12,$C$2,$A167,BA$13,$C$4,C158)</f>
        <v>0</v>
      </c>
      <c r="BB167" s="28">
        <f>_xll.DBRW($C$1,$B167,$C$3,BB$12,$C$2,$A167,BB$13,$C$4,C158)</f>
        <v>0</v>
      </c>
      <c r="BC167" s="28">
        <f>_xll.DBRW($C$1,$B167,$C$3,BC$12,$C$2,$A167,BC$13,$C$4,C158)</f>
        <v>0</v>
      </c>
      <c r="BD167" s="28">
        <f>_xll.DBRW($C$1,$B167,$C$3,BD$12,$C$2,$A167,BD$13,$C$4,C158)</f>
        <v>0</v>
      </c>
      <c r="BE167" s="28">
        <f>_xll.DBRW($C$1,$B167,$C$3,BE$12,$C$2,$A167,BE$13,$C$4,C158)</f>
        <v>0</v>
      </c>
      <c r="BF167" s="28">
        <f>_xll.DBRW($C$1,$B167,$C$3,BF$12,$C$2,$A167,BF$13,$C$4,C158)</f>
        <v>0</v>
      </c>
      <c r="BG167" s="28">
        <f>_xll.DBRW($C$1,$B167,$C$3,BG$12,$C$2,$A167,BG$13,$C$4,C158)</f>
        <v>0</v>
      </c>
      <c r="BH167" s="40">
        <f>_xll.DBRW($C$1,$B167,$C$3,BH$12,$C$2,$A167,BH$13,$C$4,C158)</f>
        <v>0</v>
      </c>
      <c r="BI167" s="39">
        <f>_xll.DBRW($C$1,$B167,$C$3,BI$12,$C$2,$A167,BI$13,$C$4,C158)</f>
        <v>0</v>
      </c>
      <c r="BJ167" s="28">
        <f>_xll.DBRW($C$1,$B167,$C$3,BJ$12,$C$2,$A167,BJ$13,$C$4,C158)</f>
        <v>0</v>
      </c>
      <c r="BK167" s="28">
        <f>_xll.DBRW($C$1,$B167,$C$3,BK$12,$C$2,$A167,BK$13,$C$4,C158)</f>
        <v>0</v>
      </c>
      <c r="BL167" s="28">
        <f>_xll.DBRW($C$1,$B167,$C$3,BL$12,$C$2,$A167,BL$13,$C$4,C158)</f>
        <v>0</v>
      </c>
      <c r="BM167" s="28">
        <f>_xll.DBRW($C$1,$B167,$C$3,BM$12,$C$2,$A167,BM$13,$C$4,C158)</f>
        <v>0</v>
      </c>
      <c r="BN167" s="28">
        <f>_xll.DBRW($C$1,$B167,$C$3,BN$12,$C$2,$A167,BN$13,$C$4,C158)</f>
        <v>0</v>
      </c>
      <c r="BO167" s="28">
        <f>_xll.DBRW($C$1,$B167,$C$3,BO$12,$C$2,$A167,BO$13,$C$4,C158)</f>
        <v>0</v>
      </c>
      <c r="BP167" s="40">
        <f>_xll.DBRW($C$1,$B167,$C$3,BP$12,$C$2,$A167,BP$13,$C$4,C158)</f>
        <v>0</v>
      </c>
      <c r="BQ167" s="39">
        <f>_xll.DBRW($C$1,$B167,$C$3,BQ$12,$C$2,$A167,BQ$13,$C$4,$C$158)</f>
        <v>0</v>
      </c>
      <c r="BR167" s="28">
        <f>_xll.DBRW($C$1,$B167,$C$3,BR$12,$C$2,$A167,BR$13,$C$4,$C$158)</f>
        <v>0</v>
      </c>
      <c r="BS167" s="28">
        <f>_xll.DBRW($C$1,$B167,$C$3,BS$12,$C$2,$A167,BS$13,$C$4,$C$158)</f>
        <v>0</v>
      </c>
      <c r="BT167" s="28">
        <f>_xll.DBRW($C$1,$B167,$C$3,BT$12,$C$2,$A167,BT$13,$C$4,$C$158)</f>
        <v>0</v>
      </c>
      <c r="BU167" s="28">
        <f>_xll.DBRW($C$1,$B167,$C$3,BU$12,$C$2,$A167,BU$13,$C$4,$C$158)</f>
        <v>0</v>
      </c>
      <c r="BV167" s="28">
        <f>_xll.DBRW($C$1,$B167,$C$3,BV$12,$C$2,$A167,BV$13,$C$4,$C$158)</f>
        <v>0</v>
      </c>
      <c r="BW167" s="28">
        <f>_xll.DBRW($C$1,$B167,$C$3,BW$12,$C$2,$A167,BW$13,$C$4,$C$158)</f>
        <v>0</v>
      </c>
      <c r="BX167" s="40">
        <f>_xll.DBRW($C$1,$B167,$C$3,BX$12,$C$2,$A167,BX$13,$C$4,$C$158)</f>
        <v>0</v>
      </c>
      <c r="BY167" s="28"/>
      <c r="BZ167" s="28"/>
      <c r="CA167" s="28"/>
      <c r="CB167" s="28"/>
      <c r="CC167" s="28"/>
      <c r="CD167" s="28"/>
      <c r="CE167" s="28"/>
      <c r="CF167" s="28"/>
    </row>
    <row r="168" spans="1:109" ht="21.75" customHeight="1">
      <c r="A168" s="47" t="str">
        <f t="shared" si="69"/>
        <v>VTD_Corp_TopAdj_Not_allocated_Input10</v>
      </c>
      <c r="B168" s="48" t="str">
        <f t="shared" si="69"/>
        <v>Holding</v>
      </c>
      <c r="C168" s="4" t="str">
        <f t="shared" si="69"/>
        <v>Ajustement 10 - disponible</v>
      </c>
      <c r="D168" s="39"/>
      <c r="E168" s="28"/>
      <c r="F168" s="28"/>
      <c r="G168" s="28"/>
      <c r="H168" s="28"/>
      <c r="I168" s="28"/>
      <c r="J168" s="28"/>
      <c r="K168" s="40"/>
      <c r="L168" s="39"/>
      <c r="M168" s="28"/>
      <c r="N168" s="28"/>
      <c r="O168" s="28"/>
      <c r="P168" s="28"/>
      <c r="Q168" s="28"/>
      <c r="R168" s="28"/>
      <c r="S168" s="40"/>
      <c r="T168" s="39"/>
      <c r="U168" s="28"/>
      <c r="V168" s="28"/>
      <c r="W168" s="28"/>
      <c r="X168" s="28"/>
      <c r="Y168" s="28"/>
      <c r="Z168" s="28"/>
      <c r="AA168" s="40"/>
      <c r="AB168" s="39"/>
      <c r="AC168" s="28"/>
      <c r="AD168" s="28"/>
      <c r="AE168" s="28"/>
      <c r="AF168" s="28"/>
      <c r="AG168" s="28"/>
      <c r="AH168" s="28"/>
      <c r="AI168" s="40"/>
      <c r="AJ168" s="28"/>
      <c r="AK168" s="39">
        <f>_xll.DBRW($C$1,$B168,$C$3,AK$12,$C$2,$A168,AK$13,$C$4,C158)</f>
        <v>0</v>
      </c>
      <c r="AL168" s="28">
        <f>_xll.DBRW($C$1,$B168,$C$3,AL$12,$C$2,$A168,AL$13,$C$4,C158)</f>
        <v>0</v>
      </c>
      <c r="AM168" s="28">
        <f>_xll.DBRW($C$1,$B168,$C$3,AM$12,$C$2,$A168,AM$13,$C$4,C158)</f>
        <v>0</v>
      </c>
      <c r="AN168" s="28">
        <f>_xll.DBRW($C$1,$B168,$C$3,AN$12,$C$2,$A168,AN$13,$C$4,C158)</f>
        <v>0</v>
      </c>
      <c r="AO168" s="28">
        <f>_xll.DBRW($C$1,$B168,$C$3,AO$12,$C$2,$A168,AO$13,$C$4,C158)</f>
        <v>0</v>
      </c>
      <c r="AP168" s="28">
        <f>_xll.DBRW($C$1,$B168,$C$3,AP$12,$C$2,$A168,AP$13,$C$4,C158)</f>
        <v>0</v>
      </c>
      <c r="AQ168" s="28">
        <f>_xll.DBRW($C$1,$B168,$C$3,AQ$12,$C$2,$A168,AQ$13,$C$4,C158)</f>
        <v>0</v>
      </c>
      <c r="AR168" s="40">
        <f>_xll.DBRW($C$1,$B168,$C$3,AR$12,$C$2,$A168,AR$13,$C$4,C158)</f>
        <v>0</v>
      </c>
      <c r="AS168" s="39">
        <f>_xll.DBRW($C$1,$B168,$C$3,AS$12,$C$2,$A168,AS$13,$C$4,C158)</f>
        <v>0</v>
      </c>
      <c r="AT168" s="28">
        <f>_xll.DBRW($C$1,$B168,$C$3,AT$12,$C$2,$A168,AT$13,$C$4,C158)</f>
        <v>0</v>
      </c>
      <c r="AU168" s="28">
        <f>_xll.DBRW($C$1,$B168,$C$3,AU$12,$C$2,$A168,AU$13,$C$4,C158)</f>
        <v>0</v>
      </c>
      <c r="AV168" s="28">
        <f>_xll.DBRW($C$1,$B168,$C$3,AV$12,$C$2,$A168,AV$13,$C$4,C158)</f>
        <v>0</v>
      </c>
      <c r="AW168" s="28">
        <f>_xll.DBRW($C$1,$B168,$C$3,AW$12,$C$2,$A168,AW$13,$C$4,C158)</f>
        <v>0</v>
      </c>
      <c r="AX168" s="28">
        <f>_xll.DBRW($C$1,$B168,$C$3,AX$12,$C$2,$A168,AX$13,$C$4,C158)</f>
        <v>0</v>
      </c>
      <c r="AY168" s="28">
        <f>_xll.DBRW($C$1,$B168,$C$3,AY$12,$C$2,$A168,AY$13,$C$4,C158)</f>
        <v>0</v>
      </c>
      <c r="AZ168" s="40">
        <f>_xll.DBRW($C$1,$B168,$C$3,AZ$12,$C$2,$A168,AZ$13,$C$4,C158)</f>
        <v>0</v>
      </c>
      <c r="BA168" s="39">
        <f>_xll.DBRW($C$1,$B168,$C$3,BA$12,$C$2,$A168,BA$13,$C$4,C158)</f>
        <v>0</v>
      </c>
      <c r="BB168" s="28">
        <f>_xll.DBRW($C$1,$B168,$C$3,BB$12,$C$2,$A168,BB$13,$C$4,C158)</f>
        <v>0</v>
      </c>
      <c r="BC168" s="28">
        <f>_xll.DBRW($C$1,$B168,$C$3,BC$12,$C$2,$A168,BC$13,$C$4,C158)</f>
        <v>0</v>
      </c>
      <c r="BD168" s="28">
        <f>_xll.DBRW($C$1,$B168,$C$3,BD$12,$C$2,$A168,BD$13,$C$4,C158)</f>
        <v>0</v>
      </c>
      <c r="BE168" s="28">
        <f>_xll.DBRW($C$1,$B168,$C$3,BE$12,$C$2,$A168,BE$13,$C$4,C158)</f>
        <v>0</v>
      </c>
      <c r="BF168" s="28">
        <f>_xll.DBRW($C$1,$B168,$C$3,BF$12,$C$2,$A168,BF$13,$C$4,C158)</f>
        <v>0</v>
      </c>
      <c r="BG168" s="28">
        <f>_xll.DBRW($C$1,$B168,$C$3,BG$12,$C$2,$A168,BG$13,$C$4,C158)</f>
        <v>0</v>
      </c>
      <c r="BH168" s="40">
        <f>_xll.DBRW($C$1,$B168,$C$3,BH$12,$C$2,$A168,BH$13,$C$4,C158)</f>
        <v>0</v>
      </c>
      <c r="BI168" s="39">
        <f>_xll.DBRW($C$1,$B168,$C$3,BI$12,$C$2,$A168,BI$13,$C$4,C158)</f>
        <v>0</v>
      </c>
      <c r="BJ168" s="28">
        <f>_xll.DBRW($C$1,$B168,$C$3,BJ$12,$C$2,$A168,BJ$13,$C$4,C158)</f>
        <v>0</v>
      </c>
      <c r="BK168" s="28">
        <f>_xll.DBRW($C$1,$B168,$C$3,BK$12,$C$2,$A168,BK$13,$C$4,C158)</f>
        <v>0</v>
      </c>
      <c r="BL168" s="28">
        <f>_xll.DBRW($C$1,$B168,$C$3,BL$12,$C$2,$A168,BL$13,$C$4,C158)</f>
        <v>0</v>
      </c>
      <c r="BM168" s="28">
        <f>_xll.DBRW($C$1,$B168,$C$3,BM$12,$C$2,$A168,BM$13,$C$4,C158)</f>
        <v>0</v>
      </c>
      <c r="BN168" s="28">
        <f>_xll.DBRW($C$1,$B168,$C$3,BN$12,$C$2,$A168,BN$13,$C$4,C158)</f>
        <v>0</v>
      </c>
      <c r="BO168" s="28">
        <f>_xll.DBRW($C$1,$B168,$C$3,BO$12,$C$2,$A168,BO$13,$C$4,C158)</f>
        <v>0</v>
      </c>
      <c r="BP168" s="40">
        <f>_xll.DBRW($C$1,$B168,$C$3,BP$12,$C$2,$A168,BP$13,$C$4,C158)</f>
        <v>0</v>
      </c>
      <c r="BQ168" s="39">
        <f>_xll.DBRW($C$1,$B168,$C$3,BQ$12,$C$2,$A168,BQ$13,$C$4,$C$158)</f>
        <v>0</v>
      </c>
      <c r="BR168" s="28">
        <f>_xll.DBRW($C$1,$B168,$C$3,BR$12,$C$2,$A168,BR$13,$C$4,$C$158)</f>
        <v>0</v>
      </c>
      <c r="BS168" s="28">
        <f>_xll.DBRW($C$1,$B168,$C$3,BS$12,$C$2,$A168,BS$13,$C$4,$C$158)</f>
        <v>0</v>
      </c>
      <c r="BT168" s="28">
        <f>_xll.DBRW($C$1,$B168,$C$3,BT$12,$C$2,$A168,BT$13,$C$4,$C$158)</f>
        <v>0</v>
      </c>
      <c r="BU168" s="28">
        <f>_xll.DBRW($C$1,$B168,$C$3,BU$12,$C$2,$A168,BU$13,$C$4,$C$158)</f>
        <v>0</v>
      </c>
      <c r="BV168" s="28">
        <f>_xll.DBRW($C$1,$B168,$C$3,BV$12,$C$2,$A168,BV$13,$C$4,$C$158)</f>
        <v>0</v>
      </c>
      <c r="BW168" s="28">
        <f>_xll.DBRW($C$1,$B168,$C$3,BW$12,$C$2,$A168,BW$13,$C$4,$C$158)</f>
        <v>0</v>
      </c>
      <c r="BX168" s="40">
        <f>_xll.DBRW($C$1,$B168,$C$3,BX$12,$C$2,$A168,BX$13,$C$4,$C$158)</f>
        <v>0</v>
      </c>
      <c r="BY168" s="28"/>
      <c r="BZ168" s="28"/>
      <c r="CA168" s="28"/>
      <c r="CB168" s="28"/>
      <c r="CC168" s="28"/>
      <c r="CD168" s="28"/>
      <c r="CE168" s="28"/>
      <c r="CF168" s="28"/>
    </row>
    <row r="169" spans="1:109" s="35" customFormat="1" ht="21.75" customHeight="1">
      <c r="A169" s="41" t="str">
        <f>A26</f>
        <v>VTD_Corp_TopAdj_Not_allocated_Input</v>
      </c>
      <c r="B169" s="41" t="str">
        <f>_xll.SUBNM("tango_core_model:Activity","","Tot_act","English")</f>
        <v>All activity</v>
      </c>
      <c r="C169" s="41" t="str">
        <f>"Contrôle "&amp;C158</f>
        <v>Contrôle ENDETTEMENT FINANCIER NET</v>
      </c>
      <c r="D169" s="42">
        <f>_xll.DBRW($C$1,$B$26,$C$3,D$12,$C$2,$A169,D$13,$C$4,$C158)-D158</f>
        <v>0</v>
      </c>
      <c r="E169" s="43">
        <f>_xll.DBRW($C$1,$B$26,$C$3,E$12,$C$2,$A169,E$13,$C$4,$C158)-E158</f>
        <v>0</v>
      </c>
      <c r="F169" s="43">
        <f>_xll.DBRW($C$1,$B$26,$C$3,F$12,$C$2,$A169,F$13,$C$4,$C158)-F158</f>
        <v>0</v>
      </c>
      <c r="G169" s="43">
        <f>_xll.DBRW($C$1,$B$26,$C$3,G$12,$C$2,$A169,G$13,$C$4,$C158)-G158</f>
        <v>0</v>
      </c>
      <c r="H169" s="43">
        <f>_xll.DBRW($C$1,$B$26,$C$3,H$12,$C$2,$A169,H$13,$C$4,$C158)-H158</f>
        <v>0</v>
      </c>
      <c r="I169" s="43">
        <f>_xll.DBRW($C$1,$B$26,$C$3,I$12,$C$2,$A169,I$13,$C$4,$C158)-I158</f>
        <v>0</v>
      </c>
      <c r="J169" s="43">
        <f>_xll.DBRW($C$1,$B$26,$C$3,J$12,$C$2,$A169,J$13,$C$4,$C158)-J158</f>
        <v>0</v>
      </c>
      <c r="K169" s="44">
        <f>_xll.DBRW($C$1,$B$26,$C$3,K$12,$C$2,$A169,K$13,$C$4,$C158)-K158</f>
        <v>0</v>
      </c>
      <c r="L169" s="42">
        <f>_xll.DBRW($C$1,$B$26,$C$3,L$12,$C$2,$A169,L$13,$C$4,$C158)-L158</f>
        <v>0</v>
      </c>
      <c r="M169" s="43">
        <f>_xll.DBRW($C$1,$B$26,$C$3,M$12,$C$2,$A169,M$13,$C$4,$C158)-M158</f>
        <v>0</v>
      </c>
      <c r="N169" s="43">
        <f>_xll.DBRW($C$1,$B$26,$C$3,N$12,$C$2,$A169,N$13,$C$4,$C158)-N158</f>
        <v>0</v>
      </c>
      <c r="O169" s="43">
        <f>_xll.DBRW($C$1,$B$26,$C$3,O$12,$C$2,$A169,O$13,$C$4,$C158)-O158</f>
        <v>0</v>
      </c>
      <c r="P169" s="43">
        <f>_xll.DBRW($C$1,$B$26,$C$3,P$12,$C$2,$A169,P$13,$C$4,$C158)-P158</f>
        <v>0</v>
      </c>
      <c r="Q169" s="43">
        <f>_xll.DBRW($C$1,$B$26,$C$3,Q$12,$C$2,$A169,Q$13,$C$4,$C158)-Q158</f>
        <v>0</v>
      </c>
      <c r="R169" s="43">
        <f>_xll.DBRW($C$1,$B$26,$C$3,R$12,$C$2,$A169,R$13,$C$4,$C158)-R158</f>
        <v>0</v>
      </c>
      <c r="S169" s="44">
        <f>_xll.DBRW($C$1,$B$26,$C$3,S$12,$C$2,$A169,S$13,$C$4,$C158)-S158</f>
        <v>0</v>
      </c>
      <c r="T169" s="42">
        <f>_xll.DBRW($C$1,$B$26,$C$3,T$12,$C$2,$A169,T$13,$C$4,$C158)-T158</f>
        <v>0</v>
      </c>
      <c r="U169" s="43">
        <f>_xll.DBRW($C$1,$B$26,$C$3,U$12,$C$2,$A169,U$13,$C$4,$C158)-U158</f>
        <v>0</v>
      </c>
      <c r="V169" s="43">
        <f>_xll.DBRW($C$1,$B$26,$C$3,V$12,$C$2,$A169,V$13,$C$4,$C158)-V158</f>
        <v>0</v>
      </c>
      <c r="W169" s="43">
        <f>_xll.DBRW($C$1,$B$26,$C$3,W$12,$C$2,$A169,W$13,$C$4,$C158)-W158</f>
        <v>0</v>
      </c>
      <c r="X169" s="43">
        <f>_xll.DBRW($C$1,$B$26,$C$3,X$12,$C$2,$A169,X$13,$C$4,$C158)-X158</f>
        <v>0</v>
      </c>
      <c r="Y169" s="43">
        <f>_xll.DBRW($C$1,$B$26,$C$3,Y$12,$C$2,$A169,Y$13,$C$4,$C158)-Y158</f>
        <v>0</v>
      </c>
      <c r="Z169" s="43">
        <f>_xll.DBRW($C$1,$B$26,$C$3,Z$12,$C$2,$A169,Z$13,$C$4,$C158)-Z158</f>
        <v>0</v>
      </c>
      <c r="AA169" s="44">
        <f>_xll.DBRW($C$1,$B$26,$C$3,AA$12,$C$2,$A169,AA$13,$C$4,$C158)-AA158</f>
        <v>0</v>
      </c>
      <c r="AB169" s="42">
        <f>_xll.DBRW($C$1,$B$26,$C$3,AB$12,$C$2,$A169,AB$13,$C$4,$C158)-AB158</f>
        <v>0</v>
      </c>
      <c r="AC169" s="43">
        <f>_xll.DBRW($C$1,$B$26,$C$3,AC$12,$C$2,$A169,AC$13,$C$4,$C158)-AC158</f>
        <v>0</v>
      </c>
      <c r="AD169" s="43">
        <f>_xll.DBRW($C$1,$B$26,$C$3,AD$12,$C$2,$A169,AD$13,$C$4,$C158)-AD158</f>
        <v>0</v>
      </c>
      <c r="AE169" s="43">
        <f>_xll.DBRW($C$1,$B$26,$C$3,AE$12,$C$2,$A169,AE$13,$C$4,$C158)-AE158</f>
        <v>0</v>
      </c>
      <c r="AF169" s="43">
        <f>_xll.DBRW($C$1,$B$26,$C$3,AF$12,$C$2,$A169,AF$13,$C$4,$C158)-AF158</f>
        <v>0</v>
      </c>
      <c r="AG169" s="43">
        <f>_xll.DBRW($C$1,$B$26,$C$3,AG$12,$C$2,$A169,AG$13,$C$4,$C158)-AG158</f>
        <v>0</v>
      </c>
      <c r="AH169" s="43">
        <f>_xll.DBRW($C$1,$B$26,$C$3,AH$12,$C$2,$A169,AH$13,$C$4,$C158)-AH158</f>
        <v>0</v>
      </c>
      <c r="AI169" s="44">
        <f>_xll.DBRW($C$1,$B$26,$C$3,AI$12,$C$2,$A169,AI$13,$C$4,$C158)-AI158</f>
        <v>0</v>
      </c>
      <c r="AJ169" s="45"/>
      <c r="AK169" s="42">
        <f>_xll.DBRW($C$1,$B169,$C$3,AK$12,$C$2,$A169,AK$13,$C$4,C158)-AK158</f>
        <v>0</v>
      </c>
      <c r="AL169" s="43">
        <f>_xll.DBRW($C$1,$B169,$C$3,AL$12,$C$2,$A169,AL$13,$C$4,C158)-AL158</f>
        <v>0</v>
      </c>
      <c r="AM169" s="43">
        <f>_xll.DBRW($C$1,$B169,$C$3,AM$12,$C$2,$A169,AM$13,$C$4,C158)-AM158</f>
        <v>0</v>
      </c>
      <c r="AN169" s="43">
        <f>_xll.DBRW($C$1,$B169,$C$3,AN$12,$C$2,$A169,AN$13,$C$4,C158)-AN158</f>
        <v>0</v>
      </c>
      <c r="AO169" s="43">
        <f>_xll.DBRW($C$1,$B169,$C$3,AO$12,$C$2,$A169,AO$13,$C$4,C158)-AO158</f>
        <v>0</v>
      </c>
      <c r="AP169" s="43">
        <f>_xll.DBRW($C$1,$B169,$C$3,AP$12,$C$2,$A169,AP$13,$C$4,C158)-AP158</f>
        <v>0</v>
      </c>
      <c r="AQ169" s="43">
        <f>_xll.DBRW($C$1,$B169,$C$3,AQ$12,$C$2,$A169,AQ$13,$C$4,C158)-AQ158</f>
        <v>0</v>
      </c>
      <c r="AR169" s="44">
        <f>_xll.DBRW($C$1,$B169,$C$3,AR$12,$C$2,$A169,AR$13,$C$4,C158)-AR158</f>
        <v>0</v>
      </c>
      <c r="AS169" s="42">
        <f>_xll.DBRW($C$1,$B169,$C$3,AS$12,$C$2,$A169,AS$13,$C$4,C158)-AS158</f>
        <v>0</v>
      </c>
      <c r="AT169" s="43">
        <f>_xll.DBRW($C$1,$B169,$C$3,AT$12,$C$2,$A169,AT$13,$C$4,C158)-AT158</f>
        <v>0</v>
      </c>
      <c r="AU169" s="43">
        <f>_xll.DBRW($C$1,$B169,$C$3,AU$12,$C$2,$A169,AU$13,$C$4,C158)-AU158</f>
        <v>0</v>
      </c>
      <c r="AV169" s="43">
        <f>_xll.DBRW($C$1,$B169,$C$3,AV$12,$C$2,$A169,AV$13,$C$4,C158)-AV158</f>
        <v>0</v>
      </c>
      <c r="AW169" s="43">
        <f>_xll.DBRW($C$1,$B169,$C$3,AW$12,$C$2,$A169,AW$13,$C$4,C158)-AW158</f>
        <v>0</v>
      </c>
      <c r="AX169" s="43">
        <f>_xll.DBRW($C$1,$B169,$C$3,AX$12,$C$2,$A169,AX$13,$C$4,C158)-AX158</f>
        <v>0</v>
      </c>
      <c r="AY169" s="43">
        <f>_xll.DBRW($C$1,$B169,$C$3,AY$12,$C$2,$A169,AY$13,$C$4,C158)-AY158</f>
        <v>0</v>
      </c>
      <c r="AZ169" s="44">
        <f>_xll.DBRW($C$1,$B169,$C$3,AZ$12,$C$2,$A169,AZ$13,$C$4,C158)-AZ158</f>
        <v>0</v>
      </c>
      <c r="BA169" s="42">
        <f>_xll.DBRW($C$1,$B169,$C$3,BA$12,$C$2,$A169,BA$13,$C$4,C158)-BA158</f>
        <v>0</v>
      </c>
      <c r="BB169" s="43">
        <f>_xll.DBRW($C$1,$B169,$C$3,BB$12,$C$2,$A169,BB$13,$C$4,C158)-BB158</f>
        <v>0</v>
      </c>
      <c r="BC169" s="43">
        <f>_xll.DBRW($C$1,$B169,$C$3,BC$12,$C$2,$A169,BC$13,$C$4,C158)-BC158</f>
        <v>0</v>
      </c>
      <c r="BD169" s="43">
        <f>_xll.DBRW($C$1,$B169,$C$3,BD$12,$C$2,$A169,BD$13,$C$4,C158)-BD158</f>
        <v>0</v>
      </c>
      <c r="BE169" s="43">
        <f>_xll.DBRW($C$1,$B169,$C$3,BE$12,$C$2,$A169,BE$13,$C$4,C158)-BE158</f>
        <v>0</v>
      </c>
      <c r="BF169" s="43">
        <f>_xll.DBRW($C$1,$B169,$C$3,BF$12,$C$2,$A169,BF$13,$C$4,C158)-BF158</f>
        <v>0</v>
      </c>
      <c r="BG169" s="43">
        <f>_xll.DBRW($C$1,$B169,$C$3,BG$12,$C$2,$A169,BG$13,$C$4,C158)-BG158</f>
        <v>0</v>
      </c>
      <c r="BH169" s="44">
        <f>_xll.DBRW($C$1,$B169,$C$3,BH$12,$C$2,$A169,BH$13,$C$4,C158)-BH158</f>
        <v>0</v>
      </c>
      <c r="BI169" s="42">
        <f>_xll.DBRW($C$1,$B169,$C$3,BI$12,$C$2,$A169,BI$13,$C$4,C158)-BI158</f>
        <v>0</v>
      </c>
      <c r="BJ169" s="43">
        <f>_xll.DBRW($C$1,$B169,$C$3,BJ$12,$C$2,$A169,BJ$13,$C$4,C158)-BJ158</f>
        <v>0</v>
      </c>
      <c r="BK169" s="43">
        <f>_xll.DBRW($C$1,$B169,$C$3,BK$12,$C$2,$A169,BK$13,$C$4,C158)-BK158</f>
        <v>0</v>
      </c>
      <c r="BL169" s="43">
        <f>_xll.DBRW($C$1,$B169,$C$3,BL$12,$C$2,$A169,BL$13,$C$4,C158)-BL158</f>
        <v>0</v>
      </c>
      <c r="BM169" s="43">
        <f>_xll.DBRW($C$1,$B169,$C$3,BM$12,$C$2,$A169,BM$13,$C$4,C158)-BM158</f>
        <v>0</v>
      </c>
      <c r="BN169" s="43">
        <f>_xll.DBRW($C$1,$B169,$C$3,BN$12,$C$2,$A169,BN$13,$C$4,C158)-BN158</f>
        <v>0</v>
      </c>
      <c r="BO169" s="43">
        <f>_xll.DBRW($C$1,$B169,$C$3,BO$12,$C$2,$A169,BO$13,$C$4,C158)-BO158</f>
        <v>0</v>
      </c>
      <c r="BP169" s="44">
        <f>_xll.DBRW($C$1,$B169,$C$3,BP$12,$C$2,$A169,BP$13,$C$4,C158)-BP158</f>
        <v>0</v>
      </c>
      <c r="BQ169" s="42">
        <f>_xll.DBRW($C$1,$B169,$C$3,BQ$12,$C$2,$A169,BQ$13,$C$4,$C$158)</f>
        <v>0</v>
      </c>
      <c r="BR169" s="43">
        <f>_xll.DBRW($C$1,$B169,$C$3,BR$12,$C$2,$A169,BR$13,$C$4,$C$158)</f>
        <v>0</v>
      </c>
      <c r="BS169" s="43">
        <f>_xll.DBRW($C$1,$B169,$C$3,BS$12,$C$2,$A169,BS$13,$C$4,$C$158)</f>
        <v>0</v>
      </c>
      <c r="BT169" s="43">
        <f>_xll.DBRW($C$1,$B169,$C$3,BT$12,$C$2,$A169,BT$13,$C$4,$C$158)</f>
        <v>0</v>
      </c>
      <c r="BU169" s="43">
        <f>_xll.DBRW($C$1,$B169,$C$3,BU$12,$C$2,$A169,BU$13,$C$4,$C$158)</f>
        <v>0</v>
      </c>
      <c r="BV169" s="43">
        <f>_xll.DBRW($C$1,$B169,$C$3,BV$12,$C$2,$A169,BV$13,$C$4,$C$158)</f>
        <v>0</v>
      </c>
      <c r="BW169" s="43">
        <f>_xll.DBRW($C$1,$B169,$C$3,BW$12,$C$2,$A169,BW$13,$C$4,$C$158)</f>
        <v>0</v>
      </c>
      <c r="BX169" s="44">
        <f>_xll.DBRW($C$1,$B169,$C$3,BX$12,$C$2,$A169,BX$13,$C$4,$C$158)</f>
        <v>0</v>
      </c>
      <c r="BY169" s="33"/>
      <c r="BZ169" s="33"/>
      <c r="CA169" s="33"/>
      <c r="CB169" s="33"/>
      <c r="CC169" s="33"/>
      <c r="CD169" s="33"/>
      <c r="CE169" s="33"/>
      <c r="CF169" s="33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</row>
    <row r="170" spans="1:109" s="49" customFormat="1" ht="21.75" customHeight="1">
      <c r="A170" s="47"/>
      <c r="B170" s="48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  <c r="BS170" s="50"/>
      <c r="BT170" s="50"/>
      <c r="BU170" s="50"/>
      <c r="BV170" s="50"/>
      <c r="BW170" s="50"/>
      <c r="BX170" s="50"/>
      <c r="BY170" s="50"/>
      <c r="BZ170" s="50"/>
      <c r="CA170" s="50"/>
      <c r="CB170" s="50"/>
      <c r="CC170" s="50"/>
      <c r="CD170" s="50"/>
      <c r="CE170" s="50"/>
      <c r="CF170" s="50"/>
    </row>
    <row r="171" spans="1:109"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</row>
    <row r="172" spans="1:109">
      <c r="C172" s="53" t="s">
        <v>13</v>
      </c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</row>
    <row r="173" spans="1:109">
      <c r="C173" s="53" t="s">
        <v>33</v>
      </c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</row>
    <row r="174" spans="1:109">
      <c r="C174" s="53" t="s">
        <v>44</v>
      </c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</row>
    <row r="175" spans="1:109">
      <c r="C175" s="53" t="s">
        <v>35</v>
      </c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</row>
    <row r="176" spans="1:109">
      <c r="C176" s="53" t="s">
        <v>36</v>
      </c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</row>
    <row r="177" spans="3:84">
      <c r="C177" s="53" t="s">
        <v>37</v>
      </c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</row>
    <row r="178" spans="3:84">
      <c r="C178" s="53" t="s">
        <v>38</v>
      </c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</row>
    <row r="179" spans="3:84">
      <c r="C179" s="53" t="s">
        <v>39</v>
      </c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</row>
    <row r="180" spans="3:84">
      <c r="C180" s="53" t="s">
        <v>40</v>
      </c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</row>
    <row r="181" spans="3:84">
      <c r="C181" s="53" t="s">
        <v>41</v>
      </c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</row>
    <row r="182" spans="3:84">
      <c r="C182" s="53" t="s">
        <v>42</v>
      </c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</row>
    <row r="183" spans="3:84">
      <c r="C183" s="53" t="s">
        <v>43</v>
      </c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</row>
    <row r="184" spans="3:84"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</row>
    <row r="185" spans="3:84"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</row>
    <row r="186" spans="3:84"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</row>
    <row r="187" spans="3:84"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</row>
    <row r="188" spans="3:84"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</row>
    <row r="189" spans="3:84"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</row>
    <row r="190" spans="3:84"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</row>
    <row r="191" spans="3:84"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</row>
    <row r="192" spans="3:84"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</row>
    <row r="193" spans="4:84"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</row>
    <row r="194" spans="4:84"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</row>
    <row r="195" spans="4:84"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</row>
    <row r="196" spans="4:84"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</row>
    <row r="197" spans="4:84"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</row>
    <row r="198" spans="4:84"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</row>
    <row r="199" spans="4:84"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</row>
    <row r="200" spans="4:84"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</row>
    <row r="201" spans="4:84"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</row>
    <row r="202" spans="4:84"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</row>
    <row r="203" spans="4:84"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</row>
  </sheetData>
  <mergeCells count="16">
    <mergeCell ref="CX11:DE11"/>
    <mergeCell ref="F7:AI9"/>
    <mergeCell ref="AM7:BX9"/>
    <mergeCell ref="C8:C9"/>
    <mergeCell ref="D11:K11"/>
    <mergeCell ref="L11:S11"/>
    <mergeCell ref="T11:AA11"/>
    <mergeCell ref="AB11:AI11"/>
    <mergeCell ref="AK11:AR11"/>
    <mergeCell ref="AS11:AZ11"/>
    <mergeCell ref="BA11:BH11"/>
    <mergeCell ref="BI11:BP11"/>
    <mergeCell ref="BQ11:BX11"/>
    <mergeCell ref="BZ11:CG11"/>
    <mergeCell ref="CH11:CO11"/>
    <mergeCell ref="CP11:CW11"/>
  </mergeCells>
  <dataValidations count="1">
    <dataValidation type="list" allowBlank="1" showInputMessage="1" showErrorMessage="1" sqref="C15 C145 C28 C41 C54 C67 C80 C93 C106 C119 C132 C158" xr:uid="{46E36DC2-94C5-493B-A08B-9785452DE8DA}">
      <formula1>$C$172:$C$183</formula1>
    </dataValidation>
  </dataValidations>
  <pageMargins left="0.70866141732283472" right="0.70866141732283472" top="0.74803149606299213" bottom="0.74803149606299213" header="0.31496062992125984" footer="0.31496062992125984"/>
  <pageSetup paperSize="8" scale="30" orientation="portrait" r:id="rId1"/>
  <headerFooter>
    <oddFooter>&amp;L&amp;Z&amp;F&amp;C&amp;A&amp;R&amp;D&amp;T</oddFooter>
  </headerFooter>
  <rowBreaks count="1" manualBreakCount="1">
    <brk id="118" max="7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TopAdj_Not Allocated LTP LY</vt:lpstr>
      <vt:lpstr>'TopAdj_Not Allocated LTP LY'!Impression_des_titres</vt:lpstr>
      <vt:lpstr>'TopAdj_Not Allocated LTP LY'!Zone_d_impression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laurent.mariotte</dc:creator>
  <cp:lastModifiedBy>laurent.mariotte</cp:lastModifiedBy>
  <dcterms:created xsi:type="dcterms:W3CDTF">2024-08-20T14:31:06Z</dcterms:created>
  <dcterms:modified xsi:type="dcterms:W3CDTF">2024-08-20T14:43:48Z</dcterms:modified>
</cp:coreProperties>
</file>