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n Drive\02-CLIENTS\14-Transdev\10 - MIGRATION PAW\2024-Migration POC\1 - TCM\Fichiers Checks techniques LTP\13 - Splited\"/>
    </mc:Choice>
  </mc:AlternateContent>
  <xr:revisionPtr revIDLastSave="0" documentId="8_{6433983C-4785-4616-A248-EE641202A0E3}" xr6:coauthVersionLast="47" xr6:coauthVersionMax="47" xr10:uidLastSave="{00000000-0000-0000-0000-000000000000}"/>
  <bookViews>
    <workbookView xWindow="-93" yWindow="-93" windowWidth="25786" windowHeight="15466" xr2:uid="{2909DEB5-1A30-46A0-9F13-D6ED687CAA91}"/>
  </bookViews>
  <sheets>
    <sheet name="Check Seurité Tango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D" hidden="1">[1]Proforma!#REF!</definedName>
    <definedName name="_1" hidden="1">[1]Proforma!#REF!</definedName>
    <definedName name="_121graph" hidden="1">[1]Proforma!#REF!</definedName>
    <definedName name="_2" hidden="1">[1]Proforma!#REF!</definedName>
    <definedName name="_fi" hidden="1">[2]Worksheet!#REF!</definedName>
    <definedName name="_fi1" hidden="1">[2]Worksheet!#REF!</definedName>
    <definedName name="_Fill" hidden="1">'[3]EF-OE'!#REF!</definedName>
    <definedName name="_fill1" hidden="1">'[3]EF-OE'!#REF!</definedName>
    <definedName name="_xlnm._FilterDatabase" hidden="1">[2]Worksheet!#REF!</definedName>
    <definedName name="_Order1" hidden="1">255</definedName>
    <definedName name="_Order2" hidden="1">255</definedName>
    <definedName name="_ta" hidden="1">'[1]#REF'!#REF!</definedName>
    <definedName name="_ta1" hidden="1">'[1]#REF'!#REF!</definedName>
    <definedName name="_ta2" hidden="1">'[1]#REF'!#REF!</definedName>
    <definedName name="_ta2bis" hidden="1">'[1]#REF'!#REF!</definedName>
    <definedName name="_Table1_In1" hidden="1">'[1]#REF'!#REF!</definedName>
    <definedName name="_Table1_Out" hidden="1">'[1]#REF'!$Q$47:$R$52</definedName>
    <definedName name="_Table2_In1" hidden="1">'[1]#REF'!#REF!</definedName>
    <definedName name="_Table2_In2" hidden="1">'[1]#REF'!$M$14</definedName>
    <definedName name="_Table2_Out" hidden="1">'[1]#REF'!$C$11:$I$22</definedName>
    <definedName name="AC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ctivité">[4]Context!$B$64:$B$116</definedName>
    <definedName name="ak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nscount" hidden="1">1</definedName>
    <definedName name="a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a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Budge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.re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Arecap" hidden="1">{#N/A,#N/A,FALSE,"RECAP Note Global";#N/A,#N/A,FALSE,"RECAP Note France";#N/A,#N/A,FALSE,"RECAP Note étranger";#N/A,#N/A,FALSE,"RECAP Note Zones"}</definedName>
    <definedName name="Composant_LTP">[4]Context!$C$64:$C$74</definedName>
    <definedName name="ctx_legal_Context">'[4]Transdev Total LTP'!$H$11</definedName>
    <definedName name="Cube">[4]Context!$E$6</definedName>
    <definedName name="Cumu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Currency">[4]Context!$E$10</definedName>
    <definedName name="Current_LTP">[4]Context!$E$19</definedName>
    <definedName name="DB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EUILLE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f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GG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ID" localSheetId="0" hidden="1">"6cf58bbe-85d9-4430-bb9b-a3eec6245355"</definedName>
    <definedName name="ii" hidden="1">{#N/A,#N/A,FALSE,"RECAP Note Global";#N/A,#N/A,FALSE,"RECAP Note France";#N/A,#N/A,FALSE,"RECAP Note étranger";#N/A,#N/A,FALSE,"RECAP Note Zones"}</definedName>
    <definedName name="janvi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k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Language">[4]Context!$E$14</definedName>
    <definedName name="LTP_Components">[4]Context!$E$12</definedName>
    <definedName name="LY_LTP">[4]Context!$E$23</definedName>
    <definedName name="MAR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n">[4]Context!$K$17</definedName>
    <definedName name="passgd" hidden="1">{#N/A,#N/A,FALSE,"RECAP Note Global";#N/A,#N/A,FALSE,"RECAP Note France";#N/A,#N/A,FALSE,"RECAP Note étranger";#N/A,#N/A,FALSE,"RECAP Note Zones"}</definedName>
    <definedName name="Proje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pts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c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redo" hidden="1">{#N/A,#N/A,FALSE,"ACQ_GRAPHS";#N/A,#N/A,FALSE,"T_1 GRAPHS";#N/A,#N/A,FALSE,"T_2 GRAPHS";#N/A,#N/A,FALSE,"COMB_GRAPHS"}</definedName>
    <definedName name="rf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Securité.1">#REF!</definedName>
    <definedName name="Securité.2">#REF!</definedName>
    <definedName name="Securities_EBIT">#REF!</definedName>
    <definedName name="Securities_FCF">#REF!</definedName>
    <definedName name="Security1">#REF!</definedName>
    <definedName name="sqdqsd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r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2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3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est4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M1REBUILDOPTION" localSheetId="0">1</definedName>
    <definedName name="TM1REBUILDOPTION">0</definedName>
    <definedName name="top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otal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riste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tt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eighting">[4]Context!$E$21</definedName>
    <definedName name="Weighting_LTP">[4]Context!$E$25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RECAP." hidden="1">{#N/A,#N/A,FALSE,"RECAP Note Global";#N/A,#N/A,FALSE,"RECAP Note France";#N/A,#N/A,FALSE,"RECAP Note étranger";#N/A,#N/A,FALSE,"RECAP Note Zones"}</definedName>
    <definedName name="wrn.TER." hidden="1">{#N/A,#N/A,TRUE,"C.A. reg.";#N/A,#N/A,TRUE,"Provence";#N/A,#N/A,TRUE,"Rhône";#N/A,#N/A,TRUE,"Côte d'Azur";#N/A,#N/A,TRUE,"Briançonnais";#N/A,#N/A,TRUE,"Abt Travail";#N/A,#N/A,TRUE,"Abt EEA";#N/A,#N/A,TRUE,"Prod.Région.";#N/A,#N/A,TRUE,"ANNEXES"}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Server">'[4]Transdev Total LTP'!$H$6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G8" i="1"/>
  <c r="AQ8" i="1" s="1"/>
  <c r="F8" i="1"/>
  <c r="X8" i="1" s="1"/>
  <c r="AJ8" i="1" s="1"/>
  <c r="E8" i="1"/>
  <c r="W8" i="1" s="1"/>
  <c r="D8" i="1"/>
  <c r="P8" i="1" s="1"/>
  <c r="C8" i="1"/>
  <c r="AM8" i="1" s="1"/>
  <c r="AS8" i="1" s="1"/>
  <c r="AW7" i="1"/>
  <c r="AV7" i="1"/>
  <c r="AU7" i="1"/>
  <c r="AT7" i="1"/>
  <c r="AS7" i="1"/>
  <c r="AM7" i="1"/>
  <c r="AN7" i="1" s="1"/>
  <c r="AO7" i="1" s="1"/>
  <c r="AP7" i="1" s="1"/>
  <c r="AQ7" i="1" s="1"/>
  <c r="AE7" i="1"/>
  <c r="AD7" i="1"/>
  <c r="AC7" i="1"/>
  <c r="AB7" i="1"/>
  <c r="AA7" i="1"/>
  <c r="U7" i="1"/>
  <c r="V7" i="1" s="1"/>
  <c r="W7" i="1" s="1"/>
  <c r="X7" i="1" s="1"/>
  <c r="Y7" i="1" s="1"/>
  <c r="M7" i="1"/>
  <c r="L7" i="1"/>
  <c r="K7" i="1"/>
  <c r="J7" i="1"/>
  <c r="I7" i="1"/>
  <c r="C7" i="1"/>
  <c r="D7" i="1" s="1"/>
  <c r="E7" i="1" s="1"/>
  <c r="F7" i="1" s="1"/>
  <c r="G7" i="1" s="1"/>
  <c r="AW6" i="1"/>
  <c r="AV6" i="1"/>
  <c r="AU6" i="1"/>
  <c r="AT6" i="1"/>
  <c r="AS6" i="1"/>
  <c r="AM6" i="1"/>
  <c r="AN6" i="1" s="1"/>
  <c r="AO6" i="1" s="1"/>
  <c r="AP6" i="1" s="1"/>
  <c r="AQ6" i="1" s="1"/>
  <c r="AE6" i="1"/>
  <c r="AD6" i="1"/>
  <c r="AC6" i="1"/>
  <c r="AB6" i="1"/>
  <c r="AA6" i="1"/>
  <c r="U6" i="1"/>
  <c r="V6" i="1" s="1"/>
  <c r="W6" i="1" s="1"/>
  <c r="X6" i="1" s="1"/>
  <c r="Y6" i="1" s="1"/>
  <c r="M6" i="1"/>
  <c r="L6" i="1"/>
  <c r="K6" i="1"/>
  <c r="J6" i="1"/>
  <c r="I6" i="1"/>
  <c r="C6" i="1"/>
  <c r="D6" i="1" s="1"/>
  <c r="E6" i="1" s="1"/>
  <c r="F6" i="1" s="1"/>
  <c r="G6" i="1" s="1"/>
  <c r="B1" i="1"/>
  <c r="A44" i="1"/>
  <c r="C4" i="1"/>
  <c r="A33" i="1"/>
  <c r="U4" i="1"/>
  <c r="AM4" i="1"/>
  <c r="B3" i="1"/>
  <c r="A22" i="1"/>
  <c r="B2" i="1"/>
  <c r="A9" i="1"/>
  <c r="M22" i="1"/>
  <c r="M33" i="1"/>
  <c r="W9" i="1"/>
  <c r="D22" i="1"/>
  <c r="F44" i="1"/>
  <c r="W44" i="1"/>
  <c r="K33" i="1"/>
  <c r="L22" i="1"/>
  <c r="M9" i="1"/>
  <c r="W22" i="1"/>
  <c r="AS9" i="1"/>
  <c r="L9" i="1"/>
  <c r="F9" i="1"/>
  <c r="X9" i="1"/>
  <c r="J33" i="1"/>
  <c r="AS44" i="1"/>
  <c r="C22" i="1"/>
  <c r="AS22" i="1"/>
  <c r="L44" i="1"/>
  <c r="E44" i="1"/>
  <c r="X44" i="1"/>
  <c r="M44" i="1"/>
  <c r="AQ9" i="1"/>
  <c r="G22" i="1"/>
  <c r="K22" i="1"/>
  <c r="G9" i="1"/>
  <c r="J9" i="1"/>
  <c r="L33" i="1"/>
  <c r="G44" i="1"/>
  <c r="C9" i="1"/>
  <c r="X22" i="1"/>
  <c r="X33" i="1"/>
  <c r="AQ33" i="1"/>
  <c r="E22" i="1"/>
  <c r="C44" i="1"/>
  <c r="G33" i="1"/>
  <c r="C33" i="1"/>
  <c r="D33" i="1"/>
  <c r="AM9" i="1"/>
  <c r="E9" i="1"/>
  <c r="J44" i="1"/>
  <c r="AM22" i="1"/>
  <c r="K44" i="1"/>
  <c r="J22" i="1"/>
  <c r="W33" i="1"/>
  <c r="I9" i="1"/>
  <c r="F33" i="1"/>
  <c r="AM44" i="1"/>
  <c r="E33" i="1"/>
  <c r="D44" i="1"/>
  <c r="I44" i="1"/>
  <c r="AM33" i="1"/>
  <c r="I33" i="1"/>
  <c r="K9" i="1"/>
  <c r="D9" i="1"/>
  <c r="I22" i="1"/>
  <c r="AQ44" i="1"/>
  <c r="AQ22" i="1"/>
  <c r="F22" i="1"/>
  <c r="AS33" i="1"/>
  <c r="Q8" i="1" l="1"/>
  <c r="S8" i="1"/>
  <c r="U8" i="1"/>
  <c r="V8" i="1"/>
  <c r="Y8" i="1"/>
  <c r="AD8" i="1"/>
  <c r="BC8" i="1"/>
  <c r="AW8" i="1"/>
  <c r="AE8" i="1"/>
  <c r="AG8" i="1"/>
  <c r="AH8" i="1"/>
  <c r="AN8" i="1"/>
  <c r="AO8" i="1"/>
  <c r="O8" i="1"/>
  <c r="O9" i="1"/>
  <c r="R9" i="1"/>
  <c r="S33" i="1"/>
  <c r="O22" i="1"/>
  <c r="R33" i="1"/>
  <c r="P33" i="1"/>
  <c r="S44" i="1"/>
  <c r="R44" i="1"/>
  <c r="Q44" i="1"/>
  <c r="AY33" i="1"/>
  <c r="P44" i="1"/>
  <c r="O44" i="1"/>
  <c r="P22" i="1"/>
  <c r="Q9" i="1"/>
  <c r="Q33" i="1"/>
  <c r="S22" i="1"/>
  <c r="O33" i="1"/>
  <c r="P9" i="1"/>
  <c r="AY9" i="1"/>
  <c r="S9" i="1"/>
  <c r="Q22" i="1"/>
  <c r="R22" i="1"/>
  <c r="AY44" i="1"/>
  <c r="A10" i="1"/>
  <c r="AY22" i="1"/>
  <c r="A45" i="1"/>
  <c r="A23" i="1"/>
  <c r="A34" i="1"/>
  <c r="AC8" i="1"/>
  <c r="AI8" i="1"/>
  <c r="AY8" i="1"/>
  <c r="R8" i="1"/>
  <c r="AP8" i="1"/>
  <c r="U22" i="1"/>
  <c r="U33" i="1"/>
  <c r="U9" i="1"/>
  <c r="U44" i="1"/>
  <c r="V33" i="1"/>
  <c r="V9" i="1"/>
  <c r="V44" i="1"/>
  <c r="V22" i="1"/>
  <c r="Y33" i="1"/>
  <c r="Y22" i="1"/>
  <c r="Y44" i="1"/>
  <c r="Y9" i="1"/>
  <c r="AD33" i="1"/>
  <c r="AD22" i="1"/>
  <c r="AD9" i="1"/>
  <c r="AD44" i="1"/>
  <c r="AO10" i="1"/>
  <c r="AP10" i="1"/>
  <c r="AN23" i="1"/>
  <c r="I23" i="1"/>
  <c r="U45" i="1"/>
  <c r="J23" i="1"/>
  <c r="AS45" i="1"/>
  <c r="J45" i="1"/>
  <c r="AC34" i="1"/>
  <c r="AQ23" i="1"/>
  <c r="AW33" i="1"/>
  <c r="AW22" i="1"/>
  <c r="AW9" i="1"/>
  <c r="AW44" i="1"/>
  <c r="I34" i="1"/>
  <c r="E34" i="1"/>
  <c r="M10" i="1"/>
  <c r="E10" i="1"/>
  <c r="U23" i="1"/>
  <c r="AE22" i="1"/>
  <c r="AE9" i="1"/>
  <c r="AE33" i="1"/>
  <c r="AE44" i="1"/>
  <c r="AS34" i="1"/>
  <c r="G34" i="1"/>
  <c r="AE10" i="1"/>
  <c r="X10" i="1"/>
  <c r="V23" i="1"/>
  <c r="K23" i="1"/>
  <c r="G45" i="1"/>
  <c r="L23" i="1"/>
  <c r="F10" i="1"/>
  <c r="V45" i="1"/>
  <c r="AQ34" i="1"/>
  <c r="C45" i="1"/>
  <c r="Y34" i="1"/>
  <c r="L34" i="1"/>
  <c r="AD10" i="1"/>
  <c r="AQ10" i="1"/>
  <c r="Y45" i="1"/>
  <c r="AM45" i="1"/>
  <c r="AM34" i="1"/>
  <c r="F34" i="1"/>
  <c r="M34" i="1"/>
  <c r="K10" i="1"/>
  <c r="AN33" i="1"/>
  <c r="AN22" i="1"/>
  <c r="AN44" i="1"/>
  <c r="AN9" i="1"/>
  <c r="AP22" i="1"/>
  <c r="AP34" i="1"/>
  <c r="X34" i="1"/>
  <c r="C10" i="1"/>
  <c r="AP23" i="1"/>
  <c r="M45" i="1"/>
  <c r="F45" i="1"/>
  <c r="E23" i="1"/>
  <c r="AO33" i="1"/>
  <c r="AO44" i="1"/>
  <c r="AO9" i="1"/>
  <c r="AO22" i="1"/>
  <c r="AP33" i="1"/>
  <c r="W34" i="1"/>
  <c r="AC44" i="1"/>
  <c r="U10" i="1"/>
  <c r="AO23" i="1"/>
  <c r="AE45" i="1"/>
  <c r="AQ45" i="1"/>
  <c r="L45" i="1"/>
  <c r="J10" i="1"/>
  <c r="C23" i="1"/>
  <c r="AO45" i="1"/>
  <c r="AN45" i="1"/>
  <c r="D23" i="1"/>
  <c r="AP44" i="1"/>
  <c r="D34" i="1"/>
  <c r="AC9" i="1"/>
  <c r="G10" i="1"/>
  <c r="AD23" i="1"/>
  <c r="X45" i="1"/>
  <c r="Y23" i="1"/>
  <c r="I10" i="1"/>
  <c r="I45" i="1"/>
  <c r="AP9" i="1"/>
  <c r="AO34" i="1"/>
  <c r="AC22" i="1"/>
  <c r="AS10" i="1"/>
  <c r="AM23" i="1"/>
  <c r="W23" i="1"/>
  <c r="AW45" i="1"/>
  <c r="E45" i="1"/>
  <c r="AW23" i="1"/>
  <c r="K45" i="1"/>
  <c r="AC45" i="1"/>
  <c r="AW10" i="1"/>
  <c r="V34" i="1"/>
  <c r="AC33" i="1"/>
  <c r="AN10" i="1"/>
  <c r="M23" i="1"/>
  <c r="AD45" i="1"/>
  <c r="AP45" i="1"/>
  <c r="W45" i="1"/>
  <c r="D45" i="1"/>
  <c r="V10" i="1"/>
  <c r="G23" i="1"/>
  <c r="AE23" i="1"/>
  <c r="AW34" i="1"/>
  <c r="C34" i="1"/>
  <c r="Y10" i="1"/>
  <c r="AC10" i="1"/>
  <c r="AS23" i="1"/>
  <c r="AD34" i="1"/>
  <c r="AN34" i="1"/>
  <c r="K34" i="1"/>
  <c r="U34" i="1"/>
  <c r="AM10" i="1"/>
  <c r="F23" i="1"/>
  <c r="AC23" i="1"/>
  <c r="J34" i="1"/>
  <c r="AE34" i="1"/>
  <c r="L10" i="1"/>
  <c r="D10" i="1"/>
  <c r="X23" i="1"/>
  <c r="W10" i="1"/>
  <c r="AJ44" i="1" l="1"/>
  <c r="AJ9" i="1"/>
  <c r="AJ22" i="1"/>
  <c r="AJ33" i="1"/>
  <c r="AK8" i="1"/>
  <c r="AB8" i="1"/>
  <c r="AA8" i="1"/>
  <c r="AK44" i="1"/>
  <c r="AK33" i="1"/>
  <c r="AK9" i="1"/>
  <c r="AK22" i="1"/>
  <c r="BC44" i="1"/>
  <c r="BC9" i="1"/>
  <c r="BC22" i="1"/>
  <c r="BC33" i="1"/>
  <c r="AU8" i="1"/>
  <c r="BA8" i="1"/>
  <c r="AT8" i="1"/>
  <c r="AZ8" i="1"/>
  <c r="O45" i="1"/>
  <c r="AY45" i="1"/>
  <c r="P45" i="1"/>
  <c r="AI45" i="1"/>
  <c r="Q45" i="1"/>
  <c r="AJ45" i="1"/>
  <c r="BC45" i="1"/>
  <c r="R45" i="1"/>
  <c r="AK45" i="1"/>
  <c r="S45" i="1"/>
  <c r="P23" i="1"/>
  <c r="S23" i="1"/>
  <c r="O23" i="1"/>
  <c r="AI23" i="1"/>
  <c r="Q23" i="1"/>
  <c r="AJ23" i="1"/>
  <c r="BC23" i="1"/>
  <c r="R23" i="1"/>
  <c r="AK23" i="1"/>
  <c r="AY23" i="1"/>
  <c r="R10" i="1"/>
  <c r="BC10" i="1"/>
  <c r="AJ10" i="1"/>
  <c r="Q10" i="1"/>
  <c r="AI10" i="1"/>
  <c r="P10" i="1"/>
  <c r="AY10" i="1"/>
  <c r="S10" i="1"/>
  <c r="O10" i="1"/>
  <c r="AK10" i="1"/>
  <c r="AI33" i="1"/>
  <c r="AI22" i="1"/>
  <c r="AI9" i="1"/>
  <c r="AI44" i="1"/>
  <c r="AJ34" i="1"/>
  <c r="S34" i="1"/>
  <c r="Q34" i="1"/>
  <c r="BC34" i="1"/>
  <c r="AY34" i="1"/>
  <c r="O34" i="1"/>
  <c r="P34" i="1"/>
  <c r="AI34" i="1"/>
  <c r="R34" i="1"/>
  <c r="AK34" i="1"/>
  <c r="A46" i="1"/>
  <c r="A24" i="1"/>
  <c r="A11" i="1"/>
  <c r="A35" i="1"/>
  <c r="AV8" i="1"/>
  <c r="BB8" i="1"/>
  <c r="AB45" i="1"/>
  <c r="AB10" i="1"/>
  <c r="AB23" i="1"/>
  <c r="AB34" i="1"/>
  <c r="AB22" i="1"/>
  <c r="AB9" i="1"/>
  <c r="AB33" i="1"/>
  <c r="AB44" i="1"/>
  <c r="AA34" i="1"/>
  <c r="AA23" i="1"/>
  <c r="AA10" i="1"/>
  <c r="AA45" i="1"/>
  <c r="AA44" i="1"/>
  <c r="AA9" i="1"/>
  <c r="AA33" i="1"/>
  <c r="AA22" i="1"/>
  <c r="AU10" i="1"/>
  <c r="AU34" i="1"/>
  <c r="AU45" i="1"/>
  <c r="AU23" i="1"/>
  <c r="AU9" i="1"/>
  <c r="AU33" i="1"/>
  <c r="AU44" i="1"/>
  <c r="AU22" i="1"/>
  <c r="AU46" i="1"/>
  <c r="X46" i="1"/>
  <c r="AN24" i="1"/>
  <c r="F24" i="1"/>
  <c r="M11" i="1"/>
  <c r="F11" i="1"/>
  <c r="I35" i="1"/>
  <c r="AM35" i="1"/>
  <c r="Y11" i="1"/>
  <c r="AS35" i="1"/>
  <c r="AN35" i="1"/>
  <c r="AV23" i="1"/>
  <c r="AB46" i="1"/>
  <c r="AN46" i="1"/>
  <c r="U24" i="1"/>
  <c r="J24" i="1"/>
  <c r="AV11" i="1"/>
  <c r="AT10" i="1"/>
  <c r="AT23" i="1"/>
  <c r="AT45" i="1"/>
  <c r="AT34" i="1"/>
  <c r="AT33" i="1"/>
  <c r="AT22" i="1"/>
  <c r="AT44" i="1"/>
  <c r="AT9" i="1"/>
  <c r="I46" i="1"/>
  <c r="AP46" i="1"/>
  <c r="AV24" i="1"/>
  <c r="AV45" i="1"/>
  <c r="AB11" i="1"/>
  <c r="AS11" i="1"/>
  <c r="Y35" i="1"/>
  <c r="AT35" i="1"/>
  <c r="AQ46" i="1"/>
  <c r="M24" i="1"/>
  <c r="AT46" i="1"/>
  <c r="AN11" i="1"/>
  <c r="AA46" i="1"/>
  <c r="K24" i="1"/>
  <c r="AQ24" i="1"/>
  <c r="AV10" i="1"/>
  <c r="AE11" i="1"/>
  <c r="AA11" i="1"/>
  <c r="G46" i="1"/>
  <c r="AU24" i="1"/>
  <c r="AM24" i="1"/>
  <c r="AV34" i="1"/>
  <c r="L11" i="1"/>
  <c r="AT11" i="1"/>
  <c r="X35" i="1"/>
  <c r="J35" i="1"/>
  <c r="AC11" i="1"/>
  <c r="E35" i="1"/>
  <c r="M35" i="1"/>
  <c r="W35" i="1"/>
  <c r="AV22" i="1"/>
  <c r="D35" i="1"/>
  <c r="AU11" i="1"/>
  <c r="U35" i="1"/>
  <c r="F35" i="1"/>
  <c r="AM46" i="1"/>
  <c r="AS46" i="1"/>
  <c r="AB24" i="1"/>
  <c r="AO24" i="1"/>
  <c r="AV44" i="1"/>
  <c r="W11" i="1"/>
  <c r="AA24" i="1"/>
  <c r="AW24" i="1"/>
  <c r="V11" i="1"/>
  <c r="AE35" i="1"/>
  <c r="AO11" i="1"/>
  <c r="AO35" i="1"/>
  <c r="V35" i="1"/>
  <c r="K35" i="1"/>
  <c r="J46" i="1"/>
  <c r="M46" i="1"/>
  <c r="Y46" i="1"/>
  <c r="I24" i="1"/>
  <c r="AC24" i="1"/>
  <c r="AV9" i="1"/>
  <c r="AM11" i="1"/>
  <c r="U11" i="1"/>
  <c r="AP35" i="1"/>
  <c r="AV33" i="1"/>
  <c r="AE46" i="1"/>
  <c r="F46" i="1"/>
  <c r="AT24" i="1"/>
  <c r="L24" i="1"/>
  <c r="C11" i="1"/>
  <c r="E11" i="1"/>
  <c r="V24" i="1"/>
  <c r="G35" i="1"/>
  <c r="L46" i="1"/>
  <c r="AO46" i="1"/>
  <c r="AW46" i="1"/>
  <c r="V46" i="1"/>
  <c r="G24" i="1"/>
  <c r="X24" i="1"/>
  <c r="L35" i="1"/>
  <c r="K11" i="1"/>
  <c r="AB35" i="1"/>
  <c r="AD46" i="1"/>
  <c r="C46" i="1"/>
  <c r="AS24" i="1"/>
  <c r="AD24" i="1"/>
  <c r="AW11" i="1"/>
  <c r="D11" i="1"/>
  <c r="AW35" i="1"/>
  <c r="I11" i="1"/>
  <c r="K46" i="1"/>
  <c r="D46" i="1"/>
  <c r="Y24" i="1"/>
  <c r="C24" i="1"/>
  <c r="AD11" i="1"/>
  <c r="AP11" i="1"/>
  <c r="AD35" i="1"/>
  <c r="C35" i="1"/>
  <c r="AC35" i="1"/>
  <c r="D24" i="1"/>
  <c r="AV46" i="1"/>
  <c r="E46" i="1"/>
  <c r="AP24" i="1"/>
  <c r="AE24" i="1"/>
  <c r="W46" i="1"/>
  <c r="G11" i="1"/>
  <c r="AV35" i="1"/>
  <c r="AC46" i="1"/>
  <c r="U46" i="1"/>
  <c r="W24" i="1"/>
  <c r="E24" i="1"/>
  <c r="J11" i="1"/>
  <c r="X11" i="1"/>
  <c r="AU35" i="1"/>
  <c r="AA35" i="1"/>
  <c r="AQ11" i="1"/>
  <c r="AQ35" i="1"/>
  <c r="AG22" i="1" l="1"/>
  <c r="AG33" i="1"/>
  <c r="AG9" i="1"/>
  <c r="AG44" i="1"/>
  <c r="AG45" i="1"/>
  <c r="AG10" i="1"/>
  <c r="AG23" i="1"/>
  <c r="AG34" i="1"/>
  <c r="AH44" i="1"/>
  <c r="AH33" i="1"/>
  <c r="AH9" i="1"/>
  <c r="AH22" i="1"/>
  <c r="AH34" i="1"/>
  <c r="AH23" i="1"/>
  <c r="AH10" i="1"/>
  <c r="AH45" i="1"/>
  <c r="AZ9" i="1"/>
  <c r="AZ44" i="1"/>
  <c r="AZ22" i="1"/>
  <c r="AZ33" i="1"/>
  <c r="AZ34" i="1"/>
  <c r="AZ45" i="1"/>
  <c r="AZ23" i="1"/>
  <c r="AZ10" i="1"/>
  <c r="BA22" i="1"/>
  <c r="BA44" i="1"/>
  <c r="BA33" i="1"/>
  <c r="BA9" i="1"/>
  <c r="BA23" i="1"/>
  <c r="BA45" i="1"/>
  <c r="BA34" i="1"/>
  <c r="BA10" i="1"/>
  <c r="S35" i="1"/>
  <c r="AZ35" i="1"/>
  <c r="AY35" i="1"/>
  <c r="AG35" i="1"/>
  <c r="O35" i="1"/>
  <c r="AH35" i="1"/>
  <c r="BA35" i="1"/>
  <c r="P35" i="1"/>
  <c r="AI35" i="1"/>
  <c r="BB35" i="1"/>
  <c r="Q35" i="1"/>
  <c r="AJ35" i="1"/>
  <c r="BC35" i="1"/>
  <c r="R35" i="1"/>
  <c r="AK35" i="1"/>
  <c r="AG11" i="1"/>
  <c r="AI11" i="1"/>
  <c r="S11" i="1"/>
  <c r="AK11" i="1"/>
  <c r="R11" i="1"/>
  <c r="BC11" i="1"/>
  <c r="AJ11" i="1"/>
  <c r="Q11" i="1"/>
  <c r="BB11" i="1"/>
  <c r="P11" i="1"/>
  <c r="BA11" i="1"/>
  <c r="AH11" i="1"/>
  <c r="O11" i="1"/>
  <c r="AY11" i="1"/>
  <c r="AZ11" i="1"/>
  <c r="BB22" i="1"/>
  <c r="BB33" i="1"/>
  <c r="BB9" i="1"/>
  <c r="BB44" i="1"/>
  <c r="BB34" i="1"/>
  <c r="BB10" i="1"/>
  <c r="BB23" i="1"/>
  <c r="BB45" i="1"/>
  <c r="R24" i="1"/>
  <c r="AH24" i="1"/>
  <c r="Q24" i="1"/>
  <c r="O24" i="1"/>
  <c r="AJ24" i="1"/>
  <c r="BA24" i="1"/>
  <c r="AY24" i="1"/>
  <c r="BC24" i="1"/>
  <c r="AG24" i="1"/>
  <c r="AZ24" i="1"/>
  <c r="P24" i="1"/>
  <c r="AI24" i="1"/>
  <c r="BB24" i="1"/>
  <c r="AK24" i="1"/>
  <c r="S24" i="1"/>
  <c r="BC46" i="1"/>
  <c r="BB46" i="1"/>
  <c r="AZ46" i="1"/>
  <c r="AJ46" i="1"/>
  <c r="AI46" i="1"/>
  <c r="AG46" i="1"/>
  <c r="Q46" i="1"/>
  <c r="P46" i="1"/>
  <c r="O46" i="1"/>
  <c r="AH46" i="1"/>
  <c r="BA46" i="1"/>
  <c r="R46" i="1"/>
  <c r="AK46" i="1"/>
  <c r="S46" i="1"/>
  <c r="AY46" i="1"/>
  <c r="A36" i="1"/>
  <c r="A12" i="1"/>
  <c r="A25" i="1"/>
  <c r="A47" i="1"/>
  <c r="AB36" i="1"/>
  <c r="W36" i="1"/>
  <c r="L12" i="1"/>
  <c r="AD12" i="1"/>
  <c r="F25" i="1"/>
  <c r="E25" i="1"/>
  <c r="AC47" i="1"/>
  <c r="AO47" i="1"/>
  <c r="AW36" i="1"/>
  <c r="AN12" i="1"/>
  <c r="I36" i="1"/>
  <c r="AC36" i="1"/>
  <c r="W12" i="1"/>
  <c r="D12" i="1"/>
  <c r="AP25" i="1"/>
  <c r="G25" i="1"/>
  <c r="J47" i="1"/>
  <c r="AB47" i="1"/>
  <c r="L47" i="1"/>
  <c r="AT36" i="1"/>
  <c r="AN36" i="1"/>
  <c r="AQ12" i="1"/>
  <c r="AV12" i="1"/>
  <c r="W25" i="1"/>
  <c r="W47" i="1"/>
  <c r="AU47" i="1"/>
  <c r="G12" i="1"/>
  <c r="AA36" i="1"/>
  <c r="AO36" i="1"/>
  <c r="V12" i="1"/>
  <c r="F12" i="1"/>
  <c r="D25" i="1"/>
  <c r="U25" i="1"/>
  <c r="AW12" i="1"/>
  <c r="AD47" i="1"/>
  <c r="G36" i="1"/>
  <c r="AP36" i="1"/>
  <c r="AS12" i="1"/>
  <c r="L25" i="1"/>
  <c r="AT25" i="1"/>
  <c r="V47" i="1"/>
  <c r="I47" i="1"/>
  <c r="X25" i="1"/>
  <c r="AD36" i="1"/>
  <c r="AS36" i="1"/>
  <c r="AV36" i="1"/>
  <c r="C12" i="1"/>
  <c r="AW25" i="1"/>
  <c r="V25" i="1"/>
  <c r="C47" i="1"/>
  <c r="AQ47" i="1"/>
  <c r="AB25" i="1"/>
  <c r="AA25" i="1"/>
  <c r="Y36" i="1"/>
  <c r="M12" i="1"/>
  <c r="E12" i="1"/>
  <c r="AD25" i="1"/>
  <c r="AQ25" i="1"/>
  <c r="AN47" i="1"/>
  <c r="X47" i="1"/>
  <c r="U47" i="1"/>
  <c r="E47" i="1"/>
  <c r="M47" i="1"/>
  <c r="AS47" i="1"/>
  <c r="J25" i="1"/>
  <c r="AA47" i="1"/>
  <c r="X12" i="1"/>
  <c r="I25" i="1"/>
  <c r="F36" i="1"/>
  <c r="AE12" i="1"/>
  <c r="Y12" i="1"/>
  <c r="K25" i="1"/>
  <c r="AO25" i="1"/>
  <c r="AE47" i="1"/>
  <c r="AP47" i="1"/>
  <c r="J36" i="1"/>
  <c r="C36" i="1"/>
  <c r="AQ36" i="1"/>
  <c r="AO12" i="1"/>
  <c r="AU12" i="1"/>
  <c r="AV25" i="1"/>
  <c r="AN25" i="1"/>
  <c r="AM47" i="1"/>
  <c r="AT47" i="1"/>
  <c r="AP12" i="1"/>
  <c r="AB12" i="1"/>
  <c r="AM25" i="1"/>
  <c r="AU25" i="1"/>
  <c r="M36" i="1"/>
  <c r="X36" i="1"/>
  <c r="AC25" i="1"/>
  <c r="K12" i="1"/>
  <c r="AE36" i="1"/>
  <c r="E36" i="1"/>
  <c r="U12" i="1"/>
  <c r="AT12" i="1"/>
  <c r="M25" i="1"/>
  <c r="Y47" i="1"/>
  <c r="L36" i="1"/>
  <c r="AM36" i="1"/>
  <c r="U36" i="1"/>
  <c r="D47" i="1"/>
  <c r="AW47" i="1"/>
  <c r="I12" i="1"/>
  <c r="K36" i="1"/>
  <c r="D36" i="1"/>
  <c r="AM12" i="1"/>
  <c r="AC12" i="1"/>
  <c r="AS25" i="1"/>
  <c r="AE25" i="1"/>
  <c r="K47" i="1"/>
  <c r="F47" i="1"/>
  <c r="C25" i="1"/>
  <c r="G47" i="1"/>
  <c r="AU36" i="1"/>
  <c r="V36" i="1"/>
  <c r="AA12" i="1"/>
  <c r="J12" i="1"/>
  <c r="Y25" i="1"/>
  <c r="AV47" i="1"/>
  <c r="S47" i="1" l="1"/>
  <c r="R47" i="1"/>
  <c r="P47" i="1"/>
  <c r="AK47" i="1"/>
  <c r="BB47" i="1"/>
  <c r="Q47" i="1"/>
  <c r="AJ47" i="1"/>
  <c r="BC47" i="1"/>
  <c r="AY47" i="1"/>
  <c r="AG47" i="1"/>
  <c r="AZ47" i="1"/>
  <c r="O47" i="1"/>
  <c r="AH47" i="1"/>
  <c r="BA47" i="1"/>
  <c r="AI47" i="1"/>
  <c r="S25" i="1"/>
  <c r="Q25" i="1"/>
  <c r="O25" i="1"/>
  <c r="AJ25" i="1"/>
  <c r="AG25" i="1"/>
  <c r="AY25" i="1"/>
  <c r="AZ25" i="1"/>
  <c r="BA25" i="1"/>
  <c r="BC25" i="1"/>
  <c r="AH25" i="1"/>
  <c r="P25" i="1"/>
  <c r="AI25" i="1"/>
  <c r="BB25" i="1"/>
  <c r="R25" i="1"/>
  <c r="AK25" i="1"/>
  <c r="R12" i="1"/>
  <c r="P12" i="1"/>
  <c r="S12" i="1"/>
  <c r="AK12" i="1"/>
  <c r="Q12" i="1"/>
  <c r="O12" i="1"/>
  <c r="AH12" i="1"/>
  <c r="BC12" i="1"/>
  <c r="AI12" i="1"/>
  <c r="AY12" i="1"/>
  <c r="AZ12" i="1"/>
  <c r="AJ12" i="1"/>
  <c r="AG12" i="1"/>
  <c r="BB12" i="1"/>
  <c r="BA12" i="1"/>
  <c r="BB36" i="1"/>
  <c r="BA36" i="1"/>
  <c r="AZ36" i="1"/>
  <c r="AI36" i="1"/>
  <c r="AH36" i="1"/>
  <c r="P36" i="1"/>
  <c r="AG36" i="1"/>
  <c r="AY36" i="1"/>
  <c r="Q36" i="1"/>
  <c r="AJ36" i="1"/>
  <c r="BC36" i="1"/>
  <c r="R36" i="1"/>
  <c r="AK36" i="1"/>
  <c r="S36" i="1"/>
  <c r="O36" i="1"/>
  <c r="A48" i="1"/>
  <c r="A26" i="1"/>
  <c r="A13" i="1"/>
  <c r="A37" i="1"/>
  <c r="AM26" i="1"/>
  <c r="AT26" i="1"/>
  <c r="AQ13" i="1"/>
  <c r="C13" i="1"/>
  <c r="W48" i="1"/>
  <c r="G48" i="1"/>
  <c r="J37" i="1"/>
  <c r="X37" i="1"/>
  <c r="AE37" i="1"/>
  <c r="X26" i="1"/>
  <c r="AN13" i="1"/>
  <c r="Y13" i="1"/>
  <c r="J26" i="1"/>
  <c r="AQ26" i="1"/>
  <c r="X13" i="1"/>
  <c r="J13" i="1"/>
  <c r="D48" i="1"/>
  <c r="F48" i="1"/>
  <c r="AU37" i="1"/>
  <c r="Y37" i="1"/>
  <c r="AB37" i="1"/>
  <c r="AM13" i="1"/>
  <c r="AA13" i="1"/>
  <c r="M26" i="1"/>
  <c r="AO26" i="1"/>
  <c r="E13" i="1"/>
  <c r="AE13" i="1"/>
  <c r="AO48" i="1"/>
  <c r="I48" i="1"/>
  <c r="AE26" i="1"/>
  <c r="AN26" i="1"/>
  <c r="AD13" i="1"/>
  <c r="K13" i="1"/>
  <c r="V48" i="1"/>
  <c r="J48" i="1"/>
  <c r="I37" i="1"/>
  <c r="AM37" i="1"/>
  <c r="AC48" i="1"/>
  <c r="AM48" i="1"/>
  <c r="AO37" i="1"/>
  <c r="AW48" i="1"/>
  <c r="K37" i="1"/>
  <c r="W37" i="1"/>
  <c r="L26" i="1"/>
  <c r="U26" i="1"/>
  <c r="I13" i="1"/>
  <c r="M13" i="1"/>
  <c r="C48" i="1"/>
  <c r="Y48" i="1"/>
  <c r="AT37" i="1"/>
  <c r="AN37" i="1"/>
  <c r="AP37" i="1"/>
  <c r="G37" i="1"/>
  <c r="AW26" i="1"/>
  <c r="V26" i="1"/>
  <c r="AB13" i="1"/>
  <c r="L13" i="1"/>
  <c r="AN48" i="1"/>
  <c r="AB48" i="1"/>
  <c r="AA37" i="1"/>
  <c r="U48" i="1"/>
  <c r="AQ37" i="1"/>
  <c r="AS48" i="1"/>
  <c r="AS37" i="1"/>
  <c r="F37" i="1"/>
  <c r="E37" i="1"/>
  <c r="AP48" i="1"/>
  <c r="AD26" i="1"/>
  <c r="W26" i="1"/>
  <c r="F13" i="1"/>
  <c r="D37" i="1"/>
  <c r="AA48" i="1"/>
  <c r="K26" i="1"/>
  <c r="AV37" i="1"/>
  <c r="AU26" i="1"/>
  <c r="AA26" i="1"/>
  <c r="AS13" i="1"/>
  <c r="AO13" i="1"/>
  <c r="M48" i="1"/>
  <c r="AU48" i="1"/>
  <c r="V37" i="1"/>
  <c r="M37" i="1"/>
  <c r="AW13" i="1"/>
  <c r="AD37" i="1"/>
  <c r="AB26" i="1"/>
  <c r="AC26" i="1"/>
  <c r="AC13" i="1"/>
  <c r="U13" i="1"/>
  <c r="AE48" i="1"/>
  <c r="AV48" i="1"/>
  <c r="C37" i="1"/>
  <c r="AP13" i="1"/>
  <c r="W13" i="1"/>
  <c r="I26" i="1"/>
  <c r="C26" i="1"/>
  <c r="G13" i="1"/>
  <c r="L48" i="1"/>
  <c r="L37" i="1"/>
  <c r="V13" i="1"/>
  <c r="AV26" i="1"/>
  <c r="AS26" i="1"/>
  <c r="D26" i="1"/>
  <c r="AW37" i="1"/>
  <c r="AD48" i="1"/>
  <c r="Y26" i="1"/>
  <c r="E26" i="1"/>
  <c r="AV13" i="1"/>
  <c r="AQ48" i="1"/>
  <c r="AC37" i="1"/>
  <c r="F26" i="1"/>
  <c r="G26" i="1"/>
  <c r="D13" i="1"/>
  <c r="X48" i="1"/>
  <c r="K48" i="1"/>
  <c r="U37" i="1"/>
  <c r="AP26" i="1"/>
  <c r="AT13" i="1"/>
  <c r="AU13" i="1"/>
  <c r="E48" i="1"/>
  <c r="AT48" i="1"/>
  <c r="BC37" i="1" l="1"/>
  <c r="BB37" i="1"/>
  <c r="AZ37" i="1"/>
  <c r="AY37" i="1"/>
  <c r="AK37" i="1"/>
  <c r="AJ37" i="1"/>
  <c r="AI37" i="1"/>
  <c r="AG37" i="1"/>
  <c r="P37" i="1"/>
  <c r="Q37" i="1"/>
  <c r="R37" i="1"/>
  <c r="O37" i="1"/>
  <c r="AH37" i="1"/>
  <c r="BA37" i="1"/>
  <c r="S37" i="1"/>
  <c r="AK48" i="1"/>
  <c r="R48" i="1"/>
  <c r="S48" i="1"/>
  <c r="AY48" i="1"/>
  <c r="AG48" i="1"/>
  <c r="AZ48" i="1"/>
  <c r="O48" i="1"/>
  <c r="AH48" i="1"/>
  <c r="BA48" i="1"/>
  <c r="P48" i="1"/>
  <c r="AI48" i="1"/>
  <c r="BB48" i="1"/>
  <c r="Q48" i="1"/>
  <c r="AJ48" i="1"/>
  <c r="BC48" i="1"/>
  <c r="AH13" i="1"/>
  <c r="BB13" i="1"/>
  <c r="AG13" i="1"/>
  <c r="BA13" i="1"/>
  <c r="AZ13" i="1"/>
  <c r="AY13" i="1"/>
  <c r="O13" i="1"/>
  <c r="AK13" i="1"/>
  <c r="P13" i="1"/>
  <c r="S13" i="1"/>
  <c r="R13" i="1"/>
  <c r="Q13" i="1"/>
  <c r="AJ13" i="1"/>
  <c r="BC13" i="1"/>
  <c r="AI13" i="1"/>
  <c r="S26" i="1"/>
  <c r="Q26" i="1"/>
  <c r="P26" i="1"/>
  <c r="O26" i="1"/>
  <c r="AJ26" i="1"/>
  <c r="AI26" i="1"/>
  <c r="AH26" i="1"/>
  <c r="AG26" i="1"/>
  <c r="AZ26" i="1"/>
  <c r="BA26" i="1"/>
  <c r="BC26" i="1"/>
  <c r="BB26" i="1"/>
  <c r="R26" i="1"/>
  <c r="AK26" i="1"/>
  <c r="AY26" i="1"/>
  <c r="A38" i="1"/>
  <c r="A49" i="1"/>
  <c r="A14" i="1"/>
  <c r="A27" i="1"/>
  <c r="AQ27" i="1"/>
  <c r="AT27" i="1"/>
  <c r="AT14" i="1"/>
  <c r="AV14" i="1"/>
  <c r="AS49" i="1"/>
  <c r="AV49" i="1"/>
  <c r="L38" i="1"/>
  <c r="V38" i="1"/>
  <c r="M27" i="1"/>
  <c r="AA27" i="1"/>
  <c r="AA14" i="1"/>
  <c r="E14" i="1"/>
  <c r="Y49" i="1"/>
  <c r="AC49" i="1"/>
  <c r="AW38" i="1"/>
  <c r="W38" i="1"/>
  <c r="Y38" i="1"/>
  <c r="AQ49" i="1"/>
  <c r="K38" i="1"/>
  <c r="AA38" i="1"/>
  <c r="AU38" i="1"/>
  <c r="AV27" i="1"/>
  <c r="AW27" i="1"/>
  <c r="X27" i="1"/>
  <c r="G14" i="1"/>
  <c r="AB14" i="1"/>
  <c r="F49" i="1"/>
  <c r="J49" i="1"/>
  <c r="AD38" i="1"/>
  <c r="AU14" i="1"/>
  <c r="AD27" i="1"/>
  <c r="AE27" i="1"/>
  <c r="AN14" i="1"/>
  <c r="AW14" i="1"/>
  <c r="AU49" i="1"/>
  <c r="C49" i="1"/>
  <c r="K14" i="1"/>
  <c r="K27" i="1"/>
  <c r="C27" i="1"/>
  <c r="U14" i="1"/>
  <c r="F14" i="1"/>
  <c r="X49" i="1"/>
  <c r="AE49" i="1"/>
  <c r="AV38" i="1"/>
  <c r="AB38" i="1"/>
  <c r="I14" i="1"/>
  <c r="AP49" i="1"/>
  <c r="J38" i="1"/>
  <c r="AP38" i="1"/>
  <c r="L49" i="1"/>
  <c r="W14" i="1"/>
  <c r="V49" i="1"/>
  <c r="D14" i="1"/>
  <c r="M49" i="1"/>
  <c r="AU27" i="1"/>
  <c r="D27" i="1"/>
  <c r="AO14" i="1"/>
  <c r="AC14" i="1"/>
  <c r="E49" i="1"/>
  <c r="AD49" i="1"/>
  <c r="AC38" i="1"/>
  <c r="AO38" i="1"/>
  <c r="AB27" i="1"/>
  <c r="E27" i="1"/>
  <c r="AM14" i="1"/>
  <c r="AB49" i="1"/>
  <c r="AQ38" i="1"/>
  <c r="G49" i="1"/>
  <c r="I27" i="1"/>
  <c r="AM27" i="1"/>
  <c r="Y14" i="1"/>
  <c r="AD14" i="1"/>
  <c r="W49" i="1"/>
  <c r="AS38" i="1"/>
  <c r="AN38" i="1"/>
  <c r="G38" i="1"/>
  <c r="C38" i="1"/>
  <c r="AS27" i="1"/>
  <c r="G27" i="1"/>
  <c r="AS14" i="1"/>
  <c r="J14" i="1"/>
  <c r="D49" i="1"/>
  <c r="AW49" i="1"/>
  <c r="X38" i="1"/>
  <c r="AN27" i="1"/>
  <c r="E38" i="1"/>
  <c r="I38" i="1"/>
  <c r="Y27" i="1"/>
  <c r="M14" i="1"/>
  <c r="AE14" i="1"/>
  <c r="AO49" i="1"/>
  <c r="I49" i="1"/>
  <c r="J27" i="1"/>
  <c r="V14" i="1"/>
  <c r="F27" i="1"/>
  <c r="AT38" i="1"/>
  <c r="W27" i="1"/>
  <c r="AO27" i="1"/>
  <c r="AQ14" i="1"/>
  <c r="V27" i="1"/>
  <c r="L27" i="1"/>
  <c r="AP14" i="1"/>
  <c r="K49" i="1"/>
  <c r="AN49" i="1"/>
  <c r="U38" i="1"/>
  <c r="F38" i="1"/>
  <c r="X14" i="1"/>
  <c r="AM49" i="1"/>
  <c r="M38" i="1"/>
  <c r="AC27" i="1"/>
  <c r="AP27" i="1"/>
  <c r="C14" i="1"/>
  <c r="AT49" i="1"/>
  <c r="U49" i="1"/>
  <c r="AM38" i="1"/>
  <c r="D38" i="1"/>
  <c r="L14" i="1"/>
  <c r="AA49" i="1"/>
  <c r="U27" i="1"/>
  <c r="AE38" i="1"/>
  <c r="BB38" i="1" l="1"/>
  <c r="BA38" i="1"/>
  <c r="AK38" i="1"/>
  <c r="AI38" i="1"/>
  <c r="AH38" i="1"/>
  <c r="O38" i="1"/>
  <c r="P38" i="1"/>
  <c r="R38" i="1"/>
  <c r="S38" i="1"/>
  <c r="Q38" i="1"/>
  <c r="AJ38" i="1"/>
  <c r="BC38" i="1"/>
  <c r="AY38" i="1"/>
  <c r="AG38" i="1"/>
  <c r="AZ38" i="1"/>
  <c r="AY49" i="1"/>
  <c r="AG49" i="1"/>
  <c r="AZ49" i="1"/>
  <c r="O49" i="1"/>
  <c r="AH49" i="1"/>
  <c r="BA49" i="1"/>
  <c r="P49" i="1"/>
  <c r="AI49" i="1"/>
  <c r="BB49" i="1"/>
  <c r="Q49" i="1"/>
  <c r="AJ49" i="1"/>
  <c r="BC49" i="1"/>
  <c r="R49" i="1"/>
  <c r="AK49" i="1"/>
  <c r="S49" i="1"/>
  <c r="P14" i="1"/>
  <c r="AI14" i="1"/>
  <c r="R14" i="1"/>
  <c r="Q14" i="1"/>
  <c r="AJ14" i="1"/>
  <c r="O14" i="1"/>
  <c r="BB14" i="1"/>
  <c r="BC14" i="1"/>
  <c r="AH14" i="1"/>
  <c r="AK14" i="1"/>
  <c r="AY14" i="1"/>
  <c r="BA14" i="1"/>
  <c r="AG14" i="1"/>
  <c r="AZ14" i="1"/>
  <c r="S14" i="1"/>
  <c r="BB27" i="1"/>
  <c r="BA27" i="1"/>
  <c r="AZ27" i="1"/>
  <c r="S27" i="1"/>
  <c r="AY27" i="1"/>
  <c r="Q27" i="1"/>
  <c r="P27" i="1"/>
  <c r="O27" i="1"/>
  <c r="AJ27" i="1"/>
  <c r="AG27" i="1"/>
  <c r="AH27" i="1"/>
  <c r="AI27" i="1"/>
  <c r="R27" i="1"/>
  <c r="AK27" i="1"/>
  <c r="BC27" i="1"/>
  <c r="A39" i="1"/>
  <c r="A50" i="1"/>
  <c r="A15" i="1"/>
  <c r="A28" i="1"/>
  <c r="AV50" i="1"/>
  <c r="W50" i="1"/>
  <c r="W39" i="1"/>
  <c r="AW39" i="1"/>
  <c r="AC15" i="1"/>
  <c r="AT15" i="1"/>
  <c r="AB28" i="1"/>
  <c r="J28" i="1"/>
  <c r="C50" i="1"/>
  <c r="AC50" i="1"/>
  <c r="D50" i="1"/>
  <c r="D39" i="1"/>
  <c r="E39" i="1"/>
  <c r="J15" i="1"/>
  <c r="X15" i="1"/>
  <c r="I28" i="1"/>
  <c r="AP28" i="1"/>
  <c r="Y28" i="1"/>
  <c r="AD15" i="1"/>
  <c r="F15" i="1"/>
  <c r="J50" i="1"/>
  <c r="AO50" i="1"/>
  <c r="AO39" i="1"/>
  <c r="AV39" i="1"/>
  <c r="AP15" i="1"/>
  <c r="K15" i="1"/>
  <c r="AC28" i="1"/>
  <c r="L28" i="1"/>
  <c r="AS28" i="1"/>
  <c r="AT28" i="1"/>
  <c r="M39" i="1"/>
  <c r="AU50" i="1"/>
  <c r="V50" i="1"/>
  <c r="V39" i="1"/>
  <c r="AU39" i="1"/>
  <c r="W15" i="1"/>
  <c r="AE15" i="1"/>
  <c r="AA28" i="1"/>
  <c r="AQ28" i="1"/>
  <c r="C39" i="1"/>
  <c r="D15" i="1"/>
  <c r="I15" i="1"/>
  <c r="AN39" i="1"/>
  <c r="M15" i="1"/>
  <c r="AB15" i="1"/>
  <c r="AQ15" i="1"/>
  <c r="AB50" i="1"/>
  <c r="J39" i="1"/>
  <c r="AN15" i="1"/>
  <c r="AV28" i="1"/>
  <c r="AO15" i="1"/>
  <c r="W28" i="1"/>
  <c r="I50" i="1"/>
  <c r="AN50" i="1"/>
  <c r="K39" i="1"/>
  <c r="E28" i="1"/>
  <c r="AM28" i="1"/>
  <c r="AE50" i="1"/>
  <c r="AB39" i="1"/>
  <c r="L50" i="1"/>
  <c r="AE39" i="1"/>
  <c r="AC39" i="1"/>
  <c r="D28" i="1"/>
  <c r="AT50" i="1"/>
  <c r="U50" i="1"/>
  <c r="U39" i="1"/>
  <c r="X39" i="1"/>
  <c r="G15" i="1"/>
  <c r="AM15" i="1"/>
  <c r="X28" i="1"/>
  <c r="U28" i="1"/>
  <c r="AA50" i="1"/>
  <c r="AM50" i="1"/>
  <c r="AM39" i="1"/>
  <c r="Y39" i="1"/>
  <c r="AU15" i="1"/>
  <c r="V28" i="1"/>
  <c r="G50" i="1"/>
  <c r="AS50" i="1"/>
  <c r="Y50" i="1"/>
  <c r="K50" i="1"/>
  <c r="L39" i="1"/>
  <c r="AD39" i="1"/>
  <c r="Y15" i="1"/>
  <c r="F50" i="1"/>
  <c r="M50" i="1"/>
  <c r="AT39" i="1"/>
  <c r="AQ39" i="1"/>
  <c r="AW15" i="1"/>
  <c r="M28" i="1"/>
  <c r="AQ50" i="1"/>
  <c r="AD50" i="1"/>
  <c r="AA39" i="1"/>
  <c r="AS15" i="1"/>
  <c r="AA15" i="1"/>
  <c r="AW28" i="1"/>
  <c r="F28" i="1"/>
  <c r="AO28" i="1"/>
  <c r="C28" i="1"/>
  <c r="X50" i="1"/>
  <c r="AW50" i="1"/>
  <c r="G39" i="1"/>
  <c r="V15" i="1"/>
  <c r="E15" i="1"/>
  <c r="AD28" i="1"/>
  <c r="AN28" i="1"/>
  <c r="G28" i="1"/>
  <c r="AU28" i="1"/>
  <c r="AE28" i="1"/>
  <c r="E50" i="1"/>
  <c r="AS39" i="1"/>
  <c r="I39" i="1"/>
  <c r="U15" i="1"/>
  <c r="L15" i="1"/>
  <c r="K28" i="1"/>
  <c r="AP50" i="1"/>
  <c r="AP39" i="1"/>
  <c r="F39" i="1"/>
  <c r="AV15" i="1"/>
  <c r="C15" i="1"/>
  <c r="AG28" i="1" l="1"/>
  <c r="BC28" i="1"/>
  <c r="BB28" i="1"/>
  <c r="BA28" i="1"/>
  <c r="S28" i="1"/>
  <c r="AZ28" i="1"/>
  <c r="R28" i="1"/>
  <c r="P28" i="1"/>
  <c r="O28" i="1"/>
  <c r="AI28" i="1"/>
  <c r="AY28" i="1"/>
  <c r="AJ28" i="1"/>
  <c r="Q28" i="1"/>
  <c r="AK28" i="1"/>
  <c r="AH28" i="1"/>
  <c r="BC15" i="1"/>
  <c r="BA15" i="1"/>
  <c r="AZ15" i="1"/>
  <c r="AY15" i="1"/>
  <c r="AJ15" i="1"/>
  <c r="O15" i="1"/>
  <c r="Q15" i="1"/>
  <c r="AK15" i="1"/>
  <c r="R15" i="1"/>
  <c r="S15" i="1"/>
  <c r="P15" i="1"/>
  <c r="AI15" i="1"/>
  <c r="BB15" i="1"/>
  <c r="AG15" i="1"/>
  <c r="AH15" i="1"/>
  <c r="BC39" i="1"/>
  <c r="AK39" i="1"/>
  <c r="AJ39" i="1"/>
  <c r="Q39" i="1"/>
  <c r="R39" i="1"/>
  <c r="S39" i="1"/>
  <c r="AY39" i="1"/>
  <c r="AG39" i="1"/>
  <c r="AZ39" i="1"/>
  <c r="O39" i="1"/>
  <c r="AH39" i="1"/>
  <c r="BA39" i="1"/>
  <c r="P39" i="1"/>
  <c r="AI39" i="1"/>
  <c r="BB39" i="1"/>
  <c r="AY50" i="1"/>
  <c r="AG50" i="1"/>
  <c r="AZ50" i="1"/>
  <c r="O50" i="1"/>
  <c r="AH50" i="1"/>
  <c r="BA50" i="1"/>
  <c r="P50" i="1"/>
  <c r="AI50" i="1"/>
  <c r="BB50" i="1"/>
  <c r="Q50" i="1"/>
  <c r="AJ50" i="1"/>
  <c r="BC50" i="1"/>
  <c r="R50" i="1"/>
  <c r="AK50" i="1"/>
  <c r="S50" i="1"/>
  <c r="A29" i="1"/>
  <c r="A30" i="1"/>
  <c r="A17" i="1"/>
  <c r="A16" i="1"/>
  <c r="A40" i="1"/>
  <c r="A41" i="1"/>
  <c r="A51" i="1"/>
  <c r="A52" i="1"/>
  <c r="C40" i="1"/>
  <c r="AD40" i="1"/>
  <c r="D41" i="1"/>
  <c r="AE51" i="1"/>
  <c r="F51" i="1"/>
  <c r="L52" i="1"/>
  <c r="AQ52" i="1"/>
  <c r="L16" i="1"/>
  <c r="AV16" i="1"/>
  <c r="AW29" i="1"/>
  <c r="AT29" i="1"/>
  <c r="M30" i="1"/>
  <c r="F30" i="1"/>
  <c r="AT17" i="1"/>
  <c r="AN17" i="1"/>
  <c r="L30" i="1"/>
  <c r="K17" i="1"/>
  <c r="AO17" i="1"/>
  <c r="F16" i="1"/>
  <c r="AV29" i="1"/>
  <c r="W29" i="1"/>
  <c r="AP30" i="1"/>
  <c r="K16" i="1"/>
  <c r="AW17" i="1"/>
  <c r="AE29" i="1"/>
  <c r="AM17" i="1"/>
  <c r="AN40" i="1"/>
  <c r="AE40" i="1"/>
  <c r="AO41" i="1"/>
  <c r="L51" i="1"/>
  <c r="AQ51" i="1"/>
  <c r="AW52" i="1"/>
  <c r="X52" i="1"/>
  <c r="AS16" i="1"/>
  <c r="E16" i="1"/>
  <c r="AD29" i="1"/>
  <c r="L29" i="1"/>
  <c r="AE30" i="1"/>
  <c r="AV30" i="1"/>
  <c r="C17" i="1"/>
  <c r="M17" i="1"/>
  <c r="I30" i="1"/>
  <c r="AP52" i="1"/>
  <c r="AW16" i="1"/>
  <c r="AT30" i="1"/>
  <c r="AV17" i="1"/>
  <c r="AP17" i="1"/>
  <c r="AC29" i="1"/>
  <c r="J30" i="1"/>
  <c r="Y17" i="1"/>
  <c r="AS17" i="1"/>
  <c r="Y30" i="1"/>
  <c r="W17" i="1"/>
  <c r="AS29" i="1"/>
  <c r="U40" i="1"/>
  <c r="AU41" i="1"/>
  <c r="V41" i="1"/>
  <c r="AW51" i="1"/>
  <c r="X51" i="1"/>
  <c r="AD52" i="1"/>
  <c r="E52" i="1"/>
  <c r="Y16" i="1"/>
  <c r="AB16" i="1"/>
  <c r="K29" i="1"/>
  <c r="AU29" i="1"/>
  <c r="V29" i="1"/>
  <c r="AW30" i="1"/>
  <c r="AA30" i="1"/>
  <c r="AV40" i="1"/>
  <c r="AB41" i="1"/>
  <c r="AN41" i="1"/>
  <c r="AD51" i="1"/>
  <c r="E51" i="1"/>
  <c r="K52" i="1"/>
  <c r="AM40" i="1"/>
  <c r="AC40" i="1"/>
  <c r="I41" i="1"/>
  <c r="U41" i="1"/>
  <c r="K51" i="1"/>
  <c r="AP51" i="1"/>
  <c r="AV52" i="1"/>
  <c r="W52" i="1"/>
  <c r="AN16" i="1"/>
  <c r="G16" i="1"/>
  <c r="AS40" i="1"/>
  <c r="J40" i="1"/>
  <c r="AT41" i="1"/>
  <c r="AM41" i="1"/>
  <c r="AV51" i="1"/>
  <c r="W51" i="1"/>
  <c r="AC52" i="1"/>
  <c r="D52" i="1"/>
  <c r="AM16" i="1"/>
  <c r="AC16" i="1"/>
  <c r="J29" i="1"/>
  <c r="X29" i="1"/>
  <c r="G30" i="1"/>
  <c r="K30" i="1"/>
  <c r="D17" i="1"/>
  <c r="M16" i="1"/>
  <c r="I16" i="1"/>
  <c r="AQ29" i="1"/>
  <c r="AC30" i="1"/>
  <c r="AQ17" i="1"/>
  <c r="V16" i="1"/>
  <c r="Y40" i="1"/>
  <c r="G40" i="1"/>
  <c r="AA41" i="1"/>
  <c r="AE41" i="1"/>
  <c r="AC51" i="1"/>
  <c r="D51" i="1"/>
  <c r="J52" i="1"/>
  <c r="AO52" i="1"/>
  <c r="Y29" i="1"/>
  <c r="X17" i="1"/>
  <c r="AU17" i="1"/>
  <c r="F40" i="1"/>
  <c r="AW40" i="1"/>
  <c r="G41" i="1"/>
  <c r="L41" i="1"/>
  <c r="J51" i="1"/>
  <c r="AO51" i="1"/>
  <c r="AU52" i="1"/>
  <c r="V52" i="1"/>
  <c r="U16" i="1"/>
  <c r="AD16" i="1"/>
  <c r="F29" i="1"/>
  <c r="AA29" i="1"/>
  <c r="AB30" i="1"/>
  <c r="V17" i="1"/>
  <c r="AP29" i="1"/>
  <c r="AQ16" i="1"/>
  <c r="C30" i="1"/>
  <c r="AQ40" i="1"/>
  <c r="AU40" i="1"/>
  <c r="AS41" i="1"/>
  <c r="AW41" i="1"/>
  <c r="AU51" i="1"/>
  <c r="V51" i="1"/>
  <c r="AB52" i="1"/>
  <c r="C52" i="1"/>
  <c r="AO16" i="1"/>
  <c r="X40" i="1"/>
  <c r="AT40" i="1"/>
  <c r="Y41" i="1"/>
  <c r="AV41" i="1"/>
  <c r="AB51" i="1"/>
  <c r="C51" i="1"/>
  <c r="I52" i="1"/>
  <c r="AN52" i="1"/>
  <c r="AP16" i="1"/>
  <c r="X16" i="1"/>
  <c r="E29" i="1"/>
  <c r="W30" i="1"/>
  <c r="X30" i="1"/>
  <c r="AB17" i="1"/>
  <c r="U17" i="1"/>
  <c r="U52" i="1"/>
  <c r="AB29" i="1"/>
  <c r="AO29" i="1"/>
  <c r="AD30" i="1"/>
  <c r="I17" i="1"/>
  <c r="U29" i="1"/>
  <c r="V30" i="1"/>
  <c r="AQ30" i="1"/>
  <c r="F17" i="1"/>
  <c r="AM29" i="1"/>
  <c r="AS30" i="1"/>
  <c r="U30" i="1"/>
  <c r="E40" i="1"/>
  <c r="K40" i="1"/>
  <c r="F41" i="1"/>
  <c r="C41" i="1"/>
  <c r="I51" i="1"/>
  <c r="AN51" i="1"/>
  <c r="AT52" i="1"/>
  <c r="W16" i="1"/>
  <c r="D30" i="1"/>
  <c r="AE17" i="1"/>
  <c r="M51" i="1"/>
  <c r="G29" i="1"/>
  <c r="J17" i="1"/>
  <c r="AU30" i="1"/>
  <c r="AP40" i="1"/>
  <c r="I40" i="1"/>
  <c r="AQ41" i="1"/>
  <c r="J41" i="1"/>
  <c r="AT51" i="1"/>
  <c r="U51" i="1"/>
  <c r="AA52" i="1"/>
  <c r="AM52" i="1"/>
  <c r="AT16" i="1"/>
  <c r="AN29" i="1"/>
  <c r="D29" i="1"/>
  <c r="AO30" i="1"/>
  <c r="AM30" i="1"/>
  <c r="AC17" i="1"/>
  <c r="AD17" i="1"/>
  <c r="G52" i="1"/>
  <c r="AU16" i="1"/>
  <c r="C29" i="1"/>
  <c r="AS52" i="1"/>
  <c r="W40" i="1"/>
  <c r="L40" i="1"/>
  <c r="X41" i="1"/>
  <c r="K41" i="1"/>
  <c r="AA51" i="1"/>
  <c r="AM51" i="1"/>
  <c r="C16" i="1"/>
  <c r="G17" i="1"/>
  <c r="D40" i="1"/>
  <c r="M40" i="1"/>
  <c r="E41" i="1"/>
  <c r="M41" i="1"/>
  <c r="G51" i="1"/>
  <c r="AO40" i="1"/>
  <c r="AA40" i="1"/>
  <c r="AP41" i="1"/>
  <c r="AC41" i="1"/>
  <c r="AS51" i="1"/>
  <c r="M52" i="1"/>
  <c r="Y52" i="1"/>
  <c r="J16" i="1"/>
  <c r="D16" i="1"/>
  <c r="M29" i="1"/>
  <c r="I29" i="1"/>
  <c r="AN30" i="1"/>
  <c r="E30" i="1"/>
  <c r="AA17" i="1"/>
  <c r="L17" i="1"/>
  <c r="V40" i="1"/>
  <c r="AB40" i="1"/>
  <c r="W41" i="1"/>
  <c r="AD41" i="1"/>
  <c r="Y51" i="1"/>
  <c r="AE52" i="1"/>
  <c r="F52" i="1"/>
  <c r="AE16" i="1"/>
  <c r="AA16" i="1"/>
  <c r="E17" i="1"/>
  <c r="BB17" i="1" l="1"/>
  <c r="BA17" i="1"/>
  <c r="AZ17" i="1"/>
  <c r="AY17" i="1"/>
  <c r="S17" i="1"/>
  <c r="AG17" i="1"/>
  <c r="AI17" i="1"/>
  <c r="AJ17" i="1"/>
  <c r="P17" i="1"/>
  <c r="AK17" i="1"/>
  <c r="O17" i="1"/>
  <c r="Q17" i="1"/>
  <c r="R17" i="1"/>
  <c r="AH17" i="1"/>
  <c r="BC17" i="1"/>
  <c r="R30" i="1"/>
  <c r="Q30" i="1"/>
  <c r="BC30" i="1"/>
  <c r="AY30" i="1"/>
  <c r="AJ30" i="1"/>
  <c r="AK30" i="1"/>
  <c r="S30" i="1"/>
  <c r="AG30" i="1"/>
  <c r="AZ30" i="1"/>
  <c r="O30" i="1"/>
  <c r="AH30" i="1"/>
  <c r="BA30" i="1"/>
  <c r="P30" i="1"/>
  <c r="AI30" i="1"/>
  <c r="BB30" i="1"/>
  <c r="AK29" i="1"/>
  <c r="AJ29" i="1"/>
  <c r="AI29" i="1"/>
  <c r="AH29" i="1"/>
  <c r="S29" i="1"/>
  <c r="O29" i="1"/>
  <c r="P29" i="1"/>
  <c r="BA29" i="1"/>
  <c r="Q29" i="1"/>
  <c r="BB29" i="1"/>
  <c r="R29" i="1"/>
  <c r="BC29" i="1"/>
  <c r="AY29" i="1"/>
  <c r="AG29" i="1"/>
  <c r="AZ29" i="1"/>
  <c r="AJ16" i="1"/>
  <c r="AH16" i="1"/>
  <c r="S16" i="1"/>
  <c r="Q16" i="1"/>
  <c r="P16" i="1"/>
  <c r="BC16" i="1"/>
  <c r="AI16" i="1"/>
  <c r="BB16" i="1"/>
  <c r="BA16" i="1"/>
  <c r="AG16" i="1"/>
  <c r="AY16" i="1"/>
  <c r="AZ16" i="1"/>
  <c r="R16" i="1"/>
  <c r="AK16" i="1"/>
  <c r="O16" i="1"/>
  <c r="AY52" i="1"/>
  <c r="AG52" i="1"/>
  <c r="AZ52" i="1"/>
  <c r="O52" i="1"/>
  <c r="AH52" i="1"/>
  <c r="BA52" i="1"/>
  <c r="P52" i="1"/>
  <c r="AI52" i="1"/>
  <c r="BB52" i="1"/>
  <c r="Q52" i="1"/>
  <c r="AJ52" i="1"/>
  <c r="BC52" i="1"/>
  <c r="R52" i="1"/>
  <c r="AK52" i="1"/>
  <c r="S52" i="1"/>
  <c r="AY51" i="1"/>
  <c r="AG51" i="1"/>
  <c r="AZ51" i="1"/>
  <c r="O51" i="1"/>
  <c r="AH51" i="1"/>
  <c r="BA51" i="1"/>
  <c r="P51" i="1"/>
  <c r="AI51" i="1"/>
  <c r="BB51" i="1"/>
  <c r="Q51" i="1"/>
  <c r="AJ51" i="1"/>
  <c r="BC51" i="1"/>
  <c r="R51" i="1"/>
  <c r="AK51" i="1"/>
  <c r="S51" i="1"/>
  <c r="O41" i="1"/>
  <c r="AY41" i="1"/>
  <c r="AG41" i="1"/>
  <c r="AZ41" i="1"/>
  <c r="AH41" i="1"/>
  <c r="BA41" i="1"/>
  <c r="P41" i="1"/>
  <c r="AI41" i="1"/>
  <c r="BB41" i="1"/>
  <c r="Q41" i="1"/>
  <c r="AJ41" i="1"/>
  <c r="BC41" i="1"/>
  <c r="R41" i="1"/>
  <c r="AK41" i="1"/>
  <c r="S41" i="1"/>
  <c r="S40" i="1"/>
  <c r="AG40" i="1"/>
  <c r="AZ40" i="1"/>
  <c r="O40" i="1"/>
  <c r="AH40" i="1"/>
  <c r="BA40" i="1"/>
  <c r="P40" i="1"/>
  <c r="AI40" i="1"/>
  <c r="BB40" i="1"/>
  <c r="Q40" i="1"/>
  <c r="AJ40" i="1"/>
  <c r="BC40" i="1"/>
  <c r="R40" i="1"/>
  <c r="AK40" i="1"/>
  <c r="AY40" i="1"/>
  <c r="A19" i="1"/>
  <c r="A31" i="1"/>
  <c r="A18" i="1"/>
  <c r="A53" i="1"/>
  <c r="A42" i="1"/>
  <c r="AW53" i="1"/>
  <c r="X53" i="1"/>
  <c r="AC42" i="1"/>
  <c r="D42" i="1"/>
  <c r="E31" i="1"/>
  <c r="AD31" i="1"/>
  <c r="I19" i="1"/>
  <c r="AU19" i="1"/>
  <c r="AM18" i="1"/>
  <c r="AC18" i="1"/>
  <c r="AV31" i="1"/>
  <c r="V18" i="1"/>
  <c r="AW42" i="1"/>
  <c r="AS19" i="1"/>
  <c r="X19" i="1"/>
  <c r="AD53" i="1"/>
  <c r="E53" i="1"/>
  <c r="J42" i="1"/>
  <c r="AO42" i="1"/>
  <c r="AP31" i="1"/>
  <c r="AE31" i="1"/>
  <c r="F19" i="1"/>
  <c r="AN19" i="1"/>
  <c r="Y18" i="1"/>
  <c r="G18" i="1"/>
  <c r="L18" i="1"/>
  <c r="AE18" i="1"/>
  <c r="AQ18" i="1"/>
  <c r="K19" i="1"/>
  <c r="AO19" i="1"/>
  <c r="AA18" i="1"/>
  <c r="Y53" i="1"/>
  <c r="AD42" i="1"/>
  <c r="J19" i="1"/>
  <c r="L53" i="1"/>
  <c r="K53" i="1"/>
  <c r="AP53" i="1"/>
  <c r="AU42" i="1"/>
  <c r="V42" i="1"/>
  <c r="W31" i="1"/>
  <c r="AM31" i="1"/>
  <c r="AD19" i="1"/>
  <c r="C19" i="1"/>
  <c r="J18" i="1"/>
  <c r="X18" i="1"/>
  <c r="C18" i="1"/>
  <c r="AV42" i="1"/>
  <c r="AV53" i="1"/>
  <c r="W53" i="1"/>
  <c r="AB42" i="1"/>
  <c r="C42" i="1"/>
  <c r="D31" i="1"/>
  <c r="AO31" i="1"/>
  <c r="G19" i="1"/>
  <c r="AV19" i="1"/>
  <c r="AS18" i="1"/>
  <c r="U31" i="1"/>
  <c r="I18" i="1"/>
  <c r="AS53" i="1"/>
  <c r="AC53" i="1"/>
  <c r="D53" i="1"/>
  <c r="I42" i="1"/>
  <c r="AN42" i="1"/>
  <c r="AN31" i="1"/>
  <c r="AT31" i="1"/>
  <c r="AB19" i="1"/>
  <c r="AP19" i="1"/>
  <c r="U18" i="1"/>
  <c r="C31" i="1"/>
  <c r="E19" i="1"/>
  <c r="AU31" i="1"/>
  <c r="AW18" i="1"/>
  <c r="M19" i="1"/>
  <c r="M53" i="1"/>
  <c r="F31" i="1"/>
  <c r="AT18" i="1"/>
  <c r="J53" i="1"/>
  <c r="AO53" i="1"/>
  <c r="AT42" i="1"/>
  <c r="U42" i="1"/>
  <c r="AU53" i="1"/>
  <c r="V53" i="1"/>
  <c r="AA42" i="1"/>
  <c r="AM42" i="1"/>
  <c r="AB53" i="1"/>
  <c r="C53" i="1"/>
  <c r="G42" i="1"/>
  <c r="L42" i="1"/>
  <c r="AC31" i="1"/>
  <c r="AW19" i="1"/>
  <c r="L19" i="1"/>
  <c r="M18" i="1"/>
  <c r="W18" i="1"/>
  <c r="K18" i="1"/>
  <c r="X42" i="1"/>
  <c r="W42" i="1"/>
  <c r="I53" i="1"/>
  <c r="AM53" i="1"/>
  <c r="AS42" i="1"/>
  <c r="M42" i="1"/>
  <c r="J31" i="1"/>
  <c r="AA19" i="1"/>
  <c r="E42" i="1"/>
  <c r="E18" i="1"/>
  <c r="AQ53" i="1"/>
  <c r="F18" i="1"/>
  <c r="AT53" i="1"/>
  <c r="AN53" i="1"/>
  <c r="Y42" i="1"/>
  <c r="AW31" i="1"/>
  <c r="M31" i="1"/>
  <c r="D19" i="1"/>
  <c r="U19" i="1"/>
  <c r="AD18" i="1"/>
  <c r="AU18" i="1"/>
  <c r="AQ19" i="1"/>
  <c r="V31" i="1"/>
  <c r="AB31" i="1"/>
  <c r="AA53" i="1"/>
  <c r="U53" i="1"/>
  <c r="F42" i="1"/>
  <c r="G31" i="1"/>
  <c r="L31" i="1"/>
  <c r="Y19" i="1"/>
  <c r="Y31" i="1"/>
  <c r="AO18" i="1"/>
  <c r="AN18" i="1"/>
  <c r="G53" i="1"/>
  <c r="AE42" i="1"/>
  <c r="AQ42" i="1"/>
  <c r="AS31" i="1"/>
  <c r="K31" i="1"/>
  <c r="AM19" i="1"/>
  <c r="V19" i="1"/>
  <c r="AP18" i="1"/>
  <c r="D18" i="1"/>
  <c r="I31" i="1"/>
  <c r="W19" i="1"/>
  <c r="AE19" i="1"/>
  <c r="AE53" i="1"/>
  <c r="F53" i="1"/>
  <c r="K42" i="1"/>
  <c r="AP42" i="1"/>
  <c r="AQ31" i="1"/>
  <c r="AA31" i="1"/>
  <c r="AC19" i="1"/>
  <c r="AT19" i="1"/>
  <c r="AV18" i="1"/>
  <c r="AB18" i="1"/>
  <c r="X31" i="1"/>
  <c r="S18" i="1" l="1"/>
  <c r="R18" i="1"/>
  <c r="Q18" i="1"/>
  <c r="P18" i="1"/>
  <c r="O18" i="1"/>
  <c r="AJ18" i="1"/>
  <c r="AI18" i="1"/>
  <c r="AH18" i="1"/>
  <c r="BC18" i="1"/>
  <c r="AG18" i="1"/>
  <c r="AK18" i="1"/>
  <c r="AY18" i="1"/>
  <c r="AZ18" i="1"/>
  <c r="BA18" i="1"/>
  <c r="BB18" i="1"/>
  <c r="BB19" i="1"/>
  <c r="O19" i="1"/>
  <c r="AZ19" i="1"/>
  <c r="AJ19" i="1"/>
  <c r="AI19" i="1"/>
  <c r="AH19" i="1"/>
  <c r="BC19" i="1"/>
  <c r="AG19" i="1"/>
  <c r="BA19" i="1"/>
  <c r="Q19" i="1"/>
  <c r="S19" i="1"/>
  <c r="R19" i="1"/>
  <c r="AY19" i="1"/>
  <c r="AK19" i="1"/>
  <c r="P19" i="1"/>
  <c r="O31" i="1"/>
  <c r="BA31" i="1"/>
  <c r="AY31" i="1"/>
  <c r="AH31" i="1"/>
  <c r="AG31" i="1"/>
  <c r="AZ31" i="1"/>
  <c r="P31" i="1"/>
  <c r="AI31" i="1"/>
  <c r="BB31" i="1"/>
  <c r="Q31" i="1"/>
  <c r="AJ31" i="1"/>
  <c r="BC31" i="1"/>
  <c r="R31" i="1"/>
  <c r="AK31" i="1"/>
  <c r="S31" i="1"/>
  <c r="AY42" i="1"/>
  <c r="AG42" i="1"/>
  <c r="AZ42" i="1"/>
  <c r="O42" i="1"/>
  <c r="AH42" i="1"/>
  <c r="BA42" i="1"/>
  <c r="P42" i="1"/>
  <c r="AI42" i="1"/>
  <c r="BB42" i="1"/>
  <c r="Q42" i="1"/>
  <c r="AJ42" i="1"/>
  <c r="BC42" i="1"/>
  <c r="R42" i="1"/>
  <c r="AK42" i="1"/>
  <c r="S42" i="1"/>
  <c r="AG53" i="1"/>
  <c r="AZ53" i="1"/>
  <c r="AY53" i="1"/>
  <c r="O53" i="1"/>
  <c r="AH53" i="1"/>
  <c r="BA53" i="1"/>
  <c r="P53" i="1"/>
  <c r="AI53" i="1"/>
  <c r="BB53" i="1"/>
  <c r="Q53" i="1"/>
  <c r="AJ53" i="1"/>
  <c r="BC53" i="1"/>
  <c r="R53" i="1"/>
  <c r="AK53" i="1"/>
  <c r="S53" i="1"/>
</calcChain>
</file>

<file path=xl/sharedStrings.xml><?xml version="1.0" encoding="utf-8"?>
<sst xmlns="http://schemas.openxmlformats.org/spreadsheetml/2006/main" count="44" uniqueCount="14">
  <si>
    <t>CUBE:</t>
  </si>
  <si>
    <t>Currency</t>
  </si>
  <si>
    <t>Activity</t>
  </si>
  <si>
    <t>Revenue from ordinary activities</t>
  </si>
  <si>
    <t>RESOP before Management fees</t>
  </si>
  <si>
    <t>OPERATING PROFIT</t>
  </si>
  <si>
    <t>PROFIT OR LOSS before Tax</t>
  </si>
  <si>
    <t>NET PROFIT OR LOSS ATTRIBUTABLE TO GROUP</t>
  </si>
  <si>
    <t>OPERATING CASH FLOW (EBITDA)</t>
  </si>
  <si>
    <t>Net Industrial CAPEX</t>
  </si>
  <si>
    <t>Net Financial CAPEX</t>
  </si>
  <si>
    <t>Change in operating working capital</t>
  </si>
  <si>
    <t>Income tax paid &amp; tax working capital</t>
  </si>
  <si>
    <t>CHANGE IN NET FINANCIAL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</si>
</sst>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3" fillId="0" borderId="0" xfId="1" applyFont="1"/>
    <xf numFmtId="0" fontId="1" fillId="2" borderId="0" xfId="1" applyFill="1"/>
    <xf numFmtId="0" fontId="3" fillId="2" borderId="0" xfId="1" applyFont="1" applyFill="1"/>
    <xf numFmtId="4" fontId="1" fillId="0" borderId="0" xfId="1" applyNumberFormat="1"/>
    <xf numFmtId="0" fontId="3" fillId="0" borderId="0" xfId="1" applyFont="1" applyAlignment="1">
      <alignment horizontal="left" indent="1"/>
    </xf>
    <xf numFmtId="0" fontId="4" fillId="3" borderId="0" xfId="1" applyFont="1" applyFill="1"/>
    <xf numFmtId="4" fontId="2" fillId="3" borderId="0" xfId="1" applyNumberFormat="1" applyFont="1" applyFill="1"/>
    <xf numFmtId="0" fontId="2" fillId="3" borderId="0" xfId="1" applyFont="1" applyFill="1"/>
  </cellXfs>
  <cellStyles count="2">
    <cellStyle name="Normal" xfId="0" builtinId="0"/>
    <cellStyle name="Normal 15 2 2_Context" xfId="1" xr:uid="{E76C7F7F-83B1-4605-8C78-6203AF275A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mienmartin\My%20Documents\Planning%20Archi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es%20documents\Central%20Europe\Germany%20Tenders%202007\S-Bahn%20Bremen%202007\Businessplan%20Rail%20tender%20Bremen%20Base%20Case%202611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a-fs1\VOL2\Fas\FC30%20(Corp.%20Finance)\Clients%202001\Serie%2082000%202001\82684%20CF%20Projet%20Wesco\Other%20684\Projections\Wesco\EF%20juin%202001%2001-7-20%201605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atatiltfr-my.sharepoint.com/personal/laurent_mariotte_datatilt_fr/Documents/13-%20Ajustements%20et%20S&#233;curit&#233;%20Top_light.xlsm" TargetMode="External"/><Relationship Id="rId1" Type="http://schemas.openxmlformats.org/officeDocument/2006/relationships/externalLinkPath" Target="https://datatiltfr-my.sharepoint.com/personal/laurent_mariotte_datatilt_fr/Documents/13-%20Ajustements%20et%20S&#233;curit&#233;%20Top_ligh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"/>
      <sheetName val="Accounting Ratios T"/>
      <sheetName val="Financial Ratios T"/>
      <sheetName val="DCF valuation T"/>
      <sheetName val="Target Financial Statements"/>
      <sheetName val="ASSETS"/>
      <sheetName val="Assumptions"/>
      <sheetName val="Worksheet"/>
      <sheetName val="Worksheet "/>
      <sheetName val="Worksheet cont"/>
      <sheetName val="TFS %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e"/>
      <sheetName val="Aut Orleans"/>
      <sheetName val="Cesam"/>
      <sheetName val="Dupont"/>
      <sheetName val="Groupe"/>
      <sheetName val="Gavc"/>
      <sheetName val="EF-CONSOL"/>
      <sheetName val="EF-OE"/>
      <sheetName val="EF-CM"/>
      <sheetName val="EF-DC"/>
      <sheetName val="EF-GO"/>
      <sheetName val="EF-VC"/>
      <sheetName val="DETTES"/>
      <sheetName val="STATS"/>
      <sheetName val="IMMOBIL"/>
      <sheetName val="VEHICULES"/>
      <sheetName val="Couverture"/>
      <sheetName val="Tableau d'amortissement"/>
      <sheetName val="Aut_Orleans"/>
      <sheetName val="Aut_Orleans2"/>
      <sheetName val="Aut_Orleans1"/>
      <sheetName val="Aut_Orleans3"/>
      <sheetName val="Tableau_d'amortissement"/>
      <sheetName val="Data"/>
      <sheetName val="PMT"/>
      <sheetName val="Table"/>
      <sheetName val="Y1_Proforma_analysis"/>
      <sheetName val="AP02"/>
      <sheetName val="AP05"/>
      <sheetName val="AP07"/>
      <sheetName val="AP09"/>
      <sheetName val="AP10"/>
      <sheetName val="AP11"/>
      <sheetName val="AP12"/>
      <sheetName val="A1_Scenarios_Controls"/>
      <sheetName val="AP03"/>
      <sheetName val="Keolis_Opco_Consol"/>
      <sheetName val="Budget_2011"/>
      <sheetName val="Log"/>
      <sheetName val="Sheet3"/>
      <sheetName val="User_guide"/>
      <sheetName val="Sheet2"/>
      <sheetName val="Cover"/>
      <sheetName val="B1_General_Inputs"/>
      <sheetName val="E1_Output_Proforma"/>
      <sheetName val="F1_FS_Inputs"/>
      <sheetName val="Front_Page"/>
      <sheetName val="Aut_Orleans4"/>
      <sheetName val="Aut_Orleans5"/>
      <sheetName val="Aut_Orleans6"/>
      <sheetName val="Aut_Orleans7"/>
      <sheetName val="Aut_Orleans8"/>
      <sheetName val="Aut_Orleans10"/>
      <sheetName val="Aut_Orleans9"/>
      <sheetName val="Aut_Orleans11"/>
      <sheetName val="Customer List"/>
      <sheetName val="List"/>
      <sheetName val="Bridge EBIT vs. N-1 "/>
      <sheetName val="Bridge EBIT vs. Budget "/>
      <sheetName val="Aut_Orleans12"/>
      <sheetName val="Customer_List"/>
      <sheetName val="Tableau_d'amortissement1"/>
      <sheetName val="Aut_Orleans13"/>
      <sheetName val="Customer_List1"/>
      <sheetName val="Bridge_EBIT_vs__N-1_"/>
      <sheetName val="Bridge_EBIT_vs__Budget_"/>
      <sheetName val="Grunddaten"/>
      <sheetName val="OthOpex"/>
      <sheetName val="1_JES1"/>
      <sheetName val="2OLD"/>
      <sheetName val="3_NM"/>
      <sheetName val="4_RY"/>
      <sheetName val="5_TR"/>
      <sheetName val="6_KD"/>
      <sheetName val="7_HR"/>
      <sheetName val="8_JI"/>
      <sheetName val="Dropdown"/>
      <sheetName val="2008"/>
      <sheetName val="HULPSHEET ALGEMEEN"/>
      <sheetName val="Feuil1"/>
      <sheetName val="Feuil2"/>
      <sheetName val="Feuil3"/>
      <sheetName val="Aut_Orleans14"/>
      <sheetName val="Tableau_d'amortissement2"/>
      <sheetName val="Customer_List2"/>
      <sheetName val="Bridge_EBIT_vs__N-1_1"/>
      <sheetName val="Bridge_EBIT_vs__Budget_1"/>
      <sheetName val="HULPSHEET_ALGEMEEN"/>
      <sheetName val="Aut_Orleans15"/>
      <sheetName val="Tableau_d'amortissement3"/>
      <sheetName val="Customer_List3"/>
      <sheetName val="Bridge_EBIT_vs__N-1_2"/>
      <sheetName val="Bridge_EBIT_vs__Budget_2"/>
      <sheetName val="HULPSHEET_ALGEMEEN1"/>
      <sheetName val="Sauvegarde BASE 2021"/>
      <sheetName val="Analyse"/>
      <sheetName val="BASE 2021 "/>
      <sheetName val="TCD"/>
      <sheetName val="Synthèses 2021"/>
      <sheetName val="UO"/>
      <sheetName val="Param"/>
      <sheetName val="1,Arbitrage détails BI"/>
      <sheetName val="2.Efforts d'adaptation  BI"/>
      <sheetName val="3.Performance opérationnelle BI"/>
      <sheetName val="5- Plan de perfomance"/>
      <sheetName val="paramètres généraux"/>
      <sheetName val="types de vh"/>
      <sheetName val="declaration vh"/>
      <sheetName val="etat du parc vh"/>
      <sheetName val="types eq tlb"/>
      <sheetName val="decla eq tlb"/>
      <sheetName val="etat eq tlb"/>
      <sheetName val="types eq saeiv"/>
      <sheetName val="decla eq saeiv"/>
      <sheetName val="etat eq saeiv"/>
      <sheetName val="types eq video"/>
      <sheetName val="decla eq video"/>
      <sheetName val="etat eq video"/>
      <sheetName val="decla elt fixes"/>
      <sheetName val="etat elt fixes"/>
      <sheetName val="ger"/>
      <sheetName val="frais generaux"/>
      <sheetName val="production"/>
      <sheetName val="sous-traitance"/>
      <sheetName val="autres recettes"/>
      <sheetName val="couts"/>
      <sheetName val="recettes"/>
      <sheetName val="cout marginal"/>
      <sheetName val="synthese km"/>
      <sheetName val="synthese uo"/>
      <sheetName val="synthese calendrier"/>
      <sheetName val="synthese traf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"/>
      <sheetName val="Transdev Total LTP"/>
      <sheetName val="Liste des ajustements"/>
      <sheetName val="Calcul des dividendes"/>
      <sheetName val="Security RESOP vs CAFOP"/>
      <sheetName val="Country_Top_Adj 2020"/>
    </sheetNames>
    <sheetDataSet>
      <sheetData sheetId="0">
        <row r="6">
          <cell r="E6" t="str">
            <v>tango_core_model:Report_LTP</v>
          </cell>
        </row>
        <row r="10">
          <cell r="E10" t="str">
            <v>MEUR</v>
          </cell>
        </row>
        <row r="12">
          <cell r="E12" t="str">
            <v>TOT_LTP</v>
          </cell>
        </row>
        <row r="14">
          <cell r="E14" t="str">
            <v>French</v>
          </cell>
        </row>
        <row r="17">
          <cell r="K17" t="str">
            <v>2021</v>
          </cell>
        </row>
        <row r="18">
          <cell r="M18" t="str">
            <v>f_year_2023</v>
          </cell>
          <cell r="N18" t="str">
            <v>f_year_2024</v>
          </cell>
          <cell r="O18" t="str">
            <v>f_year_2025</v>
          </cell>
          <cell r="P18" t="str">
            <v>f_year_2026</v>
          </cell>
          <cell r="Q18" t="str">
            <v>f_year_2027</v>
          </cell>
        </row>
        <row r="19">
          <cell r="E19" t="str">
            <v>LTP_2021_V8</v>
          </cell>
        </row>
        <row r="21">
          <cell r="E21" t="str">
            <v>W_APP</v>
          </cell>
        </row>
        <row r="23">
          <cell r="E23" t="str">
            <v>LTP_2019_V9_V14_v3</v>
          </cell>
        </row>
        <row r="25">
          <cell r="E25" t="str">
            <v>W_NO_APP</v>
          </cell>
        </row>
        <row r="64">
          <cell r="B64" t="str">
            <v>All activity</v>
          </cell>
          <cell r="C64" t="str">
            <v>Corporate CGU allocation</v>
          </cell>
        </row>
        <row r="65">
          <cell r="B65" t="str">
            <v>Urban</v>
          </cell>
          <cell r="C65" t="str">
            <v>Disposal Plan - Corp. Adjustments</v>
          </cell>
        </row>
        <row r="66">
          <cell r="B66" t="str">
            <v>Bus (Urban)</v>
          </cell>
          <cell r="C66" t="str">
            <v>ZGP &amp; Action Plan - Country</v>
          </cell>
        </row>
        <row r="67">
          <cell r="B67" t="str">
            <v>Light rail</v>
          </cell>
          <cell r="C67" t="str">
            <v>Action Plan - Country</v>
          </cell>
        </row>
        <row r="68">
          <cell r="B68" t="str">
            <v>Metro</v>
          </cell>
          <cell r="C68" t="str">
            <v>ZGP &amp; Action Plan - Corp. Adjustments</v>
          </cell>
        </row>
        <row r="69">
          <cell r="B69" t="str">
            <v>Multi-modal (Urban)</v>
          </cell>
          <cell r="C69" t="str">
            <v>Action Plan - Corp. Adjustments</v>
          </cell>
        </row>
        <row r="70">
          <cell r="B70" t="str">
            <v>Cycles sharing</v>
          </cell>
          <cell r="C70" t="str">
            <v>Organic Growth - Country</v>
          </cell>
        </row>
        <row r="71">
          <cell r="B71" t="str">
            <v>Car sharing</v>
          </cell>
          <cell r="C71" t="str">
            <v>Organic Growth - Corp. Adjustments</v>
          </cell>
        </row>
        <row r="72">
          <cell r="B72" t="str">
            <v>Boat</v>
          </cell>
          <cell r="C72" t="str">
            <v>External Growth - Country</v>
          </cell>
        </row>
        <row r="73">
          <cell r="B73" t="str">
            <v>Urban - Input technical activity</v>
          </cell>
          <cell r="C73" t="str">
            <v>External Growth - Corp. Adjustments</v>
          </cell>
        </row>
        <row r="74">
          <cell r="B74" t="str">
            <v>Suburban</v>
          </cell>
          <cell r="C74" t="str">
            <v>Disposal Plan - Country</v>
          </cell>
        </row>
        <row r="75">
          <cell r="B75" t="str">
            <v>Bus/Coach (Suburban)</v>
          </cell>
        </row>
        <row r="76">
          <cell r="B76" t="str">
            <v>Heavy Rail (Suburban)</v>
          </cell>
        </row>
        <row r="77">
          <cell r="B77" t="str">
            <v>Multi-modal (Suburban)</v>
          </cell>
        </row>
        <row r="78">
          <cell r="B78" t="str">
            <v>Suburban - Input technical activity</v>
          </cell>
        </row>
        <row r="79">
          <cell r="B79" t="str">
            <v>Subsidized on demand</v>
          </cell>
        </row>
        <row r="80">
          <cell r="B80" t="str">
            <v>Paratransit</v>
          </cell>
        </row>
        <row r="81">
          <cell r="B81" t="str">
            <v>Multi-modal (Subsidized on demand)</v>
          </cell>
        </row>
        <row r="82">
          <cell r="B82" t="str">
            <v>Subsidized on demand - Input technical activity</v>
          </cell>
        </row>
        <row r="83">
          <cell r="B83" t="str">
            <v>Regional Coach</v>
          </cell>
        </row>
        <row r="84">
          <cell r="B84" t="str">
            <v>Schools</v>
          </cell>
        </row>
        <row r="85">
          <cell r="B85" t="str">
            <v>Regular lines</v>
          </cell>
        </row>
        <row r="86">
          <cell r="B86" t="str">
            <v>Charter / Occasional</v>
          </cell>
        </row>
        <row r="87">
          <cell r="B87" t="str">
            <v>Urban sub contracting</v>
          </cell>
        </row>
        <row r="88">
          <cell r="B88" t="str">
            <v>Shared (Regional coach)</v>
          </cell>
        </row>
        <row r="89">
          <cell r="B89" t="str">
            <v>Regional Coach - Input technical activity</v>
          </cell>
        </row>
        <row r="90">
          <cell r="B90" t="str">
            <v>Heavy rail activities</v>
          </cell>
        </row>
        <row r="91">
          <cell r="B91" t="str">
            <v>Regional heavy rail</v>
          </cell>
        </row>
        <row r="92">
          <cell r="B92" t="str">
            <v>National / International heavy rail</v>
          </cell>
        </row>
        <row r="93">
          <cell r="B93" t="str">
            <v>Heavy rail - Input technical activity</v>
          </cell>
        </row>
        <row r="94">
          <cell r="B94" t="str">
            <v>National / International coaches</v>
          </cell>
        </row>
        <row r="95">
          <cell r="B95" t="str">
            <v>Ferries</v>
          </cell>
        </row>
        <row r="96">
          <cell r="B96" t="str">
            <v>Commercial on demand</v>
          </cell>
        </row>
        <row r="97">
          <cell r="B97" t="str">
            <v>Single ride</v>
          </cell>
        </row>
        <row r="98">
          <cell r="B98" t="str">
            <v>Shared ride</v>
          </cell>
        </row>
        <row r="99">
          <cell r="B99" t="str">
            <v>Commercial on demand - Input technical activity</v>
          </cell>
        </row>
        <row r="100">
          <cell r="B100" t="str">
            <v>Airport transportation</v>
          </cell>
        </row>
        <row r="101">
          <cell r="B101" t="str">
            <v>Airside</v>
          </cell>
        </row>
        <row r="102">
          <cell r="B102" t="str">
            <v>Landside</v>
          </cell>
        </row>
        <row r="103">
          <cell r="B103" t="str">
            <v>Airport transportation - Input technical activity</v>
          </cell>
        </row>
        <row r="104">
          <cell r="B104" t="str">
            <v>Other Services</v>
          </cell>
        </row>
        <row r="105">
          <cell r="B105" t="str">
            <v>Airport services</v>
          </cell>
        </row>
        <row r="106">
          <cell r="B106" t="str">
            <v>Maintenance</v>
          </cell>
        </row>
        <row r="107">
          <cell r="B107" t="str">
            <v>Consulting/AMO</v>
          </cell>
        </row>
        <row r="108">
          <cell r="B108" t="str">
            <v>Intermodality services</v>
          </cell>
        </row>
        <row r="109">
          <cell r="B109" t="str">
            <v>Digital services</v>
          </cell>
        </row>
        <row r="110">
          <cell r="B110" t="str">
            <v>Diagnosis</v>
          </cell>
        </row>
        <row r="111">
          <cell r="B111" t="str">
            <v>Call centers</v>
          </cell>
        </row>
        <row r="112">
          <cell r="B112" t="str">
            <v>Travel agency</v>
          </cell>
        </row>
        <row r="113">
          <cell r="B113" t="str">
            <v>Purchase for resale</v>
          </cell>
        </row>
        <row r="114">
          <cell r="B114" t="str">
            <v>Other Services - Input technical activity</v>
          </cell>
        </row>
        <row r="115">
          <cell r="B115" t="str">
            <v>Holding</v>
          </cell>
        </row>
        <row r="116">
          <cell r="B116" t="str">
            <v>Not affected</v>
          </cell>
        </row>
      </sheetData>
      <sheetData sheetId="1">
        <row r="6">
          <cell r="H6" t="str">
            <v>tango_core_model</v>
          </cell>
        </row>
        <row r="11">
          <cell r="H11" t="str">
            <v>VTD_corp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EB65-DB62-4F73-A82D-83F899DBB326}">
  <dimension ref="A1:BC53"/>
  <sheetViews>
    <sheetView tabSelected="1" zoomScale="80" zoomScaleNormal="80" workbookViewId="0"/>
  </sheetViews>
  <sheetFormatPr baseColWidth="10" defaultColWidth="11.41015625" defaultRowHeight="14.35" outlineLevelCol="1" x14ac:dyDescent="0.5"/>
  <cols>
    <col min="1" max="1" width="92.3515625" style="1" bestFit="1" customWidth="1"/>
    <col min="2" max="2" width="32.87890625" style="1" customWidth="1"/>
    <col min="3" max="7" width="12.64453125" style="1" bestFit="1" customWidth="1"/>
    <col min="8" max="8" width="3" style="1" customWidth="1"/>
    <col min="9" max="13" width="12.64453125" style="1" bestFit="1" customWidth="1"/>
    <col min="14" max="14" width="3" style="1" customWidth="1" outlineLevel="1"/>
    <col min="15" max="19" width="11.41015625" style="1" customWidth="1" outlineLevel="1"/>
    <col min="20" max="20" width="11.41015625" style="1"/>
    <col min="21" max="25" width="12.64453125" style="1" bestFit="1" customWidth="1"/>
    <col min="26" max="26" width="3" style="1" customWidth="1"/>
    <col min="27" max="31" width="12.64453125" style="1" bestFit="1" customWidth="1"/>
    <col min="32" max="32" width="3" style="1" customWidth="1" outlineLevel="1"/>
    <col min="33" max="37" width="11.41015625" style="1" customWidth="1" outlineLevel="1"/>
    <col min="38" max="38" width="11.41015625" style="1"/>
    <col min="39" max="43" width="12.64453125" style="1" bestFit="1" customWidth="1"/>
    <col min="44" max="44" width="3" style="1" customWidth="1"/>
    <col min="45" max="49" width="12.64453125" style="1" bestFit="1" customWidth="1"/>
    <col min="50" max="50" width="3" style="1" customWidth="1" outlineLevel="1"/>
    <col min="51" max="55" width="11.41015625" style="1" customWidth="1" outlineLevel="1"/>
    <col min="56" max="16384" width="11.41015625" style="1"/>
  </cols>
  <sheetData>
    <row r="1" spans="1:55" x14ac:dyDescent="0.5">
      <c r="A1" s="1" t="s">
        <v>0</v>
      </c>
      <c r="B1" s="1" t="str">
        <f>Cube</f>
        <v>tango_core_model:Report_LTP</v>
      </c>
    </row>
    <row r="2" spans="1:55" x14ac:dyDescent="0.5">
      <c r="A2" s="2" t="s">
        <v>1</v>
      </c>
      <c r="B2" s="1" t="str">
        <f>_xll.SUBNM("tango_core_model:Currency","Par défaut","MEUR")</f>
        <v>MEUR</v>
      </c>
    </row>
    <row r="3" spans="1:55" x14ac:dyDescent="0.5">
      <c r="A3" s="2" t="s">
        <v>2</v>
      </c>
      <c r="B3" s="1" t="str">
        <f>_xll.SUBNM("tango_core_model:Activity","Par défaut","Tot_act")</f>
        <v>Tot_act</v>
      </c>
    </row>
    <row r="4" spans="1:55" x14ac:dyDescent="0.5">
      <c r="C4" s="3" t="str">
        <f>_xll.SUBNM("tango_core_model:LTP_Components","","TOT_LTP")</f>
        <v>TOT_LTP</v>
      </c>
      <c r="U4" s="3" t="str">
        <f>_xll.SUBNM("tango_core_model:LTP_Components","","ZGP_Plan")</f>
        <v>ZGP_Plan</v>
      </c>
      <c r="AM4" s="3" t="str">
        <f>_xll.SUBNM("tango_core_model:LTP_Components","","Growth_Plan")</f>
        <v>Growth_Plan</v>
      </c>
    </row>
    <row r="6" spans="1:55" x14ac:dyDescent="0.5">
      <c r="C6" s="1" t="str">
        <f>Current_LTP</f>
        <v>LTP_2021_V8</v>
      </c>
      <c r="D6" s="1" t="str">
        <f>C6</f>
        <v>LTP_2021_V8</v>
      </c>
      <c r="E6" s="1" t="str">
        <f t="shared" ref="E6:G7" si="0">D6</f>
        <v>LTP_2021_V8</v>
      </c>
      <c r="F6" s="1" t="str">
        <f t="shared" si="0"/>
        <v>LTP_2021_V8</v>
      </c>
      <c r="G6" s="1" t="str">
        <f t="shared" si="0"/>
        <v>LTP_2021_V8</v>
      </c>
      <c r="I6" s="1" t="str">
        <f>LY_LTP</f>
        <v>LTP_2019_V9_V14_v3</v>
      </c>
      <c r="J6" s="1" t="str">
        <f>LY_LTP</f>
        <v>LTP_2019_V9_V14_v3</v>
      </c>
      <c r="K6" s="1" t="str">
        <f>LY_LTP</f>
        <v>LTP_2019_V9_V14_v3</v>
      </c>
      <c r="L6" s="1" t="str">
        <f>LY_LTP</f>
        <v>LTP_2019_V9_V14_v3</v>
      </c>
      <c r="M6" s="1" t="str">
        <f>LY_LTP</f>
        <v>LTP_2019_V9_V14_v3</v>
      </c>
      <c r="U6" s="1" t="str">
        <f>Current_LTP</f>
        <v>LTP_2021_V8</v>
      </c>
      <c r="V6" s="1" t="str">
        <f>U6</f>
        <v>LTP_2021_V8</v>
      </c>
      <c r="W6" s="1" t="str">
        <f t="shared" ref="W6:Y7" si="1">V6</f>
        <v>LTP_2021_V8</v>
      </c>
      <c r="X6" s="1" t="str">
        <f t="shared" si="1"/>
        <v>LTP_2021_V8</v>
      </c>
      <c r="Y6" s="1" t="str">
        <f t="shared" si="1"/>
        <v>LTP_2021_V8</v>
      </c>
      <c r="AA6" s="1" t="str">
        <f>LY_LTP</f>
        <v>LTP_2019_V9_V14_v3</v>
      </c>
      <c r="AB6" s="1" t="str">
        <f>LY_LTP</f>
        <v>LTP_2019_V9_V14_v3</v>
      </c>
      <c r="AC6" s="1" t="str">
        <f>LY_LTP</f>
        <v>LTP_2019_V9_V14_v3</v>
      </c>
      <c r="AD6" s="1" t="str">
        <f>LY_LTP</f>
        <v>LTP_2019_V9_V14_v3</v>
      </c>
      <c r="AE6" s="1" t="str">
        <f>LY_LTP</f>
        <v>LTP_2019_V9_V14_v3</v>
      </c>
      <c r="AM6" s="1" t="str">
        <f>Current_LTP</f>
        <v>LTP_2021_V8</v>
      </c>
      <c r="AN6" s="1" t="str">
        <f>AM6</f>
        <v>LTP_2021_V8</v>
      </c>
      <c r="AO6" s="1" t="str">
        <f t="shared" ref="AO6:AQ7" si="2">AN6</f>
        <v>LTP_2021_V8</v>
      </c>
      <c r="AP6" s="1" t="str">
        <f t="shared" si="2"/>
        <v>LTP_2021_V8</v>
      </c>
      <c r="AQ6" s="1" t="str">
        <f t="shared" si="2"/>
        <v>LTP_2021_V8</v>
      </c>
      <c r="AS6" s="1" t="str">
        <f>LY_LTP</f>
        <v>LTP_2019_V9_V14_v3</v>
      </c>
      <c r="AT6" s="1" t="str">
        <f>LY_LTP</f>
        <v>LTP_2019_V9_V14_v3</v>
      </c>
      <c r="AU6" s="1" t="str">
        <f>LY_LTP</f>
        <v>LTP_2019_V9_V14_v3</v>
      </c>
      <c r="AV6" s="1" t="str">
        <f>LY_LTP</f>
        <v>LTP_2019_V9_V14_v3</v>
      </c>
      <c r="AW6" s="1" t="str">
        <f>LY_LTP</f>
        <v>LTP_2019_V9_V14_v3</v>
      </c>
    </row>
    <row r="7" spans="1:55" x14ac:dyDescent="0.5">
      <c r="C7" s="1" t="str">
        <f>Weighting</f>
        <v>W_APP</v>
      </c>
      <c r="D7" s="1" t="str">
        <f>C7</f>
        <v>W_APP</v>
      </c>
      <c r="E7" s="1" t="str">
        <f t="shared" si="0"/>
        <v>W_APP</v>
      </c>
      <c r="F7" s="1" t="str">
        <f t="shared" si="0"/>
        <v>W_APP</v>
      </c>
      <c r="G7" s="1" t="str">
        <f t="shared" si="0"/>
        <v>W_APP</v>
      </c>
      <c r="I7" s="1" t="str">
        <f>Weighting_LTP</f>
        <v>W_NO_APP</v>
      </c>
      <c r="J7" s="1" t="str">
        <f>Weighting_LTP</f>
        <v>W_NO_APP</v>
      </c>
      <c r="K7" s="1" t="str">
        <f>Weighting_LTP</f>
        <v>W_NO_APP</v>
      </c>
      <c r="L7" s="1" t="str">
        <f>Weighting_LTP</f>
        <v>W_NO_APP</v>
      </c>
      <c r="M7" s="1" t="str">
        <f>Weighting_LTP</f>
        <v>W_NO_APP</v>
      </c>
      <c r="U7" s="1" t="str">
        <f>Weighting</f>
        <v>W_APP</v>
      </c>
      <c r="V7" s="1" t="str">
        <f>U7</f>
        <v>W_APP</v>
      </c>
      <c r="W7" s="1" t="str">
        <f t="shared" si="1"/>
        <v>W_APP</v>
      </c>
      <c r="X7" s="1" t="str">
        <f t="shared" si="1"/>
        <v>W_APP</v>
      </c>
      <c r="Y7" s="1" t="str">
        <f t="shared" si="1"/>
        <v>W_APP</v>
      </c>
      <c r="AA7" s="1" t="str">
        <f>Weighting_LTP</f>
        <v>W_NO_APP</v>
      </c>
      <c r="AB7" s="1" t="str">
        <f>Weighting_LTP</f>
        <v>W_NO_APP</v>
      </c>
      <c r="AC7" s="1" t="str">
        <f>Weighting_LTP</f>
        <v>W_NO_APP</v>
      </c>
      <c r="AD7" s="1" t="str">
        <f>Weighting_LTP</f>
        <v>W_NO_APP</v>
      </c>
      <c r="AE7" s="1" t="str">
        <f>Weighting_LTP</f>
        <v>W_NO_APP</v>
      </c>
      <c r="AM7" s="1" t="str">
        <f>Weighting</f>
        <v>W_APP</v>
      </c>
      <c r="AN7" s="1" t="str">
        <f>AM7</f>
        <v>W_APP</v>
      </c>
      <c r="AO7" s="1" t="str">
        <f t="shared" si="2"/>
        <v>W_APP</v>
      </c>
      <c r="AP7" s="1" t="str">
        <f t="shared" si="2"/>
        <v>W_APP</v>
      </c>
      <c r="AQ7" s="1" t="str">
        <f t="shared" si="2"/>
        <v>W_APP</v>
      </c>
      <c r="AS7" s="1" t="str">
        <f>Weighting_LTP</f>
        <v>W_NO_APP</v>
      </c>
      <c r="AT7" s="1" t="str">
        <f>Weighting_LTP</f>
        <v>W_NO_APP</v>
      </c>
      <c r="AU7" s="1" t="str">
        <f>Weighting_LTP</f>
        <v>W_NO_APP</v>
      </c>
      <c r="AV7" s="1" t="str">
        <f>Weighting_LTP</f>
        <v>W_NO_APP</v>
      </c>
      <c r="AW7" s="1" t="str">
        <f>Weighting_LTP</f>
        <v>W_NO_APP</v>
      </c>
    </row>
    <row r="8" spans="1:55" x14ac:dyDescent="0.5">
      <c r="C8" s="1" t="str">
        <f>[4]Context!M18</f>
        <v>f_year_2023</v>
      </c>
      <c r="D8" s="1" t="str">
        <f>[4]Context!N18</f>
        <v>f_year_2024</v>
      </c>
      <c r="E8" s="1" t="str">
        <f>[4]Context!O18</f>
        <v>f_year_2025</v>
      </c>
      <c r="F8" s="1" t="str">
        <f>[4]Context!P18</f>
        <v>f_year_2026</v>
      </c>
      <c r="G8" s="1" t="str">
        <f>[4]Context!Q18</f>
        <v>f_year_2027</v>
      </c>
      <c r="I8" s="1" t="str">
        <f>[4]Context!M18</f>
        <v>f_year_2023</v>
      </c>
      <c r="J8" s="1" t="str">
        <f>[4]Context!N18</f>
        <v>f_year_2024</v>
      </c>
      <c r="K8" s="1" t="str">
        <f>[4]Context!O18</f>
        <v>f_year_2025</v>
      </c>
      <c r="L8" s="1" t="str">
        <f>[4]Context!P18</f>
        <v>f_year_2026</v>
      </c>
      <c r="M8" s="1" t="str">
        <f>[4]Context!Q18</f>
        <v>f_year_2027</v>
      </c>
      <c r="O8" s="1" t="str">
        <f>C8</f>
        <v>f_year_2023</v>
      </c>
      <c r="P8" s="1" t="str">
        <f t="shared" ref="P8:S8" si="3">D8</f>
        <v>f_year_2024</v>
      </c>
      <c r="Q8" s="1" t="str">
        <f t="shared" si="3"/>
        <v>f_year_2025</v>
      </c>
      <c r="R8" s="1" t="str">
        <f t="shared" si="3"/>
        <v>f_year_2026</v>
      </c>
      <c r="S8" s="1" t="str">
        <f t="shared" si="3"/>
        <v>f_year_2027</v>
      </c>
      <c r="U8" s="1" t="str">
        <f>C8</f>
        <v>f_year_2023</v>
      </c>
      <c r="V8" s="1" t="str">
        <f t="shared" ref="V8:Y8" si="4">D8</f>
        <v>f_year_2024</v>
      </c>
      <c r="W8" s="1" t="str">
        <f t="shared" si="4"/>
        <v>f_year_2025</v>
      </c>
      <c r="X8" s="1" t="str">
        <f t="shared" si="4"/>
        <v>f_year_2026</v>
      </c>
      <c r="Y8" s="1" t="str">
        <f t="shared" si="4"/>
        <v>f_year_2027</v>
      </c>
      <c r="AA8" s="1" t="str">
        <f>U8</f>
        <v>f_year_2023</v>
      </c>
      <c r="AB8" s="1" t="str">
        <f t="shared" ref="AB8:AE8" si="5">V8</f>
        <v>f_year_2024</v>
      </c>
      <c r="AC8" s="1" t="str">
        <f t="shared" si="5"/>
        <v>f_year_2025</v>
      </c>
      <c r="AD8" s="1" t="str">
        <f t="shared" si="5"/>
        <v>f_year_2026</v>
      </c>
      <c r="AE8" s="1" t="str">
        <f t="shared" si="5"/>
        <v>f_year_2027</v>
      </c>
      <c r="AG8" s="1" t="str">
        <f>U8</f>
        <v>f_year_2023</v>
      </c>
      <c r="AH8" s="1" t="str">
        <f t="shared" ref="AH8:AK8" si="6">V8</f>
        <v>f_year_2024</v>
      </c>
      <c r="AI8" s="1" t="str">
        <f t="shared" si="6"/>
        <v>f_year_2025</v>
      </c>
      <c r="AJ8" s="1" t="str">
        <f t="shared" si="6"/>
        <v>f_year_2026</v>
      </c>
      <c r="AK8" s="1" t="str">
        <f t="shared" si="6"/>
        <v>f_year_2027</v>
      </c>
      <c r="AM8" s="1" t="str">
        <f>C8</f>
        <v>f_year_2023</v>
      </c>
      <c r="AN8" s="1" t="str">
        <f t="shared" ref="AN8:AQ8" si="7">D8</f>
        <v>f_year_2024</v>
      </c>
      <c r="AO8" s="1" t="str">
        <f t="shared" si="7"/>
        <v>f_year_2025</v>
      </c>
      <c r="AP8" s="1" t="str">
        <f t="shared" si="7"/>
        <v>f_year_2026</v>
      </c>
      <c r="AQ8" s="1" t="str">
        <f t="shared" si="7"/>
        <v>f_year_2027</v>
      </c>
      <c r="AS8" s="1" t="str">
        <f>AM8</f>
        <v>f_year_2023</v>
      </c>
      <c r="AT8" s="1" t="str">
        <f t="shared" ref="AT8:AW8" si="8">AN8</f>
        <v>f_year_2024</v>
      </c>
      <c r="AU8" s="1" t="str">
        <f t="shared" si="8"/>
        <v>f_year_2025</v>
      </c>
      <c r="AV8" s="1" t="str">
        <f t="shared" si="8"/>
        <v>f_year_2026</v>
      </c>
      <c r="AW8" s="1" t="str">
        <f t="shared" si="8"/>
        <v>f_year_2027</v>
      </c>
      <c r="AY8" s="1" t="str">
        <f>AM8</f>
        <v>f_year_2023</v>
      </c>
      <c r="AZ8" s="1" t="str">
        <f t="shared" ref="AZ8:BC8" si="9">AN8</f>
        <v>f_year_2024</v>
      </c>
      <c r="BA8" s="1" t="str">
        <f t="shared" si="9"/>
        <v>f_year_2025</v>
      </c>
      <c r="BB8" s="1" t="str">
        <f t="shared" si="9"/>
        <v>f_year_2026</v>
      </c>
      <c r="BC8" s="1" t="str">
        <f t="shared" si="9"/>
        <v>f_year_2027</v>
      </c>
    </row>
    <row r="9" spans="1:55" x14ac:dyDescent="0.5">
      <c r="A9" s="4" t="str">
        <f>_xll.SUBNM("tango_core_model:Legal_Organization","","VTD_Corp_TopAdj_Not_allocated_Input","Code_Name")</f>
        <v>TDV Corporate - LTP Top adjustments NOT to be allocated</v>
      </c>
      <c r="B9" s="2" t="s">
        <v>3</v>
      </c>
      <c r="C9" s="5">
        <f>_xll.DBRW($B$1,$B$3,$B$2,$C$4,C$7,$A9,C$8,C$6,$B9)</f>
        <v>0</v>
      </c>
      <c r="D9" s="5">
        <f>_xll.DBRW($B$1,$B$3,$B$2,$C$4,D$7,$A9,D$8,D$6,$B9)</f>
        <v>0</v>
      </c>
      <c r="E9" s="5">
        <f>_xll.DBRW($B$1,$B$3,$B$2,$C$4,E$7,$A9,E$8,E$6,$B9)</f>
        <v>0</v>
      </c>
      <c r="F9" s="5">
        <f>_xll.DBRW($B$1,$B$3,$B$2,$C$4,F$7,$A9,F$8,F$6,$B9)</f>
        <v>0</v>
      </c>
      <c r="G9" s="5">
        <f>_xll.DBRW($B$1,$B$3,$B$2,$C$4,G$7,$A9,G$8,G$6,$B9)</f>
        <v>0</v>
      </c>
      <c r="H9" s="5"/>
      <c r="I9" s="5">
        <f>_xll.DBRW($B$1,$B$3,$B$2,$C$4,I$7,$A9,I$8,I$6,$B9)</f>
        <v>0</v>
      </c>
      <c r="J9" s="5">
        <f>_xll.DBRW($B$1,$B$3,$B$2,$C$4,J$7,$A9,J$8,J$6,$B9)</f>
        <v>0</v>
      </c>
      <c r="K9" s="5">
        <f>_xll.DBRW($B$1,$B$3,$B$2,$C$4,K$7,$A9,K$8,K$6,$B9)</f>
        <v>0</v>
      </c>
      <c r="L9" s="5">
        <f>_xll.DBRW($B$1,$B$3,$B$2,$C$4,L$7,$A9,L$8,L$6,$B9)</f>
        <v>0</v>
      </c>
      <c r="M9" s="5">
        <f>_xll.DBRW($B$1,$B$3,$B$2,$C$4,M$7,$A9,M$8,M$6,$B9)</f>
        <v>0</v>
      </c>
      <c r="O9" s="5">
        <f>C9-I9</f>
        <v>0</v>
      </c>
      <c r="P9" s="5">
        <f t="shared" ref="P9:S19" si="10">D9-J9</f>
        <v>0</v>
      </c>
      <c r="Q9" s="5">
        <f t="shared" si="10"/>
        <v>0</v>
      </c>
      <c r="R9" s="5">
        <f t="shared" si="10"/>
        <v>0</v>
      </c>
      <c r="S9" s="5">
        <f t="shared" si="10"/>
        <v>0</v>
      </c>
      <c r="U9" s="5">
        <f>_xll.DBRW($B$1,$B$3,$B$2,$U$4,U$7,$A9,U$8,U$6,$B9)</f>
        <v>0</v>
      </c>
      <c r="V9" s="5">
        <f>_xll.DBRW($B$1,$B$3,$B$2,$U$4,V$7,$A9,V$8,V$6,$B9)</f>
        <v>0</v>
      </c>
      <c r="W9" s="5">
        <f>_xll.DBRW($B$1,$B$3,$B$2,$U$4,W$7,$A9,W$8,W$6,$B9)</f>
        <v>0</v>
      </c>
      <c r="X9" s="5">
        <f>_xll.DBRW($B$1,$B$3,$B$2,$U$4,X$7,$A9,X$8,X$6,$B9)</f>
        <v>0</v>
      </c>
      <c r="Y9" s="5">
        <f>_xll.DBRW($B$1,$B$3,$B$2,$U$4,Y$7,$A9,Y$8,Y$6,$B9)</f>
        <v>0</v>
      </c>
      <c r="Z9" s="5"/>
      <c r="AA9" s="5">
        <f>_xll.DBRW($B$1,$B$3,$B$2,$U$4,AA$7,$A9,AA$8,AA$6,$B9)</f>
        <v>0</v>
      </c>
      <c r="AB9" s="5">
        <f>_xll.DBRW($B$1,$B$3,$B$2,$U$4,AB$7,$A9,AB$8,AB$6,$B9)</f>
        <v>0</v>
      </c>
      <c r="AC9" s="5">
        <f>_xll.DBRW($B$1,$B$3,$B$2,$U$4,AC$7,$A9,AC$8,AC$6,$B9)</f>
        <v>0</v>
      </c>
      <c r="AD9" s="5">
        <f>_xll.DBRW($B$1,$B$3,$B$2,$U$4,AD$7,$A9,AD$8,AD$6,$B9)</f>
        <v>0</v>
      </c>
      <c r="AE9" s="5">
        <f>_xll.DBRW($B$1,$B$3,$B$2,$U$4,AE$7,$A9,AE$8,AE$6,$B9)</f>
        <v>0</v>
      </c>
      <c r="AG9" s="5">
        <f>U9-AA9</f>
        <v>0</v>
      </c>
      <c r="AH9" s="5">
        <f t="shared" ref="AH9:AK19" si="11">V9-AB9</f>
        <v>0</v>
      </c>
      <c r="AI9" s="5">
        <f t="shared" si="11"/>
        <v>0</v>
      </c>
      <c r="AJ9" s="5">
        <f t="shared" si="11"/>
        <v>0</v>
      </c>
      <c r="AK9" s="5">
        <f t="shared" si="11"/>
        <v>0</v>
      </c>
      <c r="AM9" s="5">
        <f>_xll.DBRW($B$1,$B$3,$B$2,$AM$4,AM$7,$A9,AM$8,AM$6,$B9)</f>
        <v>0</v>
      </c>
      <c r="AN9" s="5">
        <f>_xll.DBRW($B$1,$B$3,$B$2,$AM$4,AN$7,$A9,AN$8,AN$6,$B9)</f>
        <v>0</v>
      </c>
      <c r="AO9" s="5">
        <f>_xll.DBRW($B$1,$B$3,$B$2,$AM$4,AO$7,$A9,AO$8,AO$6,$B9)</f>
        <v>0</v>
      </c>
      <c r="AP9" s="5">
        <f>_xll.DBRW($B$1,$B$3,$B$2,$AM$4,AP$7,$A9,AP$8,AP$6,$B9)</f>
        <v>0</v>
      </c>
      <c r="AQ9" s="5">
        <f>_xll.DBRW($B$1,$B$3,$B$2,$AM$4,AQ$7,$A9,AQ$8,AQ$6,$B9)</f>
        <v>0</v>
      </c>
      <c r="AR9" s="5"/>
      <c r="AS9" s="5">
        <f>_xll.DBRW($B$1,$B$3,$B$2,$AM$4,AS$7,$A9,AS$8,AS$6,$B9)</f>
        <v>0</v>
      </c>
      <c r="AT9" s="5">
        <f>_xll.DBRW($B$1,$B$3,$B$2,$AM$4,AT$7,$A9,AT$8,AT$6,$B9)</f>
        <v>0</v>
      </c>
      <c r="AU9" s="5">
        <f>_xll.DBRW($B$1,$B$3,$B$2,$AM$4,AU$7,$A9,AU$8,AU$6,$B9)</f>
        <v>0</v>
      </c>
      <c r="AV9" s="5">
        <f>_xll.DBRW($B$1,$B$3,$B$2,$AM$4,AV$7,$A9,AV$8,AV$6,$B9)</f>
        <v>0</v>
      </c>
      <c r="AW9" s="5">
        <f>_xll.DBRW($B$1,$B$3,$B$2,$AM$4,AW$7,$A9,AW$8,AW$6,$B9)</f>
        <v>0</v>
      </c>
      <c r="AY9" s="5">
        <f>AM9-AS9</f>
        <v>0</v>
      </c>
      <c r="AZ9" s="5">
        <f t="shared" ref="AZ9:BC19" si="12">AN9-AT9</f>
        <v>0</v>
      </c>
      <c r="BA9" s="5">
        <f t="shared" si="12"/>
        <v>0</v>
      </c>
      <c r="BB9" s="5">
        <f t="shared" si="12"/>
        <v>0</v>
      </c>
      <c r="BC9" s="5">
        <f t="shared" si="12"/>
        <v>0</v>
      </c>
    </row>
    <row r="10" spans="1:55" x14ac:dyDescent="0.5">
      <c r="A10" s="2" t="str">
        <f>A9</f>
        <v>TDV Corporate - LTP Top adjustments NOT to be allocated</v>
      </c>
      <c r="B10" s="2" t="s">
        <v>4</v>
      </c>
      <c r="C10" s="5">
        <f>_xll.DBRW($B$1,$B$3,$B$2,$C$4,C$7,$A10,C$8,C$6,$B10)</f>
        <v>0</v>
      </c>
      <c r="D10" s="5">
        <f>_xll.DBRW($B$1,$B$3,$B$2,$C$4,D$7,$A10,D$8,D$6,$B10)</f>
        <v>0</v>
      </c>
      <c r="E10" s="5">
        <f>_xll.DBRW($B$1,$B$3,$B$2,$C$4,E$7,$A10,E$8,E$6,$B10)</f>
        <v>0</v>
      </c>
      <c r="F10" s="5">
        <f>_xll.DBRW($B$1,$B$3,$B$2,$C$4,F$7,$A10,F$8,F$6,$B10)</f>
        <v>0</v>
      </c>
      <c r="G10" s="5">
        <f>_xll.DBRW($B$1,$B$3,$B$2,$C$4,G$7,$A10,G$8,G$6,$B10)</f>
        <v>0</v>
      </c>
      <c r="H10" s="5"/>
      <c r="I10" s="5">
        <f>_xll.DBRW($B$1,$B$3,$B$2,$C$4,I$7,$A10,I$8,I$6,$B10)</f>
        <v>0</v>
      </c>
      <c r="J10" s="5">
        <f>_xll.DBRW($B$1,$B$3,$B$2,$C$4,J$7,$A10,J$8,J$6,$B10)</f>
        <v>0</v>
      </c>
      <c r="K10" s="5">
        <f>_xll.DBRW($B$1,$B$3,$B$2,$C$4,K$7,$A10,K$8,K$6,$B10)</f>
        <v>0</v>
      </c>
      <c r="L10" s="5">
        <f>_xll.DBRW($B$1,$B$3,$B$2,$C$4,L$7,$A10,L$8,L$6,$B10)</f>
        <v>0</v>
      </c>
      <c r="M10" s="5">
        <f>_xll.DBRW($B$1,$B$3,$B$2,$C$4,M$7,$A10,M$8,M$6,$B10)</f>
        <v>0</v>
      </c>
      <c r="O10" s="5">
        <f t="shared" ref="O10:O19" si="13">C10-I10</f>
        <v>0</v>
      </c>
      <c r="P10" s="5">
        <f t="shared" si="10"/>
        <v>0</v>
      </c>
      <c r="Q10" s="5">
        <f t="shared" si="10"/>
        <v>0</v>
      </c>
      <c r="R10" s="5">
        <f t="shared" si="10"/>
        <v>0</v>
      </c>
      <c r="S10" s="5">
        <f t="shared" si="10"/>
        <v>0</v>
      </c>
      <c r="U10" s="5">
        <f>_xll.DBRW($B$1,$B$3,$B$2,$U$4,U$7,$A10,U$8,U$6,$B10)</f>
        <v>0</v>
      </c>
      <c r="V10" s="5">
        <f>_xll.DBRW($B$1,$B$3,$B$2,$U$4,V$7,$A10,V$8,V$6,$B10)</f>
        <v>0</v>
      </c>
      <c r="W10" s="5">
        <f>_xll.DBRW($B$1,$B$3,$B$2,$U$4,W$7,$A10,W$8,W$6,$B10)</f>
        <v>0</v>
      </c>
      <c r="X10" s="5">
        <f>_xll.DBRW($B$1,$B$3,$B$2,$U$4,X$7,$A10,X$8,X$6,$B10)</f>
        <v>0</v>
      </c>
      <c r="Y10" s="5">
        <f>_xll.DBRW($B$1,$B$3,$B$2,$U$4,Y$7,$A10,Y$8,Y$6,$B10)</f>
        <v>0</v>
      </c>
      <c r="Z10" s="5"/>
      <c r="AA10" s="5">
        <f>_xll.DBRW($B$1,$B$3,$B$2,$U$4,AA$7,$A10,AA$8,AA$6,$B10)</f>
        <v>0</v>
      </c>
      <c r="AB10" s="5">
        <f>_xll.DBRW($B$1,$B$3,$B$2,$U$4,AB$7,$A10,AB$8,AB$6,$B10)</f>
        <v>0</v>
      </c>
      <c r="AC10" s="5">
        <f>_xll.DBRW($B$1,$B$3,$B$2,$U$4,AC$7,$A10,AC$8,AC$6,$B10)</f>
        <v>0</v>
      </c>
      <c r="AD10" s="5">
        <f>_xll.DBRW($B$1,$B$3,$B$2,$U$4,AD$7,$A10,AD$8,AD$6,$B10)</f>
        <v>0</v>
      </c>
      <c r="AE10" s="5">
        <f>_xll.DBRW($B$1,$B$3,$B$2,$U$4,AE$7,$A10,AE$8,AE$6,$B10)</f>
        <v>0</v>
      </c>
      <c r="AG10" s="5">
        <f t="shared" ref="AG10:AG19" si="14">U10-AA10</f>
        <v>0</v>
      </c>
      <c r="AH10" s="5">
        <f t="shared" si="11"/>
        <v>0</v>
      </c>
      <c r="AI10" s="5">
        <f t="shared" si="11"/>
        <v>0</v>
      </c>
      <c r="AJ10" s="5">
        <f t="shared" si="11"/>
        <v>0</v>
      </c>
      <c r="AK10" s="5">
        <f t="shared" si="11"/>
        <v>0</v>
      </c>
      <c r="AM10" s="5">
        <f>_xll.DBRW($B$1,$B$3,$B$2,$AM$4,AM$7,$A10,AM$8,AM$6,$B10)</f>
        <v>0</v>
      </c>
      <c r="AN10" s="5">
        <f>_xll.DBRW($B$1,$B$3,$B$2,$AM$4,AN$7,$A10,AN$8,AN$6,$B10)</f>
        <v>0</v>
      </c>
      <c r="AO10" s="5">
        <f>_xll.DBRW($B$1,$B$3,$B$2,$AM$4,AO$7,$A10,AO$8,AO$6,$B10)</f>
        <v>0</v>
      </c>
      <c r="AP10" s="5">
        <f>_xll.DBRW($B$1,$B$3,$B$2,$AM$4,AP$7,$A10,AP$8,AP$6,$B10)</f>
        <v>0</v>
      </c>
      <c r="AQ10" s="5">
        <f>_xll.DBRW($B$1,$B$3,$B$2,$AM$4,AQ$7,$A10,AQ$8,AQ$6,$B10)</f>
        <v>0</v>
      </c>
      <c r="AR10" s="5"/>
      <c r="AS10" s="5">
        <f>_xll.DBRW($B$1,$B$3,$B$2,$AM$4,AS$7,$A10,AS$8,AS$6,$B10)</f>
        <v>0</v>
      </c>
      <c r="AT10" s="5">
        <f>_xll.DBRW($B$1,$B$3,$B$2,$AM$4,AT$7,$A10,AT$8,AT$6,$B10)</f>
        <v>0</v>
      </c>
      <c r="AU10" s="5">
        <f>_xll.DBRW($B$1,$B$3,$B$2,$AM$4,AU$7,$A10,AU$8,AU$6,$B10)</f>
        <v>0</v>
      </c>
      <c r="AV10" s="5">
        <f>_xll.DBRW($B$1,$B$3,$B$2,$AM$4,AV$7,$A10,AV$8,AV$6,$B10)</f>
        <v>0</v>
      </c>
      <c r="AW10" s="5">
        <f>_xll.DBRW($B$1,$B$3,$B$2,$AM$4,AW$7,$A10,AW$8,AW$6,$B10)</f>
        <v>0</v>
      </c>
      <c r="AY10" s="5">
        <f t="shared" ref="AY10:AY19" si="15">AM10-AS10</f>
        <v>0</v>
      </c>
      <c r="AZ10" s="5">
        <f t="shared" si="12"/>
        <v>0</v>
      </c>
      <c r="BA10" s="5">
        <f t="shared" si="12"/>
        <v>0</v>
      </c>
      <c r="BB10" s="5">
        <f t="shared" si="12"/>
        <v>0</v>
      </c>
      <c r="BC10" s="5">
        <f t="shared" si="12"/>
        <v>0</v>
      </c>
    </row>
    <row r="11" spans="1:55" x14ac:dyDescent="0.5">
      <c r="A11" s="2" t="str">
        <f t="shared" ref="A11:A16" si="16">A10</f>
        <v>TDV Corporate - LTP Top adjustments NOT to be allocated</v>
      </c>
      <c r="B11" s="6" t="s">
        <v>5</v>
      </c>
      <c r="C11" s="5">
        <f>_xll.DBRW($B$1,$B$3,$B$2,$C$4,C$7,$A11,C$8,C$6,$B11)</f>
        <v>0</v>
      </c>
      <c r="D11" s="5">
        <f>_xll.DBRW($B$1,$B$3,$B$2,$C$4,D$7,$A11,D$8,D$6,$B11)</f>
        <v>0</v>
      </c>
      <c r="E11" s="5">
        <f>_xll.DBRW($B$1,$B$3,$B$2,$C$4,E$7,$A11,E$8,E$6,$B11)</f>
        <v>0</v>
      </c>
      <c r="F11" s="5">
        <f>_xll.DBRW($B$1,$B$3,$B$2,$C$4,F$7,$A11,F$8,F$6,$B11)</f>
        <v>0</v>
      </c>
      <c r="G11" s="5">
        <f>_xll.DBRW($B$1,$B$3,$B$2,$C$4,G$7,$A11,G$8,G$6,$B11)</f>
        <v>0</v>
      </c>
      <c r="H11" s="5"/>
      <c r="I11" s="5">
        <f>_xll.DBRW($B$1,$B$3,$B$2,$C$4,I$7,$A11,I$8,I$6,$B11)</f>
        <v>0</v>
      </c>
      <c r="J11" s="5">
        <f>_xll.DBRW($B$1,$B$3,$B$2,$C$4,J$7,$A11,J$8,J$6,$B11)</f>
        <v>0</v>
      </c>
      <c r="K11" s="5">
        <f>_xll.DBRW($B$1,$B$3,$B$2,$C$4,K$7,$A11,K$8,K$6,$B11)</f>
        <v>0</v>
      </c>
      <c r="L11" s="5">
        <f>_xll.DBRW($B$1,$B$3,$B$2,$C$4,L$7,$A11,L$8,L$6,$B11)</f>
        <v>0</v>
      </c>
      <c r="M11" s="5">
        <f>_xll.DBRW($B$1,$B$3,$B$2,$C$4,M$7,$A11,M$8,M$6,$B11)</f>
        <v>0</v>
      </c>
      <c r="O11" s="5">
        <f t="shared" si="13"/>
        <v>0</v>
      </c>
      <c r="P11" s="5">
        <f t="shared" si="10"/>
        <v>0</v>
      </c>
      <c r="Q11" s="5">
        <f t="shared" si="10"/>
        <v>0</v>
      </c>
      <c r="R11" s="5">
        <f t="shared" si="10"/>
        <v>0</v>
      </c>
      <c r="S11" s="5">
        <f t="shared" si="10"/>
        <v>0</v>
      </c>
      <c r="U11" s="5">
        <f>_xll.DBRW($B$1,$B$3,$B$2,$U$4,U$7,$A11,U$8,U$6,$B11)</f>
        <v>0</v>
      </c>
      <c r="V11" s="5">
        <f>_xll.DBRW($B$1,$B$3,$B$2,$U$4,V$7,$A11,V$8,V$6,$B11)</f>
        <v>0</v>
      </c>
      <c r="W11" s="5">
        <f>_xll.DBRW($B$1,$B$3,$B$2,$U$4,W$7,$A11,W$8,W$6,$B11)</f>
        <v>0</v>
      </c>
      <c r="X11" s="5">
        <f>_xll.DBRW($B$1,$B$3,$B$2,$U$4,X$7,$A11,X$8,X$6,$B11)</f>
        <v>0</v>
      </c>
      <c r="Y11" s="5">
        <f>_xll.DBRW($B$1,$B$3,$B$2,$U$4,Y$7,$A11,Y$8,Y$6,$B11)</f>
        <v>0</v>
      </c>
      <c r="Z11" s="5"/>
      <c r="AA11" s="5">
        <f>_xll.DBRW($B$1,$B$3,$B$2,$U$4,AA$7,$A11,AA$8,AA$6,$B11)</f>
        <v>0</v>
      </c>
      <c r="AB11" s="5">
        <f>_xll.DBRW($B$1,$B$3,$B$2,$U$4,AB$7,$A11,AB$8,AB$6,$B11)</f>
        <v>0</v>
      </c>
      <c r="AC11" s="5">
        <f>_xll.DBRW($B$1,$B$3,$B$2,$U$4,AC$7,$A11,AC$8,AC$6,$B11)</f>
        <v>0</v>
      </c>
      <c r="AD11" s="5">
        <f>_xll.DBRW($B$1,$B$3,$B$2,$U$4,AD$7,$A11,AD$8,AD$6,$B11)</f>
        <v>0</v>
      </c>
      <c r="AE11" s="5">
        <f>_xll.DBRW($B$1,$B$3,$B$2,$U$4,AE$7,$A11,AE$8,AE$6,$B11)</f>
        <v>0</v>
      </c>
      <c r="AG11" s="5">
        <f t="shared" si="14"/>
        <v>0</v>
      </c>
      <c r="AH11" s="5">
        <f t="shared" si="11"/>
        <v>0</v>
      </c>
      <c r="AI11" s="5">
        <f t="shared" si="11"/>
        <v>0</v>
      </c>
      <c r="AJ11" s="5">
        <f t="shared" si="11"/>
        <v>0</v>
      </c>
      <c r="AK11" s="5">
        <f t="shared" si="11"/>
        <v>0</v>
      </c>
      <c r="AM11" s="5">
        <f>_xll.DBRW($B$1,$B$3,$B$2,$AM$4,AM$7,$A11,AM$8,AM$6,$B11)</f>
        <v>0</v>
      </c>
      <c r="AN11" s="5">
        <f>_xll.DBRW($B$1,$B$3,$B$2,$AM$4,AN$7,$A11,AN$8,AN$6,$B11)</f>
        <v>0</v>
      </c>
      <c r="AO11" s="5">
        <f>_xll.DBRW($B$1,$B$3,$B$2,$AM$4,AO$7,$A11,AO$8,AO$6,$B11)</f>
        <v>0</v>
      </c>
      <c r="AP11" s="5">
        <f>_xll.DBRW($B$1,$B$3,$B$2,$AM$4,AP$7,$A11,AP$8,AP$6,$B11)</f>
        <v>0</v>
      </c>
      <c r="AQ11" s="5">
        <f>_xll.DBRW($B$1,$B$3,$B$2,$AM$4,AQ$7,$A11,AQ$8,AQ$6,$B11)</f>
        <v>0</v>
      </c>
      <c r="AR11" s="5"/>
      <c r="AS11" s="5">
        <f>_xll.DBRW($B$1,$B$3,$B$2,$AM$4,AS$7,$A11,AS$8,AS$6,$B11)</f>
        <v>0</v>
      </c>
      <c r="AT11" s="5">
        <f>_xll.DBRW($B$1,$B$3,$B$2,$AM$4,AT$7,$A11,AT$8,AT$6,$B11)</f>
        <v>0</v>
      </c>
      <c r="AU11" s="5">
        <f>_xll.DBRW($B$1,$B$3,$B$2,$AM$4,AU$7,$A11,AU$8,AU$6,$B11)</f>
        <v>0</v>
      </c>
      <c r="AV11" s="5">
        <f>_xll.DBRW($B$1,$B$3,$B$2,$AM$4,AV$7,$A11,AV$8,AV$6,$B11)</f>
        <v>0</v>
      </c>
      <c r="AW11" s="5">
        <f>_xll.DBRW($B$1,$B$3,$B$2,$AM$4,AW$7,$A11,AW$8,AW$6,$B11)</f>
        <v>0</v>
      </c>
      <c r="AY11" s="5">
        <f t="shared" si="15"/>
        <v>0</v>
      </c>
      <c r="AZ11" s="5">
        <f t="shared" si="12"/>
        <v>0</v>
      </c>
      <c r="BA11" s="5">
        <f t="shared" si="12"/>
        <v>0</v>
      </c>
      <c r="BB11" s="5">
        <f t="shared" si="12"/>
        <v>0</v>
      </c>
      <c r="BC11" s="5">
        <f t="shared" si="12"/>
        <v>0</v>
      </c>
    </row>
    <row r="12" spans="1:55" x14ac:dyDescent="0.5">
      <c r="A12" s="2" t="str">
        <f t="shared" si="16"/>
        <v>TDV Corporate - LTP Top adjustments NOT to be allocated</v>
      </c>
      <c r="B12" s="2" t="s">
        <v>6</v>
      </c>
      <c r="C12" s="5">
        <f>_xll.DBRW($B$1,$B$3,$B$2,$C$4,C$7,$A12,C$8,C$6,$B12)</f>
        <v>0</v>
      </c>
      <c r="D12" s="5">
        <f>_xll.DBRW($B$1,$B$3,$B$2,$C$4,D$7,$A12,D$8,D$6,$B12)</f>
        <v>0</v>
      </c>
      <c r="E12" s="5">
        <f>_xll.DBRW($B$1,$B$3,$B$2,$C$4,E$7,$A12,E$8,E$6,$B12)</f>
        <v>0</v>
      </c>
      <c r="F12" s="5">
        <f>_xll.DBRW($B$1,$B$3,$B$2,$C$4,F$7,$A12,F$8,F$6,$B12)</f>
        <v>0</v>
      </c>
      <c r="G12" s="5">
        <f>_xll.DBRW($B$1,$B$3,$B$2,$C$4,G$7,$A12,G$8,G$6,$B12)</f>
        <v>0</v>
      </c>
      <c r="H12" s="5"/>
      <c r="I12" s="5">
        <f>_xll.DBRW($B$1,$B$3,$B$2,$C$4,I$7,$A12,I$8,I$6,$B12)</f>
        <v>0</v>
      </c>
      <c r="J12" s="5">
        <f>_xll.DBRW($B$1,$B$3,$B$2,$C$4,J$7,$A12,J$8,J$6,$B12)</f>
        <v>0</v>
      </c>
      <c r="K12" s="5">
        <f>_xll.DBRW($B$1,$B$3,$B$2,$C$4,K$7,$A12,K$8,K$6,$B12)</f>
        <v>0</v>
      </c>
      <c r="L12" s="5">
        <f>_xll.DBRW($B$1,$B$3,$B$2,$C$4,L$7,$A12,L$8,L$6,$B12)</f>
        <v>0</v>
      </c>
      <c r="M12" s="5">
        <f>_xll.DBRW($B$1,$B$3,$B$2,$C$4,M$7,$A12,M$8,M$6,$B12)</f>
        <v>0</v>
      </c>
      <c r="O12" s="5">
        <f t="shared" si="13"/>
        <v>0</v>
      </c>
      <c r="P12" s="5">
        <f t="shared" si="10"/>
        <v>0</v>
      </c>
      <c r="Q12" s="5">
        <f t="shared" si="10"/>
        <v>0</v>
      </c>
      <c r="R12" s="5">
        <f t="shared" si="10"/>
        <v>0</v>
      </c>
      <c r="S12" s="5">
        <f t="shared" si="10"/>
        <v>0</v>
      </c>
      <c r="U12" s="5">
        <f>_xll.DBRW($B$1,$B$3,$B$2,$U$4,U$7,$A12,U$8,U$6,$B12)</f>
        <v>0</v>
      </c>
      <c r="V12" s="5">
        <f>_xll.DBRW($B$1,$B$3,$B$2,$U$4,V$7,$A12,V$8,V$6,$B12)</f>
        <v>0</v>
      </c>
      <c r="W12" s="5">
        <f>_xll.DBRW($B$1,$B$3,$B$2,$U$4,W$7,$A12,W$8,W$6,$B12)</f>
        <v>0</v>
      </c>
      <c r="X12" s="5">
        <f>_xll.DBRW($B$1,$B$3,$B$2,$U$4,X$7,$A12,X$8,X$6,$B12)</f>
        <v>0</v>
      </c>
      <c r="Y12" s="5">
        <f>_xll.DBRW($B$1,$B$3,$B$2,$U$4,Y$7,$A12,Y$8,Y$6,$B12)</f>
        <v>0</v>
      </c>
      <c r="Z12" s="5"/>
      <c r="AA12" s="5">
        <f>_xll.DBRW($B$1,$B$3,$B$2,$U$4,AA$7,$A12,AA$8,AA$6,$B12)</f>
        <v>0</v>
      </c>
      <c r="AB12" s="5">
        <f>_xll.DBRW($B$1,$B$3,$B$2,$U$4,AB$7,$A12,AB$8,AB$6,$B12)</f>
        <v>0</v>
      </c>
      <c r="AC12" s="5">
        <f>_xll.DBRW($B$1,$B$3,$B$2,$U$4,AC$7,$A12,AC$8,AC$6,$B12)</f>
        <v>0</v>
      </c>
      <c r="AD12" s="5">
        <f>_xll.DBRW($B$1,$B$3,$B$2,$U$4,AD$7,$A12,AD$8,AD$6,$B12)</f>
        <v>0</v>
      </c>
      <c r="AE12" s="5">
        <f>_xll.DBRW($B$1,$B$3,$B$2,$U$4,AE$7,$A12,AE$8,AE$6,$B12)</f>
        <v>0</v>
      </c>
      <c r="AG12" s="5">
        <f t="shared" si="14"/>
        <v>0</v>
      </c>
      <c r="AH12" s="5">
        <f t="shared" si="11"/>
        <v>0</v>
      </c>
      <c r="AI12" s="5">
        <f t="shared" si="11"/>
        <v>0</v>
      </c>
      <c r="AJ12" s="5">
        <f t="shared" si="11"/>
        <v>0</v>
      </c>
      <c r="AK12" s="5">
        <f t="shared" si="11"/>
        <v>0</v>
      </c>
      <c r="AM12" s="5">
        <f>_xll.DBRW($B$1,$B$3,$B$2,$AM$4,AM$7,$A12,AM$8,AM$6,$B12)</f>
        <v>0</v>
      </c>
      <c r="AN12" s="5">
        <f>_xll.DBRW($B$1,$B$3,$B$2,$AM$4,AN$7,$A12,AN$8,AN$6,$B12)</f>
        <v>0</v>
      </c>
      <c r="AO12" s="5">
        <f>_xll.DBRW($B$1,$B$3,$B$2,$AM$4,AO$7,$A12,AO$8,AO$6,$B12)</f>
        <v>0</v>
      </c>
      <c r="AP12" s="5">
        <f>_xll.DBRW($B$1,$B$3,$B$2,$AM$4,AP$7,$A12,AP$8,AP$6,$B12)</f>
        <v>0</v>
      </c>
      <c r="AQ12" s="5">
        <f>_xll.DBRW($B$1,$B$3,$B$2,$AM$4,AQ$7,$A12,AQ$8,AQ$6,$B12)</f>
        <v>0</v>
      </c>
      <c r="AR12" s="5"/>
      <c r="AS12" s="5">
        <f>_xll.DBRW($B$1,$B$3,$B$2,$AM$4,AS$7,$A12,AS$8,AS$6,$B12)</f>
        <v>0</v>
      </c>
      <c r="AT12" s="5">
        <f>_xll.DBRW($B$1,$B$3,$B$2,$AM$4,AT$7,$A12,AT$8,AT$6,$B12)</f>
        <v>0</v>
      </c>
      <c r="AU12" s="5">
        <f>_xll.DBRW($B$1,$B$3,$B$2,$AM$4,AU$7,$A12,AU$8,AU$6,$B12)</f>
        <v>0</v>
      </c>
      <c r="AV12" s="5">
        <f>_xll.DBRW($B$1,$B$3,$B$2,$AM$4,AV$7,$A12,AV$8,AV$6,$B12)</f>
        <v>0</v>
      </c>
      <c r="AW12" s="5">
        <f>_xll.DBRW($B$1,$B$3,$B$2,$AM$4,AW$7,$A12,AW$8,AW$6,$B12)</f>
        <v>0</v>
      </c>
      <c r="AY12" s="5">
        <f t="shared" si="15"/>
        <v>0</v>
      </c>
      <c r="AZ12" s="5">
        <f t="shared" si="12"/>
        <v>0</v>
      </c>
      <c r="BA12" s="5">
        <f t="shared" si="12"/>
        <v>0</v>
      </c>
      <c r="BB12" s="5">
        <f t="shared" si="12"/>
        <v>0</v>
      </c>
      <c r="BC12" s="5">
        <f t="shared" si="12"/>
        <v>0</v>
      </c>
    </row>
    <row r="13" spans="1:55" x14ac:dyDescent="0.5">
      <c r="A13" s="2" t="str">
        <f t="shared" si="16"/>
        <v>TDV Corporate - LTP Top adjustments NOT to be allocated</v>
      </c>
      <c r="B13" s="2" t="s">
        <v>7</v>
      </c>
      <c r="C13" s="5">
        <f>_xll.DBRW($B$1,$B$3,$B$2,$C$4,C$7,$A13,C$8,C$6,$B13)</f>
        <v>0</v>
      </c>
      <c r="D13" s="5">
        <f>_xll.DBRW($B$1,$B$3,$B$2,$C$4,D$7,$A13,D$8,D$6,$B13)</f>
        <v>0</v>
      </c>
      <c r="E13" s="5">
        <f>_xll.DBRW($B$1,$B$3,$B$2,$C$4,E$7,$A13,E$8,E$6,$B13)</f>
        <v>0</v>
      </c>
      <c r="F13" s="5">
        <f>_xll.DBRW($B$1,$B$3,$B$2,$C$4,F$7,$A13,F$8,F$6,$B13)</f>
        <v>0</v>
      </c>
      <c r="G13" s="5">
        <f>_xll.DBRW($B$1,$B$3,$B$2,$C$4,G$7,$A13,G$8,G$6,$B13)</f>
        <v>0</v>
      </c>
      <c r="H13" s="5"/>
      <c r="I13" s="5">
        <f>_xll.DBRW($B$1,$B$3,$B$2,$C$4,I$7,$A13,I$8,I$6,$B13)</f>
        <v>0</v>
      </c>
      <c r="J13" s="5">
        <f>_xll.DBRW($B$1,$B$3,$B$2,$C$4,J$7,$A13,J$8,J$6,$B13)</f>
        <v>0</v>
      </c>
      <c r="K13" s="5">
        <f>_xll.DBRW($B$1,$B$3,$B$2,$C$4,K$7,$A13,K$8,K$6,$B13)</f>
        <v>0</v>
      </c>
      <c r="L13" s="5">
        <f>_xll.DBRW($B$1,$B$3,$B$2,$C$4,L$7,$A13,L$8,L$6,$B13)</f>
        <v>0</v>
      </c>
      <c r="M13" s="5">
        <f>_xll.DBRW($B$1,$B$3,$B$2,$C$4,M$7,$A13,M$8,M$6,$B13)</f>
        <v>0</v>
      </c>
      <c r="O13" s="5">
        <f t="shared" si="13"/>
        <v>0</v>
      </c>
      <c r="P13" s="5">
        <f t="shared" si="10"/>
        <v>0</v>
      </c>
      <c r="Q13" s="5">
        <f t="shared" si="10"/>
        <v>0</v>
      </c>
      <c r="R13" s="5">
        <f t="shared" si="10"/>
        <v>0</v>
      </c>
      <c r="S13" s="5">
        <f t="shared" si="10"/>
        <v>0</v>
      </c>
      <c r="U13" s="5">
        <f>_xll.DBRW($B$1,$B$3,$B$2,$U$4,U$7,$A13,U$8,U$6,$B13)</f>
        <v>0</v>
      </c>
      <c r="V13" s="5">
        <f>_xll.DBRW($B$1,$B$3,$B$2,$U$4,V$7,$A13,V$8,V$6,$B13)</f>
        <v>0</v>
      </c>
      <c r="W13" s="5">
        <f>_xll.DBRW($B$1,$B$3,$B$2,$U$4,W$7,$A13,W$8,W$6,$B13)</f>
        <v>0</v>
      </c>
      <c r="X13" s="5">
        <f>_xll.DBRW($B$1,$B$3,$B$2,$U$4,X$7,$A13,X$8,X$6,$B13)</f>
        <v>0</v>
      </c>
      <c r="Y13" s="5">
        <f>_xll.DBRW($B$1,$B$3,$B$2,$U$4,Y$7,$A13,Y$8,Y$6,$B13)</f>
        <v>0</v>
      </c>
      <c r="Z13" s="5"/>
      <c r="AA13" s="5">
        <f>_xll.DBRW($B$1,$B$3,$B$2,$U$4,AA$7,$A13,AA$8,AA$6,$B13)</f>
        <v>0</v>
      </c>
      <c r="AB13" s="5">
        <f>_xll.DBRW($B$1,$B$3,$B$2,$U$4,AB$7,$A13,AB$8,AB$6,$B13)</f>
        <v>0</v>
      </c>
      <c r="AC13" s="5">
        <f>_xll.DBRW($B$1,$B$3,$B$2,$U$4,AC$7,$A13,AC$8,AC$6,$B13)</f>
        <v>0</v>
      </c>
      <c r="AD13" s="5">
        <f>_xll.DBRW($B$1,$B$3,$B$2,$U$4,AD$7,$A13,AD$8,AD$6,$B13)</f>
        <v>0</v>
      </c>
      <c r="AE13" s="5">
        <f>_xll.DBRW($B$1,$B$3,$B$2,$U$4,AE$7,$A13,AE$8,AE$6,$B13)</f>
        <v>0</v>
      </c>
      <c r="AG13" s="5">
        <f t="shared" si="14"/>
        <v>0</v>
      </c>
      <c r="AH13" s="5">
        <f t="shared" si="11"/>
        <v>0</v>
      </c>
      <c r="AI13" s="5">
        <f t="shared" si="11"/>
        <v>0</v>
      </c>
      <c r="AJ13" s="5">
        <f t="shared" si="11"/>
        <v>0</v>
      </c>
      <c r="AK13" s="5">
        <f t="shared" si="11"/>
        <v>0</v>
      </c>
      <c r="AM13" s="5">
        <f>_xll.DBRW($B$1,$B$3,$B$2,$AM$4,AM$7,$A13,AM$8,AM$6,$B13)</f>
        <v>0</v>
      </c>
      <c r="AN13" s="5">
        <f>_xll.DBRW($B$1,$B$3,$B$2,$AM$4,AN$7,$A13,AN$8,AN$6,$B13)</f>
        <v>0</v>
      </c>
      <c r="AO13" s="5">
        <f>_xll.DBRW($B$1,$B$3,$B$2,$AM$4,AO$7,$A13,AO$8,AO$6,$B13)</f>
        <v>0</v>
      </c>
      <c r="AP13" s="5">
        <f>_xll.DBRW($B$1,$B$3,$B$2,$AM$4,AP$7,$A13,AP$8,AP$6,$B13)</f>
        <v>0</v>
      </c>
      <c r="AQ13" s="5">
        <f>_xll.DBRW($B$1,$B$3,$B$2,$AM$4,AQ$7,$A13,AQ$8,AQ$6,$B13)</f>
        <v>0</v>
      </c>
      <c r="AR13" s="5"/>
      <c r="AS13" s="5">
        <f>_xll.DBRW($B$1,$B$3,$B$2,$AM$4,AS$7,$A13,AS$8,AS$6,$B13)</f>
        <v>0</v>
      </c>
      <c r="AT13" s="5">
        <f>_xll.DBRW($B$1,$B$3,$B$2,$AM$4,AT$7,$A13,AT$8,AT$6,$B13)</f>
        <v>0</v>
      </c>
      <c r="AU13" s="5">
        <f>_xll.DBRW($B$1,$B$3,$B$2,$AM$4,AU$7,$A13,AU$8,AU$6,$B13)</f>
        <v>0</v>
      </c>
      <c r="AV13" s="5">
        <f>_xll.DBRW($B$1,$B$3,$B$2,$AM$4,AV$7,$A13,AV$8,AV$6,$B13)</f>
        <v>0</v>
      </c>
      <c r="AW13" s="5">
        <f>_xll.DBRW($B$1,$B$3,$B$2,$AM$4,AW$7,$A13,AW$8,AW$6,$B13)</f>
        <v>0</v>
      </c>
      <c r="AY13" s="5">
        <f t="shared" si="15"/>
        <v>0</v>
      </c>
      <c r="AZ13" s="5">
        <f t="shared" si="12"/>
        <v>0</v>
      </c>
      <c r="BA13" s="5">
        <f t="shared" si="12"/>
        <v>0</v>
      </c>
      <c r="BB13" s="5">
        <f t="shared" si="12"/>
        <v>0</v>
      </c>
      <c r="BC13" s="5">
        <f t="shared" si="12"/>
        <v>0</v>
      </c>
    </row>
    <row r="14" spans="1:55" x14ac:dyDescent="0.5">
      <c r="A14" s="2" t="str">
        <f t="shared" si="16"/>
        <v>TDV Corporate - LTP Top adjustments NOT to be allocated</v>
      </c>
      <c r="B14" s="2" t="s">
        <v>8</v>
      </c>
      <c r="C14" s="5">
        <f>_xll.DBRW($B$1,$B$3,$B$2,$C$4,C$7,$A14,C$8,C$6,$B14)</f>
        <v>0</v>
      </c>
      <c r="D14" s="5">
        <f>_xll.DBRW($B$1,$B$3,$B$2,$C$4,D$7,$A14,D$8,D$6,$B14)</f>
        <v>0</v>
      </c>
      <c r="E14" s="5">
        <f>_xll.DBRW($B$1,$B$3,$B$2,$C$4,E$7,$A14,E$8,E$6,$B14)</f>
        <v>0</v>
      </c>
      <c r="F14" s="5">
        <f>_xll.DBRW($B$1,$B$3,$B$2,$C$4,F$7,$A14,F$8,F$6,$B14)</f>
        <v>0</v>
      </c>
      <c r="G14" s="5">
        <f>_xll.DBRW($B$1,$B$3,$B$2,$C$4,G$7,$A14,G$8,G$6,$B14)</f>
        <v>0</v>
      </c>
      <c r="H14" s="5"/>
      <c r="I14" s="5">
        <f>_xll.DBRW($B$1,$B$3,$B$2,$C$4,I$7,$A14,I$8,I$6,$B14)</f>
        <v>0</v>
      </c>
      <c r="J14" s="5">
        <f>_xll.DBRW($B$1,$B$3,$B$2,$C$4,J$7,$A14,J$8,J$6,$B14)</f>
        <v>0</v>
      </c>
      <c r="K14" s="5">
        <f>_xll.DBRW($B$1,$B$3,$B$2,$C$4,K$7,$A14,K$8,K$6,$B14)</f>
        <v>0</v>
      </c>
      <c r="L14" s="5">
        <f>_xll.DBRW($B$1,$B$3,$B$2,$C$4,L$7,$A14,L$8,L$6,$B14)</f>
        <v>0</v>
      </c>
      <c r="M14" s="5">
        <f>_xll.DBRW($B$1,$B$3,$B$2,$C$4,M$7,$A14,M$8,M$6,$B14)</f>
        <v>0</v>
      </c>
      <c r="O14" s="5">
        <f t="shared" si="13"/>
        <v>0</v>
      </c>
      <c r="P14" s="5">
        <f t="shared" si="10"/>
        <v>0</v>
      </c>
      <c r="Q14" s="5">
        <f t="shared" si="10"/>
        <v>0</v>
      </c>
      <c r="R14" s="5">
        <f t="shared" si="10"/>
        <v>0</v>
      </c>
      <c r="S14" s="5">
        <f t="shared" si="10"/>
        <v>0</v>
      </c>
      <c r="U14" s="5">
        <f>_xll.DBRW($B$1,$B$3,$B$2,$U$4,U$7,$A14,U$8,U$6,$B14)</f>
        <v>0</v>
      </c>
      <c r="V14" s="5">
        <f>_xll.DBRW($B$1,$B$3,$B$2,$U$4,V$7,$A14,V$8,V$6,$B14)</f>
        <v>0</v>
      </c>
      <c r="W14" s="5">
        <f>_xll.DBRW($B$1,$B$3,$B$2,$U$4,W$7,$A14,W$8,W$6,$B14)</f>
        <v>0</v>
      </c>
      <c r="X14" s="5">
        <f>_xll.DBRW($B$1,$B$3,$B$2,$U$4,X$7,$A14,X$8,X$6,$B14)</f>
        <v>0</v>
      </c>
      <c r="Y14" s="5">
        <f>_xll.DBRW($B$1,$B$3,$B$2,$U$4,Y$7,$A14,Y$8,Y$6,$B14)</f>
        <v>0</v>
      </c>
      <c r="Z14" s="5"/>
      <c r="AA14" s="5">
        <f>_xll.DBRW($B$1,$B$3,$B$2,$U$4,AA$7,$A14,AA$8,AA$6,$B14)</f>
        <v>0</v>
      </c>
      <c r="AB14" s="5">
        <f>_xll.DBRW($B$1,$B$3,$B$2,$U$4,AB$7,$A14,AB$8,AB$6,$B14)</f>
        <v>0</v>
      </c>
      <c r="AC14" s="5">
        <f>_xll.DBRW($B$1,$B$3,$B$2,$U$4,AC$7,$A14,AC$8,AC$6,$B14)</f>
        <v>0</v>
      </c>
      <c r="AD14" s="5">
        <f>_xll.DBRW($B$1,$B$3,$B$2,$U$4,AD$7,$A14,AD$8,AD$6,$B14)</f>
        <v>0</v>
      </c>
      <c r="AE14" s="5">
        <f>_xll.DBRW($B$1,$B$3,$B$2,$U$4,AE$7,$A14,AE$8,AE$6,$B14)</f>
        <v>0</v>
      </c>
      <c r="AG14" s="5">
        <f t="shared" si="14"/>
        <v>0</v>
      </c>
      <c r="AH14" s="5">
        <f t="shared" si="11"/>
        <v>0</v>
      </c>
      <c r="AI14" s="5">
        <f t="shared" si="11"/>
        <v>0</v>
      </c>
      <c r="AJ14" s="5">
        <f t="shared" si="11"/>
        <v>0</v>
      </c>
      <c r="AK14" s="5">
        <f t="shared" si="11"/>
        <v>0</v>
      </c>
      <c r="AM14" s="5">
        <f>_xll.DBRW($B$1,$B$3,$B$2,$AM$4,AM$7,$A14,AM$8,AM$6,$B14)</f>
        <v>0</v>
      </c>
      <c r="AN14" s="5">
        <f>_xll.DBRW($B$1,$B$3,$B$2,$AM$4,AN$7,$A14,AN$8,AN$6,$B14)</f>
        <v>0</v>
      </c>
      <c r="AO14" s="5">
        <f>_xll.DBRW($B$1,$B$3,$B$2,$AM$4,AO$7,$A14,AO$8,AO$6,$B14)</f>
        <v>0</v>
      </c>
      <c r="AP14" s="5">
        <f>_xll.DBRW($B$1,$B$3,$B$2,$AM$4,AP$7,$A14,AP$8,AP$6,$B14)</f>
        <v>0</v>
      </c>
      <c r="AQ14" s="5">
        <f>_xll.DBRW($B$1,$B$3,$B$2,$AM$4,AQ$7,$A14,AQ$8,AQ$6,$B14)</f>
        <v>0</v>
      </c>
      <c r="AR14" s="5"/>
      <c r="AS14" s="5">
        <f>_xll.DBRW($B$1,$B$3,$B$2,$AM$4,AS$7,$A14,AS$8,AS$6,$B14)</f>
        <v>0</v>
      </c>
      <c r="AT14" s="5">
        <f>_xll.DBRW($B$1,$B$3,$B$2,$AM$4,AT$7,$A14,AT$8,AT$6,$B14)</f>
        <v>0</v>
      </c>
      <c r="AU14" s="5">
        <f>_xll.DBRW($B$1,$B$3,$B$2,$AM$4,AU$7,$A14,AU$8,AU$6,$B14)</f>
        <v>0</v>
      </c>
      <c r="AV14" s="5">
        <f>_xll.DBRW($B$1,$B$3,$B$2,$AM$4,AV$7,$A14,AV$8,AV$6,$B14)</f>
        <v>0</v>
      </c>
      <c r="AW14" s="5">
        <f>_xll.DBRW($B$1,$B$3,$B$2,$AM$4,AW$7,$A14,AW$8,AW$6,$B14)</f>
        <v>0</v>
      </c>
      <c r="AY14" s="5">
        <f t="shared" si="15"/>
        <v>0</v>
      </c>
      <c r="AZ14" s="5">
        <f t="shared" si="12"/>
        <v>0</v>
      </c>
      <c r="BA14" s="5">
        <f t="shared" si="12"/>
        <v>0</v>
      </c>
      <c r="BB14" s="5">
        <f t="shared" si="12"/>
        <v>0</v>
      </c>
      <c r="BC14" s="5">
        <f t="shared" si="12"/>
        <v>0</v>
      </c>
    </row>
    <row r="15" spans="1:55" x14ac:dyDescent="0.5">
      <c r="A15" s="2" t="str">
        <f t="shared" si="16"/>
        <v>TDV Corporate - LTP Top adjustments NOT to be allocated</v>
      </c>
      <c r="B15" s="2" t="s">
        <v>9</v>
      </c>
      <c r="C15" s="5">
        <f>_xll.DBRW($B$1,$B$3,$B$2,$C$4,C$7,$A15,C$8,C$6,$B15)</f>
        <v>0</v>
      </c>
      <c r="D15" s="5">
        <f>_xll.DBRW($B$1,$B$3,$B$2,$C$4,D$7,$A15,D$8,D$6,$B15)</f>
        <v>0</v>
      </c>
      <c r="E15" s="5">
        <f>_xll.DBRW($B$1,$B$3,$B$2,$C$4,E$7,$A15,E$8,E$6,$B15)</f>
        <v>0</v>
      </c>
      <c r="F15" s="5">
        <f>_xll.DBRW($B$1,$B$3,$B$2,$C$4,F$7,$A15,F$8,F$6,$B15)</f>
        <v>0</v>
      </c>
      <c r="G15" s="5">
        <f>_xll.DBRW($B$1,$B$3,$B$2,$C$4,G$7,$A15,G$8,G$6,$B15)</f>
        <v>0</v>
      </c>
      <c r="H15" s="5"/>
      <c r="I15" s="5">
        <f>_xll.DBRW($B$1,$B$3,$B$2,$C$4,I$7,$A15,I$8,I$6,$B15)</f>
        <v>0</v>
      </c>
      <c r="J15" s="5">
        <f>_xll.DBRW($B$1,$B$3,$B$2,$C$4,J$7,$A15,J$8,J$6,$B15)</f>
        <v>0</v>
      </c>
      <c r="K15" s="5">
        <f>_xll.DBRW($B$1,$B$3,$B$2,$C$4,K$7,$A15,K$8,K$6,$B15)</f>
        <v>0</v>
      </c>
      <c r="L15" s="5">
        <f>_xll.DBRW($B$1,$B$3,$B$2,$C$4,L$7,$A15,L$8,L$6,$B15)</f>
        <v>0</v>
      </c>
      <c r="M15" s="5">
        <f>_xll.DBRW($B$1,$B$3,$B$2,$C$4,M$7,$A15,M$8,M$6,$B15)</f>
        <v>0</v>
      </c>
      <c r="O15" s="5">
        <f t="shared" si="13"/>
        <v>0</v>
      </c>
      <c r="P15" s="5">
        <f t="shared" si="10"/>
        <v>0</v>
      </c>
      <c r="Q15" s="5">
        <f t="shared" si="10"/>
        <v>0</v>
      </c>
      <c r="R15" s="5">
        <f t="shared" si="10"/>
        <v>0</v>
      </c>
      <c r="S15" s="5">
        <f t="shared" si="10"/>
        <v>0</v>
      </c>
      <c r="U15" s="5">
        <f>_xll.DBRW($B$1,$B$3,$B$2,$U$4,U$7,$A15,U$8,U$6,$B15)</f>
        <v>0</v>
      </c>
      <c r="V15" s="5">
        <f>_xll.DBRW($B$1,$B$3,$B$2,$U$4,V$7,$A15,V$8,V$6,$B15)</f>
        <v>0</v>
      </c>
      <c r="W15" s="5">
        <f>_xll.DBRW($B$1,$B$3,$B$2,$U$4,W$7,$A15,W$8,W$6,$B15)</f>
        <v>0</v>
      </c>
      <c r="X15" s="5">
        <f>_xll.DBRW($B$1,$B$3,$B$2,$U$4,X$7,$A15,X$8,X$6,$B15)</f>
        <v>0</v>
      </c>
      <c r="Y15" s="5">
        <f>_xll.DBRW($B$1,$B$3,$B$2,$U$4,Y$7,$A15,Y$8,Y$6,$B15)</f>
        <v>0</v>
      </c>
      <c r="Z15" s="5"/>
      <c r="AA15" s="5">
        <f>_xll.DBRW($B$1,$B$3,$B$2,$U$4,AA$7,$A15,AA$8,AA$6,$B15)</f>
        <v>0</v>
      </c>
      <c r="AB15" s="5">
        <f>_xll.DBRW($B$1,$B$3,$B$2,$U$4,AB$7,$A15,AB$8,AB$6,$B15)</f>
        <v>0</v>
      </c>
      <c r="AC15" s="5">
        <f>_xll.DBRW($B$1,$B$3,$B$2,$U$4,AC$7,$A15,AC$8,AC$6,$B15)</f>
        <v>0</v>
      </c>
      <c r="AD15" s="5">
        <f>_xll.DBRW($B$1,$B$3,$B$2,$U$4,AD$7,$A15,AD$8,AD$6,$B15)</f>
        <v>0</v>
      </c>
      <c r="AE15" s="5">
        <f>_xll.DBRW($B$1,$B$3,$B$2,$U$4,AE$7,$A15,AE$8,AE$6,$B15)</f>
        <v>0</v>
      </c>
      <c r="AG15" s="5">
        <f t="shared" si="14"/>
        <v>0</v>
      </c>
      <c r="AH15" s="5">
        <f t="shared" si="11"/>
        <v>0</v>
      </c>
      <c r="AI15" s="5">
        <f t="shared" si="11"/>
        <v>0</v>
      </c>
      <c r="AJ15" s="5">
        <f t="shared" si="11"/>
        <v>0</v>
      </c>
      <c r="AK15" s="5">
        <f t="shared" si="11"/>
        <v>0</v>
      </c>
      <c r="AM15" s="5">
        <f>_xll.DBRW($B$1,$B$3,$B$2,$AM$4,AM$7,$A15,AM$8,AM$6,$B15)</f>
        <v>0</v>
      </c>
      <c r="AN15" s="5">
        <f>_xll.DBRW($B$1,$B$3,$B$2,$AM$4,AN$7,$A15,AN$8,AN$6,$B15)</f>
        <v>0</v>
      </c>
      <c r="AO15" s="5">
        <f>_xll.DBRW($B$1,$B$3,$B$2,$AM$4,AO$7,$A15,AO$8,AO$6,$B15)</f>
        <v>0</v>
      </c>
      <c r="AP15" s="5">
        <f>_xll.DBRW($B$1,$B$3,$B$2,$AM$4,AP$7,$A15,AP$8,AP$6,$B15)</f>
        <v>0</v>
      </c>
      <c r="AQ15" s="5">
        <f>_xll.DBRW($B$1,$B$3,$B$2,$AM$4,AQ$7,$A15,AQ$8,AQ$6,$B15)</f>
        <v>0</v>
      </c>
      <c r="AR15" s="5"/>
      <c r="AS15" s="5">
        <f>_xll.DBRW($B$1,$B$3,$B$2,$AM$4,AS$7,$A15,AS$8,AS$6,$B15)</f>
        <v>0</v>
      </c>
      <c r="AT15" s="5">
        <f>_xll.DBRW($B$1,$B$3,$B$2,$AM$4,AT$7,$A15,AT$8,AT$6,$B15)</f>
        <v>0</v>
      </c>
      <c r="AU15" s="5">
        <f>_xll.DBRW($B$1,$B$3,$B$2,$AM$4,AU$7,$A15,AU$8,AU$6,$B15)</f>
        <v>0</v>
      </c>
      <c r="AV15" s="5">
        <f>_xll.DBRW($B$1,$B$3,$B$2,$AM$4,AV$7,$A15,AV$8,AV$6,$B15)</f>
        <v>0</v>
      </c>
      <c r="AW15" s="5">
        <f>_xll.DBRW($B$1,$B$3,$B$2,$AM$4,AW$7,$A15,AW$8,AW$6,$B15)</f>
        <v>0</v>
      </c>
      <c r="AY15" s="5">
        <f t="shared" si="15"/>
        <v>0</v>
      </c>
      <c r="AZ15" s="5">
        <f t="shared" si="12"/>
        <v>0</v>
      </c>
      <c r="BA15" s="5">
        <f t="shared" si="12"/>
        <v>0</v>
      </c>
      <c r="BB15" s="5">
        <f t="shared" si="12"/>
        <v>0</v>
      </c>
      <c r="BC15" s="5">
        <f t="shared" si="12"/>
        <v>0</v>
      </c>
    </row>
    <row r="16" spans="1:55" x14ac:dyDescent="0.5">
      <c r="A16" s="2" t="str">
        <f t="shared" si="16"/>
        <v>TDV Corporate - LTP Top adjustments NOT to be allocated</v>
      </c>
      <c r="B16" s="2" t="s">
        <v>10</v>
      </c>
      <c r="C16" s="5">
        <f>_xll.DBRW($B$1,$B$3,$B$2,$C$4,C$7,$A16,C$8,C$6,$B16)</f>
        <v>0</v>
      </c>
      <c r="D16" s="5">
        <f>_xll.DBRW($B$1,$B$3,$B$2,$C$4,D$7,$A16,D$8,D$6,$B16)</f>
        <v>0</v>
      </c>
      <c r="E16" s="5">
        <f>_xll.DBRW($B$1,$B$3,$B$2,$C$4,E$7,$A16,E$8,E$6,$B16)</f>
        <v>0</v>
      </c>
      <c r="F16" s="5">
        <f>_xll.DBRW($B$1,$B$3,$B$2,$C$4,F$7,$A16,F$8,F$6,$B16)</f>
        <v>0</v>
      </c>
      <c r="G16" s="5">
        <f>_xll.DBRW($B$1,$B$3,$B$2,$C$4,G$7,$A16,G$8,G$6,$B16)</f>
        <v>0</v>
      </c>
      <c r="H16" s="5"/>
      <c r="I16" s="5">
        <f>_xll.DBRW($B$1,$B$3,$B$2,$C$4,I$7,$A16,I$8,I$6,$B16)</f>
        <v>0</v>
      </c>
      <c r="J16" s="5">
        <f>_xll.DBRW($B$1,$B$3,$B$2,$C$4,J$7,$A16,J$8,J$6,$B16)</f>
        <v>0</v>
      </c>
      <c r="K16" s="5">
        <f>_xll.DBRW($B$1,$B$3,$B$2,$C$4,K$7,$A16,K$8,K$6,$B16)</f>
        <v>0</v>
      </c>
      <c r="L16" s="5">
        <f>_xll.DBRW($B$1,$B$3,$B$2,$C$4,L$7,$A16,L$8,L$6,$B16)</f>
        <v>0</v>
      </c>
      <c r="M16" s="5">
        <f>_xll.DBRW($B$1,$B$3,$B$2,$C$4,M$7,$A16,M$8,M$6,$B16)</f>
        <v>0</v>
      </c>
      <c r="O16" s="5">
        <f t="shared" si="13"/>
        <v>0</v>
      </c>
      <c r="P16" s="5">
        <f t="shared" si="10"/>
        <v>0</v>
      </c>
      <c r="Q16" s="5">
        <f t="shared" si="10"/>
        <v>0</v>
      </c>
      <c r="R16" s="5">
        <f t="shared" si="10"/>
        <v>0</v>
      </c>
      <c r="S16" s="5">
        <f t="shared" si="10"/>
        <v>0</v>
      </c>
      <c r="U16" s="5">
        <f>_xll.DBRW($B$1,$B$3,$B$2,$U$4,U$7,$A16,U$8,U$6,$B16)</f>
        <v>0</v>
      </c>
      <c r="V16" s="5">
        <f>_xll.DBRW($B$1,$B$3,$B$2,$U$4,V$7,$A16,V$8,V$6,$B16)</f>
        <v>0</v>
      </c>
      <c r="W16" s="5">
        <f>_xll.DBRW($B$1,$B$3,$B$2,$U$4,W$7,$A16,W$8,W$6,$B16)</f>
        <v>0</v>
      </c>
      <c r="X16" s="5">
        <f>_xll.DBRW($B$1,$B$3,$B$2,$U$4,X$7,$A16,X$8,X$6,$B16)</f>
        <v>0</v>
      </c>
      <c r="Y16" s="5">
        <f>_xll.DBRW($B$1,$B$3,$B$2,$U$4,Y$7,$A16,Y$8,Y$6,$B16)</f>
        <v>0</v>
      </c>
      <c r="Z16" s="5"/>
      <c r="AA16" s="5">
        <f>_xll.DBRW($B$1,$B$3,$B$2,$U$4,AA$7,$A16,AA$8,AA$6,$B16)</f>
        <v>0</v>
      </c>
      <c r="AB16" s="5">
        <f>_xll.DBRW($B$1,$B$3,$B$2,$U$4,AB$7,$A16,AB$8,AB$6,$B16)</f>
        <v>0</v>
      </c>
      <c r="AC16" s="5">
        <f>_xll.DBRW($B$1,$B$3,$B$2,$U$4,AC$7,$A16,AC$8,AC$6,$B16)</f>
        <v>0</v>
      </c>
      <c r="AD16" s="5">
        <f>_xll.DBRW($B$1,$B$3,$B$2,$U$4,AD$7,$A16,AD$8,AD$6,$B16)</f>
        <v>0</v>
      </c>
      <c r="AE16" s="5">
        <f>_xll.DBRW($B$1,$B$3,$B$2,$U$4,AE$7,$A16,AE$8,AE$6,$B16)</f>
        <v>0</v>
      </c>
      <c r="AG16" s="5">
        <f t="shared" si="14"/>
        <v>0</v>
      </c>
      <c r="AH16" s="5">
        <f t="shared" si="11"/>
        <v>0</v>
      </c>
      <c r="AI16" s="5">
        <f t="shared" si="11"/>
        <v>0</v>
      </c>
      <c r="AJ16" s="5">
        <f t="shared" si="11"/>
        <v>0</v>
      </c>
      <c r="AK16" s="5">
        <f t="shared" si="11"/>
        <v>0</v>
      </c>
      <c r="AM16" s="5">
        <f>_xll.DBRW($B$1,$B$3,$B$2,$AM$4,AM$7,$A16,AM$8,AM$6,$B16)</f>
        <v>0</v>
      </c>
      <c r="AN16" s="5">
        <f>_xll.DBRW($B$1,$B$3,$B$2,$AM$4,AN$7,$A16,AN$8,AN$6,$B16)</f>
        <v>0</v>
      </c>
      <c r="AO16" s="5">
        <f>_xll.DBRW($B$1,$B$3,$B$2,$AM$4,AO$7,$A16,AO$8,AO$6,$B16)</f>
        <v>0</v>
      </c>
      <c r="AP16" s="5">
        <f>_xll.DBRW($B$1,$B$3,$B$2,$AM$4,AP$7,$A16,AP$8,AP$6,$B16)</f>
        <v>0</v>
      </c>
      <c r="AQ16" s="5">
        <f>_xll.DBRW($B$1,$B$3,$B$2,$AM$4,AQ$7,$A16,AQ$8,AQ$6,$B16)</f>
        <v>0</v>
      </c>
      <c r="AR16" s="5"/>
      <c r="AS16" s="5">
        <f>_xll.DBRW($B$1,$B$3,$B$2,$AM$4,AS$7,$A16,AS$8,AS$6,$B16)</f>
        <v>0</v>
      </c>
      <c r="AT16" s="5">
        <f>_xll.DBRW($B$1,$B$3,$B$2,$AM$4,AT$7,$A16,AT$8,AT$6,$B16)</f>
        <v>0</v>
      </c>
      <c r="AU16" s="5">
        <f>_xll.DBRW($B$1,$B$3,$B$2,$AM$4,AU$7,$A16,AU$8,AU$6,$B16)</f>
        <v>0</v>
      </c>
      <c r="AV16" s="5">
        <f>_xll.DBRW($B$1,$B$3,$B$2,$AM$4,AV$7,$A16,AV$8,AV$6,$B16)</f>
        <v>0</v>
      </c>
      <c r="AW16" s="5">
        <f>_xll.DBRW($B$1,$B$3,$B$2,$AM$4,AW$7,$A16,AW$8,AW$6,$B16)</f>
        <v>0</v>
      </c>
      <c r="AY16" s="5">
        <f t="shared" si="15"/>
        <v>0</v>
      </c>
      <c r="AZ16" s="5">
        <f t="shared" si="12"/>
        <v>0</v>
      </c>
      <c r="BA16" s="5">
        <f t="shared" si="12"/>
        <v>0</v>
      </c>
      <c r="BB16" s="5">
        <f t="shared" si="12"/>
        <v>0</v>
      </c>
      <c r="BC16" s="5">
        <f t="shared" si="12"/>
        <v>0</v>
      </c>
    </row>
    <row r="17" spans="1:55" x14ac:dyDescent="0.5">
      <c r="A17" s="2" t="str">
        <f>A15</f>
        <v>TDV Corporate - LTP Top adjustments NOT to be allocated</v>
      </c>
      <c r="B17" s="1" t="s">
        <v>11</v>
      </c>
      <c r="C17" s="5">
        <f>_xll.DBRW($B$1,$B$3,$B$2,$C$4,C$7,$A17,C$8,C$6,$B17)</f>
        <v>0</v>
      </c>
      <c r="D17" s="5">
        <f>_xll.DBRW($B$1,$B$3,$B$2,$C$4,D$7,$A17,D$8,D$6,$B17)</f>
        <v>0</v>
      </c>
      <c r="E17" s="5">
        <f>_xll.DBRW($B$1,$B$3,$B$2,$C$4,E$7,$A17,E$8,E$6,$B17)</f>
        <v>0</v>
      </c>
      <c r="F17" s="5">
        <f>_xll.DBRW($B$1,$B$3,$B$2,$C$4,F$7,$A17,F$8,F$6,$B17)</f>
        <v>0</v>
      </c>
      <c r="G17" s="5">
        <f>_xll.DBRW($B$1,$B$3,$B$2,$C$4,G$7,$A17,G$8,G$6,$B17)</f>
        <v>0</v>
      </c>
      <c r="H17" s="5"/>
      <c r="I17" s="5">
        <f>_xll.DBRW($B$1,$B$3,$B$2,$C$4,I$7,$A17,I$8,I$6,$B17)</f>
        <v>0</v>
      </c>
      <c r="J17" s="5">
        <f>_xll.DBRW($B$1,$B$3,$B$2,$C$4,J$7,$A17,J$8,J$6,$B17)</f>
        <v>0</v>
      </c>
      <c r="K17" s="5">
        <f>_xll.DBRW($B$1,$B$3,$B$2,$C$4,K$7,$A17,K$8,K$6,$B17)</f>
        <v>0</v>
      </c>
      <c r="L17" s="5">
        <f>_xll.DBRW($B$1,$B$3,$B$2,$C$4,L$7,$A17,L$8,L$6,$B17)</f>
        <v>0</v>
      </c>
      <c r="M17" s="5">
        <f>_xll.DBRW($B$1,$B$3,$B$2,$C$4,M$7,$A17,M$8,M$6,$B17)</f>
        <v>0</v>
      </c>
      <c r="O17" s="5">
        <f t="shared" si="13"/>
        <v>0</v>
      </c>
      <c r="P17" s="5">
        <f t="shared" si="10"/>
        <v>0</v>
      </c>
      <c r="Q17" s="5">
        <f t="shared" si="10"/>
        <v>0</v>
      </c>
      <c r="R17" s="5">
        <f t="shared" si="10"/>
        <v>0</v>
      </c>
      <c r="S17" s="5">
        <f t="shared" si="10"/>
        <v>0</v>
      </c>
      <c r="U17" s="5">
        <f>_xll.DBRW($B$1,$B$3,$B$2,$U$4,U$7,$A17,U$8,U$6,$B17)</f>
        <v>0</v>
      </c>
      <c r="V17" s="5">
        <f>_xll.DBRW($B$1,$B$3,$B$2,$U$4,V$7,$A17,V$8,V$6,$B17)</f>
        <v>0</v>
      </c>
      <c r="W17" s="5">
        <f>_xll.DBRW($B$1,$B$3,$B$2,$U$4,W$7,$A17,W$8,W$6,$B17)</f>
        <v>0</v>
      </c>
      <c r="X17" s="5">
        <f>_xll.DBRW($B$1,$B$3,$B$2,$U$4,X$7,$A17,X$8,X$6,$B17)</f>
        <v>0</v>
      </c>
      <c r="Y17" s="5">
        <f>_xll.DBRW($B$1,$B$3,$B$2,$U$4,Y$7,$A17,Y$8,Y$6,$B17)</f>
        <v>0</v>
      </c>
      <c r="Z17" s="5"/>
      <c r="AA17" s="5">
        <f>_xll.DBRW($B$1,$B$3,$B$2,$U$4,AA$7,$A17,AA$8,AA$6,$B17)</f>
        <v>0</v>
      </c>
      <c r="AB17" s="5">
        <f>_xll.DBRW($B$1,$B$3,$B$2,$U$4,AB$7,$A17,AB$8,AB$6,$B17)</f>
        <v>0</v>
      </c>
      <c r="AC17" s="5">
        <f>_xll.DBRW($B$1,$B$3,$B$2,$U$4,AC$7,$A17,AC$8,AC$6,$B17)</f>
        <v>0</v>
      </c>
      <c r="AD17" s="5">
        <f>_xll.DBRW($B$1,$B$3,$B$2,$U$4,AD$7,$A17,AD$8,AD$6,$B17)</f>
        <v>0</v>
      </c>
      <c r="AE17" s="5">
        <f>_xll.DBRW($B$1,$B$3,$B$2,$U$4,AE$7,$A17,AE$8,AE$6,$B17)</f>
        <v>0</v>
      </c>
      <c r="AG17" s="5">
        <f t="shared" si="14"/>
        <v>0</v>
      </c>
      <c r="AH17" s="5">
        <f t="shared" si="11"/>
        <v>0</v>
      </c>
      <c r="AI17" s="5">
        <f t="shared" si="11"/>
        <v>0</v>
      </c>
      <c r="AJ17" s="5">
        <f t="shared" si="11"/>
        <v>0</v>
      </c>
      <c r="AK17" s="5">
        <f t="shared" si="11"/>
        <v>0</v>
      </c>
      <c r="AM17" s="5">
        <f>_xll.DBRW($B$1,$B$3,$B$2,$AM$4,AM$7,$A17,AM$8,AM$6,$B17)</f>
        <v>0</v>
      </c>
      <c r="AN17" s="5">
        <f>_xll.DBRW($B$1,$B$3,$B$2,$AM$4,AN$7,$A17,AN$8,AN$6,$B17)</f>
        <v>0</v>
      </c>
      <c r="AO17" s="5">
        <f>_xll.DBRW($B$1,$B$3,$B$2,$AM$4,AO$7,$A17,AO$8,AO$6,$B17)</f>
        <v>0</v>
      </c>
      <c r="AP17" s="5">
        <f>_xll.DBRW($B$1,$B$3,$B$2,$AM$4,AP$7,$A17,AP$8,AP$6,$B17)</f>
        <v>0</v>
      </c>
      <c r="AQ17" s="5">
        <f>_xll.DBRW($B$1,$B$3,$B$2,$AM$4,AQ$7,$A17,AQ$8,AQ$6,$B17)</f>
        <v>0</v>
      </c>
      <c r="AR17" s="5"/>
      <c r="AS17" s="5">
        <f>_xll.DBRW($B$1,$B$3,$B$2,$AM$4,AS$7,$A17,AS$8,AS$6,$B17)</f>
        <v>0</v>
      </c>
      <c r="AT17" s="5">
        <f>_xll.DBRW($B$1,$B$3,$B$2,$AM$4,AT$7,$A17,AT$8,AT$6,$B17)</f>
        <v>0</v>
      </c>
      <c r="AU17" s="5">
        <f>_xll.DBRW($B$1,$B$3,$B$2,$AM$4,AU$7,$A17,AU$8,AU$6,$B17)</f>
        <v>0</v>
      </c>
      <c r="AV17" s="5">
        <f>_xll.DBRW($B$1,$B$3,$B$2,$AM$4,AV$7,$A17,AV$8,AV$6,$B17)</f>
        <v>0</v>
      </c>
      <c r="AW17" s="5">
        <f>_xll.DBRW($B$1,$B$3,$B$2,$AM$4,AW$7,$A17,AW$8,AW$6,$B17)</f>
        <v>0</v>
      </c>
      <c r="AY17" s="5">
        <f t="shared" si="15"/>
        <v>0</v>
      </c>
      <c r="AZ17" s="5">
        <f t="shared" si="12"/>
        <v>0</v>
      </c>
      <c r="BA17" s="5">
        <f t="shared" si="12"/>
        <v>0</v>
      </c>
      <c r="BB17" s="5">
        <f t="shared" si="12"/>
        <v>0</v>
      </c>
      <c r="BC17" s="5">
        <f t="shared" si="12"/>
        <v>0</v>
      </c>
    </row>
    <row r="18" spans="1:55" x14ac:dyDescent="0.5">
      <c r="A18" s="2" t="str">
        <f>A16</f>
        <v>TDV Corporate - LTP Top adjustments NOT to be allocated</v>
      </c>
      <c r="B18" s="1" t="s">
        <v>12</v>
      </c>
      <c r="C18" s="5">
        <f>_xll.DBRW($B$1,$B$3,$B$2,$C$4,C$7,$A18,C$8,C$6,$B18)</f>
        <v>0</v>
      </c>
      <c r="D18" s="5">
        <f>_xll.DBRW($B$1,$B$3,$B$2,$C$4,D$7,$A18,D$8,D$6,$B18)</f>
        <v>0</v>
      </c>
      <c r="E18" s="5">
        <f>_xll.DBRW($B$1,$B$3,$B$2,$C$4,E$7,$A18,E$8,E$6,$B18)</f>
        <v>0</v>
      </c>
      <c r="F18" s="5">
        <f>_xll.DBRW($B$1,$B$3,$B$2,$C$4,F$7,$A18,F$8,F$6,$B18)</f>
        <v>0</v>
      </c>
      <c r="G18" s="5">
        <f>_xll.DBRW($B$1,$B$3,$B$2,$C$4,G$7,$A18,G$8,G$6,$B18)</f>
        <v>0</v>
      </c>
      <c r="H18" s="5"/>
      <c r="I18" s="5">
        <f>_xll.DBRW($B$1,$B$3,$B$2,$C$4,I$7,$A18,I$8,I$6,$B18)</f>
        <v>0</v>
      </c>
      <c r="J18" s="5">
        <f>_xll.DBRW($B$1,$B$3,$B$2,$C$4,J$7,$A18,J$8,J$6,$B18)</f>
        <v>0</v>
      </c>
      <c r="K18" s="5">
        <f>_xll.DBRW($B$1,$B$3,$B$2,$C$4,K$7,$A18,K$8,K$6,$B18)</f>
        <v>0</v>
      </c>
      <c r="L18" s="5">
        <f>_xll.DBRW($B$1,$B$3,$B$2,$C$4,L$7,$A18,L$8,L$6,$B18)</f>
        <v>0</v>
      </c>
      <c r="M18" s="5">
        <f>_xll.DBRW($B$1,$B$3,$B$2,$C$4,M$7,$A18,M$8,M$6,$B18)</f>
        <v>0</v>
      </c>
      <c r="O18" s="5">
        <f t="shared" si="13"/>
        <v>0</v>
      </c>
      <c r="P18" s="5">
        <f t="shared" si="10"/>
        <v>0</v>
      </c>
      <c r="Q18" s="5">
        <f t="shared" si="10"/>
        <v>0</v>
      </c>
      <c r="R18" s="5">
        <f t="shared" si="10"/>
        <v>0</v>
      </c>
      <c r="S18" s="5">
        <f t="shared" si="10"/>
        <v>0</v>
      </c>
      <c r="U18" s="5">
        <f>_xll.DBRW($B$1,$B$3,$B$2,$U$4,U$7,$A18,U$8,U$6,$B18)</f>
        <v>0</v>
      </c>
      <c r="V18" s="5">
        <f>_xll.DBRW($B$1,$B$3,$B$2,$U$4,V$7,$A18,V$8,V$6,$B18)</f>
        <v>0</v>
      </c>
      <c r="W18" s="5">
        <f>_xll.DBRW($B$1,$B$3,$B$2,$U$4,W$7,$A18,W$8,W$6,$B18)</f>
        <v>0</v>
      </c>
      <c r="X18" s="5">
        <f>_xll.DBRW($B$1,$B$3,$B$2,$U$4,X$7,$A18,X$8,X$6,$B18)</f>
        <v>0</v>
      </c>
      <c r="Y18" s="5">
        <f>_xll.DBRW($B$1,$B$3,$B$2,$U$4,Y$7,$A18,Y$8,Y$6,$B18)</f>
        <v>0</v>
      </c>
      <c r="Z18" s="5"/>
      <c r="AA18" s="5">
        <f>_xll.DBRW($B$1,$B$3,$B$2,$U$4,AA$7,$A18,AA$8,AA$6,$B18)</f>
        <v>0</v>
      </c>
      <c r="AB18" s="5">
        <f>_xll.DBRW($B$1,$B$3,$B$2,$U$4,AB$7,$A18,AB$8,AB$6,$B18)</f>
        <v>0</v>
      </c>
      <c r="AC18" s="5">
        <f>_xll.DBRW($B$1,$B$3,$B$2,$U$4,AC$7,$A18,AC$8,AC$6,$B18)</f>
        <v>0</v>
      </c>
      <c r="AD18" s="5">
        <f>_xll.DBRW($B$1,$B$3,$B$2,$U$4,AD$7,$A18,AD$8,AD$6,$B18)</f>
        <v>0</v>
      </c>
      <c r="AE18" s="5">
        <f>_xll.DBRW($B$1,$B$3,$B$2,$U$4,AE$7,$A18,AE$8,AE$6,$B18)</f>
        <v>0</v>
      </c>
      <c r="AG18" s="5">
        <f t="shared" si="14"/>
        <v>0</v>
      </c>
      <c r="AH18" s="5">
        <f t="shared" si="11"/>
        <v>0</v>
      </c>
      <c r="AI18" s="5">
        <f t="shared" si="11"/>
        <v>0</v>
      </c>
      <c r="AJ18" s="5">
        <f t="shared" si="11"/>
        <v>0</v>
      </c>
      <c r="AK18" s="5">
        <f t="shared" si="11"/>
        <v>0</v>
      </c>
      <c r="AM18" s="5">
        <f>_xll.DBRW($B$1,$B$3,$B$2,$AM$4,AM$7,$A18,AM$8,AM$6,$B18)</f>
        <v>0</v>
      </c>
      <c r="AN18" s="5">
        <f>_xll.DBRW($B$1,$B$3,$B$2,$AM$4,AN$7,$A18,AN$8,AN$6,$B18)</f>
        <v>0</v>
      </c>
      <c r="AO18" s="5">
        <f>_xll.DBRW($B$1,$B$3,$B$2,$AM$4,AO$7,$A18,AO$8,AO$6,$B18)</f>
        <v>0</v>
      </c>
      <c r="AP18" s="5">
        <f>_xll.DBRW($B$1,$B$3,$B$2,$AM$4,AP$7,$A18,AP$8,AP$6,$B18)</f>
        <v>0</v>
      </c>
      <c r="AQ18" s="5">
        <f>_xll.DBRW($B$1,$B$3,$B$2,$AM$4,AQ$7,$A18,AQ$8,AQ$6,$B18)</f>
        <v>0</v>
      </c>
      <c r="AR18" s="5"/>
      <c r="AS18" s="5">
        <f>_xll.DBRW($B$1,$B$3,$B$2,$AM$4,AS$7,$A18,AS$8,AS$6,$B18)</f>
        <v>0</v>
      </c>
      <c r="AT18" s="5">
        <f>_xll.DBRW($B$1,$B$3,$B$2,$AM$4,AT$7,$A18,AT$8,AT$6,$B18)</f>
        <v>0</v>
      </c>
      <c r="AU18" s="5">
        <f>_xll.DBRW($B$1,$B$3,$B$2,$AM$4,AU$7,$A18,AU$8,AU$6,$B18)</f>
        <v>0</v>
      </c>
      <c r="AV18" s="5">
        <f>_xll.DBRW($B$1,$B$3,$B$2,$AM$4,AV$7,$A18,AV$8,AV$6,$B18)</f>
        <v>0</v>
      </c>
      <c r="AW18" s="5">
        <f>_xll.DBRW($B$1,$B$3,$B$2,$AM$4,AW$7,$A18,AW$8,AW$6,$B18)</f>
        <v>0</v>
      </c>
      <c r="AY18" s="5">
        <f t="shared" si="15"/>
        <v>0</v>
      </c>
      <c r="AZ18" s="5">
        <f t="shared" si="12"/>
        <v>0</v>
      </c>
      <c r="BA18" s="5">
        <f t="shared" si="12"/>
        <v>0</v>
      </c>
      <c r="BB18" s="5">
        <f t="shared" si="12"/>
        <v>0</v>
      </c>
      <c r="BC18" s="5">
        <f t="shared" si="12"/>
        <v>0</v>
      </c>
    </row>
    <row r="19" spans="1:55" x14ac:dyDescent="0.5">
      <c r="A19" s="2" t="str">
        <f>A17</f>
        <v>TDV Corporate - LTP Top adjustments NOT to be allocated</v>
      </c>
      <c r="B19" s="2" t="s">
        <v>13</v>
      </c>
      <c r="C19" s="5">
        <f>_xll.DBRW($B$1,$B$3,$B$2,$C$4,C$7,$A19,C$8,C$6,$B19)</f>
        <v>0</v>
      </c>
      <c r="D19" s="5">
        <f>_xll.DBRW($B$1,$B$3,$B$2,$C$4,D$7,$A19,D$8,D$6,$B19)</f>
        <v>0</v>
      </c>
      <c r="E19" s="5">
        <f>_xll.DBRW($B$1,$B$3,$B$2,$C$4,E$7,$A19,E$8,E$6,$B19)</f>
        <v>0</v>
      </c>
      <c r="F19" s="5">
        <f>_xll.DBRW($B$1,$B$3,$B$2,$C$4,F$7,$A19,F$8,F$6,$B19)</f>
        <v>0</v>
      </c>
      <c r="G19" s="5">
        <f>_xll.DBRW($B$1,$B$3,$B$2,$C$4,G$7,$A19,G$8,G$6,$B19)</f>
        <v>0</v>
      </c>
      <c r="H19" s="5"/>
      <c r="I19" s="5">
        <f>_xll.DBRW($B$1,$B$3,$B$2,$C$4,I$7,$A19,I$8,I$6,$B19)</f>
        <v>0</v>
      </c>
      <c r="J19" s="5">
        <f>_xll.DBRW($B$1,$B$3,$B$2,$C$4,J$7,$A19,J$8,J$6,$B19)</f>
        <v>0</v>
      </c>
      <c r="K19" s="5">
        <f>_xll.DBRW($B$1,$B$3,$B$2,$C$4,K$7,$A19,K$8,K$6,$B19)</f>
        <v>0</v>
      </c>
      <c r="L19" s="5">
        <f>_xll.DBRW($B$1,$B$3,$B$2,$C$4,L$7,$A19,L$8,L$6,$B19)</f>
        <v>0</v>
      </c>
      <c r="M19" s="5">
        <f>_xll.DBRW($B$1,$B$3,$B$2,$C$4,M$7,$A19,M$8,M$6,$B19)</f>
        <v>0</v>
      </c>
      <c r="O19" s="5">
        <f t="shared" si="13"/>
        <v>0</v>
      </c>
      <c r="P19" s="5">
        <f t="shared" si="10"/>
        <v>0</v>
      </c>
      <c r="Q19" s="5">
        <f t="shared" si="10"/>
        <v>0</v>
      </c>
      <c r="R19" s="5">
        <f t="shared" si="10"/>
        <v>0</v>
      </c>
      <c r="S19" s="5">
        <f t="shared" si="10"/>
        <v>0</v>
      </c>
      <c r="U19" s="5">
        <f>_xll.DBRW($B$1,$B$3,$B$2,$U$4,U$7,$A19,U$8,U$6,$B19)</f>
        <v>0</v>
      </c>
      <c r="V19" s="5">
        <f>_xll.DBRW($B$1,$B$3,$B$2,$U$4,V$7,$A19,V$8,V$6,$B19)</f>
        <v>0</v>
      </c>
      <c r="W19" s="5">
        <f>_xll.DBRW($B$1,$B$3,$B$2,$U$4,W$7,$A19,W$8,W$6,$B19)</f>
        <v>0</v>
      </c>
      <c r="X19" s="5">
        <f>_xll.DBRW($B$1,$B$3,$B$2,$U$4,X$7,$A19,X$8,X$6,$B19)</f>
        <v>0</v>
      </c>
      <c r="Y19" s="5">
        <f>_xll.DBRW($B$1,$B$3,$B$2,$U$4,Y$7,$A19,Y$8,Y$6,$B19)</f>
        <v>0</v>
      </c>
      <c r="Z19" s="5"/>
      <c r="AA19" s="5">
        <f>_xll.DBRW($B$1,$B$3,$B$2,$U$4,AA$7,$A19,AA$8,AA$6,$B19)</f>
        <v>0</v>
      </c>
      <c r="AB19" s="5">
        <f>_xll.DBRW($B$1,$B$3,$B$2,$U$4,AB$7,$A19,AB$8,AB$6,$B19)</f>
        <v>0</v>
      </c>
      <c r="AC19" s="5">
        <f>_xll.DBRW($B$1,$B$3,$B$2,$U$4,AC$7,$A19,AC$8,AC$6,$B19)</f>
        <v>0</v>
      </c>
      <c r="AD19" s="5">
        <f>_xll.DBRW($B$1,$B$3,$B$2,$U$4,AD$7,$A19,AD$8,AD$6,$B19)</f>
        <v>0</v>
      </c>
      <c r="AE19" s="5">
        <f>_xll.DBRW($B$1,$B$3,$B$2,$U$4,AE$7,$A19,AE$8,AE$6,$B19)</f>
        <v>0</v>
      </c>
      <c r="AG19" s="5">
        <f t="shared" si="14"/>
        <v>0</v>
      </c>
      <c r="AH19" s="5">
        <f t="shared" si="11"/>
        <v>0</v>
      </c>
      <c r="AI19" s="5">
        <f t="shared" si="11"/>
        <v>0</v>
      </c>
      <c r="AJ19" s="5">
        <f t="shared" si="11"/>
        <v>0</v>
      </c>
      <c r="AK19" s="5">
        <f t="shared" si="11"/>
        <v>0</v>
      </c>
      <c r="AM19" s="5">
        <f>_xll.DBRW($B$1,$B$3,$B$2,$AM$4,AM$7,$A19,AM$8,AM$6,$B19)</f>
        <v>0</v>
      </c>
      <c r="AN19" s="5">
        <f>_xll.DBRW($B$1,$B$3,$B$2,$AM$4,AN$7,$A19,AN$8,AN$6,$B19)</f>
        <v>0</v>
      </c>
      <c r="AO19" s="5">
        <f>_xll.DBRW($B$1,$B$3,$B$2,$AM$4,AO$7,$A19,AO$8,AO$6,$B19)</f>
        <v>0</v>
      </c>
      <c r="AP19" s="5">
        <f>_xll.DBRW($B$1,$B$3,$B$2,$AM$4,AP$7,$A19,AP$8,AP$6,$B19)</f>
        <v>0</v>
      </c>
      <c r="AQ19" s="5">
        <f>_xll.DBRW($B$1,$B$3,$B$2,$AM$4,AQ$7,$A19,AQ$8,AQ$6,$B19)</f>
        <v>0</v>
      </c>
      <c r="AR19" s="5"/>
      <c r="AS19" s="5">
        <f>_xll.DBRW($B$1,$B$3,$B$2,$AM$4,AS$7,$A19,AS$8,AS$6,$B19)</f>
        <v>0</v>
      </c>
      <c r="AT19" s="5">
        <f>_xll.DBRW($B$1,$B$3,$B$2,$AM$4,AT$7,$A19,AT$8,AT$6,$B19)</f>
        <v>0</v>
      </c>
      <c r="AU19" s="5">
        <f>_xll.DBRW($B$1,$B$3,$B$2,$AM$4,AU$7,$A19,AU$8,AU$6,$B19)</f>
        <v>0</v>
      </c>
      <c r="AV19" s="5">
        <f>_xll.DBRW($B$1,$B$3,$B$2,$AM$4,AV$7,$A19,AV$8,AV$6,$B19)</f>
        <v>0</v>
      </c>
      <c r="AW19" s="5">
        <f>_xll.DBRW($B$1,$B$3,$B$2,$AM$4,AW$7,$A19,AW$8,AW$6,$B19)</f>
        <v>0</v>
      </c>
      <c r="AY19" s="5">
        <f t="shared" si="15"/>
        <v>0</v>
      </c>
      <c r="AZ19" s="5">
        <f t="shared" si="12"/>
        <v>0</v>
      </c>
      <c r="BA19" s="5">
        <f t="shared" si="12"/>
        <v>0</v>
      </c>
      <c r="BB19" s="5">
        <f t="shared" si="12"/>
        <v>0</v>
      </c>
      <c r="BC19" s="5">
        <f t="shared" si="12"/>
        <v>0</v>
      </c>
    </row>
    <row r="22" spans="1:55" x14ac:dyDescent="0.5">
      <c r="A22" s="4" t="str">
        <f>_xll.SUBNM("tango_core_model:Legal_Organization","","VTD_Corp_TopAdj_Input7","Code_Name")</f>
        <v>VTD_Corp_TopAdj_Input7 - TDV Corporate - Top adjustments to be allocated #7</v>
      </c>
      <c r="B22" s="2" t="s">
        <v>3</v>
      </c>
      <c r="C22" s="5">
        <f>_xll.DBRW($B$1,$B$3,$B$2,$C$4,C$7,$A22,C$8,C$6,$B22)</f>
        <v>0</v>
      </c>
      <c r="D22" s="5">
        <f>_xll.DBRW($B$1,$B$3,$B$2,$C$4,D$7,$A22,D$8,D$6,$B22)</f>
        <v>0</v>
      </c>
      <c r="E22" s="5">
        <f>_xll.DBRW($B$1,$B$3,$B$2,$C$4,E$7,$A22,E$8,E$6,$B22)</f>
        <v>0</v>
      </c>
      <c r="F22" s="5">
        <f>_xll.DBRW($B$1,$B$3,$B$2,$C$4,F$7,$A22,F$8,F$6,$B22)</f>
        <v>0</v>
      </c>
      <c r="G22" s="5">
        <f>_xll.DBRW($B$1,$B$3,$B$2,$C$4,G$7,$A22,G$8,G$6,$B22)</f>
        <v>0</v>
      </c>
      <c r="H22" s="5"/>
      <c r="I22" s="5">
        <f>_xll.DBRW($B$1,$B$3,$B$2,$C$4,I$7,$A22,I$8,I$6,$B22)</f>
        <v>0</v>
      </c>
      <c r="J22" s="5">
        <f>_xll.DBRW($B$1,$B$3,$B$2,$C$4,J$7,$A22,J$8,J$6,$B22)</f>
        <v>0</v>
      </c>
      <c r="K22" s="5">
        <f>_xll.DBRW($B$1,$B$3,$B$2,$C$4,K$7,$A22,K$8,K$6,$B22)</f>
        <v>0</v>
      </c>
      <c r="L22" s="5">
        <f>_xll.DBRW($B$1,$B$3,$B$2,$C$4,L$7,$A22,L$8,L$6,$B22)</f>
        <v>0</v>
      </c>
      <c r="M22" s="5">
        <f>_xll.DBRW($B$1,$B$3,$B$2,$C$4,M$7,$A22,M$8,M$6,$B22)</f>
        <v>0</v>
      </c>
      <c r="O22" s="5">
        <f>C22-I22</f>
        <v>0</v>
      </c>
      <c r="P22" s="5">
        <f t="shared" ref="P22:S31" si="17">D22-J22</f>
        <v>0</v>
      </c>
      <c r="Q22" s="5">
        <f t="shared" si="17"/>
        <v>0</v>
      </c>
      <c r="R22" s="5">
        <f t="shared" si="17"/>
        <v>0</v>
      </c>
      <c r="S22" s="5">
        <f t="shared" si="17"/>
        <v>0</v>
      </c>
      <c r="U22" s="5">
        <f>_xll.DBRW($B$1,$B$3,$B$2,$U$4,U$7,$A22,U$8,U$6,$B22)</f>
        <v>0</v>
      </c>
      <c r="V22" s="5">
        <f>_xll.DBRW($B$1,$B$3,$B$2,$U$4,V$7,$A22,V$8,V$6,$B22)</f>
        <v>0</v>
      </c>
      <c r="W22" s="5">
        <f>_xll.DBRW($B$1,$B$3,$B$2,$U$4,W$7,$A22,W$8,W$6,$B22)</f>
        <v>0</v>
      </c>
      <c r="X22" s="5">
        <f>_xll.DBRW($B$1,$B$3,$B$2,$U$4,X$7,$A22,X$8,X$6,$B22)</f>
        <v>0</v>
      </c>
      <c r="Y22" s="5">
        <f>_xll.DBRW($B$1,$B$3,$B$2,$U$4,Y$7,$A22,Y$8,Y$6,$B22)</f>
        <v>0</v>
      </c>
      <c r="Z22" s="5"/>
      <c r="AA22" s="5">
        <f>_xll.DBRW($B$1,$B$3,$B$2,$U$4,AA$7,$A22,AA$8,AA$6,$B22)</f>
        <v>0</v>
      </c>
      <c r="AB22" s="5">
        <f>_xll.DBRW($B$1,$B$3,$B$2,$U$4,AB$7,$A22,AB$8,AB$6,$B22)</f>
        <v>0</v>
      </c>
      <c r="AC22" s="5">
        <f>_xll.DBRW($B$1,$B$3,$B$2,$U$4,AC$7,$A22,AC$8,AC$6,$B22)</f>
        <v>0</v>
      </c>
      <c r="AD22" s="5">
        <f>_xll.DBRW($B$1,$B$3,$B$2,$U$4,AD$7,$A22,AD$8,AD$6,$B22)</f>
        <v>0</v>
      </c>
      <c r="AE22" s="5">
        <f>_xll.DBRW($B$1,$B$3,$B$2,$U$4,AE$7,$A22,AE$8,AE$6,$B22)</f>
        <v>0</v>
      </c>
      <c r="AG22" s="5">
        <f>U22-AA22</f>
        <v>0</v>
      </c>
      <c r="AH22" s="5">
        <f t="shared" ref="AH22:AK31" si="18">V22-AB22</f>
        <v>0</v>
      </c>
      <c r="AI22" s="5">
        <f t="shared" si="18"/>
        <v>0</v>
      </c>
      <c r="AJ22" s="5">
        <f t="shared" si="18"/>
        <v>0</v>
      </c>
      <c r="AK22" s="5">
        <f t="shared" si="18"/>
        <v>0</v>
      </c>
      <c r="AM22" s="5">
        <f>_xll.DBRW($B$1,$B$3,$B$2,$AM$4,AM$7,$A22,AM$8,AM$6,$B22)</f>
        <v>0</v>
      </c>
      <c r="AN22" s="5">
        <f>_xll.DBRW($B$1,$B$3,$B$2,$AM$4,AN$7,$A22,AN$8,AN$6,$B22)</f>
        <v>0</v>
      </c>
      <c r="AO22" s="5">
        <f>_xll.DBRW($B$1,$B$3,$B$2,$AM$4,AO$7,$A22,AO$8,AO$6,$B22)</f>
        <v>0</v>
      </c>
      <c r="AP22" s="5">
        <f>_xll.DBRW($B$1,$B$3,$B$2,$AM$4,AP$7,$A22,AP$8,AP$6,$B22)</f>
        <v>0</v>
      </c>
      <c r="AQ22" s="5">
        <f>_xll.DBRW($B$1,$B$3,$B$2,$AM$4,AQ$7,$A22,AQ$8,AQ$6,$B22)</f>
        <v>0</v>
      </c>
      <c r="AR22" s="5"/>
      <c r="AS22" s="5">
        <f>_xll.DBRW($B$1,$B$3,$B$2,$AM$4,AS$7,$A22,AS$8,AS$6,$B22)</f>
        <v>0</v>
      </c>
      <c r="AT22" s="5">
        <f>_xll.DBRW($B$1,$B$3,$B$2,$AM$4,AT$7,$A22,AT$8,AT$6,$B22)</f>
        <v>0</v>
      </c>
      <c r="AU22" s="5">
        <f>_xll.DBRW($B$1,$B$3,$B$2,$AM$4,AU$7,$A22,AU$8,AU$6,$B22)</f>
        <v>0</v>
      </c>
      <c r="AV22" s="5">
        <f>_xll.DBRW($B$1,$B$3,$B$2,$AM$4,AV$7,$A22,AV$8,AV$6,$B22)</f>
        <v>0</v>
      </c>
      <c r="AW22" s="5">
        <f>_xll.DBRW($B$1,$B$3,$B$2,$AM$4,AW$7,$A22,AW$8,AW$6,$B22)</f>
        <v>0</v>
      </c>
      <c r="AY22" s="5">
        <f>AM22-AS22</f>
        <v>0</v>
      </c>
      <c r="AZ22" s="5">
        <f t="shared" ref="AZ22:BC31" si="19">AN22-AT22</f>
        <v>0</v>
      </c>
      <c r="BA22" s="5">
        <f t="shared" si="19"/>
        <v>0</v>
      </c>
      <c r="BB22" s="5">
        <f t="shared" si="19"/>
        <v>0</v>
      </c>
      <c r="BC22" s="5">
        <f t="shared" si="19"/>
        <v>0</v>
      </c>
    </row>
    <row r="23" spans="1:55" x14ac:dyDescent="0.5">
      <c r="A23" s="2" t="str">
        <f>A22</f>
        <v>VTD_Corp_TopAdj_Input7 - TDV Corporate - Top adjustments to be allocated #7</v>
      </c>
      <c r="B23" s="2" t="s">
        <v>4</v>
      </c>
      <c r="C23" s="5">
        <f>_xll.DBRW($B$1,$B$3,$B$2,$C$4,C$7,$A23,C$8,C$6,$B23)</f>
        <v>0</v>
      </c>
      <c r="D23" s="5">
        <f>_xll.DBRW($B$1,$B$3,$B$2,$C$4,D$7,$A23,D$8,D$6,$B23)</f>
        <v>0</v>
      </c>
      <c r="E23" s="5">
        <f>_xll.DBRW($B$1,$B$3,$B$2,$C$4,E$7,$A23,E$8,E$6,$B23)</f>
        <v>0</v>
      </c>
      <c r="F23" s="5">
        <f>_xll.DBRW($B$1,$B$3,$B$2,$C$4,F$7,$A23,F$8,F$6,$B23)</f>
        <v>0</v>
      </c>
      <c r="G23" s="5">
        <f>_xll.DBRW($B$1,$B$3,$B$2,$C$4,G$7,$A23,G$8,G$6,$B23)</f>
        <v>0</v>
      </c>
      <c r="H23" s="5"/>
      <c r="I23" s="5">
        <f>_xll.DBRW($B$1,$B$3,$B$2,$C$4,I$7,$A23,I$8,I$6,$B23)</f>
        <v>0</v>
      </c>
      <c r="J23" s="5">
        <f>_xll.DBRW($B$1,$B$3,$B$2,$C$4,J$7,$A23,J$8,J$6,$B23)</f>
        <v>0</v>
      </c>
      <c r="K23" s="5">
        <f>_xll.DBRW($B$1,$B$3,$B$2,$C$4,K$7,$A23,K$8,K$6,$B23)</f>
        <v>0</v>
      </c>
      <c r="L23" s="5">
        <f>_xll.DBRW($B$1,$B$3,$B$2,$C$4,L$7,$A23,L$8,L$6,$B23)</f>
        <v>0</v>
      </c>
      <c r="M23" s="5">
        <f>_xll.DBRW($B$1,$B$3,$B$2,$C$4,M$7,$A23,M$8,M$6,$B23)</f>
        <v>0</v>
      </c>
      <c r="O23" s="5">
        <f t="shared" ref="O23:O31" si="20">C23-I23</f>
        <v>0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U23" s="5">
        <f>_xll.DBRW($B$1,$B$3,$B$2,$U$4,U$7,$A23,U$8,U$6,$B23)</f>
        <v>0</v>
      </c>
      <c r="V23" s="5">
        <f>_xll.DBRW($B$1,$B$3,$B$2,$U$4,V$7,$A23,V$8,V$6,$B23)</f>
        <v>0</v>
      </c>
      <c r="W23" s="5">
        <f>_xll.DBRW($B$1,$B$3,$B$2,$U$4,W$7,$A23,W$8,W$6,$B23)</f>
        <v>0</v>
      </c>
      <c r="X23" s="5">
        <f>_xll.DBRW($B$1,$B$3,$B$2,$U$4,X$7,$A23,X$8,X$6,$B23)</f>
        <v>0</v>
      </c>
      <c r="Y23" s="5">
        <f>_xll.DBRW($B$1,$B$3,$B$2,$U$4,Y$7,$A23,Y$8,Y$6,$B23)</f>
        <v>0</v>
      </c>
      <c r="Z23" s="5"/>
      <c r="AA23" s="5">
        <f>_xll.DBRW($B$1,$B$3,$B$2,$U$4,AA$7,$A23,AA$8,AA$6,$B23)</f>
        <v>0</v>
      </c>
      <c r="AB23" s="5">
        <f>_xll.DBRW($B$1,$B$3,$B$2,$U$4,AB$7,$A23,AB$8,AB$6,$B23)</f>
        <v>0</v>
      </c>
      <c r="AC23" s="5">
        <f>_xll.DBRW($B$1,$B$3,$B$2,$U$4,AC$7,$A23,AC$8,AC$6,$B23)</f>
        <v>0</v>
      </c>
      <c r="AD23" s="5">
        <f>_xll.DBRW($B$1,$B$3,$B$2,$U$4,AD$7,$A23,AD$8,AD$6,$B23)</f>
        <v>0</v>
      </c>
      <c r="AE23" s="5">
        <f>_xll.DBRW($B$1,$B$3,$B$2,$U$4,AE$7,$A23,AE$8,AE$6,$B23)</f>
        <v>0</v>
      </c>
      <c r="AG23" s="5">
        <f t="shared" ref="AG23:AG31" si="21">U23-AA23</f>
        <v>0</v>
      </c>
      <c r="AH23" s="5">
        <f t="shared" si="18"/>
        <v>0</v>
      </c>
      <c r="AI23" s="5">
        <f t="shared" si="18"/>
        <v>0</v>
      </c>
      <c r="AJ23" s="5">
        <f t="shared" si="18"/>
        <v>0</v>
      </c>
      <c r="AK23" s="5">
        <f t="shared" si="18"/>
        <v>0</v>
      </c>
      <c r="AM23" s="5">
        <f>_xll.DBRW($B$1,$B$3,$B$2,$AM$4,AM$7,$A23,AM$8,AM$6,$B23)</f>
        <v>0</v>
      </c>
      <c r="AN23" s="5">
        <f>_xll.DBRW($B$1,$B$3,$B$2,$AM$4,AN$7,$A23,AN$8,AN$6,$B23)</f>
        <v>0</v>
      </c>
      <c r="AO23" s="5">
        <f>_xll.DBRW($B$1,$B$3,$B$2,$AM$4,AO$7,$A23,AO$8,AO$6,$B23)</f>
        <v>0</v>
      </c>
      <c r="AP23" s="5">
        <f>_xll.DBRW($B$1,$B$3,$B$2,$AM$4,AP$7,$A23,AP$8,AP$6,$B23)</f>
        <v>0</v>
      </c>
      <c r="AQ23" s="5">
        <f>_xll.DBRW($B$1,$B$3,$B$2,$AM$4,AQ$7,$A23,AQ$8,AQ$6,$B23)</f>
        <v>0</v>
      </c>
      <c r="AR23" s="5"/>
      <c r="AS23" s="5">
        <f>_xll.DBRW($B$1,$B$3,$B$2,$AM$4,AS$7,$A23,AS$8,AS$6,$B23)</f>
        <v>0</v>
      </c>
      <c r="AT23" s="5">
        <f>_xll.DBRW($B$1,$B$3,$B$2,$AM$4,AT$7,$A23,AT$8,AT$6,$B23)</f>
        <v>0</v>
      </c>
      <c r="AU23" s="5">
        <f>_xll.DBRW($B$1,$B$3,$B$2,$AM$4,AU$7,$A23,AU$8,AU$6,$B23)</f>
        <v>0</v>
      </c>
      <c r="AV23" s="5">
        <f>_xll.DBRW($B$1,$B$3,$B$2,$AM$4,AV$7,$A23,AV$8,AV$6,$B23)</f>
        <v>0</v>
      </c>
      <c r="AW23" s="5">
        <f>_xll.DBRW($B$1,$B$3,$B$2,$AM$4,AW$7,$A23,AW$8,AW$6,$B23)</f>
        <v>0</v>
      </c>
      <c r="AY23" s="5">
        <f t="shared" ref="AY23:AY31" si="22">AM23-AS23</f>
        <v>0</v>
      </c>
      <c r="AZ23" s="5">
        <f t="shared" si="19"/>
        <v>0</v>
      </c>
      <c r="BA23" s="5">
        <f t="shared" si="19"/>
        <v>0</v>
      </c>
      <c r="BB23" s="5">
        <f t="shared" si="19"/>
        <v>0</v>
      </c>
      <c r="BC23" s="5">
        <f t="shared" si="19"/>
        <v>0</v>
      </c>
    </row>
    <row r="24" spans="1:55" x14ac:dyDescent="0.5">
      <c r="A24" s="2" t="str">
        <f t="shared" ref="A24:A29" si="23">A23</f>
        <v>VTD_Corp_TopAdj_Input7 - TDV Corporate - Top adjustments to be allocated #7</v>
      </c>
      <c r="B24" s="6" t="s">
        <v>5</v>
      </c>
      <c r="C24" s="5">
        <f>_xll.DBRW($B$1,$B$3,$B$2,$C$4,C$7,$A24,C$8,C$6,$B24)</f>
        <v>0</v>
      </c>
      <c r="D24" s="5">
        <f>_xll.DBRW($B$1,$B$3,$B$2,$C$4,D$7,$A24,D$8,D$6,$B24)</f>
        <v>0</v>
      </c>
      <c r="E24" s="5">
        <f>_xll.DBRW($B$1,$B$3,$B$2,$C$4,E$7,$A24,E$8,E$6,$B24)</f>
        <v>0</v>
      </c>
      <c r="F24" s="5">
        <f>_xll.DBRW($B$1,$B$3,$B$2,$C$4,F$7,$A24,F$8,F$6,$B24)</f>
        <v>0</v>
      </c>
      <c r="G24" s="5">
        <f>_xll.DBRW($B$1,$B$3,$B$2,$C$4,G$7,$A24,G$8,G$6,$B24)</f>
        <v>0</v>
      </c>
      <c r="H24" s="5"/>
      <c r="I24" s="5">
        <f>_xll.DBRW($B$1,$B$3,$B$2,$C$4,I$7,$A24,I$8,I$6,$B24)</f>
        <v>0</v>
      </c>
      <c r="J24" s="5">
        <f>_xll.DBRW($B$1,$B$3,$B$2,$C$4,J$7,$A24,J$8,J$6,$B24)</f>
        <v>0</v>
      </c>
      <c r="K24" s="5">
        <f>_xll.DBRW($B$1,$B$3,$B$2,$C$4,K$7,$A24,K$8,K$6,$B24)</f>
        <v>0</v>
      </c>
      <c r="L24" s="5">
        <f>_xll.DBRW($B$1,$B$3,$B$2,$C$4,L$7,$A24,L$8,L$6,$B24)</f>
        <v>0</v>
      </c>
      <c r="M24" s="5">
        <f>_xll.DBRW($B$1,$B$3,$B$2,$C$4,M$7,$A24,M$8,M$6,$B24)</f>
        <v>0</v>
      </c>
      <c r="O24" s="5">
        <f t="shared" si="20"/>
        <v>0</v>
      </c>
      <c r="P24" s="5">
        <f t="shared" si="17"/>
        <v>0</v>
      </c>
      <c r="Q24" s="5">
        <f t="shared" si="17"/>
        <v>0</v>
      </c>
      <c r="R24" s="5">
        <f t="shared" si="17"/>
        <v>0</v>
      </c>
      <c r="S24" s="5">
        <f t="shared" si="17"/>
        <v>0</v>
      </c>
      <c r="U24" s="5">
        <f>_xll.DBRW($B$1,$B$3,$B$2,$U$4,U$7,$A24,U$8,U$6,$B24)</f>
        <v>0</v>
      </c>
      <c r="V24" s="5">
        <f>_xll.DBRW($B$1,$B$3,$B$2,$U$4,V$7,$A24,V$8,V$6,$B24)</f>
        <v>0</v>
      </c>
      <c r="W24" s="5">
        <f>_xll.DBRW($B$1,$B$3,$B$2,$U$4,W$7,$A24,W$8,W$6,$B24)</f>
        <v>0</v>
      </c>
      <c r="X24" s="5">
        <f>_xll.DBRW($B$1,$B$3,$B$2,$U$4,X$7,$A24,X$8,X$6,$B24)</f>
        <v>0</v>
      </c>
      <c r="Y24" s="5">
        <f>_xll.DBRW($B$1,$B$3,$B$2,$U$4,Y$7,$A24,Y$8,Y$6,$B24)</f>
        <v>0</v>
      </c>
      <c r="Z24" s="5"/>
      <c r="AA24" s="5">
        <f>_xll.DBRW($B$1,$B$3,$B$2,$U$4,AA$7,$A24,AA$8,AA$6,$B24)</f>
        <v>0</v>
      </c>
      <c r="AB24" s="5">
        <f>_xll.DBRW($B$1,$B$3,$B$2,$U$4,AB$7,$A24,AB$8,AB$6,$B24)</f>
        <v>0</v>
      </c>
      <c r="AC24" s="5">
        <f>_xll.DBRW($B$1,$B$3,$B$2,$U$4,AC$7,$A24,AC$8,AC$6,$B24)</f>
        <v>0</v>
      </c>
      <c r="AD24" s="5">
        <f>_xll.DBRW($B$1,$B$3,$B$2,$U$4,AD$7,$A24,AD$8,AD$6,$B24)</f>
        <v>0</v>
      </c>
      <c r="AE24" s="5">
        <f>_xll.DBRW($B$1,$B$3,$B$2,$U$4,AE$7,$A24,AE$8,AE$6,$B24)</f>
        <v>0</v>
      </c>
      <c r="AG24" s="5">
        <f t="shared" si="21"/>
        <v>0</v>
      </c>
      <c r="AH24" s="5">
        <f t="shared" si="18"/>
        <v>0</v>
      </c>
      <c r="AI24" s="5">
        <f t="shared" si="18"/>
        <v>0</v>
      </c>
      <c r="AJ24" s="5">
        <f t="shared" si="18"/>
        <v>0</v>
      </c>
      <c r="AK24" s="5">
        <f t="shared" si="18"/>
        <v>0</v>
      </c>
      <c r="AM24" s="5">
        <f>_xll.DBRW($B$1,$B$3,$B$2,$AM$4,AM$7,$A24,AM$8,AM$6,$B24)</f>
        <v>0</v>
      </c>
      <c r="AN24" s="5">
        <f>_xll.DBRW($B$1,$B$3,$B$2,$AM$4,AN$7,$A24,AN$8,AN$6,$B24)</f>
        <v>0</v>
      </c>
      <c r="AO24" s="5">
        <f>_xll.DBRW($B$1,$B$3,$B$2,$AM$4,AO$7,$A24,AO$8,AO$6,$B24)</f>
        <v>0</v>
      </c>
      <c r="AP24" s="5">
        <f>_xll.DBRW($B$1,$B$3,$B$2,$AM$4,AP$7,$A24,AP$8,AP$6,$B24)</f>
        <v>0</v>
      </c>
      <c r="AQ24" s="5">
        <f>_xll.DBRW($B$1,$B$3,$B$2,$AM$4,AQ$7,$A24,AQ$8,AQ$6,$B24)</f>
        <v>0</v>
      </c>
      <c r="AR24" s="5"/>
      <c r="AS24" s="5">
        <f>_xll.DBRW($B$1,$B$3,$B$2,$AM$4,AS$7,$A24,AS$8,AS$6,$B24)</f>
        <v>0</v>
      </c>
      <c r="AT24" s="5">
        <f>_xll.DBRW($B$1,$B$3,$B$2,$AM$4,AT$7,$A24,AT$8,AT$6,$B24)</f>
        <v>0</v>
      </c>
      <c r="AU24" s="5">
        <f>_xll.DBRW($B$1,$B$3,$B$2,$AM$4,AU$7,$A24,AU$8,AU$6,$B24)</f>
        <v>0</v>
      </c>
      <c r="AV24" s="5">
        <f>_xll.DBRW($B$1,$B$3,$B$2,$AM$4,AV$7,$A24,AV$8,AV$6,$B24)</f>
        <v>0</v>
      </c>
      <c r="AW24" s="5">
        <f>_xll.DBRW($B$1,$B$3,$B$2,$AM$4,AW$7,$A24,AW$8,AW$6,$B24)</f>
        <v>0</v>
      </c>
      <c r="AY24" s="5">
        <f t="shared" si="22"/>
        <v>0</v>
      </c>
      <c r="AZ24" s="5">
        <f t="shared" si="19"/>
        <v>0</v>
      </c>
      <c r="BA24" s="5">
        <f t="shared" si="19"/>
        <v>0</v>
      </c>
      <c r="BB24" s="5">
        <f t="shared" si="19"/>
        <v>0</v>
      </c>
      <c r="BC24" s="5">
        <f t="shared" si="19"/>
        <v>0</v>
      </c>
    </row>
    <row r="25" spans="1:55" x14ac:dyDescent="0.5">
      <c r="A25" s="2" t="str">
        <f t="shared" si="23"/>
        <v>VTD_Corp_TopAdj_Input7 - TDV Corporate - Top adjustments to be allocated #7</v>
      </c>
      <c r="B25" s="2" t="s">
        <v>6</v>
      </c>
      <c r="C25" s="5">
        <f>_xll.DBRW($B$1,$B$3,$B$2,$C$4,C$7,$A25,C$8,C$6,$B25)</f>
        <v>0</v>
      </c>
      <c r="D25" s="5">
        <f>_xll.DBRW($B$1,$B$3,$B$2,$C$4,D$7,$A25,D$8,D$6,$B25)</f>
        <v>0</v>
      </c>
      <c r="E25" s="5">
        <f>_xll.DBRW($B$1,$B$3,$B$2,$C$4,E$7,$A25,E$8,E$6,$B25)</f>
        <v>0</v>
      </c>
      <c r="F25" s="5">
        <f>_xll.DBRW($B$1,$B$3,$B$2,$C$4,F$7,$A25,F$8,F$6,$B25)</f>
        <v>0</v>
      </c>
      <c r="G25" s="5">
        <f>_xll.DBRW($B$1,$B$3,$B$2,$C$4,G$7,$A25,G$8,G$6,$B25)</f>
        <v>0</v>
      </c>
      <c r="H25" s="5"/>
      <c r="I25" s="5">
        <f>_xll.DBRW($B$1,$B$3,$B$2,$C$4,I$7,$A25,I$8,I$6,$B25)</f>
        <v>0</v>
      </c>
      <c r="J25" s="5">
        <f>_xll.DBRW($B$1,$B$3,$B$2,$C$4,J$7,$A25,J$8,J$6,$B25)</f>
        <v>0</v>
      </c>
      <c r="K25" s="5">
        <f>_xll.DBRW($B$1,$B$3,$B$2,$C$4,K$7,$A25,K$8,K$6,$B25)</f>
        <v>0</v>
      </c>
      <c r="L25" s="5">
        <f>_xll.DBRW($B$1,$B$3,$B$2,$C$4,L$7,$A25,L$8,L$6,$B25)</f>
        <v>0</v>
      </c>
      <c r="M25" s="5">
        <f>_xll.DBRW($B$1,$B$3,$B$2,$C$4,M$7,$A25,M$8,M$6,$B25)</f>
        <v>0</v>
      </c>
      <c r="O25" s="5">
        <f t="shared" si="20"/>
        <v>0</v>
      </c>
      <c r="P25" s="5">
        <f t="shared" si="17"/>
        <v>0</v>
      </c>
      <c r="Q25" s="5">
        <f t="shared" si="17"/>
        <v>0</v>
      </c>
      <c r="R25" s="5">
        <f t="shared" si="17"/>
        <v>0</v>
      </c>
      <c r="S25" s="5">
        <f t="shared" si="17"/>
        <v>0</v>
      </c>
      <c r="U25" s="5">
        <f>_xll.DBRW($B$1,$B$3,$B$2,$U$4,U$7,$A25,U$8,U$6,$B25)</f>
        <v>0</v>
      </c>
      <c r="V25" s="5">
        <f>_xll.DBRW($B$1,$B$3,$B$2,$U$4,V$7,$A25,V$8,V$6,$B25)</f>
        <v>0</v>
      </c>
      <c r="W25" s="5">
        <f>_xll.DBRW($B$1,$B$3,$B$2,$U$4,W$7,$A25,W$8,W$6,$B25)</f>
        <v>0</v>
      </c>
      <c r="X25" s="5">
        <f>_xll.DBRW($B$1,$B$3,$B$2,$U$4,X$7,$A25,X$8,X$6,$B25)</f>
        <v>0</v>
      </c>
      <c r="Y25" s="5">
        <f>_xll.DBRW($B$1,$B$3,$B$2,$U$4,Y$7,$A25,Y$8,Y$6,$B25)</f>
        <v>0</v>
      </c>
      <c r="Z25" s="5"/>
      <c r="AA25" s="5">
        <f>_xll.DBRW($B$1,$B$3,$B$2,$U$4,AA$7,$A25,AA$8,AA$6,$B25)</f>
        <v>0</v>
      </c>
      <c r="AB25" s="5">
        <f>_xll.DBRW($B$1,$B$3,$B$2,$U$4,AB$7,$A25,AB$8,AB$6,$B25)</f>
        <v>0</v>
      </c>
      <c r="AC25" s="5">
        <f>_xll.DBRW($B$1,$B$3,$B$2,$U$4,AC$7,$A25,AC$8,AC$6,$B25)</f>
        <v>0</v>
      </c>
      <c r="AD25" s="5">
        <f>_xll.DBRW($B$1,$B$3,$B$2,$U$4,AD$7,$A25,AD$8,AD$6,$B25)</f>
        <v>0</v>
      </c>
      <c r="AE25" s="5">
        <f>_xll.DBRW($B$1,$B$3,$B$2,$U$4,AE$7,$A25,AE$8,AE$6,$B25)</f>
        <v>0</v>
      </c>
      <c r="AG25" s="5">
        <f t="shared" si="21"/>
        <v>0</v>
      </c>
      <c r="AH25" s="5">
        <f t="shared" si="18"/>
        <v>0</v>
      </c>
      <c r="AI25" s="5">
        <f t="shared" si="18"/>
        <v>0</v>
      </c>
      <c r="AJ25" s="5">
        <f t="shared" si="18"/>
        <v>0</v>
      </c>
      <c r="AK25" s="5">
        <f t="shared" si="18"/>
        <v>0</v>
      </c>
      <c r="AM25" s="5">
        <f>_xll.DBRW($B$1,$B$3,$B$2,$AM$4,AM$7,$A25,AM$8,AM$6,$B25)</f>
        <v>0</v>
      </c>
      <c r="AN25" s="5">
        <f>_xll.DBRW($B$1,$B$3,$B$2,$AM$4,AN$7,$A25,AN$8,AN$6,$B25)</f>
        <v>0</v>
      </c>
      <c r="AO25" s="5">
        <f>_xll.DBRW($B$1,$B$3,$B$2,$AM$4,AO$7,$A25,AO$8,AO$6,$B25)</f>
        <v>0</v>
      </c>
      <c r="AP25" s="5">
        <f>_xll.DBRW($B$1,$B$3,$B$2,$AM$4,AP$7,$A25,AP$8,AP$6,$B25)</f>
        <v>0</v>
      </c>
      <c r="AQ25" s="5">
        <f>_xll.DBRW($B$1,$B$3,$B$2,$AM$4,AQ$7,$A25,AQ$8,AQ$6,$B25)</f>
        <v>0</v>
      </c>
      <c r="AR25" s="5"/>
      <c r="AS25" s="5">
        <f>_xll.DBRW($B$1,$B$3,$B$2,$AM$4,AS$7,$A25,AS$8,AS$6,$B25)</f>
        <v>0</v>
      </c>
      <c r="AT25" s="5">
        <f>_xll.DBRW($B$1,$B$3,$B$2,$AM$4,AT$7,$A25,AT$8,AT$6,$B25)</f>
        <v>0</v>
      </c>
      <c r="AU25" s="5">
        <f>_xll.DBRW($B$1,$B$3,$B$2,$AM$4,AU$7,$A25,AU$8,AU$6,$B25)</f>
        <v>0</v>
      </c>
      <c r="AV25" s="5">
        <f>_xll.DBRW($B$1,$B$3,$B$2,$AM$4,AV$7,$A25,AV$8,AV$6,$B25)</f>
        <v>0</v>
      </c>
      <c r="AW25" s="5">
        <f>_xll.DBRW($B$1,$B$3,$B$2,$AM$4,AW$7,$A25,AW$8,AW$6,$B25)</f>
        <v>0</v>
      </c>
      <c r="AY25" s="5">
        <f t="shared" si="22"/>
        <v>0</v>
      </c>
      <c r="AZ25" s="5">
        <f t="shared" si="19"/>
        <v>0</v>
      </c>
      <c r="BA25" s="5">
        <f t="shared" si="19"/>
        <v>0</v>
      </c>
      <c r="BB25" s="5">
        <f t="shared" si="19"/>
        <v>0</v>
      </c>
      <c r="BC25" s="5">
        <f t="shared" si="19"/>
        <v>0</v>
      </c>
    </row>
    <row r="26" spans="1:55" x14ac:dyDescent="0.5">
      <c r="A26" s="2" t="str">
        <f t="shared" si="23"/>
        <v>VTD_Corp_TopAdj_Input7 - TDV Corporate - Top adjustments to be allocated #7</v>
      </c>
      <c r="B26" s="2" t="s">
        <v>7</v>
      </c>
      <c r="C26" s="5">
        <f>_xll.DBRW($B$1,$B$3,$B$2,$C$4,C$7,$A26,C$8,C$6,$B26)</f>
        <v>0</v>
      </c>
      <c r="D26" s="5">
        <f>_xll.DBRW($B$1,$B$3,$B$2,$C$4,D$7,$A26,D$8,D$6,$B26)</f>
        <v>0</v>
      </c>
      <c r="E26" s="5">
        <f>_xll.DBRW($B$1,$B$3,$B$2,$C$4,E$7,$A26,E$8,E$6,$B26)</f>
        <v>0</v>
      </c>
      <c r="F26" s="5">
        <f>_xll.DBRW($B$1,$B$3,$B$2,$C$4,F$7,$A26,F$8,F$6,$B26)</f>
        <v>0</v>
      </c>
      <c r="G26" s="5">
        <f>_xll.DBRW($B$1,$B$3,$B$2,$C$4,G$7,$A26,G$8,G$6,$B26)</f>
        <v>0</v>
      </c>
      <c r="H26" s="5"/>
      <c r="I26" s="5">
        <f>_xll.DBRW($B$1,$B$3,$B$2,$C$4,I$7,$A26,I$8,I$6,$B26)</f>
        <v>0</v>
      </c>
      <c r="J26" s="5">
        <f>_xll.DBRW($B$1,$B$3,$B$2,$C$4,J$7,$A26,J$8,J$6,$B26)</f>
        <v>0</v>
      </c>
      <c r="K26" s="5">
        <f>_xll.DBRW($B$1,$B$3,$B$2,$C$4,K$7,$A26,K$8,K$6,$B26)</f>
        <v>0</v>
      </c>
      <c r="L26" s="5">
        <f>_xll.DBRW($B$1,$B$3,$B$2,$C$4,L$7,$A26,L$8,L$6,$B26)</f>
        <v>0</v>
      </c>
      <c r="M26" s="5">
        <f>_xll.DBRW($B$1,$B$3,$B$2,$C$4,M$7,$A26,M$8,M$6,$B26)</f>
        <v>0</v>
      </c>
      <c r="O26" s="5">
        <f t="shared" si="20"/>
        <v>0</v>
      </c>
      <c r="P26" s="5">
        <f t="shared" si="17"/>
        <v>0</v>
      </c>
      <c r="Q26" s="5">
        <f t="shared" si="17"/>
        <v>0</v>
      </c>
      <c r="R26" s="5">
        <f t="shared" si="17"/>
        <v>0</v>
      </c>
      <c r="S26" s="5">
        <f t="shared" si="17"/>
        <v>0</v>
      </c>
      <c r="U26" s="5">
        <f>_xll.DBRW($B$1,$B$3,$B$2,$U$4,U$7,$A26,U$8,U$6,$B26)</f>
        <v>0</v>
      </c>
      <c r="V26" s="5">
        <f>_xll.DBRW($B$1,$B$3,$B$2,$U$4,V$7,$A26,V$8,V$6,$B26)</f>
        <v>0</v>
      </c>
      <c r="W26" s="5">
        <f>_xll.DBRW($B$1,$B$3,$B$2,$U$4,W$7,$A26,W$8,W$6,$B26)</f>
        <v>0</v>
      </c>
      <c r="X26" s="5">
        <f>_xll.DBRW($B$1,$B$3,$B$2,$U$4,X$7,$A26,X$8,X$6,$B26)</f>
        <v>0</v>
      </c>
      <c r="Y26" s="5">
        <f>_xll.DBRW($B$1,$B$3,$B$2,$U$4,Y$7,$A26,Y$8,Y$6,$B26)</f>
        <v>0</v>
      </c>
      <c r="Z26" s="5"/>
      <c r="AA26" s="5">
        <f>_xll.DBRW($B$1,$B$3,$B$2,$U$4,AA$7,$A26,AA$8,AA$6,$B26)</f>
        <v>0</v>
      </c>
      <c r="AB26" s="5">
        <f>_xll.DBRW($B$1,$B$3,$B$2,$U$4,AB$7,$A26,AB$8,AB$6,$B26)</f>
        <v>0</v>
      </c>
      <c r="AC26" s="5">
        <f>_xll.DBRW($B$1,$B$3,$B$2,$U$4,AC$7,$A26,AC$8,AC$6,$B26)</f>
        <v>0</v>
      </c>
      <c r="AD26" s="5">
        <f>_xll.DBRW($B$1,$B$3,$B$2,$U$4,AD$7,$A26,AD$8,AD$6,$B26)</f>
        <v>0</v>
      </c>
      <c r="AE26" s="5">
        <f>_xll.DBRW($B$1,$B$3,$B$2,$U$4,AE$7,$A26,AE$8,AE$6,$B26)</f>
        <v>0</v>
      </c>
      <c r="AG26" s="5">
        <f t="shared" si="21"/>
        <v>0</v>
      </c>
      <c r="AH26" s="5">
        <f t="shared" si="18"/>
        <v>0</v>
      </c>
      <c r="AI26" s="5">
        <f t="shared" si="18"/>
        <v>0</v>
      </c>
      <c r="AJ26" s="5">
        <f t="shared" si="18"/>
        <v>0</v>
      </c>
      <c r="AK26" s="5">
        <f t="shared" si="18"/>
        <v>0</v>
      </c>
      <c r="AM26" s="5">
        <f>_xll.DBRW($B$1,$B$3,$B$2,$AM$4,AM$7,$A26,AM$8,AM$6,$B26)</f>
        <v>0</v>
      </c>
      <c r="AN26" s="5">
        <f>_xll.DBRW($B$1,$B$3,$B$2,$AM$4,AN$7,$A26,AN$8,AN$6,$B26)</f>
        <v>0</v>
      </c>
      <c r="AO26" s="5">
        <f>_xll.DBRW($B$1,$B$3,$B$2,$AM$4,AO$7,$A26,AO$8,AO$6,$B26)</f>
        <v>0</v>
      </c>
      <c r="AP26" s="5">
        <f>_xll.DBRW($B$1,$B$3,$B$2,$AM$4,AP$7,$A26,AP$8,AP$6,$B26)</f>
        <v>0</v>
      </c>
      <c r="AQ26" s="5">
        <f>_xll.DBRW($B$1,$B$3,$B$2,$AM$4,AQ$7,$A26,AQ$8,AQ$6,$B26)</f>
        <v>0</v>
      </c>
      <c r="AR26" s="5"/>
      <c r="AS26" s="5">
        <f>_xll.DBRW($B$1,$B$3,$B$2,$AM$4,AS$7,$A26,AS$8,AS$6,$B26)</f>
        <v>0</v>
      </c>
      <c r="AT26" s="5">
        <f>_xll.DBRW($B$1,$B$3,$B$2,$AM$4,AT$7,$A26,AT$8,AT$6,$B26)</f>
        <v>0</v>
      </c>
      <c r="AU26" s="5">
        <f>_xll.DBRW($B$1,$B$3,$B$2,$AM$4,AU$7,$A26,AU$8,AU$6,$B26)</f>
        <v>0</v>
      </c>
      <c r="AV26" s="5">
        <f>_xll.DBRW($B$1,$B$3,$B$2,$AM$4,AV$7,$A26,AV$8,AV$6,$B26)</f>
        <v>0</v>
      </c>
      <c r="AW26" s="5">
        <f>_xll.DBRW($B$1,$B$3,$B$2,$AM$4,AW$7,$A26,AW$8,AW$6,$B26)</f>
        <v>0</v>
      </c>
      <c r="AY26" s="5">
        <f t="shared" si="22"/>
        <v>0</v>
      </c>
      <c r="AZ26" s="5">
        <f t="shared" si="19"/>
        <v>0</v>
      </c>
      <c r="BA26" s="5">
        <f t="shared" si="19"/>
        <v>0</v>
      </c>
      <c r="BB26" s="5">
        <f t="shared" si="19"/>
        <v>0</v>
      </c>
      <c r="BC26" s="5">
        <f t="shared" si="19"/>
        <v>0</v>
      </c>
    </row>
    <row r="27" spans="1:55" x14ac:dyDescent="0.5">
      <c r="A27" s="2" t="str">
        <f t="shared" si="23"/>
        <v>VTD_Corp_TopAdj_Input7 - TDV Corporate - Top adjustments to be allocated #7</v>
      </c>
      <c r="B27" s="2" t="s">
        <v>8</v>
      </c>
      <c r="C27" s="5">
        <f>_xll.DBRW($B$1,$B$3,$B$2,$C$4,C$7,$A27,C$8,C$6,$B27)</f>
        <v>0</v>
      </c>
      <c r="D27" s="5">
        <f>_xll.DBRW($B$1,$B$3,$B$2,$C$4,D$7,$A27,D$8,D$6,$B27)</f>
        <v>0</v>
      </c>
      <c r="E27" s="5">
        <f>_xll.DBRW($B$1,$B$3,$B$2,$C$4,E$7,$A27,E$8,E$6,$B27)</f>
        <v>0</v>
      </c>
      <c r="F27" s="5">
        <f>_xll.DBRW($B$1,$B$3,$B$2,$C$4,F$7,$A27,F$8,F$6,$B27)</f>
        <v>0</v>
      </c>
      <c r="G27" s="5">
        <f>_xll.DBRW($B$1,$B$3,$B$2,$C$4,G$7,$A27,G$8,G$6,$B27)</f>
        <v>0</v>
      </c>
      <c r="H27" s="5"/>
      <c r="I27" s="5">
        <f>_xll.DBRW($B$1,$B$3,$B$2,$C$4,I$7,$A27,I$8,I$6,$B27)</f>
        <v>0</v>
      </c>
      <c r="J27" s="5">
        <f>_xll.DBRW($B$1,$B$3,$B$2,$C$4,J$7,$A27,J$8,J$6,$B27)</f>
        <v>0</v>
      </c>
      <c r="K27" s="5">
        <f>_xll.DBRW($B$1,$B$3,$B$2,$C$4,K$7,$A27,K$8,K$6,$B27)</f>
        <v>0</v>
      </c>
      <c r="L27" s="5">
        <f>_xll.DBRW($B$1,$B$3,$B$2,$C$4,L$7,$A27,L$8,L$6,$B27)</f>
        <v>0</v>
      </c>
      <c r="M27" s="5">
        <f>_xll.DBRW($B$1,$B$3,$B$2,$C$4,M$7,$A27,M$8,M$6,$B27)</f>
        <v>0</v>
      </c>
      <c r="O27" s="5">
        <f t="shared" si="20"/>
        <v>0</v>
      </c>
      <c r="P27" s="5">
        <f t="shared" si="17"/>
        <v>0</v>
      </c>
      <c r="Q27" s="5">
        <f t="shared" si="17"/>
        <v>0</v>
      </c>
      <c r="R27" s="5">
        <f t="shared" si="17"/>
        <v>0</v>
      </c>
      <c r="S27" s="5">
        <f t="shared" si="17"/>
        <v>0</v>
      </c>
      <c r="U27" s="5">
        <f>_xll.DBRW($B$1,$B$3,$B$2,$U$4,U$7,$A27,U$8,U$6,$B27)</f>
        <v>0</v>
      </c>
      <c r="V27" s="5">
        <f>_xll.DBRW($B$1,$B$3,$B$2,$U$4,V$7,$A27,V$8,V$6,$B27)</f>
        <v>0</v>
      </c>
      <c r="W27" s="5">
        <f>_xll.DBRW($B$1,$B$3,$B$2,$U$4,W$7,$A27,W$8,W$6,$B27)</f>
        <v>0</v>
      </c>
      <c r="X27" s="5">
        <f>_xll.DBRW($B$1,$B$3,$B$2,$U$4,X$7,$A27,X$8,X$6,$B27)</f>
        <v>0</v>
      </c>
      <c r="Y27" s="5">
        <f>_xll.DBRW($B$1,$B$3,$B$2,$U$4,Y$7,$A27,Y$8,Y$6,$B27)</f>
        <v>0</v>
      </c>
      <c r="Z27" s="5"/>
      <c r="AA27" s="5">
        <f>_xll.DBRW($B$1,$B$3,$B$2,$U$4,AA$7,$A27,AA$8,AA$6,$B27)</f>
        <v>0</v>
      </c>
      <c r="AB27" s="5">
        <f>_xll.DBRW($B$1,$B$3,$B$2,$U$4,AB$7,$A27,AB$8,AB$6,$B27)</f>
        <v>0</v>
      </c>
      <c r="AC27" s="5">
        <f>_xll.DBRW($B$1,$B$3,$B$2,$U$4,AC$7,$A27,AC$8,AC$6,$B27)</f>
        <v>0</v>
      </c>
      <c r="AD27" s="5">
        <f>_xll.DBRW($B$1,$B$3,$B$2,$U$4,AD$7,$A27,AD$8,AD$6,$B27)</f>
        <v>0</v>
      </c>
      <c r="AE27" s="5">
        <f>_xll.DBRW($B$1,$B$3,$B$2,$U$4,AE$7,$A27,AE$8,AE$6,$B27)</f>
        <v>0</v>
      </c>
      <c r="AG27" s="5">
        <f t="shared" si="21"/>
        <v>0</v>
      </c>
      <c r="AH27" s="5">
        <f t="shared" si="18"/>
        <v>0</v>
      </c>
      <c r="AI27" s="5">
        <f t="shared" si="18"/>
        <v>0</v>
      </c>
      <c r="AJ27" s="5">
        <f t="shared" si="18"/>
        <v>0</v>
      </c>
      <c r="AK27" s="5">
        <f t="shared" si="18"/>
        <v>0</v>
      </c>
      <c r="AM27" s="5">
        <f>_xll.DBRW($B$1,$B$3,$B$2,$AM$4,AM$7,$A27,AM$8,AM$6,$B27)</f>
        <v>0</v>
      </c>
      <c r="AN27" s="5">
        <f>_xll.DBRW($B$1,$B$3,$B$2,$AM$4,AN$7,$A27,AN$8,AN$6,$B27)</f>
        <v>0</v>
      </c>
      <c r="AO27" s="5">
        <f>_xll.DBRW($B$1,$B$3,$B$2,$AM$4,AO$7,$A27,AO$8,AO$6,$B27)</f>
        <v>0</v>
      </c>
      <c r="AP27" s="5">
        <f>_xll.DBRW($B$1,$B$3,$B$2,$AM$4,AP$7,$A27,AP$8,AP$6,$B27)</f>
        <v>0</v>
      </c>
      <c r="AQ27" s="5">
        <f>_xll.DBRW($B$1,$B$3,$B$2,$AM$4,AQ$7,$A27,AQ$8,AQ$6,$B27)</f>
        <v>0</v>
      </c>
      <c r="AR27" s="5"/>
      <c r="AS27" s="5">
        <f>_xll.DBRW($B$1,$B$3,$B$2,$AM$4,AS$7,$A27,AS$8,AS$6,$B27)</f>
        <v>0</v>
      </c>
      <c r="AT27" s="5">
        <f>_xll.DBRW($B$1,$B$3,$B$2,$AM$4,AT$7,$A27,AT$8,AT$6,$B27)</f>
        <v>0</v>
      </c>
      <c r="AU27" s="5">
        <f>_xll.DBRW($B$1,$B$3,$B$2,$AM$4,AU$7,$A27,AU$8,AU$6,$B27)</f>
        <v>0</v>
      </c>
      <c r="AV27" s="5">
        <f>_xll.DBRW($B$1,$B$3,$B$2,$AM$4,AV$7,$A27,AV$8,AV$6,$B27)</f>
        <v>0</v>
      </c>
      <c r="AW27" s="5">
        <f>_xll.DBRW($B$1,$B$3,$B$2,$AM$4,AW$7,$A27,AW$8,AW$6,$B27)</f>
        <v>0</v>
      </c>
      <c r="AY27" s="5">
        <f t="shared" si="22"/>
        <v>0</v>
      </c>
      <c r="AZ27" s="5">
        <f t="shared" si="19"/>
        <v>0</v>
      </c>
      <c r="BA27" s="5">
        <f t="shared" si="19"/>
        <v>0</v>
      </c>
      <c r="BB27" s="5">
        <f t="shared" si="19"/>
        <v>0</v>
      </c>
      <c r="BC27" s="5">
        <f t="shared" si="19"/>
        <v>0</v>
      </c>
    </row>
    <row r="28" spans="1:55" x14ac:dyDescent="0.5">
      <c r="A28" s="2" t="str">
        <f t="shared" si="23"/>
        <v>VTD_Corp_TopAdj_Input7 - TDV Corporate - Top adjustments to be allocated #7</v>
      </c>
      <c r="B28" s="2" t="s">
        <v>9</v>
      </c>
      <c r="C28" s="5">
        <f>_xll.DBRW($B$1,$B$3,$B$2,$C$4,C$7,$A28,C$8,C$6,$B28)</f>
        <v>0</v>
      </c>
      <c r="D28" s="5">
        <f>_xll.DBRW($B$1,$B$3,$B$2,$C$4,D$7,$A28,D$8,D$6,$B28)</f>
        <v>0</v>
      </c>
      <c r="E28" s="5">
        <f>_xll.DBRW($B$1,$B$3,$B$2,$C$4,E$7,$A28,E$8,E$6,$B28)</f>
        <v>0</v>
      </c>
      <c r="F28" s="5">
        <f>_xll.DBRW($B$1,$B$3,$B$2,$C$4,F$7,$A28,F$8,F$6,$B28)</f>
        <v>0</v>
      </c>
      <c r="G28" s="5">
        <f>_xll.DBRW($B$1,$B$3,$B$2,$C$4,G$7,$A28,G$8,G$6,$B28)</f>
        <v>0</v>
      </c>
      <c r="H28" s="5"/>
      <c r="I28" s="5">
        <f>_xll.DBRW($B$1,$B$3,$B$2,$C$4,I$7,$A28,I$8,I$6,$B28)</f>
        <v>0</v>
      </c>
      <c r="J28" s="5">
        <f>_xll.DBRW($B$1,$B$3,$B$2,$C$4,J$7,$A28,J$8,J$6,$B28)</f>
        <v>0</v>
      </c>
      <c r="K28" s="5">
        <f>_xll.DBRW($B$1,$B$3,$B$2,$C$4,K$7,$A28,K$8,K$6,$B28)</f>
        <v>0</v>
      </c>
      <c r="L28" s="5">
        <f>_xll.DBRW($B$1,$B$3,$B$2,$C$4,L$7,$A28,L$8,L$6,$B28)</f>
        <v>0</v>
      </c>
      <c r="M28" s="5">
        <f>_xll.DBRW($B$1,$B$3,$B$2,$C$4,M$7,$A28,M$8,M$6,$B28)</f>
        <v>0</v>
      </c>
      <c r="O28" s="5">
        <f t="shared" si="20"/>
        <v>0</v>
      </c>
      <c r="P28" s="5">
        <f t="shared" si="17"/>
        <v>0</v>
      </c>
      <c r="Q28" s="5">
        <f t="shared" si="17"/>
        <v>0</v>
      </c>
      <c r="R28" s="5">
        <f t="shared" si="17"/>
        <v>0</v>
      </c>
      <c r="S28" s="5">
        <f t="shared" si="17"/>
        <v>0</v>
      </c>
      <c r="U28" s="5">
        <f>_xll.DBRW($B$1,$B$3,$B$2,$U$4,U$7,$A28,U$8,U$6,$B28)</f>
        <v>0</v>
      </c>
      <c r="V28" s="5">
        <f>_xll.DBRW($B$1,$B$3,$B$2,$U$4,V$7,$A28,V$8,V$6,$B28)</f>
        <v>0</v>
      </c>
      <c r="W28" s="5">
        <f>_xll.DBRW($B$1,$B$3,$B$2,$U$4,W$7,$A28,W$8,W$6,$B28)</f>
        <v>0</v>
      </c>
      <c r="X28" s="5">
        <f>_xll.DBRW($B$1,$B$3,$B$2,$U$4,X$7,$A28,X$8,X$6,$B28)</f>
        <v>0</v>
      </c>
      <c r="Y28" s="5">
        <f>_xll.DBRW($B$1,$B$3,$B$2,$U$4,Y$7,$A28,Y$8,Y$6,$B28)</f>
        <v>0</v>
      </c>
      <c r="Z28" s="5"/>
      <c r="AA28" s="5">
        <f>_xll.DBRW($B$1,$B$3,$B$2,$U$4,AA$7,$A28,AA$8,AA$6,$B28)</f>
        <v>0</v>
      </c>
      <c r="AB28" s="5">
        <f>_xll.DBRW($B$1,$B$3,$B$2,$U$4,AB$7,$A28,AB$8,AB$6,$B28)</f>
        <v>0</v>
      </c>
      <c r="AC28" s="5">
        <f>_xll.DBRW($B$1,$B$3,$B$2,$U$4,AC$7,$A28,AC$8,AC$6,$B28)</f>
        <v>0</v>
      </c>
      <c r="AD28" s="5">
        <f>_xll.DBRW($B$1,$B$3,$B$2,$U$4,AD$7,$A28,AD$8,AD$6,$B28)</f>
        <v>0</v>
      </c>
      <c r="AE28" s="5">
        <f>_xll.DBRW($B$1,$B$3,$B$2,$U$4,AE$7,$A28,AE$8,AE$6,$B28)</f>
        <v>0</v>
      </c>
      <c r="AG28" s="5">
        <f t="shared" si="21"/>
        <v>0</v>
      </c>
      <c r="AH28" s="5">
        <f t="shared" si="18"/>
        <v>0</v>
      </c>
      <c r="AI28" s="5">
        <f t="shared" si="18"/>
        <v>0</v>
      </c>
      <c r="AJ28" s="5">
        <f t="shared" si="18"/>
        <v>0</v>
      </c>
      <c r="AK28" s="5">
        <f t="shared" si="18"/>
        <v>0</v>
      </c>
      <c r="AM28" s="5">
        <f>_xll.DBRW($B$1,$B$3,$B$2,$AM$4,AM$7,$A28,AM$8,AM$6,$B28)</f>
        <v>0</v>
      </c>
      <c r="AN28" s="5">
        <f>_xll.DBRW($B$1,$B$3,$B$2,$AM$4,AN$7,$A28,AN$8,AN$6,$B28)</f>
        <v>0</v>
      </c>
      <c r="AO28" s="5">
        <f>_xll.DBRW($B$1,$B$3,$B$2,$AM$4,AO$7,$A28,AO$8,AO$6,$B28)</f>
        <v>0</v>
      </c>
      <c r="AP28" s="5">
        <f>_xll.DBRW($B$1,$B$3,$B$2,$AM$4,AP$7,$A28,AP$8,AP$6,$B28)</f>
        <v>0</v>
      </c>
      <c r="AQ28" s="5">
        <f>_xll.DBRW($B$1,$B$3,$B$2,$AM$4,AQ$7,$A28,AQ$8,AQ$6,$B28)</f>
        <v>0</v>
      </c>
      <c r="AR28" s="5"/>
      <c r="AS28" s="5">
        <f>_xll.DBRW($B$1,$B$3,$B$2,$AM$4,AS$7,$A28,AS$8,AS$6,$B28)</f>
        <v>0</v>
      </c>
      <c r="AT28" s="5">
        <f>_xll.DBRW($B$1,$B$3,$B$2,$AM$4,AT$7,$A28,AT$8,AT$6,$B28)</f>
        <v>0</v>
      </c>
      <c r="AU28" s="5">
        <f>_xll.DBRW($B$1,$B$3,$B$2,$AM$4,AU$7,$A28,AU$8,AU$6,$B28)</f>
        <v>0</v>
      </c>
      <c r="AV28" s="5">
        <f>_xll.DBRW($B$1,$B$3,$B$2,$AM$4,AV$7,$A28,AV$8,AV$6,$B28)</f>
        <v>0</v>
      </c>
      <c r="AW28" s="5">
        <f>_xll.DBRW($B$1,$B$3,$B$2,$AM$4,AW$7,$A28,AW$8,AW$6,$B28)</f>
        <v>0</v>
      </c>
      <c r="AY28" s="5">
        <f t="shared" si="22"/>
        <v>0</v>
      </c>
      <c r="AZ28" s="5">
        <f t="shared" si="19"/>
        <v>0</v>
      </c>
      <c r="BA28" s="5">
        <f t="shared" si="19"/>
        <v>0</v>
      </c>
      <c r="BB28" s="5">
        <f t="shared" si="19"/>
        <v>0</v>
      </c>
      <c r="BC28" s="5">
        <f t="shared" si="19"/>
        <v>0</v>
      </c>
    </row>
    <row r="29" spans="1:55" x14ac:dyDescent="0.5">
      <c r="A29" s="2" t="str">
        <f t="shared" si="23"/>
        <v>VTD_Corp_TopAdj_Input7 - TDV Corporate - Top adjustments to be allocated #7</v>
      </c>
      <c r="B29" s="2" t="s">
        <v>10</v>
      </c>
      <c r="C29" s="5">
        <f>_xll.DBRW($B$1,$B$3,$B$2,$C$4,C$7,$A29,C$8,C$6,$B29)</f>
        <v>0</v>
      </c>
      <c r="D29" s="5">
        <f>_xll.DBRW($B$1,$B$3,$B$2,$C$4,D$7,$A29,D$8,D$6,$B29)</f>
        <v>0</v>
      </c>
      <c r="E29" s="5">
        <f>_xll.DBRW($B$1,$B$3,$B$2,$C$4,E$7,$A29,E$8,E$6,$B29)</f>
        <v>0</v>
      </c>
      <c r="F29" s="5">
        <f>_xll.DBRW($B$1,$B$3,$B$2,$C$4,F$7,$A29,F$8,F$6,$B29)</f>
        <v>0</v>
      </c>
      <c r="G29" s="5">
        <f>_xll.DBRW($B$1,$B$3,$B$2,$C$4,G$7,$A29,G$8,G$6,$B29)</f>
        <v>0</v>
      </c>
      <c r="H29" s="5"/>
      <c r="I29" s="5">
        <f>_xll.DBRW($B$1,$B$3,$B$2,$C$4,I$7,$A29,I$8,I$6,$B29)</f>
        <v>0</v>
      </c>
      <c r="J29" s="5">
        <f>_xll.DBRW($B$1,$B$3,$B$2,$C$4,J$7,$A29,J$8,J$6,$B29)</f>
        <v>0</v>
      </c>
      <c r="K29" s="5">
        <f>_xll.DBRW($B$1,$B$3,$B$2,$C$4,K$7,$A29,K$8,K$6,$B29)</f>
        <v>0</v>
      </c>
      <c r="L29" s="5">
        <f>_xll.DBRW($B$1,$B$3,$B$2,$C$4,L$7,$A29,L$8,L$6,$B29)</f>
        <v>0</v>
      </c>
      <c r="M29" s="5">
        <f>_xll.DBRW($B$1,$B$3,$B$2,$C$4,M$7,$A29,M$8,M$6,$B29)</f>
        <v>0</v>
      </c>
      <c r="O29" s="5">
        <f t="shared" si="20"/>
        <v>0</v>
      </c>
      <c r="P29" s="5">
        <f t="shared" si="17"/>
        <v>0</v>
      </c>
      <c r="Q29" s="5">
        <f t="shared" si="17"/>
        <v>0</v>
      </c>
      <c r="R29" s="5">
        <f t="shared" si="17"/>
        <v>0</v>
      </c>
      <c r="S29" s="5">
        <f t="shared" si="17"/>
        <v>0</v>
      </c>
      <c r="U29" s="5">
        <f>_xll.DBRW($B$1,$B$3,$B$2,$U$4,U$7,$A29,U$8,U$6,$B29)</f>
        <v>0</v>
      </c>
      <c r="V29" s="5">
        <f>_xll.DBRW($B$1,$B$3,$B$2,$U$4,V$7,$A29,V$8,V$6,$B29)</f>
        <v>0</v>
      </c>
      <c r="W29" s="5">
        <f>_xll.DBRW($B$1,$B$3,$B$2,$U$4,W$7,$A29,W$8,W$6,$B29)</f>
        <v>0</v>
      </c>
      <c r="X29" s="5">
        <f>_xll.DBRW($B$1,$B$3,$B$2,$U$4,X$7,$A29,X$8,X$6,$B29)</f>
        <v>0</v>
      </c>
      <c r="Y29" s="5">
        <f>_xll.DBRW($B$1,$B$3,$B$2,$U$4,Y$7,$A29,Y$8,Y$6,$B29)</f>
        <v>0</v>
      </c>
      <c r="Z29" s="5"/>
      <c r="AA29" s="5">
        <f>_xll.DBRW($B$1,$B$3,$B$2,$U$4,AA$7,$A29,AA$8,AA$6,$B29)</f>
        <v>0</v>
      </c>
      <c r="AB29" s="5">
        <f>_xll.DBRW($B$1,$B$3,$B$2,$U$4,AB$7,$A29,AB$8,AB$6,$B29)</f>
        <v>0</v>
      </c>
      <c r="AC29" s="5">
        <f>_xll.DBRW($B$1,$B$3,$B$2,$U$4,AC$7,$A29,AC$8,AC$6,$B29)</f>
        <v>0</v>
      </c>
      <c r="AD29" s="5">
        <f>_xll.DBRW($B$1,$B$3,$B$2,$U$4,AD$7,$A29,AD$8,AD$6,$B29)</f>
        <v>0</v>
      </c>
      <c r="AE29" s="5">
        <f>_xll.DBRW($B$1,$B$3,$B$2,$U$4,AE$7,$A29,AE$8,AE$6,$B29)</f>
        <v>0</v>
      </c>
      <c r="AG29" s="5">
        <f t="shared" si="21"/>
        <v>0</v>
      </c>
      <c r="AH29" s="5">
        <f t="shared" si="18"/>
        <v>0</v>
      </c>
      <c r="AI29" s="5">
        <f t="shared" si="18"/>
        <v>0</v>
      </c>
      <c r="AJ29" s="5">
        <f t="shared" si="18"/>
        <v>0</v>
      </c>
      <c r="AK29" s="5">
        <f t="shared" si="18"/>
        <v>0</v>
      </c>
      <c r="AM29" s="5">
        <f>_xll.DBRW($B$1,$B$3,$B$2,$AM$4,AM$7,$A29,AM$8,AM$6,$B29)</f>
        <v>0</v>
      </c>
      <c r="AN29" s="5">
        <f>_xll.DBRW($B$1,$B$3,$B$2,$AM$4,AN$7,$A29,AN$8,AN$6,$B29)</f>
        <v>0</v>
      </c>
      <c r="AO29" s="5">
        <f>_xll.DBRW($B$1,$B$3,$B$2,$AM$4,AO$7,$A29,AO$8,AO$6,$B29)</f>
        <v>0</v>
      </c>
      <c r="AP29" s="5">
        <f>_xll.DBRW($B$1,$B$3,$B$2,$AM$4,AP$7,$A29,AP$8,AP$6,$B29)</f>
        <v>0</v>
      </c>
      <c r="AQ29" s="5">
        <f>_xll.DBRW($B$1,$B$3,$B$2,$AM$4,AQ$7,$A29,AQ$8,AQ$6,$B29)</f>
        <v>0</v>
      </c>
      <c r="AR29" s="5"/>
      <c r="AS29" s="5">
        <f>_xll.DBRW($B$1,$B$3,$B$2,$AM$4,AS$7,$A29,AS$8,AS$6,$B29)</f>
        <v>0</v>
      </c>
      <c r="AT29" s="5">
        <f>_xll.DBRW($B$1,$B$3,$B$2,$AM$4,AT$7,$A29,AT$8,AT$6,$B29)</f>
        <v>0</v>
      </c>
      <c r="AU29" s="5">
        <f>_xll.DBRW($B$1,$B$3,$B$2,$AM$4,AU$7,$A29,AU$8,AU$6,$B29)</f>
        <v>0</v>
      </c>
      <c r="AV29" s="5">
        <f>_xll.DBRW($B$1,$B$3,$B$2,$AM$4,AV$7,$A29,AV$8,AV$6,$B29)</f>
        <v>0</v>
      </c>
      <c r="AW29" s="5">
        <f>_xll.DBRW($B$1,$B$3,$B$2,$AM$4,AW$7,$A29,AW$8,AW$6,$B29)</f>
        <v>0</v>
      </c>
      <c r="AY29" s="5">
        <f t="shared" si="22"/>
        <v>0</v>
      </c>
      <c r="AZ29" s="5">
        <f t="shared" si="19"/>
        <v>0</v>
      </c>
      <c r="BA29" s="5">
        <f t="shared" si="19"/>
        <v>0</v>
      </c>
      <c r="BB29" s="5">
        <f t="shared" si="19"/>
        <v>0</v>
      </c>
      <c r="BC29" s="5">
        <f t="shared" si="19"/>
        <v>0</v>
      </c>
    </row>
    <row r="30" spans="1:55" x14ac:dyDescent="0.5">
      <c r="A30" s="2" t="str">
        <f>A28</f>
        <v>VTD_Corp_TopAdj_Input7 - TDV Corporate - Top adjustments to be allocated #7</v>
      </c>
      <c r="B30" s="1" t="s">
        <v>11</v>
      </c>
      <c r="C30" s="5">
        <f>_xll.DBRW($B$1,$B$3,$B$2,$C$4,C$7,$A30,C$8,C$6,$B30)</f>
        <v>0</v>
      </c>
      <c r="D30" s="5">
        <f>_xll.DBRW($B$1,$B$3,$B$2,$C$4,D$7,$A30,D$8,D$6,$B30)</f>
        <v>0</v>
      </c>
      <c r="E30" s="5">
        <f>_xll.DBRW($B$1,$B$3,$B$2,$C$4,E$7,$A30,E$8,E$6,$B30)</f>
        <v>0</v>
      </c>
      <c r="F30" s="5">
        <f>_xll.DBRW($B$1,$B$3,$B$2,$C$4,F$7,$A30,F$8,F$6,$B30)</f>
        <v>0</v>
      </c>
      <c r="G30" s="5">
        <f>_xll.DBRW($B$1,$B$3,$B$2,$C$4,G$7,$A30,G$8,G$6,$B30)</f>
        <v>0</v>
      </c>
      <c r="H30" s="5"/>
      <c r="I30" s="5">
        <f>_xll.DBRW($B$1,$B$3,$B$2,$C$4,I$7,$A30,I$8,I$6,$B30)</f>
        <v>0</v>
      </c>
      <c r="J30" s="5">
        <f>_xll.DBRW($B$1,$B$3,$B$2,$C$4,J$7,$A30,J$8,J$6,$B30)</f>
        <v>0</v>
      </c>
      <c r="K30" s="5">
        <f>_xll.DBRW($B$1,$B$3,$B$2,$C$4,K$7,$A30,K$8,K$6,$B30)</f>
        <v>0</v>
      </c>
      <c r="L30" s="5">
        <f>_xll.DBRW($B$1,$B$3,$B$2,$C$4,L$7,$A30,L$8,L$6,$B30)</f>
        <v>0</v>
      </c>
      <c r="M30" s="5">
        <f>_xll.DBRW($B$1,$B$3,$B$2,$C$4,M$7,$A30,M$8,M$6,$B30)</f>
        <v>0</v>
      </c>
      <c r="O30" s="5">
        <f t="shared" si="20"/>
        <v>0</v>
      </c>
      <c r="P30" s="5">
        <f t="shared" si="17"/>
        <v>0</v>
      </c>
      <c r="Q30" s="5">
        <f t="shared" si="17"/>
        <v>0</v>
      </c>
      <c r="R30" s="5">
        <f t="shared" si="17"/>
        <v>0</v>
      </c>
      <c r="S30" s="5">
        <f t="shared" si="17"/>
        <v>0</v>
      </c>
      <c r="U30" s="5">
        <f>_xll.DBRW($B$1,$B$3,$B$2,$U$4,U$7,$A30,U$8,U$6,$B30)</f>
        <v>0</v>
      </c>
      <c r="V30" s="5">
        <f>_xll.DBRW($B$1,$B$3,$B$2,$U$4,V$7,$A30,V$8,V$6,$B30)</f>
        <v>0</v>
      </c>
      <c r="W30" s="5">
        <f>_xll.DBRW($B$1,$B$3,$B$2,$U$4,W$7,$A30,W$8,W$6,$B30)</f>
        <v>0</v>
      </c>
      <c r="X30" s="5">
        <f>_xll.DBRW($B$1,$B$3,$B$2,$U$4,X$7,$A30,X$8,X$6,$B30)</f>
        <v>0</v>
      </c>
      <c r="Y30" s="5">
        <f>_xll.DBRW($B$1,$B$3,$B$2,$U$4,Y$7,$A30,Y$8,Y$6,$B30)</f>
        <v>0</v>
      </c>
      <c r="Z30" s="5"/>
      <c r="AA30" s="5">
        <f>_xll.DBRW($B$1,$B$3,$B$2,$U$4,AA$7,$A30,AA$8,AA$6,$B30)</f>
        <v>0</v>
      </c>
      <c r="AB30" s="5">
        <f>_xll.DBRW($B$1,$B$3,$B$2,$U$4,AB$7,$A30,AB$8,AB$6,$B30)</f>
        <v>0</v>
      </c>
      <c r="AC30" s="5">
        <f>_xll.DBRW($B$1,$B$3,$B$2,$U$4,AC$7,$A30,AC$8,AC$6,$B30)</f>
        <v>0</v>
      </c>
      <c r="AD30" s="5">
        <f>_xll.DBRW($B$1,$B$3,$B$2,$U$4,AD$7,$A30,AD$8,AD$6,$B30)</f>
        <v>0</v>
      </c>
      <c r="AE30" s="5">
        <f>_xll.DBRW($B$1,$B$3,$B$2,$U$4,AE$7,$A30,AE$8,AE$6,$B30)</f>
        <v>0</v>
      </c>
      <c r="AG30" s="5">
        <f t="shared" si="21"/>
        <v>0</v>
      </c>
      <c r="AH30" s="5">
        <f t="shared" si="18"/>
        <v>0</v>
      </c>
      <c r="AI30" s="5">
        <f t="shared" si="18"/>
        <v>0</v>
      </c>
      <c r="AJ30" s="5">
        <f t="shared" si="18"/>
        <v>0</v>
      </c>
      <c r="AK30" s="5">
        <f t="shared" si="18"/>
        <v>0</v>
      </c>
      <c r="AM30" s="5">
        <f>_xll.DBRW($B$1,$B$3,$B$2,$AM$4,AM$7,$A30,AM$8,AM$6,$B30)</f>
        <v>0</v>
      </c>
      <c r="AN30" s="5">
        <f>_xll.DBRW($B$1,$B$3,$B$2,$AM$4,AN$7,$A30,AN$8,AN$6,$B30)</f>
        <v>0</v>
      </c>
      <c r="AO30" s="5">
        <f>_xll.DBRW($B$1,$B$3,$B$2,$AM$4,AO$7,$A30,AO$8,AO$6,$B30)</f>
        <v>0</v>
      </c>
      <c r="AP30" s="5">
        <f>_xll.DBRW($B$1,$B$3,$B$2,$AM$4,AP$7,$A30,AP$8,AP$6,$B30)</f>
        <v>0</v>
      </c>
      <c r="AQ30" s="5">
        <f>_xll.DBRW($B$1,$B$3,$B$2,$AM$4,AQ$7,$A30,AQ$8,AQ$6,$B30)</f>
        <v>0</v>
      </c>
      <c r="AR30" s="5"/>
      <c r="AS30" s="5">
        <f>_xll.DBRW($B$1,$B$3,$B$2,$AM$4,AS$7,$A30,AS$8,AS$6,$B30)</f>
        <v>0</v>
      </c>
      <c r="AT30" s="5">
        <f>_xll.DBRW($B$1,$B$3,$B$2,$AM$4,AT$7,$A30,AT$8,AT$6,$B30)</f>
        <v>0</v>
      </c>
      <c r="AU30" s="5">
        <f>_xll.DBRW($B$1,$B$3,$B$2,$AM$4,AU$7,$A30,AU$8,AU$6,$B30)</f>
        <v>0</v>
      </c>
      <c r="AV30" s="5">
        <f>_xll.DBRW($B$1,$B$3,$B$2,$AM$4,AV$7,$A30,AV$8,AV$6,$B30)</f>
        <v>0</v>
      </c>
      <c r="AW30" s="5">
        <f>_xll.DBRW($B$1,$B$3,$B$2,$AM$4,AW$7,$A30,AW$8,AW$6,$B30)</f>
        <v>0</v>
      </c>
      <c r="AY30" s="5">
        <f t="shared" si="22"/>
        <v>0</v>
      </c>
      <c r="AZ30" s="5">
        <f t="shared" si="19"/>
        <v>0</v>
      </c>
      <c r="BA30" s="5">
        <f t="shared" si="19"/>
        <v>0</v>
      </c>
      <c r="BB30" s="5">
        <f t="shared" si="19"/>
        <v>0</v>
      </c>
      <c r="BC30" s="5">
        <f t="shared" si="19"/>
        <v>0</v>
      </c>
    </row>
    <row r="31" spans="1:55" x14ac:dyDescent="0.5">
      <c r="A31" s="2" t="str">
        <f>A30</f>
        <v>VTD_Corp_TopAdj_Input7 - TDV Corporate - Top adjustments to be allocated #7</v>
      </c>
      <c r="B31" s="2" t="s">
        <v>13</v>
      </c>
      <c r="C31" s="5">
        <f>_xll.DBRW($B$1,$B$3,$B$2,$C$4,C$7,$A31,C$8,C$6,$B31)</f>
        <v>0</v>
      </c>
      <c r="D31" s="5">
        <f>_xll.DBRW($B$1,$B$3,$B$2,$C$4,D$7,$A31,D$8,D$6,$B31)</f>
        <v>0</v>
      </c>
      <c r="E31" s="5">
        <f>_xll.DBRW($B$1,$B$3,$B$2,$C$4,E$7,$A31,E$8,E$6,$B31)</f>
        <v>0</v>
      </c>
      <c r="F31" s="5">
        <f>_xll.DBRW($B$1,$B$3,$B$2,$C$4,F$7,$A31,F$8,F$6,$B31)</f>
        <v>0</v>
      </c>
      <c r="G31" s="5">
        <f>_xll.DBRW($B$1,$B$3,$B$2,$C$4,G$7,$A31,G$8,G$6,$B31)</f>
        <v>0</v>
      </c>
      <c r="H31" s="5"/>
      <c r="I31" s="5">
        <f>_xll.DBRW($B$1,$B$3,$B$2,$C$4,I$7,$A31,I$8,I$6,$B31)</f>
        <v>0</v>
      </c>
      <c r="J31" s="5">
        <f>_xll.DBRW($B$1,$B$3,$B$2,$C$4,J$7,$A31,J$8,J$6,$B31)</f>
        <v>0</v>
      </c>
      <c r="K31" s="5">
        <f>_xll.DBRW($B$1,$B$3,$B$2,$C$4,K$7,$A31,K$8,K$6,$B31)</f>
        <v>0</v>
      </c>
      <c r="L31" s="5">
        <f>_xll.DBRW($B$1,$B$3,$B$2,$C$4,L$7,$A31,L$8,L$6,$B31)</f>
        <v>0</v>
      </c>
      <c r="M31" s="5">
        <f>_xll.DBRW($B$1,$B$3,$B$2,$C$4,M$7,$A31,M$8,M$6,$B31)</f>
        <v>0</v>
      </c>
      <c r="O31" s="5">
        <f t="shared" si="20"/>
        <v>0</v>
      </c>
      <c r="P31" s="5">
        <f t="shared" si="17"/>
        <v>0</v>
      </c>
      <c r="Q31" s="5">
        <f t="shared" si="17"/>
        <v>0</v>
      </c>
      <c r="R31" s="5">
        <f t="shared" si="17"/>
        <v>0</v>
      </c>
      <c r="S31" s="5">
        <f t="shared" si="17"/>
        <v>0</v>
      </c>
      <c r="U31" s="5">
        <f>_xll.DBRW($B$1,$B$3,$B$2,$U$4,U$7,$A31,U$8,U$6,$B31)</f>
        <v>0</v>
      </c>
      <c r="V31" s="5">
        <f>_xll.DBRW($B$1,$B$3,$B$2,$U$4,V$7,$A31,V$8,V$6,$B31)</f>
        <v>0</v>
      </c>
      <c r="W31" s="5">
        <f>_xll.DBRW($B$1,$B$3,$B$2,$U$4,W$7,$A31,W$8,W$6,$B31)</f>
        <v>0</v>
      </c>
      <c r="X31" s="5">
        <f>_xll.DBRW($B$1,$B$3,$B$2,$U$4,X$7,$A31,X$8,X$6,$B31)</f>
        <v>0</v>
      </c>
      <c r="Y31" s="5">
        <f>_xll.DBRW($B$1,$B$3,$B$2,$U$4,Y$7,$A31,Y$8,Y$6,$B31)</f>
        <v>0</v>
      </c>
      <c r="Z31" s="5"/>
      <c r="AA31" s="5">
        <f>_xll.DBRW($B$1,$B$3,$B$2,$U$4,AA$7,$A31,AA$8,AA$6,$B31)</f>
        <v>0</v>
      </c>
      <c r="AB31" s="5">
        <f>_xll.DBRW($B$1,$B$3,$B$2,$U$4,AB$7,$A31,AB$8,AB$6,$B31)</f>
        <v>0</v>
      </c>
      <c r="AC31" s="5">
        <f>_xll.DBRW($B$1,$B$3,$B$2,$U$4,AC$7,$A31,AC$8,AC$6,$B31)</f>
        <v>0</v>
      </c>
      <c r="AD31" s="5">
        <f>_xll.DBRW($B$1,$B$3,$B$2,$U$4,AD$7,$A31,AD$8,AD$6,$B31)</f>
        <v>0</v>
      </c>
      <c r="AE31" s="5">
        <f>_xll.DBRW($B$1,$B$3,$B$2,$U$4,AE$7,$A31,AE$8,AE$6,$B31)</f>
        <v>0</v>
      </c>
      <c r="AG31" s="5">
        <f t="shared" si="21"/>
        <v>0</v>
      </c>
      <c r="AH31" s="5">
        <f t="shared" si="18"/>
        <v>0</v>
      </c>
      <c r="AI31" s="5">
        <f t="shared" si="18"/>
        <v>0</v>
      </c>
      <c r="AJ31" s="5">
        <f t="shared" si="18"/>
        <v>0</v>
      </c>
      <c r="AK31" s="5">
        <f t="shared" si="18"/>
        <v>0</v>
      </c>
      <c r="AM31" s="5">
        <f>_xll.DBRW($B$1,$B$3,$B$2,$AM$4,AM$7,$A31,AM$8,AM$6,$B31)</f>
        <v>0</v>
      </c>
      <c r="AN31" s="5">
        <f>_xll.DBRW($B$1,$B$3,$B$2,$AM$4,AN$7,$A31,AN$8,AN$6,$B31)</f>
        <v>0</v>
      </c>
      <c r="AO31" s="5">
        <f>_xll.DBRW($B$1,$B$3,$B$2,$AM$4,AO$7,$A31,AO$8,AO$6,$B31)</f>
        <v>0</v>
      </c>
      <c r="AP31" s="5">
        <f>_xll.DBRW($B$1,$B$3,$B$2,$AM$4,AP$7,$A31,AP$8,AP$6,$B31)</f>
        <v>0</v>
      </c>
      <c r="AQ31" s="5">
        <f>_xll.DBRW($B$1,$B$3,$B$2,$AM$4,AQ$7,$A31,AQ$8,AQ$6,$B31)</f>
        <v>0</v>
      </c>
      <c r="AR31" s="5"/>
      <c r="AS31" s="5">
        <f>_xll.DBRW($B$1,$B$3,$B$2,$AM$4,AS$7,$A31,AS$8,AS$6,$B31)</f>
        <v>0</v>
      </c>
      <c r="AT31" s="5">
        <f>_xll.DBRW($B$1,$B$3,$B$2,$AM$4,AT$7,$A31,AT$8,AT$6,$B31)</f>
        <v>0</v>
      </c>
      <c r="AU31" s="5">
        <f>_xll.DBRW($B$1,$B$3,$B$2,$AM$4,AU$7,$A31,AU$8,AU$6,$B31)</f>
        <v>0</v>
      </c>
      <c r="AV31" s="5">
        <f>_xll.DBRW($B$1,$B$3,$B$2,$AM$4,AV$7,$A31,AV$8,AV$6,$B31)</f>
        <v>0</v>
      </c>
      <c r="AW31" s="5">
        <f>_xll.DBRW($B$1,$B$3,$B$2,$AM$4,AW$7,$A31,AW$8,AW$6,$B31)</f>
        <v>0</v>
      </c>
      <c r="AY31" s="5">
        <f t="shared" si="22"/>
        <v>0</v>
      </c>
      <c r="AZ31" s="5">
        <f t="shared" si="19"/>
        <v>0</v>
      </c>
      <c r="BA31" s="5">
        <f t="shared" si="19"/>
        <v>0</v>
      </c>
      <c r="BB31" s="5">
        <f t="shared" si="19"/>
        <v>0</v>
      </c>
      <c r="BC31" s="5">
        <f t="shared" si="19"/>
        <v>0</v>
      </c>
    </row>
    <row r="33" spans="1:55" x14ac:dyDescent="0.5">
      <c r="A33" s="4" t="str">
        <f>_xll.SUBNM("tango_core_model:Legal_Organization","","VTD_Corp_TopAdj_Not_allocated_Input1","Code_Name")</f>
        <v>VTD_Corp_TopAdj_Not_allocated_Input1 - TDV Corporate - Top adjustments NOT to be allocated #1</v>
      </c>
      <c r="B33" s="2" t="s">
        <v>3</v>
      </c>
      <c r="C33" s="5">
        <f>_xll.DBRW($B$1,$B$3,$B$2,$C$4,C$7,$A33,C$8,C$6,$B33)</f>
        <v>0</v>
      </c>
      <c r="D33" s="5">
        <f>_xll.DBRW($B$1,$B$3,$B$2,$C$4,D$7,$A33,D$8,D$6,$B33)</f>
        <v>0</v>
      </c>
      <c r="E33" s="5">
        <f>_xll.DBRW($B$1,$B$3,$B$2,$C$4,E$7,$A33,E$8,E$6,$B33)</f>
        <v>0</v>
      </c>
      <c r="F33" s="5">
        <f>_xll.DBRW($B$1,$B$3,$B$2,$C$4,F$7,$A33,F$8,F$6,$B33)</f>
        <v>0</v>
      </c>
      <c r="G33" s="5">
        <f>_xll.DBRW($B$1,$B$3,$B$2,$C$4,G$7,$A33,G$8,G$6,$B33)</f>
        <v>0</v>
      </c>
      <c r="H33" s="5"/>
      <c r="I33" s="5">
        <f>_xll.DBRW($B$1,$B$3,$B$2,$C$4,I$7,$A33,I$8,I$6,$B33)</f>
        <v>0</v>
      </c>
      <c r="J33" s="5">
        <f>_xll.DBRW($B$1,$B$3,$B$2,$C$4,J$7,$A33,J$8,J$6,$B33)</f>
        <v>0</v>
      </c>
      <c r="K33" s="5">
        <f>_xll.DBRW($B$1,$B$3,$B$2,$C$4,K$7,$A33,K$8,K$6,$B33)</f>
        <v>0</v>
      </c>
      <c r="L33" s="5">
        <f>_xll.DBRW($B$1,$B$3,$B$2,$C$4,L$7,$A33,L$8,L$6,$B33)</f>
        <v>0</v>
      </c>
      <c r="M33" s="5">
        <f>_xll.DBRW($B$1,$B$3,$B$2,$C$4,M$7,$A33,M$8,M$6,$B33)</f>
        <v>0</v>
      </c>
      <c r="O33" s="5">
        <f>C33-I33</f>
        <v>0</v>
      </c>
      <c r="P33" s="5">
        <f t="shared" ref="P33:S42" si="24">D33-J33</f>
        <v>0</v>
      </c>
      <c r="Q33" s="5">
        <f t="shared" si="24"/>
        <v>0</v>
      </c>
      <c r="R33" s="5">
        <f t="shared" si="24"/>
        <v>0</v>
      </c>
      <c r="S33" s="5">
        <f t="shared" si="24"/>
        <v>0</v>
      </c>
      <c r="U33" s="5">
        <f>_xll.DBRW($B$1,$B$3,$B$2,$U$4,U$7,$A33,U$8,U$6,$B33)</f>
        <v>0</v>
      </c>
      <c r="V33" s="5">
        <f>_xll.DBRW($B$1,$B$3,$B$2,$U$4,V$7,$A33,V$8,V$6,$B33)</f>
        <v>0</v>
      </c>
      <c r="W33" s="5">
        <f>_xll.DBRW($B$1,$B$3,$B$2,$U$4,W$7,$A33,W$8,W$6,$B33)</f>
        <v>0</v>
      </c>
      <c r="X33" s="5">
        <f>_xll.DBRW($B$1,$B$3,$B$2,$U$4,X$7,$A33,X$8,X$6,$B33)</f>
        <v>0</v>
      </c>
      <c r="Y33" s="5">
        <f>_xll.DBRW($B$1,$B$3,$B$2,$U$4,Y$7,$A33,Y$8,Y$6,$B33)</f>
        <v>0</v>
      </c>
      <c r="Z33" s="5"/>
      <c r="AA33" s="5">
        <f>_xll.DBRW($B$1,$B$3,$B$2,$U$4,AA$7,$A33,AA$8,AA$6,$B33)</f>
        <v>0</v>
      </c>
      <c r="AB33" s="5">
        <f>_xll.DBRW($B$1,$B$3,$B$2,$U$4,AB$7,$A33,AB$8,AB$6,$B33)</f>
        <v>0</v>
      </c>
      <c r="AC33" s="5">
        <f>_xll.DBRW($B$1,$B$3,$B$2,$U$4,AC$7,$A33,AC$8,AC$6,$B33)</f>
        <v>0</v>
      </c>
      <c r="AD33" s="5">
        <f>_xll.DBRW($B$1,$B$3,$B$2,$U$4,AD$7,$A33,AD$8,AD$6,$B33)</f>
        <v>0</v>
      </c>
      <c r="AE33" s="5">
        <f>_xll.DBRW($B$1,$B$3,$B$2,$U$4,AE$7,$A33,AE$8,AE$6,$B33)</f>
        <v>0</v>
      </c>
      <c r="AG33" s="5">
        <f>U33-AA33</f>
        <v>0</v>
      </c>
      <c r="AH33" s="5">
        <f t="shared" ref="AH33:AK42" si="25">V33-AB33</f>
        <v>0</v>
      </c>
      <c r="AI33" s="5">
        <f t="shared" si="25"/>
        <v>0</v>
      </c>
      <c r="AJ33" s="5">
        <f t="shared" si="25"/>
        <v>0</v>
      </c>
      <c r="AK33" s="5">
        <f t="shared" si="25"/>
        <v>0</v>
      </c>
      <c r="AM33" s="5">
        <f>_xll.DBRW($B$1,$B$3,$B$2,$AM$4,AM$7,$A33,AM$8,AM$6,$B33)</f>
        <v>0</v>
      </c>
      <c r="AN33" s="5">
        <f>_xll.DBRW($B$1,$B$3,$B$2,$AM$4,AN$7,$A33,AN$8,AN$6,$B33)</f>
        <v>0</v>
      </c>
      <c r="AO33" s="5">
        <f>_xll.DBRW($B$1,$B$3,$B$2,$AM$4,AO$7,$A33,AO$8,AO$6,$B33)</f>
        <v>0</v>
      </c>
      <c r="AP33" s="5">
        <f>_xll.DBRW($B$1,$B$3,$B$2,$AM$4,AP$7,$A33,AP$8,AP$6,$B33)</f>
        <v>0</v>
      </c>
      <c r="AQ33" s="5">
        <f>_xll.DBRW($B$1,$B$3,$B$2,$AM$4,AQ$7,$A33,AQ$8,AQ$6,$B33)</f>
        <v>0</v>
      </c>
      <c r="AR33" s="5"/>
      <c r="AS33" s="5">
        <f>_xll.DBRW($B$1,$B$3,$B$2,$AM$4,AS$7,$A33,AS$8,AS$6,$B33)</f>
        <v>0</v>
      </c>
      <c r="AT33" s="5">
        <f>_xll.DBRW($B$1,$B$3,$B$2,$AM$4,AT$7,$A33,AT$8,AT$6,$B33)</f>
        <v>0</v>
      </c>
      <c r="AU33" s="5">
        <f>_xll.DBRW($B$1,$B$3,$B$2,$AM$4,AU$7,$A33,AU$8,AU$6,$B33)</f>
        <v>0</v>
      </c>
      <c r="AV33" s="5">
        <f>_xll.DBRW($B$1,$B$3,$B$2,$AM$4,AV$7,$A33,AV$8,AV$6,$B33)</f>
        <v>0</v>
      </c>
      <c r="AW33" s="5">
        <f>_xll.DBRW($B$1,$B$3,$B$2,$AM$4,AW$7,$A33,AW$8,AW$6,$B33)</f>
        <v>0</v>
      </c>
      <c r="AY33" s="5">
        <f>AM33-AS33</f>
        <v>0</v>
      </c>
      <c r="AZ33" s="5">
        <f t="shared" ref="AZ33:BC42" si="26">AN33-AT33</f>
        <v>0</v>
      </c>
      <c r="BA33" s="5">
        <f t="shared" si="26"/>
        <v>0</v>
      </c>
      <c r="BB33" s="5">
        <f t="shared" si="26"/>
        <v>0</v>
      </c>
      <c r="BC33" s="5">
        <f t="shared" si="26"/>
        <v>0</v>
      </c>
    </row>
    <row r="34" spans="1:55" s="9" customFormat="1" x14ac:dyDescent="0.5">
      <c r="A34" s="7" t="str">
        <f>A33</f>
        <v>VTD_Corp_TopAdj_Not_allocated_Input1 - TDV Corporate - Top adjustments NOT to be allocated #1</v>
      </c>
      <c r="B34" s="7" t="s">
        <v>4</v>
      </c>
      <c r="C34" s="8">
        <f>_xll.DBRW($B$1,$B$3,$B$2,$C$4,C$7,$A34,C$8,C$6,$B34)</f>
        <v>0</v>
      </c>
      <c r="D34" s="8">
        <f>_xll.DBRW($B$1,$B$3,$B$2,$C$4,D$7,$A34,D$8,D$6,$B34)</f>
        <v>0</v>
      </c>
      <c r="E34" s="8">
        <f>_xll.DBRW($B$1,$B$3,$B$2,$C$4,E$7,$A34,E$8,E$6,$B34)</f>
        <v>0</v>
      </c>
      <c r="F34" s="8">
        <f>_xll.DBRW($B$1,$B$3,$B$2,$C$4,F$7,$A34,F$8,F$6,$B34)</f>
        <v>0</v>
      </c>
      <c r="G34" s="8">
        <f>_xll.DBRW($B$1,$B$3,$B$2,$C$4,G$7,$A34,G$8,G$6,$B34)</f>
        <v>0</v>
      </c>
      <c r="H34" s="8"/>
      <c r="I34" s="8">
        <f>_xll.DBRW($B$1,$B$3,$B$2,$C$4,I$7,$A34,I$8,I$6,$B34)</f>
        <v>0</v>
      </c>
      <c r="J34" s="8">
        <f>_xll.DBRW($B$1,$B$3,$B$2,$C$4,J$7,$A34,J$8,J$6,$B34)</f>
        <v>0</v>
      </c>
      <c r="K34" s="8">
        <f>_xll.DBRW($B$1,$B$3,$B$2,$C$4,K$7,$A34,K$8,K$6,$B34)</f>
        <v>0</v>
      </c>
      <c r="L34" s="8">
        <f>_xll.DBRW($B$1,$B$3,$B$2,$C$4,L$7,$A34,L$8,L$6,$B34)</f>
        <v>0</v>
      </c>
      <c r="M34" s="8">
        <f>_xll.DBRW($B$1,$B$3,$B$2,$C$4,M$7,$A34,M$8,M$6,$B34)</f>
        <v>0</v>
      </c>
      <c r="O34" s="8">
        <f t="shared" ref="O34:O42" si="27">C34-I34</f>
        <v>0</v>
      </c>
      <c r="P34" s="8">
        <f t="shared" si="24"/>
        <v>0</v>
      </c>
      <c r="Q34" s="8">
        <f t="shared" si="24"/>
        <v>0</v>
      </c>
      <c r="R34" s="8">
        <f t="shared" si="24"/>
        <v>0</v>
      </c>
      <c r="S34" s="8">
        <f t="shared" si="24"/>
        <v>0</v>
      </c>
      <c r="U34" s="8">
        <f>_xll.DBRW($B$1,$B$3,$B$2,$U$4,U$7,$A34,U$8,U$6,$B34)</f>
        <v>0</v>
      </c>
      <c r="V34" s="8">
        <f>_xll.DBRW($B$1,$B$3,$B$2,$U$4,V$7,$A34,V$8,V$6,$B34)</f>
        <v>0</v>
      </c>
      <c r="W34" s="8">
        <f>_xll.DBRW($B$1,$B$3,$B$2,$U$4,W$7,$A34,W$8,W$6,$B34)</f>
        <v>0</v>
      </c>
      <c r="X34" s="8">
        <f>_xll.DBRW($B$1,$B$3,$B$2,$U$4,X$7,$A34,X$8,X$6,$B34)</f>
        <v>0</v>
      </c>
      <c r="Y34" s="8">
        <f>_xll.DBRW($B$1,$B$3,$B$2,$U$4,Y$7,$A34,Y$8,Y$6,$B34)</f>
        <v>0</v>
      </c>
      <c r="Z34" s="8"/>
      <c r="AA34" s="8">
        <f>_xll.DBRW($B$1,$B$3,$B$2,$U$4,AA$7,$A34,AA$8,AA$6,$B34)</f>
        <v>0</v>
      </c>
      <c r="AB34" s="8">
        <f>_xll.DBRW($B$1,$B$3,$B$2,$U$4,AB$7,$A34,AB$8,AB$6,$B34)</f>
        <v>0</v>
      </c>
      <c r="AC34" s="8">
        <f>_xll.DBRW($B$1,$B$3,$B$2,$U$4,AC$7,$A34,AC$8,AC$6,$B34)</f>
        <v>0</v>
      </c>
      <c r="AD34" s="8">
        <f>_xll.DBRW($B$1,$B$3,$B$2,$U$4,AD$7,$A34,AD$8,AD$6,$B34)</f>
        <v>0</v>
      </c>
      <c r="AE34" s="8">
        <f>_xll.DBRW($B$1,$B$3,$B$2,$U$4,AE$7,$A34,AE$8,AE$6,$B34)</f>
        <v>0</v>
      </c>
      <c r="AG34" s="8">
        <f t="shared" ref="AG34:AG42" si="28">U34-AA34</f>
        <v>0</v>
      </c>
      <c r="AH34" s="8">
        <f t="shared" si="25"/>
        <v>0</v>
      </c>
      <c r="AI34" s="8">
        <f t="shared" si="25"/>
        <v>0</v>
      </c>
      <c r="AJ34" s="8">
        <f t="shared" si="25"/>
        <v>0</v>
      </c>
      <c r="AK34" s="8">
        <f t="shared" si="25"/>
        <v>0</v>
      </c>
      <c r="AM34" s="8">
        <f>_xll.DBRW($B$1,$B$3,$B$2,$AM$4,AM$7,$A34,AM$8,AM$6,$B34)</f>
        <v>0</v>
      </c>
      <c r="AN34" s="8">
        <f>_xll.DBRW($B$1,$B$3,$B$2,$AM$4,AN$7,$A34,AN$8,AN$6,$B34)</f>
        <v>0</v>
      </c>
      <c r="AO34" s="8">
        <f>_xll.DBRW($B$1,$B$3,$B$2,$AM$4,AO$7,$A34,AO$8,AO$6,$B34)</f>
        <v>0</v>
      </c>
      <c r="AP34" s="8">
        <f>_xll.DBRW($B$1,$B$3,$B$2,$AM$4,AP$7,$A34,AP$8,AP$6,$B34)</f>
        <v>0</v>
      </c>
      <c r="AQ34" s="8">
        <f>_xll.DBRW($B$1,$B$3,$B$2,$AM$4,AQ$7,$A34,AQ$8,AQ$6,$B34)</f>
        <v>0</v>
      </c>
      <c r="AR34" s="8"/>
      <c r="AS34" s="8">
        <f>_xll.DBRW($B$1,$B$3,$B$2,$AM$4,AS$7,$A34,AS$8,AS$6,$B34)</f>
        <v>0</v>
      </c>
      <c r="AT34" s="8">
        <f>_xll.DBRW($B$1,$B$3,$B$2,$AM$4,AT$7,$A34,AT$8,AT$6,$B34)</f>
        <v>0</v>
      </c>
      <c r="AU34" s="8">
        <f>_xll.DBRW($B$1,$B$3,$B$2,$AM$4,AU$7,$A34,AU$8,AU$6,$B34)</f>
        <v>0</v>
      </c>
      <c r="AV34" s="8">
        <f>_xll.DBRW($B$1,$B$3,$B$2,$AM$4,AV$7,$A34,AV$8,AV$6,$B34)</f>
        <v>0</v>
      </c>
      <c r="AW34" s="8">
        <f>_xll.DBRW($B$1,$B$3,$B$2,$AM$4,AW$7,$A34,AW$8,AW$6,$B34)</f>
        <v>0</v>
      </c>
      <c r="AY34" s="8">
        <f t="shared" ref="AY34:AY42" si="29">AM34-AS34</f>
        <v>0</v>
      </c>
      <c r="AZ34" s="8">
        <f t="shared" si="26"/>
        <v>0</v>
      </c>
      <c r="BA34" s="8">
        <f t="shared" si="26"/>
        <v>0</v>
      </c>
      <c r="BB34" s="8">
        <f t="shared" si="26"/>
        <v>0</v>
      </c>
      <c r="BC34" s="8">
        <f t="shared" si="26"/>
        <v>0</v>
      </c>
    </row>
    <row r="35" spans="1:55" x14ac:dyDescent="0.5">
      <c r="A35" s="2" t="str">
        <f t="shared" ref="A35:A40" si="30">A34</f>
        <v>VTD_Corp_TopAdj_Not_allocated_Input1 - TDV Corporate - Top adjustments NOT to be allocated #1</v>
      </c>
      <c r="B35" s="6" t="s">
        <v>5</v>
      </c>
      <c r="C35" s="5">
        <f>_xll.DBRW($B$1,$B$3,$B$2,$C$4,C$7,$A35,C$8,C$6,$B35)</f>
        <v>0</v>
      </c>
      <c r="D35" s="5">
        <f>_xll.DBRW($B$1,$B$3,$B$2,$C$4,D$7,$A35,D$8,D$6,$B35)</f>
        <v>0</v>
      </c>
      <c r="E35" s="5">
        <f>_xll.DBRW($B$1,$B$3,$B$2,$C$4,E$7,$A35,E$8,E$6,$B35)</f>
        <v>0</v>
      </c>
      <c r="F35" s="5">
        <f>_xll.DBRW($B$1,$B$3,$B$2,$C$4,F$7,$A35,F$8,F$6,$B35)</f>
        <v>0</v>
      </c>
      <c r="G35" s="5">
        <f>_xll.DBRW($B$1,$B$3,$B$2,$C$4,G$7,$A35,G$8,G$6,$B35)</f>
        <v>0</v>
      </c>
      <c r="H35" s="5"/>
      <c r="I35" s="5">
        <f>_xll.DBRW($B$1,$B$3,$B$2,$C$4,I$7,$A35,I$8,I$6,$B35)</f>
        <v>0</v>
      </c>
      <c r="J35" s="5">
        <f>_xll.DBRW($B$1,$B$3,$B$2,$C$4,J$7,$A35,J$8,J$6,$B35)</f>
        <v>0</v>
      </c>
      <c r="K35" s="5">
        <f>_xll.DBRW($B$1,$B$3,$B$2,$C$4,K$7,$A35,K$8,K$6,$B35)</f>
        <v>0</v>
      </c>
      <c r="L35" s="5">
        <f>_xll.DBRW($B$1,$B$3,$B$2,$C$4,L$7,$A35,L$8,L$6,$B35)</f>
        <v>0</v>
      </c>
      <c r="M35" s="5">
        <f>_xll.DBRW($B$1,$B$3,$B$2,$C$4,M$7,$A35,M$8,M$6,$B35)</f>
        <v>0</v>
      </c>
      <c r="O35" s="5">
        <f t="shared" si="27"/>
        <v>0</v>
      </c>
      <c r="P35" s="5">
        <f t="shared" si="24"/>
        <v>0</v>
      </c>
      <c r="Q35" s="5">
        <f t="shared" si="24"/>
        <v>0</v>
      </c>
      <c r="R35" s="5">
        <f t="shared" si="24"/>
        <v>0</v>
      </c>
      <c r="S35" s="5">
        <f t="shared" si="24"/>
        <v>0</v>
      </c>
      <c r="U35" s="5">
        <f>_xll.DBRW($B$1,$B$3,$B$2,$U$4,U$7,$A35,U$8,U$6,$B35)</f>
        <v>0</v>
      </c>
      <c r="V35" s="5">
        <f>_xll.DBRW($B$1,$B$3,$B$2,$U$4,V$7,$A35,V$8,V$6,$B35)</f>
        <v>0</v>
      </c>
      <c r="W35" s="5">
        <f>_xll.DBRW($B$1,$B$3,$B$2,$U$4,W$7,$A35,W$8,W$6,$B35)</f>
        <v>0</v>
      </c>
      <c r="X35" s="5">
        <f>_xll.DBRW($B$1,$B$3,$B$2,$U$4,X$7,$A35,X$8,X$6,$B35)</f>
        <v>0</v>
      </c>
      <c r="Y35" s="5">
        <f>_xll.DBRW($B$1,$B$3,$B$2,$U$4,Y$7,$A35,Y$8,Y$6,$B35)</f>
        <v>0</v>
      </c>
      <c r="Z35" s="5"/>
      <c r="AA35" s="5">
        <f>_xll.DBRW($B$1,$B$3,$B$2,$U$4,AA$7,$A35,AA$8,AA$6,$B35)</f>
        <v>0</v>
      </c>
      <c r="AB35" s="5">
        <f>_xll.DBRW($B$1,$B$3,$B$2,$U$4,AB$7,$A35,AB$8,AB$6,$B35)</f>
        <v>0</v>
      </c>
      <c r="AC35" s="5">
        <f>_xll.DBRW($B$1,$B$3,$B$2,$U$4,AC$7,$A35,AC$8,AC$6,$B35)</f>
        <v>0</v>
      </c>
      <c r="AD35" s="5">
        <f>_xll.DBRW($B$1,$B$3,$B$2,$U$4,AD$7,$A35,AD$8,AD$6,$B35)</f>
        <v>0</v>
      </c>
      <c r="AE35" s="5">
        <f>_xll.DBRW($B$1,$B$3,$B$2,$U$4,AE$7,$A35,AE$8,AE$6,$B35)</f>
        <v>0</v>
      </c>
      <c r="AG35" s="5">
        <f t="shared" si="28"/>
        <v>0</v>
      </c>
      <c r="AH35" s="5">
        <f t="shared" si="25"/>
        <v>0</v>
      </c>
      <c r="AI35" s="5">
        <f t="shared" si="25"/>
        <v>0</v>
      </c>
      <c r="AJ35" s="5">
        <f t="shared" si="25"/>
        <v>0</v>
      </c>
      <c r="AK35" s="5">
        <f t="shared" si="25"/>
        <v>0</v>
      </c>
      <c r="AM35" s="5">
        <f>_xll.DBRW($B$1,$B$3,$B$2,$AM$4,AM$7,$A35,AM$8,AM$6,$B35)</f>
        <v>0</v>
      </c>
      <c r="AN35" s="5">
        <f>_xll.DBRW($B$1,$B$3,$B$2,$AM$4,AN$7,$A35,AN$8,AN$6,$B35)</f>
        <v>0</v>
      </c>
      <c r="AO35" s="5">
        <f>_xll.DBRW($B$1,$B$3,$B$2,$AM$4,AO$7,$A35,AO$8,AO$6,$B35)</f>
        <v>0</v>
      </c>
      <c r="AP35" s="5">
        <f>_xll.DBRW($B$1,$B$3,$B$2,$AM$4,AP$7,$A35,AP$8,AP$6,$B35)</f>
        <v>0</v>
      </c>
      <c r="AQ35" s="5">
        <f>_xll.DBRW($B$1,$B$3,$B$2,$AM$4,AQ$7,$A35,AQ$8,AQ$6,$B35)</f>
        <v>0</v>
      </c>
      <c r="AR35" s="5"/>
      <c r="AS35" s="5">
        <f>_xll.DBRW($B$1,$B$3,$B$2,$AM$4,AS$7,$A35,AS$8,AS$6,$B35)</f>
        <v>0</v>
      </c>
      <c r="AT35" s="5">
        <f>_xll.DBRW($B$1,$B$3,$B$2,$AM$4,AT$7,$A35,AT$8,AT$6,$B35)</f>
        <v>0</v>
      </c>
      <c r="AU35" s="5">
        <f>_xll.DBRW($B$1,$B$3,$B$2,$AM$4,AU$7,$A35,AU$8,AU$6,$B35)</f>
        <v>0</v>
      </c>
      <c r="AV35" s="5">
        <f>_xll.DBRW($B$1,$B$3,$B$2,$AM$4,AV$7,$A35,AV$8,AV$6,$B35)</f>
        <v>0</v>
      </c>
      <c r="AW35" s="5">
        <f>_xll.DBRW($B$1,$B$3,$B$2,$AM$4,AW$7,$A35,AW$8,AW$6,$B35)</f>
        <v>0</v>
      </c>
      <c r="AY35" s="5">
        <f t="shared" si="29"/>
        <v>0</v>
      </c>
      <c r="AZ35" s="5">
        <f t="shared" si="26"/>
        <v>0</v>
      </c>
      <c r="BA35" s="5">
        <f t="shared" si="26"/>
        <v>0</v>
      </c>
      <c r="BB35" s="5">
        <f t="shared" si="26"/>
        <v>0</v>
      </c>
      <c r="BC35" s="5">
        <f t="shared" si="26"/>
        <v>0</v>
      </c>
    </row>
    <row r="36" spans="1:55" x14ac:dyDescent="0.5">
      <c r="A36" s="2" t="str">
        <f t="shared" si="30"/>
        <v>VTD_Corp_TopAdj_Not_allocated_Input1 - TDV Corporate - Top adjustments NOT to be allocated #1</v>
      </c>
      <c r="B36" s="2" t="s">
        <v>6</v>
      </c>
      <c r="C36" s="5">
        <f>_xll.DBRW($B$1,$B$3,$B$2,$C$4,C$7,$A36,C$8,C$6,$B36)</f>
        <v>0</v>
      </c>
      <c r="D36" s="5">
        <f>_xll.DBRW($B$1,$B$3,$B$2,$C$4,D$7,$A36,D$8,D$6,$B36)</f>
        <v>0</v>
      </c>
      <c r="E36" s="5">
        <f>_xll.DBRW($B$1,$B$3,$B$2,$C$4,E$7,$A36,E$8,E$6,$B36)</f>
        <v>0</v>
      </c>
      <c r="F36" s="5">
        <f>_xll.DBRW($B$1,$B$3,$B$2,$C$4,F$7,$A36,F$8,F$6,$B36)</f>
        <v>0</v>
      </c>
      <c r="G36" s="5">
        <f>_xll.DBRW($B$1,$B$3,$B$2,$C$4,G$7,$A36,G$8,G$6,$B36)</f>
        <v>0</v>
      </c>
      <c r="H36" s="5"/>
      <c r="I36" s="5">
        <f>_xll.DBRW($B$1,$B$3,$B$2,$C$4,I$7,$A36,I$8,I$6,$B36)</f>
        <v>0</v>
      </c>
      <c r="J36" s="5">
        <f>_xll.DBRW($B$1,$B$3,$B$2,$C$4,J$7,$A36,J$8,J$6,$B36)</f>
        <v>0</v>
      </c>
      <c r="K36" s="5">
        <f>_xll.DBRW($B$1,$B$3,$B$2,$C$4,K$7,$A36,K$8,K$6,$B36)</f>
        <v>0</v>
      </c>
      <c r="L36" s="5">
        <f>_xll.DBRW($B$1,$B$3,$B$2,$C$4,L$7,$A36,L$8,L$6,$B36)</f>
        <v>0</v>
      </c>
      <c r="M36" s="5">
        <f>_xll.DBRW($B$1,$B$3,$B$2,$C$4,M$7,$A36,M$8,M$6,$B36)</f>
        <v>0</v>
      </c>
      <c r="O36" s="5">
        <f t="shared" si="27"/>
        <v>0</v>
      </c>
      <c r="P36" s="5">
        <f t="shared" si="24"/>
        <v>0</v>
      </c>
      <c r="Q36" s="5">
        <f t="shared" si="24"/>
        <v>0</v>
      </c>
      <c r="R36" s="5">
        <f t="shared" si="24"/>
        <v>0</v>
      </c>
      <c r="S36" s="5">
        <f t="shared" si="24"/>
        <v>0</v>
      </c>
      <c r="U36" s="5">
        <f>_xll.DBRW($B$1,$B$3,$B$2,$U$4,U$7,$A36,U$8,U$6,$B36)</f>
        <v>0</v>
      </c>
      <c r="V36" s="5">
        <f>_xll.DBRW($B$1,$B$3,$B$2,$U$4,V$7,$A36,V$8,V$6,$B36)</f>
        <v>0</v>
      </c>
      <c r="W36" s="5">
        <f>_xll.DBRW($B$1,$B$3,$B$2,$U$4,W$7,$A36,W$8,W$6,$B36)</f>
        <v>0</v>
      </c>
      <c r="X36" s="5">
        <f>_xll.DBRW($B$1,$B$3,$B$2,$U$4,X$7,$A36,X$8,X$6,$B36)</f>
        <v>0</v>
      </c>
      <c r="Y36" s="5">
        <f>_xll.DBRW($B$1,$B$3,$B$2,$U$4,Y$7,$A36,Y$8,Y$6,$B36)</f>
        <v>0</v>
      </c>
      <c r="Z36" s="5"/>
      <c r="AA36" s="5">
        <f>_xll.DBRW($B$1,$B$3,$B$2,$U$4,AA$7,$A36,AA$8,AA$6,$B36)</f>
        <v>0</v>
      </c>
      <c r="AB36" s="5">
        <f>_xll.DBRW($B$1,$B$3,$B$2,$U$4,AB$7,$A36,AB$8,AB$6,$B36)</f>
        <v>0</v>
      </c>
      <c r="AC36" s="5">
        <f>_xll.DBRW($B$1,$B$3,$B$2,$U$4,AC$7,$A36,AC$8,AC$6,$B36)</f>
        <v>0</v>
      </c>
      <c r="AD36" s="5">
        <f>_xll.DBRW($B$1,$B$3,$B$2,$U$4,AD$7,$A36,AD$8,AD$6,$B36)</f>
        <v>0</v>
      </c>
      <c r="AE36" s="5">
        <f>_xll.DBRW($B$1,$B$3,$B$2,$U$4,AE$7,$A36,AE$8,AE$6,$B36)</f>
        <v>0</v>
      </c>
      <c r="AG36" s="5">
        <f t="shared" si="28"/>
        <v>0</v>
      </c>
      <c r="AH36" s="5">
        <f t="shared" si="25"/>
        <v>0</v>
      </c>
      <c r="AI36" s="5">
        <f t="shared" si="25"/>
        <v>0</v>
      </c>
      <c r="AJ36" s="5">
        <f t="shared" si="25"/>
        <v>0</v>
      </c>
      <c r="AK36" s="5">
        <f t="shared" si="25"/>
        <v>0</v>
      </c>
      <c r="AM36" s="5">
        <f>_xll.DBRW($B$1,$B$3,$B$2,$AM$4,AM$7,$A36,AM$8,AM$6,$B36)</f>
        <v>0</v>
      </c>
      <c r="AN36" s="5">
        <f>_xll.DBRW($B$1,$B$3,$B$2,$AM$4,AN$7,$A36,AN$8,AN$6,$B36)</f>
        <v>0</v>
      </c>
      <c r="AO36" s="5">
        <f>_xll.DBRW($B$1,$B$3,$B$2,$AM$4,AO$7,$A36,AO$8,AO$6,$B36)</f>
        <v>0</v>
      </c>
      <c r="AP36" s="5">
        <f>_xll.DBRW($B$1,$B$3,$B$2,$AM$4,AP$7,$A36,AP$8,AP$6,$B36)</f>
        <v>0</v>
      </c>
      <c r="AQ36" s="5">
        <f>_xll.DBRW($B$1,$B$3,$B$2,$AM$4,AQ$7,$A36,AQ$8,AQ$6,$B36)</f>
        <v>0</v>
      </c>
      <c r="AR36" s="5"/>
      <c r="AS36" s="5">
        <f>_xll.DBRW($B$1,$B$3,$B$2,$AM$4,AS$7,$A36,AS$8,AS$6,$B36)</f>
        <v>0</v>
      </c>
      <c r="AT36" s="5">
        <f>_xll.DBRW($B$1,$B$3,$B$2,$AM$4,AT$7,$A36,AT$8,AT$6,$B36)</f>
        <v>0</v>
      </c>
      <c r="AU36" s="5">
        <f>_xll.DBRW($B$1,$B$3,$B$2,$AM$4,AU$7,$A36,AU$8,AU$6,$B36)</f>
        <v>0</v>
      </c>
      <c r="AV36" s="5">
        <f>_xll.DBRW($B$1,$B$3,$B$2,$AM$4,AV$7,$A36,AV$8,AV$6,$B36)</f>
        <v>0</v>
      </c>
      <c r="AW36" s="5">
        <f>_xll.DBRW($B$1,$B$3,$B$2,$AM$4,AW$7,$A36,AW$8,AW$6,$B36)</f>
        <v>0</v>
      </c>
      <c r="AY36" s="5">
        <f t="shared" si="29"/>
        <v>0</v>
      </c>
      <c r="AZ36" s="5">
        <f t="shared" si="26"/>
        <v>0</v>
      </c>
      <c r="BA36" s="5">
        <f t="shared" si="26"/>
        <v>0</v>
      </c>
      <c r="BB36" s="5">
        <f t="shared" si="26"/>
        <v>0</v>
      </c>
      <c r="BC36" s="5">
        <f t="shared" si="26"/>
        <v>0</v>
      </c>
    </row>
    <row r="37" spans="1:55" x14ac:dyDescent="0.5">
      <c r="A37" s="2" t="str">
        <f t="shared" si="30"/>
        <v>VTD_Corp_TopAdj_Not_allocated_Input1 - TDV Corporate - Top adjustments NOT to be allocated #1</v>
      </c>
      <c r="B37" s="2" t="s">
        <v>7</v>
      </c>
      <c r="C37" s="5">
        <f>_xll.DBRW($B$1,$B$3,$B$2,$C$4,C$7,$A37,C$8,C$6,$B37)</f>
        <v>0</v>
      </c>
      <c r="D37" s="5">
        <f>_xll.DBRW($B$1,$B$3,$B$2,$C$4,D$7,$A37,D$8,D$6,$B37)</f>
        <v>0</v>
      </c>
      <c r="E37" s="5">
        <f>_xll.DBRW($B$1,$B$3,$B$2,$C$4,E$7,$A37,E$8,E$6,$B37)</f>
        <v>0</v>
      </c>
      <c r="F37" s="5">
        <f>_xll.DBRW($B$1,$B$3,$B$2,$C$4,F$7,$A37,F$8,F$6,$B37)</f>
        <v>0</v>
      </c>
      <c r="G37" s="5">
        <f>_xll.DBRW($B$1,$B$3,$B$2,$C$4,G$7,$A37,G$8,G$6,$B37)</f>
        <v>0</v>
      </c>
      <c r="H37" s="5"/>
      <c r="I37" s="5">
        <f>_xll.DBRW($B$1,$B$3,$B$2,$C$4,I$7,$A37,I$8,I$6,$B37)</f>
        <v>0</v>
      </c>
      <c r="J37" s="5">
        <f>_xll.DBRW($B$1,$B$3,$B$2,$C$4,J$7,$A37,J$8,J$6,$B37)</f>
        <v>0</v>
      </c>
      <c r="K37" s="5">
        <f>_xll.DBRW($B$1,$B$3,$B$2,$C$4,K$7,$A37,K$8,K$6,$B37)</f>
        <v>0</v>
      </c>
      <c r="L37" s="5">
        <f>_xll.DBRW($B$1,$B$3,$B$2,$C$4,L$7,$A37,L$8,L$6,$B37)</f>
        <v>0</v>
      </c>
      <c r="M37" s="5">
        <f>_xll.DBRW($B$1,$B$3,$B$2,$C$4,M$7,$A37,M$8,M$6,$B37)</f>
        <v>0</v>
      </c>
      <c r="O37" s="5">
        <f t="shared" si="27"/>
        <v>0</v>
      </c>
      <c r="P37" s="5">
        <f t="shared" si="24"/>
        <v>0</v>
      </c>
      <c r="Q37" s="5">
        <f t="shared" si="24"/>
        <v>0</v>
      </c>
      <c r="R37" s="5">
        <f t="shared" si="24"/>
        <v>0</v>
      </c>
      <c r="S37" s="5">
        <f t="shared" si="24"/>
        <v>0</v>
      </c>
      <c r="U37" s="5">
        <f>_xll.DBRW($B$1,$B$3,$B$2,$U$4,U$7,$A37,U$8,U$6,$B37)</f>
        <v>0</v>
      </c>
      <c r="V37" s="5">
        <f>_xll.DBRW($B$1,$B$3,$B$2,$U$4,V$7,$A37,V$8,V$6,$B37)</f>
        <v>0</v>
      </c>
      <c r="W37" s="5">
        <f>_xll.DBRW($B$1,$B$3,$B$2,$U$4,W$7,$A37,W$8,W$6,$B37)</f>
        <v>0</v>
      </c>
      <c r="X37" s="5">
        <f>_xll.DBRW($B$1,$B$3,$B$2,$U$4,X$7,$A37,X$8,X$6,$B37)</f>
        <v>0</v>
      </c>
      <c r="Y37" s="5">
        <f>_xll.DBRW($B$1,$B$3,$B$2,$U$4,Y$7,$A37,Y$8,Y$6,$B37)</f>
        <v>0</v>
      </c>
      <c r="Z37" s="5"/>
      <c r="AA37" s="5">
        <f>_xll.DBRW($B$1,$B$3,$B$2,$U$4,AA$7,$A37,AA$8,AA$6,$B37)</f>
        <v>0</v>
      </c>
      <c r="AB37" s="5">
        <f>_xll.DBRW($B$1,$B$3,$B$2,$U$4,AB$7,$A37,AB$8,AB$6,$B37)</f>
        <v>0</v>
      </c>
      <c r="AC37" s="5">
        <f>_xll.DBRW($B$1,$B$3,$B$2,$U$4,AC$7,$A37,AC$8,AC$6,$B37)</f>
        <v>0</v>
      </c>
      <c r="AD37" s="5">
        <f>_xll.DBRW($B$1,$B$3,$B$2,$U$4,AD$7,$A37,AD$8,AD$6,$B37)</f>
        <v>0</v>
      </c>
      <c r="AE37" s="5">
        <f>_xll.DBRW($B$1,$B$3,$B$2,$U$4,AE$7,$A37,AE$8,AE$6,$B37)</f>
        <v>0</v>
      </c>
      <c r="AG37" s="5">
        <f t="shared" si="28"/>
        <v>0</v>
      </c>
      <c r="AH37" s="5">
        <f t="shared" si="25"/>
        <v>0</v>
      </c>
      <c r="AI37" s="5">
        <f t="shared" si="25"/>
        <v>0</v>
      </c>
      <c r="AJ37" s="5">
        <f t="shared" si="25"/>
        <v>0</v>
      </c>
      <c r="AK37" s="5">
        <f t="shared" si="25"/>
        <v>0</v>
      </c>
      <c r="AM37" s="5">
        <f>_xll.DBRW($B$1,$B$3,$B$2,$AM$4,AM$7,$A37,AM$8,AM$6,$B37)</f>
        <v>0</v>
      </c>
      <c r="AN37" s="5">
        <f>_xll.DBRW($B$1,$B$3,$B$2,$AM$4,AN$7,$A37,AN$8,AN$6,$B37)</f>
        <v>0</v>
      </c>
      <c r="AO37" s="5">
        <f>_xll.DBRW($B$1,$B$3,$B$2,$AM$4,AO$7,$A37,AO$8,AO$6,$B37)</f>
        <v>0</v>
      </c>
      <c r="AP37" s="5">
        <f>_xll.DBRW($B$1,$B$3,$B$2,$AM$4,AP$7,$A37,AP$8,AP$6,$B37)</f>
        <v>0</v>
      </c>
      <c r="AQ37" s="5">
        <f>_xll.DBRW($B$1,$B$3,$B$2,$AM$4,AQ$7,$A37,AQ$8,AQ$6,$B37)</f>
        <v>0</v>
      </c>
      <c r="AR37" s="5"/>
      <c r="AS37" s="5">
        <f>_xll.DBRW($B$1,$B$3,$B$2,$AM$4,AS$7,$A37,AS$8,AS$6,$B37)</f>
        <v>0</v>
      </c>
      <c r="AT37" s="5">
        <f>_xll.DBRW($B$1,$B$3,$B$2,$AM$4,AT$7,$A37,AT$8,AT$6,$B37)</f>
        <v>0</v>
      </c>
      <c r="AU37" s="5">
        <f>_xll.DBRW($B$1,$B$3,$B$2,$AM$4,AU$7,$A37,AU$8,AU$6,$B37)</f>
        <v>0</v>
      </c>
      <c r="AV37" s="5">
        <f>_xll.DBRW($B$1,$B$3,$B$2,$AM$4,AV$7,$A37,AV$8,AV$6,$B37)</f>
        <v>0</v>
      </c>
      <c r="AW37" s="5">
        <f>_xll.DBRW($B$1,$B$3,$B$2,$AM$4,AW$7,$A37,AW$8,AW$6,$B37)</f>
        <v>0</v>
      </c>
      <c r="AY37" s="5">
        <f t="shared" si="29"/>
        <v>0</v>
      </c>
      <c r="AZ37" s="5">
        <f t="shared" si="26"/>
        <v>0</v>
      </c>
      <c r="BA37" s="5">
        <f t="shared" si="26"/>
        <v>0</v>
      </c>
      <c r="BB37" s="5">
        <f t="shared" si="26"/>
        <v>0</v>
      </c>
      <c r="BC37" s="5">
        <f t="shared" si="26"/>
        <v>0</v>
      </c>
    </row>
    <row r="38" spans="1:55" s="9" customFormat="1" x14ac:dyDescent="0.5">
      <c r="A38" s="7" t="str">
        <f t="shared" si="30"/>
        <v>VTD_Corp_TopAdj_Not_allocated_Input1 - TDV Corporate - Top adjustments NOT to be allocated #1</v>
      </c>
      <c r="B38" s="7" t="s">
        <v>8</v>
      </c>
      <c r="C38" s="8">
        <f>_xll.DBRW($B$1,$B$3,$B$2,$C$4,C$7,$A38,C$8,C$6,$B38)</f>
        <v>0</v>
      </c>
      <c r="D38" s="8">
        <f>_xll.DBRW($B$1,$B$3,$B$2,$C$4,D$7,$A38,D$8,D$6,$B38)</f>
        <v>0</v>
      </c>
      <c r="E38" s="8">
        <f>_xll.DBRW($B$1,$B$3,$B$2,$C$4,E$7,$A38,E$8,E$6,$B38)</f>
        <v>0</v>
      </c>
      <c r="F38" s="8">
        <f>_xll.DBRW($B$1,$B$3,$B$2,$C$4,F$7,$A38,F$8,F$6,$B38)</f>
        <v>0</v>
      </c>
      <c r="G38" s="8">
        <f>_xll.DBRW($B$1,$B$3,$B$2,$C$4,G$7,$A38,G$8,G$6,$B38)</f>
        <v>0</v>
      </c>
      <c r="H38" s="8"/>
      <c r="I38" s="8">
        <f>_xll.DBRW($B$1,$B$3,$B$2,$C$4,I$7,$A38,I$8,I$6,$B38)</f>
        <v>0</v>
      </c>
      <c r="J38" s="8">
        <f>_xll.DBRW($B$1,$B$3,$B$2,$C$4,J$7,$A38,J$8,J$6,$B38)</f>
        <v>0</v>
      </c>
      <c r="K38" s="8">
        <f>_xll.DBRW($B$1,$B$3,$B$2,$C$4,K$7,$A38,K$8,K$6,$B38)</f>
        <v>0</v>
      </c>
      <c r="L38" s="8">
        <f>_xll.DBRW($B$1,$B$3,$B$2,$C$4,L$7,$A38,L$8,L$6,$B38)</f>
        <v>0</v>
      </c>
      <c r="M38" s="8">
        <f>_xll.DBRW($B$1,$B$3,$B$2,$C$4,M$7,$A38,M$8,M$6,$B38)</f>
        <v>0</v>
      </c>
      <c r="O38" s="8">
        <f t="shared" si="27"/>
        <v>0</v>
      </c>
      <c r="P38" s="8">
        <f t="shared" si="24"/>
        <v>0</v>
      </c>
      <c r="Q38" s="8">
        <f t="shared" si="24"/>
        <v>0</v>
      </c>
      <c r="R38" s="8">
        <f t="shared" si="24"/>
        <v>0</v>
      </c>
      <c r="S38" s="8">
        <f t="shared" si="24"/>
        <v>0</v>
      </c>
      <c r="U38" s="8">
        <f>_xll.DBRW($B$1,$B$3,$B$2,$U$4,U$7,$A38,U$8,U$6,$B38)</f>
        <v>0</v>
      </c>
      <c r="V38" s="8">
        <f>_xll.DBRW($B$1,$B$3,$B$2,$U$4,V$7,$A38,V$8,V$6,$B38)</f>
        <v>0</v>
      </c>
      <c r="W38" s="8">
        <f>_xll.DBRW($B$1,$B$3,$B$2,$U$4,W$7,$A38,W$8,W$6,$B38)</f>
        <v>0</v>
      </c>
      <c r="X38" s="8">
        <f>_xll.DBRW($B$1,$B$3,$B$2,$U$4,X$7,$A38,X$8,X$6,$B38)</f>
        <v>0</v>
      </c>
      <c r="Y38" s="8">
        <f>_xll.DBRW($B$1,$B$3,$B$2,$U$4,Y$7,$A38,Y$8,Y$6,$B38)</f>
        <v>0</v>
      </c>
      <c r="Z38" s="8"/>
      <c r="AA38" s="8">
        <f>_xll.DBRW($B$1,$B$3,$B$2,$U$4,AA$7,$A38,AA$8,AA$6,$B38)</f>
        <v>0</v>
      </c>
      <c r="AB38" s="8">
        <f>_xll.DBRW($B$1,$B$3,$B$2,$U$4,AB$7,$A38,AB$8,AB$6,$B38)</f>
        <v>0</v>
      </c>
      <c r="AC38" s="8">
        <f>_xll.DBRW($B$1,$B$3,$B$2,$U$4,AC$7,$A38,AC$8,AC$6,$B38)</f>
        <v>0</v>
      </c>
      <c r="AD38" s="8">
        <f>_xll.DBRW($B$1,$B$3,$B$2,$U$4,AD$7,$A38,AD$8,AD$6,$B38)</f>
        <v>0</v>
      </c>
      <c r="AE38" s="8">
        <f>_xll.DBRW($B$1,$B$3,$B$2,$U$4,AE$7,$A38,AE$8,AE$6,$B38)</f>
        <v>0</v>
      </c>
      <c r="AG38" s="8">
        <f t="shared" si="28"/>
        <v>0</v>
      </c>
      <c r="AH38" s="8">
        <f t="shared" si="25"/>
        <v>0</v>
      </c>
      <c r="AI38" s="8">
        <f t="shared" si="25"/>
        <v>0</v>
      </c>
      <c r="AJ38" s="8">
        <f t="shared" si="25"/>
        <v>0</v>
      </c>
      <c r="AK38" s="8">
        <f t="shared" si="25"/>
        <v>0</v>
      </c>
      <c r="AM38" s="8">
        <f>_xll.DBRW($B$1,$B$3,$B$2,$AM$4,AM$7,$A38,AM$8,AM$6,$B38)</f>
        <v>0</v>
      </c>
      <c r="AN38" s="8">
        <f>_xll.DBRW($B$1,$B$3,$B$2,$AM$4,AN$7,$A38,AN$8,AN$6,$B38)</f>
        <v>0</v>
      </c>
      <c r="AO38" s="8">
        <f>_xll.DBRW($B$1,$B$3,$B$2,$AM$4,AO$7,$A38,AO$8,AO$6,$B38)</f>
        <v>0</v>
      </c>
      <c r="AP38" s="8">
        <f>_xll.DBRW($B$1,$B$3,$B$2,$AM$4,AP$7,$A38,AP$8,AP$6,$B38)</f>
        <v>0</v>
      </c>
      <c r="AQ38" s="8">
        <f>_xll.DBRW($B$1,$B$3,$B$2,$AM$4,AQ$7,$A38,AQ$8,AQ$6,$B38)</f>
        <v>0</v>
      </c>
      <c r="AR38" s="8"/>
      <c r="AS38" s="8">
        <f>_xll.DBRW($B$1,$B$3,$B$2,$AM$4,AS$7,$A38,AS$8,AS$6,$B38)</f>
        <v>0</v>
      </c>
      <c r="AT38" s="8">
        <f>_xll.DBRW($B$1,$B$3,$B$2,$AM$4,AT$7,$A38,AT$8,AT$6,$B38)</f>
        <v>0</v>
      </c>
      <c r="AU38" s="8">
        <f>_xll.DBRW($B$1,$B$3,$B$2,$AM$4,AU$7,$A38,AU$8,AU$6,$B38)</f>
        <v>0</v>
      </c>
      <c r="AV38" s="8">
        <f>_xll.DBRW($B$1,$B$3,$B$2,$AM$4,AV$7,$A38,AV$8,AV$6,$B38)</f>
        <v>0</v>
      </c>
      <c r="AW38" s="8">
        <f>_xll.DBRW($B$1,$B$3,$B$2,$AM$4,AW$7,$A38,AW$8,AW$6,$B38)</f>
        <v>0</v>
      </c>
      <c r="AY38" s="8">
        <f t="shared" si="29"/>
        <v>0</v>
      </c>
      <c r="AZ38" s="8">
        <f t="shared" si="26"/>
        <v>0</v>
      </c>
      <c r="BA38" s="8">
        <f t="shared" si="26"/>
        <v>0</v>
      </c>
      <c r="BB38" s="8">
        <f t="shared" si="26"/>
        <v>0</v>
      </c>
      <c r="BC38" s="8">
        <f t="shared" si="26"/>
        <v>0</v>
      </c>
    </row>
    <row r="39" spans="1:55" x14ac:dyDescent="0.5">
      <c r="A39" s="2" t="str">
        <f t="shared" si="30"/>
        <v>VTD_Corp_TopAdj_Not_allocated_Input1 - TDV Corporate - Top adjustments NOT to be allocated #1</v>
      </c>
      <c r="B39" s="2" t="s">
        <v>9</v>
      </c>
      <c r="C39" s="5">
        <f>_xll.DBRW($B$1,$B$3,$B$2,$C$4,C$7,$A39,C$8,C$6,$B39)</f>
        <v>0</v>
      </c>
      <c r="D39" s="5">
        <f>_xll.DBRW($B$1,$B$3,$B$2,$C$4,D$7,$A39,D$8,D$6,$B39)</f>
        <v>0</v>
      </c>
      <c r="E39" s="5">
        <f>_xll.DBRW($B$1,$B$3,$B$2,$C$4,E$7,$A39,E$8,E$6,$B39)</f>
        <v>0</v>
      </c>
      <c r="F39" s="5">
        <f>_xll.DBRW($B$1,$B$3,$B$2,$C$4,F$7,$A39,F$8,F$6,$B39)</f>
        <v>0</v>
      </c>
      <c r="G39" s="5">
        <f>_xll.DBRW($B$1,$B$3,$B$2,$C$4,G$7,$A39,G$8,G$6,$B39)</f>
        <v>0</v>
      </c>
      <c r="H39" s="5"/>
      <c r="I39" s="5">
        <f>_xll.DBRW($B$1,$B$3,$B$2,$C$4,I$7,$A39,I$8,I$6,$B39)</f>
        <v>0</v>
      </c>
      <c r="J39" s="5">
        <f>_xll.DBRW($B$1,$B$3,$B$2,$C$4,J$7,$A39,J$8,J$6,$B39)</f>
        <v>0</v>
      </c>
      <c r="K39" s="5">
        <f>_xll.DBRW($B$1,$B$3,$B$2,$C$4,K$7,$A39,K$8,K$6,$B39)</f>
        <v>0</v>
      </c>
      <c r="L39" s="5">
        <f>_xll.DBRW($B$1,$B$3,$B$2,$C$4,L$7,$A39,L$8,L$6,$B39)</f>
        <v>0</v>
      </c>
      <c r="M39" s="5">
        <f>_xll.DBRW($B$1,$B$3,$B$2,$C$4,M$7,$A39,M$8,M$6,$B39)</f>
        <v>0</v>
      </c>
      <c r="O39" s="5">
        <f t="shared" si="27"/>
        <v>0</v>
      </c>
      <c r="P39" s="5">
        <f t="shared" si="24"/>
        <v>0</v>
      </c>
      <c r="Q39" s="5">
        <f t="shared" si="24"/>
        <v>0</v>
      </c>
      <c r="R39" s="5">
        <f t="shared" si="24"/>
        <v>0</v>
      </c>
      <c r="S39" s="5">
        <f t="shared" si="24"/>
        <v>0</v>
      </c>
      <c r="U39" s="5">
        <f>_xll.DBRW($B$1,$B$3,$B$2,$U$4,U$7,$A39,U$8,U$6,$B39)</f>
        <v>0</v>
      </c>
      <c r="V39" s="5">
        <f>_xll.DBRW($B$1,$B$3,$B$2,$U$4,V$7,$A39,V$8,V$6,$B39)</f>
        <v>0</v>
      </c>
      <c r="W39" s="5">
        <f>_xll.DBRW($B$1,$B$3,$B$2,$U$4,W$7,$A39,W$8,W$6,$B39)</f>
        <v>0</v>
      </c>
      <c r="X39" s="5">
        <f>_xll.DBRW($B$1,$B$3,$B$2,$U$4,X$7,$A39,X$8,X$6,$B39)</f>
        <v>0</v>
      </c>
      <c r="Y39" s="5">
        <f>_xll.DBRW($B$1,$B$3,$B$2,$U$4,Y$7,$A39,Y$8,Y$6,$B39)</f>
        <v>0</v>
      </c>
      <c r="Z39" s="5"/>
      <c r="AA39" s="5">
        <f>_xll.DBRW($B$1,$B$3,$B$2,$U$4,AA$7,$A39,AA$8,AA$6,$B39)</f>
        <v>0</v>
      </c>
      <c r="AB39" s="5">
        <f>_xll.DBRW($B$1,$B$3,$B$2,$U$4,AB$7,$A39,AB$8,AB$6,$B39)</f>
        <v>0</v>
      </c>
      <c r="AC39" s="5">
        <f>_xll.DBRW($B$1,$B$3,$B$2,$U$4,AC$7,$A39,AC$8,AC$6,$B39)</f>
        <v>0</v>
      </c>
      <c r="AD39" s="5">
        <f>_xll.DBRW($B$1,$B$3,$B$2,$U$4,AD$7,$A39,AD$8,AD$6,$B39)</f>
        <v>0</v>
      </c>
      <c r="AE39" s="5">
        <f>_xll.DBRW($B$1,$B$3,$B$2,$U$4,AE$7,$A39,AE$8,AE$6,$B39)</f>
        <v>0</v>
      </c>
      <c r="AG39" s="5">
        <f t="shared" si="28"/>
        <v>0</v>
      </c>
      <c r="AH39" s="5">
        <f t="shared" si="25"/>
        <v>0</v>
      </c>
      <c r="AI39" s="5">
        <f t="shared" si="25"/>
        <v>0</v>
      </c>
      <c r="AJ39" s="5">
        <f t="shared" si="25"/>
        <v>0</v>
      </c>
      <c r="AK39" s="5">
        <f t="shared" si="25"/>
        <v>0</v>
      </c>
      <c r="AM39" s="5">
        <f>_xll.DBRW($B$1,$B$3,$B$2,$AM$4,AM$7,$A39,AM$8,AM$6,$B39)</f>
        <v>0</v>
      </c>
      <c r="AN39" s="5">
        <f>_xll.DBRW($B$1,$B$3,$B$2,$AM$4,AN$7,$A39,AN$8,AN$6,$B39)</f>
        <v>0</v>
      </c>
      <c r="AO39" s="5">
        <f>_xll.DBRW($B$1,$B$3,$B$2,$AM$4,AO$7,$A39,AO$8,AO$6,$B39)</f>
        <v>0</v>
      </c>
      <c r="AP39" s="5">
        <f>_xll.DBRW($B$1,$B$3,$B$2,$AM$4,AP$7,$A39,AP$8,AP$6,$B39)</f>
        <v>0</v>
      </c>
      <c r="AQ39" s="5">
        <f>_xll.DBRW($B$1,$B$3,$B$2,$AM$4,AQ$7,$A39,AQ$8,AQ$6,$B39)</f>
        <v>0</v>
      </c>
      <c r="AR39" s="5"/>
      <c r="AS39" s="5">
        <f>_xll.DBRW($B$1,$B$3,$B$2,$AM$4,AS$7,$A39,AS$8,AS$6,$B39)</f>
        <v>0</v>
      </c>
      <c r="AT39" s="5">
        <f>_xll.DBRW($B$1,$B$3,$B$2,$AM$4,AT$7,$A39,AT$8,AT$6,$B39)</f>
        <v>0</v>
      </c>
      <c r="AU39" s="5">
        <f>_xll.DBRW($B$1,$B$3,$B$2,$AM$4,AU$7,$A39,AU$8,AU$6,$B39)</f>
        <v>0</v>
      </c>
      <c r="AV39" s="5">
        <f>_xll.DBRW($B$1,$B$3,$B$2,$AM$4,AV$7,$A39,AV$8,AV$6,$B39)</f>
        <v>0</v>
      </c>
      <c r="AW39" s="5">
        <f>_xll.DBRW($B$1,$B$3,$B$2,$AM$4,AW$7,$A39,AW$8,AW$6,$B39)</f>
        <v>0</v>
      </c>
      <c r="AY39" s="5">
        <f t="shared" si="29"/>
        <v>0</v>
      </c>
      <c r="AZ39" s="5">
        <f t="shared" si="26"/>
        <v>0</v>
      </c>
      <c r="BA39" s="5">
        <f t="shared" si="26"/>
        <v>0</v>
      </c>
      <c r="BB39" s="5">
        <f t="shared" si="26"/>
        <v>0</v>
      </c>
      <c r="BC39" s="5">
        <f t="shared" si="26"/>
        <v>0</v>
      </c>
    </row>
    <row r="40" spans="1:55" x14ac:dyDescent="0.5">
      <c r="A40" s="2" t="str">
        <f t="shared" si="30"/>
        <v>VTD_Corp_TopAdj_Not_allocated_Input1 - TDV Corporate - Top adjustments NOT to be allocated #1</v>
      </c>
      <c r="B40" s="2" t="s">
        <v>10</v>
      </c>
      <c r="C40" s="5">
        <f>_xll.DBRW($B$1,$B$3,$B$2,$C$4,C$7,$A40,C$8,C$6,$B40)</f>
        <v>0</v>
      </c>
      <c r="D40" s="5">
        <f>_xll.DBRW($B$1,$B$3,$B$2,$C$4,D$7,$A40,D$8,D$6,$B40)</f>
        <v>0</v>
      </c>
      <c r="E40" s="5">
        <f>_xll.DBRW($B$1,$B$3,$B$2,$C$4,E$7,$A40,E$8,E$6,$B40)</f>
        <v>0</v>
      </c>
      <c r="F40" s="5">
        <f>_xll.DBRW($B$1,$B$3,$B$2,$C$4,F$7,$A40,F$8,F$6,$B40)</f>
        <v>0</v>
      </c>
      <c r="G40" s="5">
        <f>_xll.DBRW($B$1,$B$3,$B$2,$C$4,G$7,$A40,G$8,G$6,$B40)</f>
        <v>0</v>
      </c>
      <c r="H40" s="5"/>
      <c r="I40" s="5">
        <f>_xll.DBRW($B$1,$B$3,$B$2,$C$4,I$7,$A40,I$8,I$6,$B40)</f>
        <v>0</v>
      </c>
      <c r="J40" s="5">
        <f>_xll.DBRW($B$1,$B$3,$B$2,$C$4,J$7,$A40,J$8,J$6,$B40)</f>
        <v>0</v>
      </c>
      <c r="K40" s="5">
        <f>_xll.DBRW($B$1,$B$3,$B$2,$C$4,K$7,$A40,K$8,K$6,$B40)</f>
        <v>0</v>
      </c>
      <c r="L40" s="5">
        <f>_xll.DBRW($B$1,$B$3,$B$2,$C$4,L$7,$A40,L$8,L$6,$B40)</f>
        <v>0</v>
      </c>
      <c r="M40" s="5">
        <f>_xll.DBRW($B$1,$B$3,$B$2,$C$4,M$7,$A40,M$8,M$6,$B40)</f>
        <v>0</v>
      </c>
      <c r="O40" s="5">
        <f t="shared" si="27"/>
        <v>0</v>
      </c>
      <c r="P40" s="5">
        <f t="shared" si="24"/>
        <v>0</v>
      </c>
      <c r="Q40" s="5">
        <f t="shared" si="24"/>
        <v>0</v>
      </c>
      <c r="R40" s="5">
        <f t="shared" si="24"/>
        <v>0</v>
      </c>
      <c r="S40" s="5">
        <f t="shared" si="24"/>
        <v>0</v>
      </c>
      <c r="U40" s="5">
        <f>_xll.DBRW($B$1,$B$3,$B$2,$U$4,U$7,$A40,U$8,U$6,$B40)</f>
        <v>0</v>
      </c>
      <c r="V40" s="5">
        <f>_xll.DBRW($B$1,$B$3,$B$2,$U$4,V$7,$A40,V$8,V$6,$B40)</f>
        <v>0</v>
      </c>
      <c r="W40" s="5">
        <f>_xll.DBRW($B$1,$B$3,$B$2,$U$4,W$7,$A40,W$8,W$6,$B40)</f>
        <v>0</v>
      </c>
      <c r="X40" s="5">
        <f>_xll.DBRW($B$1,$B$3,$B$2,$U$4,X$7,$A40,X$8,X$6,$B40)</f>
        <v>0</v>
      </c>
      <c r="Y40" s="5">
        <f>_xll.DBRW($B$1,$B$3,$B$2,$U$4,Y$7,$A40,Y$8,Y$6,$B40)</f>
        <v>0</v>
      </c>
      <c r="Z40" s="5"/>
      <c r="AA40" s="5">
        <f>_xll.DBRW($B$1,$B$3,$B$2,$U$4,AA$7,$A40,AA$8,AA$6,$B40)</f>
        <v>0</v>
      </c>
      <c r="AB40" s="5">
        <f>_xll.DBRW($B$1,$B$3,$B$2,$U$4,AB$7,$A40,AB$8,AB$6,$B40)</f>
        <v>0</v>
      </c>
      <c r="AC40" s="5">
        <f>_xll.DBRW($B$1,$B$3,$B$2,$U$4,AC$7,$A40,AC$8,AC$6,$B40)</f>
        <v>0</v>
      </c>
      <c r="AD40" s="5">
        <f>_xll.DBRW($B$1,$B$3,$B$2,$U$4,AD$7,$A40,AD$8,AD$6,$B40)</f>
        <v>0</v>
      </c>
      <c r="AE40" s="5">
        <f>_xll.DBRW($B$1,$B$3,$B$2,$U$4,AE$7,$A40,AE$8,AE$6,$B40)</f>
        <v>0</v>
      </c>
      <c r="AG40" s="5">
        <f t="shared" si="28"/>
        <v>0</v>
      </c>
      <c r="AH40" s="5">
        <f t="shared" si="25"/>
        <v>0</v>
      </c>
      <c r="AI40" s="5">
        <f t="shared" si="25"/>
        <v>0</v>
      </c>
      <c r="AJ40" s="5">
        <f t="shared" si="25"/>
        <v>0</v>
      </c>
      <c r="AK40" s="5">
        <f t="shared" si="25"/>
        <v>0</v>
      </c>
      <c r="AM40" s="5">
        <f>_xll.DBRW($B$1,$B$3,$B$2,$AM$4,AM$7,$A40,AM$8,AM$6,$B40)</f>
        <v>0</v>
      </c>
      <c r="AN40" s="5">
        <f>_xll.DBRW($B$1,$B$3,$B$2,$AM$4,AN$7,$A40,AN$8,AN$6,$B40)</f>
        <v>0</v>
      </c>
      <c r="AO40" s="5">
        <f>_xll.DBRW($B$1,$B$3,$B$2,$AM$4,AO$7,$A40,AO$8,AO$6,$B40)</f>
        <v>0</v>
      </c>
      <c r="AP40" s="5">
        <f>_xll.DBRW($B$1,$B$3,$B$2,$AM$4,AP$7,$A40,AP$8,AP$6,$B40)</f>
        <v>0</v>
      </c>
      <c r="AQ40" s="5">
        <f>_xll.DBRW($B$1,$B$3,$B$2,$AM$4,AQ$7,$A40,AQ$8,AQ$6,$B40)</f>
        <v>0</v>
      </c>
      <c r="AR40" s="5"/>
      <c r="AS40" s="5">
        <f>_xll.DBRW($B$1,$B$3,$B$2,$AM$4,AS$7,$A40,AS$8,AS$6,$B40)</f>
        <v>0</v>
      </c>
      <c r="AT40" s="5">
        <f>_xll.DBRW($B$1,$B$3,$B$2,$AM$4,AT$7,$A40,AT$8,AT$6,$B40)</f>
        <v>0</v>
      </c>
      <c r="AU40" s="5">
        <f>_xll.DBRW($B$1,$B$3,$B$2,$AM$4,AU$7,$A40,AU$8,AU$6,$B40)</f>
        <v>0</v>
      </c>
      <c r="AV40" s="5">
        <f>_xll.DBRW($B$1,$B$3,$B$2,$AM$4,AV$7,$A40,AV$8,AV$6,$B40)</f>
        <v>0</v>
      </c>
      <c r="AW40" s="5">
        <f>_xll.DBRW($B$1,$B$3,$B$2,$AM$4,AW$7,$A40,AW$8,AW$6,$B40)</f>
        <v>0</v>
      </c>
      <c r="AY40" s="5">
        <f t="shared" si="29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</row>
    <row r="41" spans="1:55" x14ac:dyDescent="0.5">
      <c r="A41" s="2" t="str">
        <f>A39</f>
        <v>VTD_Corp_TopAdj_Not_allocated_Input1 - TDV Corporate - Top adjustments NOT to be allocated #1</v>
      </c>
      <c r="B41" s="1" t="s">
        <v>11</v>
      </c>
      <c r="C41" s="5">
        <f>_xll.DBRW($B$1,$B$3,$B$2,$C$4,C$7,$A41,C$8,C$6,$B41)</f>
        <v>0</v>
      </c>
      <c r="D41" s="5">
        <f>_xll.DBRW($B$1,$B$3,$B$2,$C$4,D$7,$A41,D$8,D$6,$B41)</f>
        <v>0</v>
      </c>
      <c r="E41" s="5">
        <f>_xll.DBRW($B$1,$B$3,$B$2,$C$4,E$7,$A41,E$8,E$6,$B41)</f>
        <v>0</v>
      </c>
      <c r="F41" s="5">
        <f>_xll.DBRW($B$1,$B$3,$B$2,$C$4,F$7,$A41,F$8,F$6,$B41)</f>
        <v>0</v>
      </c>
      <c r="G41" s="5">
        <f>_xll.DBRW($B$1,$B$3,$B$2,$C$4,G$7,$A41,G$8,G$6,$B41)</f>
        <v>0</v>
      </c>
      <c r="H41" s="5"/>
      <c r="I41" s="5">
        <f>_xll.DBRW($B$1,$B$3,$B$2,$C$4,I$7,$A41,I$8,I$6,$B41)</f>
        <v>0</v>
      </c>
      <c r="J41" s="5">
        <f>_xll.DBRW($B$1,$B$3,$B$2,$C$4,J$7,$A41,J$8,J$6,$B41)</f>
        <v>0</v>
      </c>
      <c r="K41" s="5">
        <f>_xll.DBRW($B$1,$B$3,$B$2,$C$4,K$7,$A41,K$8,K$6,$B41)</f>
        <v>0</v>
      </c>
      <c r="L41" s="5">
        <f>_xll.DBRW($B$1,$B$3,$B$2,$C$4,L$7,$A41,L$8,L$6,$B41)</f>
        <v>0</v>
      </c>
      <c r="M41" s="5">
        <f>_xll.DBRW($B$1,$B$3,$B$2,$C$4,M$7,$A41,M$8,M$6,$B41)</f>
        <v>0</v>
      </c>
      <c r="O41" s="5">
        <f t="shared" si="27"/>
        <v>0</v>
      </c>
      <c r="P41" s="5">
        <f t="shared" si="24"/>
        <v>0</v>
      </c>
      <c r="Q41" s="5">
        <f t="shared" si="24"/>
        <v>0</v>
      </c>
      <c r="R41" s="5">
        <f t="shared" si="24"/>
        <v>0</v>
      </c>
      <c r="S41" s="5">
        <f t="shared" si="24"/>
        <v>0</v>
      </c>
      <c r="U41" s="5">
        <f>_xll.DBRW($B$1,$B$3,$B$2,$U$4,U$7,$A41,U$8,U$6,$B41)</f>
        <v>0</v>
      </c>
      <c r="V41" s="5">
        <f>_xll.DBRW($B$1,$B$3,$B$2,$U$4,V$7,$A41,V$8,V$6,$B41)</f>
        <v>0</v>
      </c>
      <c r="W41" s="5">
        <f>_xll.DBRW($B$1,$B$3,$B$2,$U$4,W$7,$A41,W$8,W$6,$B41)</f>
        <v>0</v>
      </c>
      <c r="X41" s="5">
        <f>_xll.DBRW($B$1,$B$3,$B$2,$U$4,X$7,$A41,X$8,X$6,$B41)</f>
        <v>0</v>
      </c>
      <c r="Y41" s="5">
        <f>_xll.DBRW($B$1,$B$3,$B$2,$U$4,Y$7,$A41,Y$8,Y$6,$B41)</f>
        <v>0</v>
      </c>
      <c r="Z41" s="5"/>
      <c r="AA41" s="5">
        <f>_xll.DBRW($B$1,$B$3,$B$2,$U$4,AA$7,$A41,AA$8,AA$6,$B41)</f>
        <v>0</v>
      </c>
      <c r="AB41" s="5">
        <f>_xll.DBRW($B$1,$B$3,$B$2,$U$4,AB$7,$A41,AB$8,AB$6,$B41)</f>
        <v>0</v>
      </c>
      <c r="AC41" s="5">
        <f>_xll.DBRW($B$1,$B$3,$B$2,$U$4,AC$7,$A41,AC$8,AC$6,$B41)</f>
        <v>0</v>
      </c>
      <c r="AD41" s="5">
        <f>_xll.DBRW($B$1,$B$3,$B$2,$U$4,AD$7,$A41,AD$8,AD$6,$B41)</f>
        <v>0</v>
      </c>
      <c r="AE41" s="5">
        <f>_xll.DBRW($B$1,$B$3,$B$2,$U$4,AE$7,$A41,AE$8,AE$6,$B41)</f>
        <v>0</v>
      </c>
      <c r="AG41" s="5">
        <f t="shared" si="28"/>
        <v>0</v>
      </c>
      <c r="AH41" s="5">
        <f t="shared" si="25"/>
        <v>0</v>
      </c>
      <c r="AI41" s="5">
        <f t="shared" si="25"/>
        <v>0</v>
      </c>
      <c r="AJ41" s="5">
        <f t="shared" si="25"/>
        <v>0</v>
      </c>
      <c r="AK41" s="5">
        <f t="shared" si="25"/>
        <v>0</v>
      </c>
      <c r="AM41" s="5">
        <f>_xll.DBRW($B$1,$B$3,$B$2,$AM$4,AM$7,$A41,AM$8,AM$6,$B41)</f>
        <v>0</v>
      </c>
      <c r="AN41" s="5">
        <f>_xll.DBRW($B$1,$B$3,$B$2,$AM$4,AN$7,$A41,AN$8,AN$6,$B41)</f>
        <v>0</v>
      </c>
      <c r="AO41" s="5">
        <f>_xll.DBRW($B$1,$B$3,$B$2,$AM$4,AO$7,$A41,AO$8,AO$6,$B41)</f>
        <v>0</v>
      </c>
      <c r="AP41" s="5">
        <f>_xll.DBRW($B$1,$B$3,$B$2,$AM$4,AP$7,$A41,AP$8,AP$6,$B41)</f>
        <v>0</v>
      </c>
      <c r="AQ41" s="5">
        <f>_xll.DBRW($B$1,$B$3,$B$2,$AM$4,AQ$7,$A41,AQ$8,AQ$6,$B41)</f>
        <v>0</v>
      </c>
      <c r="AR41" s="5"/>
      <c r="AS41" s="5">
        <f>_xll.DBRW($B$1,$B$3,$B$2,$AM$4,AS$7,$A41,AS$8,AS$6,$B41)</f>
        <v>0</v>
      </c>
      <c r="AT41" s="5">
        <f>_xll.DBRW($B$1,$B$3,$B$2,$AM$4,AT$7,$A41,AT$8,AT$6,$B41)</f>
        <v>0</v>
      </c>
      <c r="AU41" s="5">
        <f>_xll.DBRW($B$1,$B$3,$B$2,$AM$4,AU$7,$A41,AU$8,AU$6,$B41)</f>
        <v>0</v>
      </c>
      <c r="AV41" s="5">
        <f>_xll.DBRW($B$1,$B$3,$B$2,$AM$4,AV$7,$A41,AV$8,AV$6,$B41)</f>
        <v>0</v>
      </c>
      <c r="AW41" s="5">
        <f>_xll.DBRW($B$1,$B$3,$B$2,$AM$4,AW$7,$A41,AW$8,AW$6,$B41)</f>
        <v>0</v>
      </c>
      <c r="AY41" s="5">
        <f t="shared" si="29"/>
        <v>0</v>
      </c>
      <c r="AZ41" s="5">
        <f t="shared" si="26"/>
        <v>0</v>
      </c>
      <c r="BA41" s="5">
        <f t="shared" si="26"/>
        <v>0</v>
      </c>
      <c r="BB41" s="5">
        <f t="shared" si="26"/>
        <v>0</v>
      </c>
      <c r="BC41" s="5">
        <f t="shared" si="26"/>
        <v>0</v>
      </c>
    </row>
    <row r="42" spans="1:55" x14ac:dyDescent="0.5">
      <c r="A42" s="2" t="str">
        <f t="shared" ref="A42" si="31">A41</f>
        <v>VTD_Corp_TopAdj_Not_allocated_Input1 - TDV Corporate - Top adjustments NOT to be allocated #1</v>
      </c>
      <c r="B42" s="2" t="s">
        <v>13</v>
      </c>
      <c r="C42" s="5">
        <f>_xll.DBRW($B$1,$B$3,$B$2,$C$4,C$7,$A42,C$8,C$6,$B42)</f>
        <v>0</v>
      </c>
      <c r="D42" s="5">
        <f>_xll.DBRW($B$1,$B$3,$B$2,$C$4,D$7,$A42,D$8,D$6,$B42)</f>
        <v>0</v>
      </c>
      <c r="E42" s="5">
        <f>_xll.DBRW($B$1,$B$3,$B$2,$C$4,E$7,$A42,E$8,E$6,$B42)</f>
        <v>0</v>
      </c>
      <c r="F42" s="5">
        <f>_xll.DBRW($B$1,$B$3,$B$2,$C$4,F$7,$A42,F$8,F$6,$B42)</f>
        <v>0</v>
      </c>
      <c r="G42" s="5">
        <f>_xll.DBRW($B$1,$B$3,$B$2,$C$4,G$7,$A42,G$8,G$6,$B42)</f>
        <v>0</v>
      </c>
      <c r="H42" s="5"/>
      <c r="I42" s="5">
        <f>_xll.DBRW($B$1,$B$3,$B$2,$C$4,I$7,$A42,I$8,I$6,$B42)</f>
        <v>0</v>
      </c>
      <c r="J42" s="5">
        <f>_xll.DBRW($B$1,$B$3,$B$2,$C$4,J$7,$A42,J$8,J$6,$B42)</f>
        <v>0</v>
      </c>
      <c r="K42" s="5">
        <f>_xll.DBRW($B$1,$B$3,$B$2,$C$4,K$7,$A42,K$8,K$6,$B42)</f>
        <v>0</v>
      </c>
      <c r="L42" s="5">
        <f>_xll.DBRW($B$1,$B$3,$B$2,$C$4,L$7,$A42,L$8,L$6,$B42)</f>
        <v>0</v>
      </c>
      <c r="M42" s="5">
        <f>_xll.DBRW($B$1,$B$3,$B$2,$C$4,M$7,$A42,M$8,M$6,$B42)</f>
        <v>0</v>
      </c>
      <c r="O42" s="5">
        <f t="shared" si="27"/>
        <v>0</v>
      </c>
      <c r="P42" s="5">
        <f t="shared" si="24"/>
        <v>0</v>
      </c>
      <c r="Q42" s="5">
        <f t="shared" si="24"/>
        <v>0</v>
      </c>
      <c r="R42" s="5">
        <f t="shared" si="24"/>
        <v>0</v>
      </c>
      <c r="S42" s="5">
        <f t="shared" si="24"/>
        <v>0</v>
      </c>
      <c r="U42" s="5">
        <f>_xll.DBRW($B$1,$B$3,$B$2,$U$4,U$7,$A42,U$8,U$6,$B42)</f>
        <v>0</v>
      </c>
      <c r="V42" s="5">
        <f>_xll.DBRW($B$1,$B$3,$B$2,$U$4,V$7,$A42,V$8,V$6,$B42)</f>
        <v>0</v>
      </c>
      <c r="W42" s="5">
        <f>_xll.DBRW($B$1,$B$3,$B$2,$U$4,W$7,$A42,W$8,W$6,$B42)</f>
        <v>0</v>
      </c>
      <c r="X42" s="5">
        <f>_xll.DBRW($B$1,$B$3,$B$2,$U$4,X$7,$A42,X$8,X$6,$B42)</f>
        <v>0</v>
      </c>
      <c r="Y42" s="5">
        <f>_xll.DBRW($B$1,$B$3,$B$2,$U$4,Y$7,$A42,Y$8,Y$6,$B42)</f>
        <v>0</v>
      </c>
      <c r="Z42" s="5"/>
      <c r="AA42" s="5">
        <f>_xll.DBRW($B$1,$B$3,$B$2,$U$4,AA$7,$A42,AA$8,AA$6,$B42)</f>
        <v>0</v>
      </c>
      <c r="AB42" s="5">
        <f>_xll.DBRW($B$1,$B$3,$B$2,$U$4,AB$7,$A42,AB$8,AB$6,$B42)</f>
        <v>0</v>
      </c>
      <c r="AC42" s="5">
        <f>_xll.DBRW($B$1,$B$3,$B$2,$U$4,AC$7,$A42,AC$8,AC$6,$B42)</f>
        <v>0</v>
      </c>
      <c r="AD42" s="5">
        <f>_xll.DBRW($B$1,$B$3,$B$2,$U$4,AD$7,$A42,AD$8,AD$6,$B42)</f>
        <v>0</v>
      </c>
      <c r="AE42" s="5">
        <f>_xll.DBRW($B$1,$B$3,$B$2,$U$4,AE$7,$A42,AE$8,AE$6,$B42)</f>
        <v>0</v>
      </c>
      <c r="AG42" s="5">
        <f t="shared" si="28"/>
        <v>0</v>
      </c>
      <c r="AH42" s="5">
        <f t="shared" si="25"/>
        <v>0</v>
      </c>
      <c r="AI42" s="5">
        <f t="shared" si="25"/>
        <v>0</v>
      </c>
      <c r="AJ42" s="5">
        <f t="shared" si="25"/>
        <v>0</v>
      </c>
      <c r="AK42" s="5">
        <f t="shared" si="25"/>
        <v>0</v>
      </c>
      <c r="AM42" s="5">
        <f>_xll.DBRW($B$1,$B$3,$B$2,$AM$4,AM$7,$A42,AM$8,AM$6,$B42)</f>
        <v>0</v>
      </c>
      <c r="AN42" s="5">
        <f>_xll.DBRW($B$1,$B$3,$B$2,$AM$4,AN$7,$A42,AN$8,AN$6,$B42)</f>
        <v>0</v>
      </c>
      <c r="AO42" s="5">
        <f>_xll.DBRW($B$1,$B$3,$B$2,$AM$4,AO$7,$A42,AO$8,AO$6,$B42)</f>
        <v>0</v>
      </c>
      <c r="AP42" s="5">
        <f>_xll.DBRW($B$1,$B$3,$B$2,$AM$4,AP$7,$A42,AP$8,AP$6,$B42)</f>
        <v>0</v>
      </c>
      <c r="AQ42" s="5">
        <f>_xll.DBRW($B$1,$B$3,$B$2,$AM$4,AQ$7,$A42,AQ$8,AQ$6,$B42)</f>
        <v>0</v>
      </c>
      <c r="AR42" s="5"/>
      <c r="AS42" s="5">
        <f>_xll.DBRW($B$1,$B$3,$B$2,$AM$4,AS$7,$A42,AS$8,AS$6,$B42)</f>
        <v>0</v>
      </c>
      <c r="AT42" s="5">
        <f>_xll.DBRW($B$1,$B$3,$B$2,$AM$4,AT$7,$A42,AT$8,AT$6,$B42)</f>
        <v>0</v>
      </c>
      <c r="AU42" s="5">
        <f>_xll.DBRW($B$1,$B$3,$B$2,$AM$4,AU$7,$A42,AU$8,AU$6,$B42)</f>
        <v>0</v>
      </c>
      <c r="AV42" s="5">
        <f>_xll.DBRW($B$1,$B$3,$B$2,$AM$4,AV$7,$A42,AV$8,AV$6,$B42)</f>
        <v>0</v>
      </c>
      <c r="AW42" s="5">
        <f>_xll.DBRW($B$1,$B$3,$B$2,$AM$4,AW$7,$A42,AW$8,AW$6,$B42)</f>
        <v>0</v>
      </c>
      <c r="AY42" s="5">
        <f t="shared" si="29"/>
        <v>0</v>
      </c>
      <c r="AZ42" s="5">
        <f t="shared" si="26"/>
        <v>0</v>
      </c>
      <c r="BA42" s="5">
        <f t="shared" si="26"/>
        <v>0</v>
      </c>
      <c r="BB42" s="5">
        <f t="shared" si="26"/>
        <v>0</v>
      </c>
      <c r="BC42" s="5">
        <f t="shared" si="26"/>
        <v>0</v>
      </c>
    </row>
    <row r="44" spans="1:55" x14ac:dyDescent="0.5">
      <c r="A44" s="4" t="str">
        <f>_xll.SUBNM("tango_core_model:Legal_Organization","","VTD_Corp_TopAdj_Not_allocated_Input10","Code_Name")</f>
        <v>VTD_Corp_TopAdj_Not_allocated_Input10 - TDV Corporate - Top adjustments NOT to be allocated #10</v>
      </c>
      <c r="B44" s="2" t="s">
        <v>3</v>
      </c>
      <c r="C44" s="5">
        <f>_xll.DBRW($B$1,$B$3,$B$2,$C$4,C$7,$A44,C$8,C$6,$B44)</f>
        <v>0</v>
      </c>
      <c r="D44" s="5">
        <f>_xll.DBRW($B$1,$B$3,$B$2,$C$4,D$7,$A44,D$8,D$6,$B44)</f>
        <v>0</v>
      </c>
      <c r="E44" s="5">
        <f>_xll.DBRW($B$1,$B$3,$B$2,$C$4,E$7,$A44,E$8,E$6,$B44)</f>
        <v>0</v>
      </c>
      <c r="F44" s="5">
        <f>_xll.DBRW($B$1,$B$3,$B$2,$C$4,F$7,$A44,F$8,F$6,$B44)</f>
        <v>0</v>
      </c>
      <c r="G44" s="5">
        <f>_xll.DBRW($B$1,$B$3,$B$2,$C$4,G$7,$A44,G$8,G$6,$B44)</f>
        <v>0</v>
      </c>
      <c r="H44" s="5"/>
      <c r="I44" s="5">
        <f>_xll.DBRW($B$1,$B$3,$B$2,$C$4,I$7,$A44,I$8,I$6,$B44)</f>
        <v>0</v>
      </c>
      <c r="J44" s="5">
        <f>_xll.DBRW($B$1,$B$3,$B$2,$C$4,J$7,$A44,J$8,J$6,$B44)</f>
        <v>0</v>
      </c>
      <c r="K44" s="5">
        <f>_xll.DBRW($B$1,$B$3,$B$2,$C$4,K$7,$A44,K$8,K$6,$B44)</f>
        <v>0</v>
      </c>
      <c r="L44" s="5">
        <f>_xll.DBRW($B$1,$B$3,$B$2,$C$4,L$7,$A44,L$8,L$6,$B44)</f>
        <v>0</v>
      </c>
      <c r="M44" s="5">
        <f>_xll.DBRW($B$1,$B$3,$B$2,$C$4,M$7,$A44,M$8,M$6,$B44)</f>
        <v>0</v>
      </c>
      <c r="O44" s="5">
        <f>C44-I44</f>
        <v>0</v>
      </c>
      <c r="P44" s="5">
        <f t="shared" ref="P44:S53" si="32">D44-J44</f>
        <v>0</v>
      </c>
      <c r="Q44" s="5">
        <f t="shared" si="32"/>
        <v>0</v>
      </c>
      <c r="R44" s="5">
        <f t="shared" si="32"/>
        <v>0</v>
      </c>
      <c r="S44" s="5">
        <f t="shared" si="32"/>
        <v>0</v>
      </c>
      <c r="U44" s="5">
        <f>_xll.DBRW($B$1,$B$3,$B$2,$U$4,U$7,$A44,U$8,U$6,$B44)</f>
        <v>0</v>
      </c>
      <c r="V44" s="5">
        <f>_xll.DBRW($B$1,$B$3,$B$2,$U$4,V$7,$A44,V$8,V$6,$B44)</f>
        <v>0</v>
      </c>
      <c r="W44" s="5">
        <f>_xll.DBRW($B$1,$B$3,$B$2,$U$4,W$7,$A44,W$8,W$6,$B44)</f>
        <v>0</v>
      </c>
      <c r="X44" s="5">
        <f>_xll.DBRW($B$1,$B$3,$B$2,$U$4,X$7,$A44,X$8,X$6,$B44)</f>
        <v>0</v>
      </c>
      <c r="Y44" s="5">
        <f>_xll.DBRW($B$1,$B$3,$B$2,$U$4,Y$7,$A44,Y$8,Y$6,$B44)</f>
        <v>0</v>
      </c>
      <c r="Z44" s="5"/>
      <c r="AA44" s="5">
        <f>_xll.DBRW($B$1,$B$3,$B$2,$U$4,AA$7,$A44,AA$8,AA$6,$B44)</f>
        <v>0</v>
      </c>
      <c r="AB44" s="5">
        <f>_xll.DBRW($B$1,$B$3,$B$2,$U$4,AB$7,$A44,AB$8,AB$6,$B44)</f>
        <v>0</v>
      </c>
      <c r="AC44" s="5">
        <f>_xll.DBRW($B$1,$B$3,$B$2,$U$4,AC$7,$A44,AC$8,AC$6,$B44)</f>
        <v>0</v>
      </c>
      <c r="AD44" s="5">
        <f>_xll.DBRW($B$1,$B$3,$B$2,$U$4,AD$7,$A44,AD$8,AD$6,$B44)</f>
        <v>0</v>
      </c>
      <c r="AE44" s="5">
        <f>_xll.DBRW($B$1,$B$3,$B$2,$U$4,AE$7,$A44,AE$8,AE$6,$B44)</f>
        <v>0</v>
      </c>
      <c r="AG44" s="5">
        <f>U44-AA44</f>
        <v>0</v>
      </c>
      <c r="AH44" s="5">
        <f t="shared" ref="AH44:AK53" si="33">V44-AB44</f>
        <v>0</v>
      </c>
      <c r="AI44" s="5">
        <f t="shared" si="33"/>
        <v>0</v>
      </c>
      <c r="AJ44" s="5">
        <f t="shared" si="33"/>
        <v>0</v>
      </c>
      <c r="AK44" s="5">
        <f t="shared" si="33"/>
        <v>0</v>
      </c>
      <c r="AM44" s="5">
        <f>_xll.DBRW($B$1,$B$3,$B$2,$AM$4,AM$7,$A44,AM$8,AM$6,$B44)</f>
        <v>0</v>
      </c>
      <c r="AN44" s="5">
        <f>_xll.DBRW($B$1,$B$3,$B$2,$AM$4,AN$7,$A44,AN$8,AN$6,$B44)</f>
        <v>0</v>
      </c>
      <c r="AO44" s="5">
        <f>_xll.DBRW($B$1,$B$3,$B$2,$AM$4,AO$7,$A44,AO$8,AO$6,$B44)</f>
        <v>0</v>
      </c>
      <c r="AP44" s="5">
        <f>_xll.DBRW($B$1,$B$3,$B$2,$AM$4,AP$7,$A44,AP$8,AP$6,$B44)</f>
        <v>0</v>
      </c>
      <c r="AQ44" s="5">
        <f>_xll.DBRW($B$1,$B$3,$B$2,$AM$4,AQ$7,$A44,AQ$8,AQ$6,$B44)</f>
        <v>0</v>
      </c>
      <c r="AR44" s="5"/>
      <c r="AS44" s="5">
        <f>_xll.DBRW($B$1,$B$3,$B$2,$AM$4,AS$7,$A44,AS$8,AS$6,$B44)</f>
        <v>0</v>
      </c>
      <c r="AT44" s="5">
        <f>_xll.DBRW($B$1,$B$3,$B$2,$AM$4,AT$7,$A44,AT$8,AT$6,$B44)</f>
        <v>0</v>
      </c>
      <c r="AU44" s="5">
        <f>_xll.DBRW($B$1,$B$3,$B$2,$AM$4,AU$7,$A44,AU$8,AU$6,$B44)</f>
        <v>0</v>
      </c>
      <c r="AV44" s="5">
        <f>_xll.DBRW($B$1,$B$3,$B$2,$AM$4,AV$7,$A44,AV$8,AV$6,$B44)</f>
        <v>0</v>
      </c>
      <c r="AW44" s="5">
        <f>_xll.DBRW($B$1,$B$3,$B$2,$AM$4,AW$7,$A44,AW$8,AW$6,$B44)</f>
        <v>0</v>
      </c>
      <c r="AY44" s="5">
        <f>AM44-AS44</f>
        <v>0</v>
      </c>
      <c r="AZ44" s="5">
        <f t="shared" ref="AZ44:BC53" si="34">AN44-AT44</f>
        <v>0</v>
      </c>
      <c r="BA44" s="5">
        <f t="shared" si="34"/>
        <v>0</v>
      </c>
      <c r="BB44" s="5">
        <f t="shared" si="34"/>
        <v>0</v>
      </c>
      <c r="BC44" s="5">
        <f t="shared" si="34"/>
        <v>0</v>
      </c>
    </row>
    <row r="45" spans="1:55" x14ac:dyDescent="0.5">
      <c r="A45" s="2" t="str">
        <f>A44</f>
        <v>VTD_Corp_TopAdj_Not_allocated_Input10 - TDV Corporate - Top adjustments NOT to be allocated #10</v>
      </c>
      <c r="B45" s="2" t="s">
        <v>4</v>
      </c>
      <c r="C45" s="5">
        <f>_xll.DBRW($B$1,$B$3,$B$2,$C$4,C$7,$A45,C$8,C$6,$B45)</f>
        <v>0</v>
      </c>
      <c r="D45" s="5">
        <f>_xll.DBRW($B$1,$B$3,$B$2,$C$4,D$7,$A45,D$8,D$6,$B45)</f>
        <v>0</v>
      </c>
      <c r="E45" s="5">
        <f>_xll.DBRW($B$1,$B$3,$B$2,$C$4,E$7,$A45,E$8,E$6,$B45)</f>
        <v>0</v>
      </c>
      <c r="F45" s="5">
        <f>_xll.DBRW($B$1,$B$3,$B$2,$C$4,F$7,$A45,F$8,F$6,$B45)</f>
        <v>0</v>
      </c>
      <c r="G45" s="5">
        <f>_xll.DBRW($B$1,$B$3,$B$2,$C$4,G$7,$A45,G$8,G$6,$B45)</f>
        <v>0</v>
      </c>
      <c r="H45" s="5"/>
      <c r="I45" s="5">
        <f>_xll.DBRW($B$1,$B$3,$B$2,$C$4,I$7,$A45,I$8,I$6,$B45)</f>
        <v>0</v>
      </c>
      <c r="J45" s="5">
        <f>_xll.DBRW($B$1,$B$3,$B$2,$C$4,J$7,$A45,J$8,J$6,$B45)</f>
        <v>0</v>
      </c>
      <c r="K45" s="5">
        <f>_xll.DBRW($B$1,$B$3,$B$2,$C$4,K$7,$A45,K$8,K$6,$B45)</f>
        <v>0</v>
      </c>
      <c r="L45" s="5">
        <f>_xll.DBRW($B$1,$B$3,$B$2,$C$4,L$7,$A45,L$8,L$6,$B45)</f>
        <v>0</v>
      </c>
      <c r="M45" s="5">
        <f>_xll.DBRW($B$1,$B$3,$B$2,$C$4,M$7,$A45,M$8,M$6,$B45)</f>
        <v>0</v>
      </c>
      <c r="O45" s="5">
        <f t="shared" ref="O45:O53" si="35">C45-I45</f>
        <v>0</v>
      </c>
      <c r="P45" s="5">
        <f t="shared" si="32"/>
        <v>0</v>
      </c>
      <c r="Q45" s="5">
        <f t="shared" si="32"/>
        <v>0</v>
      </c>
      <c r="R45" s="5">
        <f t="shared" si="32"/>
        <v>0</v>
      </c>
      <c r="S45" s="5">
        <f t="shared" si="32"/>
        <v>0</v>
      </c>
      <c r="U45" s="5">
        <f>_xll.DBRW($B$1,$B$3,$B$2,$U$4,U$7,$A45,U$8,U$6,$B45)</f>
        <v>0</v>
      </c>
      <c r="V45" s="5">
        <f>_xll.DBRW($B$1,$B$3,$B$2,$U$4,V$7,$A45,V$8,V$6,$B45)</f>
        <v>0</v>
      </c>
      <c r="W45" s="5">
        <f>_xll.DBRW($B$1,$B$3,$B$2,$U$4,W$7,$A45,W$8,W$6,$B45)</f>
        <v>0</v>
      </c>
      <c r="X45" s="5">
        <f>_xll.DBRW($B$1,$B$3,$B$2,$U$4,X$7,$A45,X$8,X$6,$B45)</f>
        <v>0</v>
      </c>
      <c r="Y45" s="5">
        <f>_xll.DBRW($B$1,$B$3,$B$2,$U$4,Y$7,$A45,Y$8,Y$6,$B45)</f>
        <v>0</v>
      </c>
      <c r="Z45" s="5"/>
      <c r="AA45" s="5">
        <f>_xll.DBRW($B$1,$B$3,$B$2,$U$4,AA$7,$A45,AA$8,AA$6,$B45)</f>
        <v>0</v>
      </c>
      <c r="AB45" s="5">
        <f>_xll.DBRW($B$1,$B$3,$B$2,$U$4,AB$7,$A45,AB$8,AB$6,$B45)</f>
        <v>0</v>
      </c>
      <c r="AC45" s="5">
        <f>_xll.DBRW($B$1,$B$3,$B$2,$U$4,AC$7,$A45,AC$8,AC$6,$B45)</f>
        <v>0</v>
      </c>
      <c r="AD45" s="5">
        <f>_xll.DBRW($B$1,$B$3,$B$2,$U$4,AD$7,$A45,AD$8,AD$6,$B45)</f>
        <v>0</v>
      </c>
      <c r="AE45" s="5">
        <f>_xll.DBRW($B$1,$B$3,$B$2,$U$4,AE$7,$A45,AE$8,AE$6,$B45)</f>
        <v>0</v>
      </c>
      <c r="AG45" s="5">
        <f t="shared" ref="AG45:AG53" si="36">U45-AA45</f>
        <v>0</v>
      </c>
      <c r="AH45" s="5">
        <f t="shared" si="33"/>
        <v>0</v>
      </c>
      <c r="AI45" s="5">
        <f t="shared" si="33"/>
        <v>0</v>
      </c>
      <c r="AJ45" s="5">
        <f t="shared" si="33"/>
        <v>0</v>
      </c>
      <c r="AK45" s="5">
        <f t="shared" si="33"/>
        <v>0</v>
      </c>
      <c r="AM45" s="5">
        <f>_xll.DBRW($B$1,$B$3,$B$2,$AM$4,AM$7,$A45,AM$8,AM$6,$B45)</f>
        <v>0</v>
      </c>
      <c r="AN45" s="5">
        <f>_xll.DBRW($B$1,$B$3,$B$2,$AM$4,AN$7,$A45,AN$8,AN$6,$B45)</f>
        <v>0</v>
      </c>
      <c r="AO45" s="5">
        <f>_xll.DBRW($B$1,$B$3,$B$2,$AM$4,AO$7,$A45,AO$8,AO$6,$B45)</f>
        <v>0</v>
      </c>
      <c r="AP45" s="5">
        <f>_xll.DBRW($B$1,$B$3,$B$2,$AM$4,AP$7,$A45,AP$8,AP$6,$B45)</f>
        <v>0</v>
      </c>
      <c r="AQ45" s="5">
        <f>_xll.DBRW($B$1,$B$3,$B$2,$AM$4,AQ$7,$A45,AQ$8,AQ$6,$B45)</f>
        <v>0</v>
      </c>
      <c r="AR45" s="5"/>
      <c r="AS45" s="5">
        <f>_xll.DBRW($B$1,$B$3,$B$2,$AM$4,AS$7,$A45,AS$8,AS$6,$B45)</f>
        <v>0</v>
      </c>
      <c r="AT45" s="5">
        <f>_xll.DBRW($B$1,$B$3,$B$2,$AM$4,AT$7,$A45,AT$8,AT$6,$B45)</f>
        <v>0</v>
      </c>
      <c r="AU45" s="5">
        <f>_xll.DBRW($B$1,$B$3,$B$2,$AM$4,AU$7,$A45,AU$8,AU$6,$B45)</f>
        <v>0</v>
      </c>
      <c r="AV45" s="5">
        <f>_xll.DBRW($B$1,$B$3,$B$2,$AM$4,AV$7,$A45,AV$8,AV$6,$B45)</f>
        <v>0</v>
      </c>
      <c r="AW45" s="5">
        <f>_xll.DBRW($B$1,$B$3,$B$2,$AM$4,AW$7,$A45,AW$8,AW$6,$B45)</f>
        <v>0</v>
      </c>
      <c r="AY45" s="5">
        <f t="shared" ref="AY45:AY53" si="37">AM45-AS45</f>
        <v>0</v>
      </c>
      <c r="AZ45" s="5">
        <f t="shared" si="34"/>
        <v>0</v>
      </c>
      <c r="BA45" s="5">
        <f t="shared" si="34"/>
        <v>0</v>
      </c>
      <c r="BB45" s="5">
        <f t="shared" si="34"/>
        <v>0</v>
      </c>
      <c r="BC45" s="5">
        <f t="shared" si="34"/>
        <v>0</v>
      </c>
    </row>
    <row r="46" spans="1:55" x14ac:dyDescent="0.5">
      <c r="A46" s="2" t="str">
        <f t="shared" ref="A46:A51" si="38">A45</f>
        <v>VTD_Corp_TopAdj_Not_allocated_Input10 - TDV Corporate - Top adjustments NOT to be allocated #10</v>
      </c>
      <c r="B46" s="6" t="s">
        <v>5</v>
      </c>
      <c r="C46" s="5">
        <f>_xll.DBRW($B$1,$B$3,$B$2,$C$4,C$7,$A46,C$8,C$6,$B46)</f>
        <v>0</v>
      </c>
      <c r="D46" s="5">
        <f>_xll.DBRW($B$1,$B$3,$B$2,$C$4,D$7,$A46,D$8,D$6,$B46)</f>
        <v>0</v>
      </c>
      <c r="E46" s="5">
        <f>_xll.DBRW($B$1,$B$3,$B$2,$C$4,E$7,$A46,E$8,E$6,$B46)</f>
        <v>0</v>
      </c>
      <c r="F46" s="5">
        <f>_xll.DBRW($B$1,$B$3,$B$2,$C$4,F$7,$A46,F$8,F$6,$B46)</f>
        <v>0</v>
      </c>
      <c r="G46" s="5">
        <f>_xll.DBRW($B$1,$B$3,$B$2,$C$4,G$7,$A46,G$8,G$6,$B46)</f>
        <v>0</v>
      </c>
      <c r="H46" s="5"/>
      <c r="I46" s="5">
        <f>_xll.DBRW($B$1,$B$3,$B$2,$C$4,I$7,$A46,I$8,I$6,$B46)</f>
        <v>0</v>
      </c>
      <c r="J46" s="5">
        <f>_xll.DBRW($B$1,$B$3,$B$2,$C$4,J$7,$A46,J$8,J$6,$B46)</f>
        <v>0</v>
      </c>
      <c r="K46" s="5">
        <f>_xll.DBRW($B$1,$B$3,$B$2,$C$4,K$7,$A46,K$8,K$6,$B46)</f>
        <v>0</v>
      </c>
      <c r="L46" s="5">
        <f>_xll.DBRW($B$1,$B$3,$B$2,$C$4,L$7,$A46,L$8,L$6,$B46)</f>
        <v>0</v>
      </c>
      <c r="M46" s="5">
        <f>_xll.DBRW($B$1,$B$3,$B$2,$C$4,M$7,$A46,M$8,M$6,$B46)</f>
        <v>0</v>
      </c>
      <c r="O46" s="5">
        <f t="shared" si="35"/>
        <v>0</v>
      </c>
      <c r="P46" s="5">
        <f t="shared" si="32"/>
        <v>0</v>
      </c>
      <c r="Q46" s="5">
        <f t="shared" si="32"/>
        <v>0</v>
      </c>
      <c r="R46" s="5">
        <f t="shared" si="32"/>
        <v>0</v>
      </c>
      <c r="S46" s="5">
        <f t="shared" si="32"/>
        <v>0</v>
      </c>
      <c r="U46" s="5">
        <f>_xll.DBRW($B$1,$B$3,$B$2,$U$4,U$7,$A46,U$8,U$6,$B46)</f>
        <v>0</v>
      </c>
      <c r="V46" s="5">
        <f>_xll.DBRW($B$1,$B$3,$B$2,$U$4,V$7,$A46,V$8,V$6,$B46)</f>
        <v>0</v>
      </c>
      <c r="W46" s="5">
        <f>_xll.DBRW($B$1,$B$3,$B$2,$U$4,W$7,$A46,W$8,W$6,$B46)</f>
        <v>0</v>
      </c>
      <c r="X46" s="5">
        <f>_xll.DBRW($B$1,$B$3,$B$2,$U$4,X$7,$A46,X$8,X$6,$B46)</f>
        <v>0</v>
      </c>
      <c r="Y46" s="5">
        <f>_xll.DBRW($B$1,$B$3,$B$2,$U$4,Y$7,$A46,Y$8,Y$6,$B46)</f>
        <v>0</v>
      </c>
      <c r="Z46" s="5"/>
      <c r="AA46" s="5">
        <f>_xll.DBRW($B$1,$B$3,$B$2,$U$4,AA$7,$A46,AA$8,AA$6,$B46)</f>
        <v>0</v>
      </c>
      <c r="AB46" s="5">
        <f>_xll.DBRW($B$1,$B$3,$B$2,$U$4,AB$7,$A46,AB$8,AB$6,$B46)</f>
        <v>0</v>
      </c>
      <c r="AC46" s="5">
        <f>_xll.DBRW($B$1,$B$3,$B$2,$U$4,AC$7,$A46,AC$8,AC$6,$B46)</f>
        <v>0</v>
      </c>
      <c r="AD46" s="5">
        <f>_xll.DBRW($B$1,$B$3,$B$2,$U$4,AD$7,$A46,AD$8,AD$6,$B46)</f>
        <v>0</v>
      </c>
      <c r="AE46" s="5">
        <f>_xll.DBRW($B$1,$B$3,$B$2,$U$4,AE$7,$A46,AE$8,AE$6,$B46)</f>
        <v>0</v>
      </c>
      <c r="AG46" s="5">
        <f t="shared" si="36"/>
        <v>0</v>
      </c>
      <c r="AH46" s="5">
        <f t="shared" si="33"/>
        <v>0</v>
      </c>
      <c r="AI46" s="5">
        <f t="shared" si="33"/>
        <v>0</v>
      </c>
      <c r="AJ46" s="5">
        <f t="shared" si="33"/>
        <v>0</v>
      </c>
      <c r="AK46" s="5">
        <f t="shared" si="33"/>
        <v>0</v>
      </c>
      <c r="AM46" s="5">
        <f>_xll.DBRW($B$1,$B$3,$B$2,$AM$4,AM$7,$A46,AM$8,AM$6,$B46)</f>
        <v>0</v>
      </c>
      <c r="AN46" s="5">
        <f>_xll.DBRW($B$1,$B$3,$B$2,$AM$4,AN$7,$A46,AN$8,AN$6,$B46)</f>
        <v>0</v>
      </c>
      <c r="AO46" s="5">
        <f>_xll.DBRW($B$1,$B$3,$B$2,$AM$4,AO$7,$A46,AO$8,AO$6,$B46)</f>
        <v>0</v>
      </c>
      <c r="AP46" s="5">
        <f>_xll.DBRW($B$1,$B$3,$B$2,$AM$4,AP$7,$A46,AP$8,AP$6,$B46)</f>
        <v>0</v>
      </c>
      <c r="AQ46" s="5">
        <f>_xll.DBRW($B$1,$B$3,$B$2,$AM$4,AQ$7,$A46,AQ$8,AQ$6,$B46)</f>
        <v>0</v>
      </c>
      <c r="AR46" s="5"/>
      <c r="AS46" s="5">
        <f>_xll.DBRW($B$1,$B$3,$B$2,$AM$4,AS$7,$A46,AS$8,AS$6,$B46)</f>
        <v>0</v>
      </c>
      <c r="AT46" s="5">
        <f>_xll.DBRW($B$1,$B$3,$B$2,$AM$4,AT$7,$A46,AT$8,AT$6,$B46)</f>
        <v>0</v>
      </c>
      <c r="AU46" s="5">
        <f>_xll.DBRW($B$1,$B$3,$B$2,$AM$4,AU$7,$A46,AU$8,AU$6,$B46)</f>
        <v>0</v>
      </c>
      <c r="AV46" s="5">
        <f>_xll.DBRW($B$1,$B$3,$B$2,$AM$4,AV$7,$A46,AV$8,AV$6,$B46)</f>
        <v>0</v>
      </c>
      <c r="AW46" s="5">
        <f>_xll.DBRW($B$1,$B$3,$B$2,$AM$4,AW$7,$A46,AW$8,AW$6,$B46)</f>
        <v>0</v>
      </c>
      <c r="AY46" s="5">
        <f t="shared" si="37"/>
        <v>0</v>
      </c>
      <c r="AZ46" s="5">
        <f t="shared" si="34"/>
        <v>0</v>
      </c>
      <c r="BA46" s="5">
        <f t="shared" si="34"/>
        <v>0</v>
      </c>
      <c r="BB46" s="5">
        <f t="shared" si="34"/>
        <v>0</v>
      </c>
      <c r="BC46" s="5">
        <f t="shared" si="34"/>
        <v>0</v>
      </c>
    </row>
    <row r="47" spans="1:55" x14ac:dyDescent="0.5">
      <c r="A47" s="2" t="str">
        <f t="shared" si="38"/>
        <v>VTD_Corp_TopAdj_Not_allocated_Input10 - TDV Corporate - Top adjustments NOT to be allocated #10</v>
      </c>
      <c r="B47" s="2" t="s">
        <v>6</v>
      </c>
      <c r="C47" s="5">
        <f>_xll.DBRW($B$1,$B$3,$B$2,$C$4,C$7,$A47,C$8,C$6,$B47)</f>
        <v>0</v>
      </c>
      <c r="D47" s="5">
        <f>_xll.DBRW($B$1,$B$3,$B$2,$C$4,D$7,$A47,D$8,D$6,$B47)</f>
        <v>0</v>
      </c>
      <c r="E47" s="5">
        <f>_xll.DBRW($B$1,$B$3,$B$2,$C$4,E$7,$A47,E$8,E$6,$B47)</f>
        <v>0</v>
      </c>
      <c r="F47" s="5">
        <f>_xll.DBRW($B$1,$B$3,$B$2,$C$4,F$7,$A47,F$8,F$6,$B47)</f>
        <v>0</v>
      </c>
      <c r="G47" s="5">
        <f>_xll.DBRW($B$1,$B$3,$B$2,$C$4,G$7,$A47,G$8,G$6,$B47)</f>
        <v>0</v>
      </c>
      <c r="H47" s="5"/>
      <c r="I47" s="5">
        <f>_xll.DBRW($B$1,$B$3,$B$2,$C$4,I$7,$A47,I$8,I$6,$B47)</f>
        <v>0</v>
      </c>
      <c r="J47" s="5">
        <f>_xll.DBRW($B$1,$B$3,$B$2,$C$4,J$7,$A47,J$8,J$6,$B47)</f>
        <v>0</v>
      </c>
      <c r="K47" s="5">
        <f>_xll.DBRW($B$1,$B$3,$B$2,$C$4,K$7,$A47,K$8,K$6,$B47)</f>
        <v>0</v>
      </c>
      <c r="L47" s="5">
        <f>_xll.DBRW($B$1,$B$3,$B$2,$C$4,L$7,$A47,L$8,L$6,$B47)</f>
        <v>0</v>
      </c>
      <c r="M47" s="5">
        <f>_xll.DBRW($B$1,$B$3,$B$2,$C$4,M$7,$A47,M$8,M$6,$B47)</f>
        <v>0</v>
      </c>
      <c r="O47" s="5">
        <f t="shared" si="35"/>
        <v>0</v>
      </c>
      <c r="P47" s="5">
        <f t="shared" si="32"/>
        <v>0</v>
      </c>
      <c r="Q47" s="5">
        <f t="shared" si="32"/>
        <v>0</v>
      </c>
      <c r="R47" s="5">
        <f t="shared" si="32"/>
        <v>0</v>
      </c>
      <c r="S47" s="5">
        <f t="shared" si="32"/>
        <v>0</v>
      </c>
      <c r="U47" s="5">
        <f>_xll.DBRW($B$1,$B$3,$B$2,$U$4,U$7,$A47,U$8,U$6,$B47)</f>
        <v>0</v>
      </c>
      <c r="V47" s="5">
        <f>_xll.DBRW($B$1,$B$3,$B$2,$U$4,V$7,$A47,V$8,V$6,$B47)</f>
        <v>0</v>
      </c>
      <c r="W47" s="5">
        <f>_xll.DBRW($B$1,$B$3,$B$2,$U$4,W$7,$A47,W$8,W$6,$B47)</f>
        <v>0</v>
      </c>
      <c r="X47" s="5">
        <f>_xll.DBRW($B$1,$B$3,$B$2,$U$4,X$7,$A47,X$8,X$6,$B47)</f>
        <v>0</v>
      </c>
      <c r="Y47" s="5">
        <f>_xll.DBRW($B$1,$B$3,$B$2,$U$4,Y$7,$A47,Y$8,Y$6,$B47)</f>
        <v>0</v>
      </c>
      <c r="Z47" s="5"/>
      <c r="AA47" s="5">
        <f>_xll.DBRW($B$1,$B$3,$B$2,$U$4,AA$7,$A47,AA$8,AA$6,$B47)</f>
        <v>0</v>
      </c>
      <c r="AB47" s="5">
        <f>_xll.DBRW($B$1,$B$3,$B$2,$U$4,AB$7,$A47,AB$8,AB$6,$B47)</f>
        <v>0</v>
      </c>
      <c r="AC47" s="5">
        <f>_xll.DBRW($B$1,$B$3,$B$2,$U$4,AC$7,$A47,AC$8,AC$6,$B47)</f>
        <v>0</v>
      </c>
      <c r="AD47" s="5">
        <f>_xll.DBRW($B$1,$B$3,$B$2,$U$4,AD$7,$A47,AD$8,AD$6,$B47)</f>
        <v>0</v>
      </c>
      <c r="AE47" s="5">
        <f>_xll.DBRW($B$1,$B$3,$B$2,$U$4,AE$7,$A47,AE$8,AE$6,$B47)</f>
        <v>0</v>
      </c>
      <c r="AG47" s="5">
        <f t="shared" si="36"/>
        <v>0</v>
      </c>
      <c r="AH47" s="5">
        <f t="shared" si="33"/>
        <v>0</v>
      </c>
      <c r="AI47" s="5">
        <f t="shared" si="33"/>
        <v>0</v>
      </c>
      <c r="AJ47" s="5">
        <f t="shared" si="33"/>
        <v>0</v>
      </c>
      <c r="AK47" s="5">
        <f t="shared" si="33"/>
        <v>0</v>
      </c>
      <c r="AM47" s="5">
        <f>_xll.DBRW($B$1,$B$3,$B$2,$AM$4,AM$7,$A47,AM$8,AM$6,$B47)</f>
        <v>0</v>
      </c>
      <c r="AN47" s="5">
        <f>_xll.DBRW($B$1,$B$3,$B$2,$AM$4,AN$7,$A47,AN$8,AN$6,$B47)</f>
        <v>0</v>
      </c>
      <c r="AO47" s="5">
        <f>_xll.DBRW($B$1,$B$3,$B$2,$AM$4,AO$7,$A47,AO$8,AO$6,$B47)</f>
        <v>0</v>
      </c>
      <c r="AP47" s="5">
        <f>_xll.DBRW($B$1,$B$3,$B$2,$AM$4,AP$7,$A47,AP$8,AP$6,$B47)</f>
        <v>0</v>
      </c>
      <c r="AQ47" s="5">
        <f>_xll.DBRW($B$1,$B$3,$B$2,$AM$4,AQ$7,$A47,AQ$8,AQ$6,$B47)</f>
        <v>0</v>
      </c>
      <c r="AR47" s="5"/>
      <c r="AS47" s="5">
        <f>_xll.DBRW($B$1,$B$3,$B$2,$AM$4,AS$7,$A47,AS$8,AS$6,$B47)</f>
        <v>0</v>
      </c>
      <c r="AT47" s="5">
        <f>_xll.DBRW($B$1,$B$3,$B$2,$AM$4,AT$7,$A47,AT$8,AT$6,$B47)</f>
        <v>0</v>
      </c>
      <c r="AU47" s="5">
        <f>_xll.DBRW($B$1,$B$3,$B$2,$AM$4,AU$7,$A47,AU$8,AU$6,$B47)</f>
        <v>0</v>
      </c>
      <c r="AV47" s="5">
        <f>_xll.DBRW($B$1,$B$3,$B$2,$AM$4,AV$7,$A47,AV$8,AV$6,$B47)</f>
        <v>0</v>
      </c>
      <c r="AW47" s="5">
        <f>_xll.DBRW($B$1,$B$3,$B$2,$AM$4,AW$7,$A47,AW$8,AW$6,$B47)</f>
        <v>0</v>
      </c>
      <c r="AY47" s="5">
        <f t="shared" si="37"/>
        <v>0</v>
      </c>
      <c r="AZ47" s="5">
        <f t="shared" si="34"/>
        <v>0</v>
      </c>
      <c r="BA47" s="5">
        <f t="shared" si="34"/>
        <v>0</v>
      </c>
      <c r="BB47" s="5">
        <f t="shared" si="34"/>
        <v>0</v>
      </c>
      <c r="BC47" s="5">
        <f t="shared" si="34"/>
        <v>0</v>
      </c>
    </row>
    <row r="48" spans="1:55" x14ac:dyDescent="0.5">
      <c r="A48" s="2" t="str">
        <f t="shared" si="38"/>
        <v>VTD_Corp_TopAdj_Not_allocated_Input10 - TDV Corporate - Top adjustments NOT to be allocated #10</v>
      </c>
      <c r="B48" s="2" t="s">
        <v>7</v>
      </c>
      <c r="C48" s="5">
        <f>_xll.DBRW($B$1,$B$3,$B$2,$C$4,C$7,$A48,C$8,C$6,$B48)</f>
        <v>0</v>
      </c>
      <c r="D48" s="5">
        <f>_xll.DBRW($B$1,$B$3,$B$2,$C$4,D$7,$A48,D$8,D$6,$B48)</f>
        <v>0</v>
      </c>
      <c r="E48" s="5">
        <f>_xll.DBRW($B$1,$B$3,$B$2,$C$4,E$7,$A48,E$8,E$6,$B48)</f>
        <v>0</v>
      </c>
      <c r="F48" s="5">
        <f>_xll.DBRW($B$1,$B$3,$B$2,$C$4,F$7,$A48,F$8,F$6,$B48)</f>
        <v>0</v>
      </c>
      <c r="G48" s="5">
        <f>_xll.DBRW($B$1,$B$3,$B$2,$C$4,G$7,$A48,G$8,G$6,$B48)</f>
        <v>0</v>
      </c>
      <c r="H48" s="5"/>
      <c r="I48" s="5">
        <f>_xll.DBRW($B$1,$B$3,$B$2,$C$4,I$7,$A48,I$8,I$6,$B48)</f>
        <v>0</v>
      </c>
      <c r="J48" s="5">
        <f>_xll.DBRW($B$1,$B$3,$B$2,$C$4,J$7,$A48,J$8,J$6,$B48)</f>
        <v>0</v>
      </c>
      <c r="K48" s="5">
        <f>_xll.DBRW($B$1,$B$3,$B$2,$C$4,K$7,$A48,K$8,K$6,$B48)</f>
        <v>0</v>
      </c>
      <c r="L48" s="5">
        <f>_xll.DBRW($B$1,$B$3,$B$2,$C$4,L$7,$A48,L$8,L$6,$B48)</f>
        <v>0</v>
      </c>
      <c r="M48" s="5">
        <f>_xll.DBRW($B$1,$B$3,$B$2,$C$4,M$7,$A48,M$8,M$6,$B48)</f>
        <v>0</v>
      </c>
      <c r="O48" s="5">
        <f t="shared" si="35"/>
        <v>0</v>
      </c>
      <c r="P48" s="5">
        <f t="shared" si="32"/>
        <v>0</v>
      </c>
      <c r="Q48" s="5">
        <f t="shared" si="32"/>
        <v>0</v>
      </c>
      <c r="R48" s="5">
        <f t="shared" si="32"/>
        <v>0</v>
      </c>
      <c r="S48" s="5">
        <f t="shared" si="32"/>
        <v>0</v>
      </c>
      <c r="U48" s="5">
        <f>_xll.DBRW($B$1,$B$3,$B$2,$U$4,U$7,$A48,U$8,U$6,$B48)</f>
        <v>0</v>
      </c>
      <c r="V48" s="5">
        <f>_xll.DBRW($B$1,$B$3,$B$2,$U$4,V$7,$A48,V$8,V$6,$B48)</f>
        <v>0</v>
      </c>
      <c r="W48" s="5">
        <f>_xll.DBRW($B$1,$B$3,$B$2,$U$4,W$7,$A48,W$8,W$6,$B48)</f>
        <v>0</v>
      </c>
      <c r="X48" s="5">
        <f>_xll.DBRW($B$1,$B$3,$B$2,$U$4,X$7,$A48,X$8,X$6,$B48)</f>
        <v>0</v>
      </c>
      <c r="Y48" s="5">
        <f>_xll.DBRW($B$1,$B$3,$B$2,$U$4,Y$7,$A48,Y$8,Y$6,$B48)</f>
        <v>0</v>
      </c>
      <c r="Z48" s="5"/>
      <c r="AA48" s="5">
        <f>_xll.DBRW($B$1,$B$3,$B$2,$U$4,AA$7,$A48,AA$8,AA$6,$B48)</f>
        <v>0</v>
      </c>
      <c r="AB48" s="5">
        <f>_xll.DBRW($B$1,$B$3,$B$2,$U$4,AB$7,$A48,AB$8,AB$6,$B48)</f>
        <v>0</v>
      </c>
      <c r="AC48" s="5">
        <f>_xll.DBRW($B$1,$B$3,$B$2,$U$4,AC$7,$A48,AC$8,AC$6,$B48)</f>
        <v>0</v>
      </c>
      <c r="AD48" s="5">
        <f>_xll.DBRW($B$1,$B$3,$B$2,$U$4,AD$7,$A48,AD$8,AD$6,$B48)</f>
        <v>0</v>
      </c>
      <c r="AE48" s="5">
        <f>_xll.DBRW($B$1,$B$3,$B$2,$U$4,AE$7,$A48,AE$8,AE$6,$B48)</f>
        <v>0</v>
      </c>
      <c r="AG48" s="5">
        <f t="shared" si="36"/>
        <v>0</v>
      </c>
      <c r="AH48" s="5">
        <f t="shared" si="33"/>
        <v>0</v>
      </c>
      <c r="AI48" s="5">
        <f t="shared" si="33"/>
        <v>0</v>
      </c>
      <c r="AJ48" s="5">
        <f t="shared" si="33"/>
        <v>0</v>
      </c>
      <c r="AK48" s="5">
        <f t="shared" si="33"/>
        <v>0</v>
      </c>
      <c r="AM48" s="5">
        <f>_xll.DBRW($B$1,$B$3,$B$2,$AM$4,AM$7,$A48,AM$8,AM$6,$B48)</f>
        <v>0</v>
      </c>
      <c r="AN48" s="5">
        <f>_xll.DBRW($B$1,$B$3,$B$2,$AM$4,AN$7,$A48,AN$8,AN$6,$B48)</f>
        <v>0</v>
      </c>
      <c r="AO48" s="5">
        <f>_xll.DBRW($B$1,$B$3,$B$2,$AM$4,AO$7,$A48,AO$8,AO$6,$B48)</f>
        <v>0</v>
      </c>
      <c r="AP48" s="5">
        <f>_xll.DBRW($B$1,$B$3,$B$2,$AM$4,AP$7,$A48,AP$8,AP$6,$B48)</f>
        <v>0</v>
      </c>
      <c r="AQ48" s="5">
        <f>_xll.DBRW($B$1,$B$3,$B$2,$AM$4,AQ$7,$A48,AQ$8,AQ$6,$B48)</f>
        <v>0</v>
      </c>
      <c r="AR48" s="5"/>
      <c r="AS48" s="5">
        <f>_xll.DBRW($B$1,$B$3,$B$2,$AM$4,AS$7,$A48,AS$8,AS$6,$B48)</f>
        <v>0</v>
      </c>
      <c r="AT48" s="5">
        <f>_xll.DBRW($B$1,$B$3,$B$2,$AM$4,AT$7,$A48,AT$8,AT$6,$B48)</f>
        <v>0</v>
      </c>
      <c r="AU48" s="5">
        <f>_xll.DBRW($B$1,$B$3,$B$2,$AM$4,AU$7,$A48,AU$8,AU$6,$B48)</f>
        <v>0</v>
      </c>
      <c r="AV48" s="5">
        <f>_xll.DBRW($B$1,$B$3,$B$2,$AM$4,AV$7,$A48,AV$8,AV$6,$B48)</f>
        <v>0</v>
      </c>
      <c r="AW48" s="5">
        <f>_xll.DBRW($B$1,$B$3,$B$2,$AM$4,AW$7,$A48,AW$8,AW$6,$B48)</f>
        <v>0</v>
      </c>
      <c r="AY48" s="5">
        <f t="shared" si="37"/>
        <v>0</v>
      </c>
      <c r="AZ48" s="5">
        <f t="shared" si="34"/>
        <v>0</v>
      </c>
      <c r="BA48" s="5">
        <f t="shared" si="34"/>
        <v>0</v>
      </c>
      <c r="BB48" s="5">
        <f t="shared" si="34"/>
        <v>0</v>
      </c>
      <c r="BC48" s="5">
        <f t="shared" si="34"/>
        <v>0</v>
      </c>
    </row>
    <row r="49" spans="1:55" x14ac:dyDescent="0.5">
      <c r="A49" s="2" t="str">
        <f t="shared" si="38"/>
        <v>VTD_Corp_TopAdj_Not_allocated_Input10 - TDV Corporate - Top adjustments NOT to be allocated #10</v>
      </c>
      <c r="B49" s="2" t="s">
        <v>8</v>
      </c>
      <c r="C49" s="5">
        <f>_xll.DBRW($B$1,$B$3,$B$2,$C$4,C$7,$A49,C$8,C$6,$B49)</f>
        <v>0</v>
      </c>
      <c r="D49" s="5">
        <f>_xll.DBRW($B$1,$B$3,$B$2,$C$4,D$7,$A49,D$8,D$6,$B49)</f>
        <v>0</v>
      </c>
      <c r="E49" s="5">
        <f>_xll.DBRW($B$1,$B$3,$B$2,$C$4,E$7,$A49,E$8,E$6,$B49)</f>
        <v>0</v>
      </c>
      <c r="F49" s="5">
        <f>_xll.DBRW($B$1,$B$3,$B$2,$C$4,F$7,$A49,F$8,F$6,$B49)</f>
        <v>0</v>
      </c>
      <c r="G49" s="5">
        <f>_xll.DBRW($B$1,$B$3,$B$2,$C$4,G$7,$A49,G$8,G$6,$B49)</f>
        <v>0</v>
      </c>
      <c r="H49" s="5"/>
      <c r="I49" s="5">
        <f>_xll.DBRW($B$1,$B$3,$B$2,$C$4,I$7,$A49,I$8,I$6,$B49)</f>
        <v>0</v>
      </c>
      <c r="J49" s="5">
        <f>_xll.DBRW($B$1,$B$3,$B$2,$C$4,J$7,$A49,J$8,J$6,$B49)</f>
        <v>0</v>
      </c>
      <c r="K49" s="5">
        <f>_xll.DBRW($B$1,$B$3,$B$2,$C$4,K$7,$A49,K$8,K$6,$B49)</f>
        <v>0</v>
      </c>
      <c r="L49" s="5">
        <f>_xll.DBRW($B$1,$B$3,$B$2,$C$4,L$7,$A49,L$8,L$6,$B49)</f>
        <v>0</v>
      </c>
      <c r="M49" s="5">
        <f>_xll.DBRW($B$1,$B$3,$B$2,$C$4,M$7,$A49,M$8,M$6,$B49)</f>
        <v>0</v>
      </c>
      <c r="O49" s="5">
        <f t="shared" si="35"/>
        <v>0</v>
      </c>
      <c r="P49" s="5">
        <f t="shared" si="32"/>
        <v>0</v>
      </c>
      <c r="Q49" s="5">
        <f t="shared" si="32"/>
        <v>0</v>
      </c>
      <c r="R49" s="5">
        <f t="shared" si="32"/>
        <v>0</v>
      </c>
      <c r="S49" s="5">
        <f t="shared" si="32"/>
        <v>0</v>
      </c>
      <c r="U49" s="5">
        <f>_xll.DBRW($B$1,$B$3,$B$2,$U$4,U$7,$A49,U$8,U$6,$B49)</f>
        <v>0</v>
      </c>
      <c r="V49" s="5">
        <f>_xll.DBRW($B$1,$B$3,$B$2,$U$4,V$7,$A49,V$8,V$6,$B49)</f>
        <v>0</v>
      </c>
      <c r="W49" s="5">
        <f>_xll.DBRW($B$1,$B$3,$B$2,$U$4,W$7,$A49,W$8,W$6,$B49)</f>
        <v>0</v>
      </c>
      <c r="X49" s="5">
        <f>_xll.DBRW($B$1,$B$3,$B$2,$U$4,X$7,$A49,X$8,X$6,$B49)</f>
        <v>0</v>
      </c>
      <c r="Y49" s="5">
        <f>_xll.DBRW($B$1,$B$3,$B$2,$U$4,Y$7,$A49,Y$8,Y$6,$B49)</f>
        <v>0</v>
      </c>
      <c r="Z49" s="5"/>
      <c r="AA49" s="5">
        <f>_xll.DBRW($B$1,$B$3,$B$2,$U$4,AA$7,$A49,AA$8,AA$6,$B49)</f>
        <v>0</v>
      </c>
      <c r="AB49" s="5">
        <f>_xll.DBRW($B$1,$B$3,$B$2,$U$4,AB$7,$A49,AB$8,AB$6,$B49)</f>
        <v>0</v>
      </c>
      <c r="AC49" s="5">
        <f>_xll.DBRW($B$1,$B$3,$B$2,$U$4,AC$7,$A49,AC$8,AC$6,$B49)</f>
        <v>0</v>
      </c>
      <c r="AD49" s="5">
        <f>_xll.DBRW($B$1,$B$3,$B$2,$U$4,AD$7,$A49,AD$8,AD$6,$B49)</f>
        <v>0</v>
      </c>
      <c r="AE49" s="5">
        <f>_xll.DBRW($B$1,$B$3,$B$2,$U$4,AE$7,$A49,AE$8,AE$6,$B49)</f>
        <v>0</v>
      </c>
      <c r="AG49" s="5">
        <f t="shared" si="36"/>
        <v>0</v>
      </c>
      <c r="AH49" s="5">
        <f t="shared" si="33"/>
        <v>0</v>
      </c>
      <c r="AI49" s="5">
        <f t="shared" si="33"/>
        <v>0</v>
      </c>
      <c r="AJ49" s="5">
        <f t="shared" si="33"/>
        <v>0</v>
      </c>
      <c r="AK49" s="5">
        <f t="shared" si="33"/>
        <v>0</v>
      </c>
      <c r="AM49" s="5">
        <f>_xll.DBRW($B$1,$B$3,$B$2,$AM$4,AM$7,$A49,AM$8,AM$6,$B49)</f>
        <v>0</v>
      </c>
      <c r="AN49" s="5">
        <f>_xll.DBRW($B$1,$B$3,$B$2,$AM$4,AN$7,$A49,AN$8,AN$6,$B49)</f>
        <v>0</v>
      </c>
      <c r="AO49" s="5">
        <f>_xll.DBRW($B$1,$B$3,$B$2,$AM$4,AO$7,$A49,AO$8,AO$6,$B49)</f>
        <v>0</v>
      </c>
      <c r="AP49" s="5">
        <f>_xll.DBRW($B$1,$B$3,$B$2,$AM$4,AP$7,$A49,AP$8,AP$6,$B49)</f>
        <v>0</v>
      </c>
      <c r="AQ49" s="5">
        <f>_xll.DBRW($B$1,$B$3,$B$2,$AM$4,AQ$7,$A49,AQ$8,AQ$6,$B49)</f>
        <v>0</v>
      </c>
      <c r="AR49" s="5"/>
      <c r="AS49" s="5">
        <f>_xll.DBRW($B$1,$B$3,$B$2,$AM$4,AS$7,$A49,AS$8,AS$6,$B49)</f>
        <v>0</v>
      </c>
      <c r="AT49" s="5">
        <f>_xll.DBRW($B$1,$B$3,$B$2,$AM$4,AT$7,$A49,AT$8,AT$6,$B49)</f>
        <v>0</v>
      </c>
      <c r="AU49" s="5">
        <f>_xll.DBRW($B$1,$B$3,$B$2,$AM$4,AU$7,$A49,AU$8,AU$6,$B49)</f>
        <v>0</v>
      </c>
      <c r="AV49" s="5">
        <f>_xll.DBRW($B$1,$B$3,$B$2,$AM$4,AV$7,$A49,AV$8,AV$6,$B49)</f>
        <v>0</v>
      </c>
      <c r="AW49" s="5">
        <f>_xll.DBRW($B$1,$B$3,$B$2,$AM$4,AW$7,$A49,AW$8,AW$6,$B49)</f>
        <v>0</v>
      </c>
      <c r="AY49" s="5">
        <f t="shared" si="37"/>
        <v>0</v>
      </c>
      <c r="AZ49" s="5">
        <f t="shared" si="34"/>
        <v>0</v>
      </c>
      <c r="BA49" s="5">
        <f t="shared" si="34"/>
        <v>0</v>
      </c>
      <c r="BB49" s="5">
        <f t="shared" si="34"/>
        <v>0</v>
      </c>
      <c r="BC49" s="5">
        <f t="shared" si="34"/>
        <v>0</v>
      </c>
    </row>
    <row r="50" spans="1:55" x14ac:dyDescent="0.5">
      <c r="A50" s="2" t="str">
        <f t="shared" si="38"/>
        <v>VTD_Corp_TopAdj_Not_allocated_Input10 - TDV Corporate - Top adjustments NOT to be allocated #10</v>
      </c>
      <c r="B50" s="2" t="s">
        <v>9</v>
      </c>
      <c r="C50" s="5">
        <f>_xll.DBRW($B$1,$B$3,$B$2,$C$4,C$7,$A50,C$8,C$6,$B50)</f>
        <v>0</v>
      </c>
      <c r="D50" s="5">
        <f>_xll.DBRW($B$1,$B$3,$B$2,$C$4,D$7,$A50,D$8,D$6,$B50)</f>
        <v>0</v>
      </c>
      <c r="E50" s="5">
        <f>_xll.DBRW($B$1,$B$3,$B$2,$C$4,E$7,$A50,E$8,E$6,$B50)</f>
        <v>0</v>
      </c>
      <c r="F50" s="5">
        <f>_xll.DBRW($B$1,$B$3,$B$2,$C$4,F$7,$A50,F$8,F$6,$B50)</f>
        <v>0</v>
      </c>
      <c r="G50" s="5">
        <f>_xll.DBRW($B$1,$B$3,$B$2,$C$4,G$7,$A50,G$8,G$6,$B50)</f>
        <v>0</v>
      </c>
      <c r="H50" s="5"/>
      <c r="I50" s="5">
        <f>_xll.DBRW($B$1,$B$3,$B$2,$C$4,I$7,$A50,I$8,I$6,$B50)</f>
        <v>0</v>
      </c>
      <c r="J50" s="5">
        <f>_xll.DBRW($B$1,$B$3,$B$2,$C$4,J$7,$A50,J$8,J$6,$B50)</f>
        <v>0</v>
      </c>
      <c r="K50" s="5">
        <f>_xll.DBRW($B$1,$B$3,$B$2,$C$4,K$7,$A50,K$8,K$6,$B50)</f>
        <v>0</v>
      </c>
      <c r="L50" s="5">
        <f>_xll.DBRW($B$1,$B$3,$B$2,$C$4,L$7,$A50,L$8,L$6,$B50)</f>
        <v>0</v>
      </c>
      <c r="M50" s="5">
        <f>_xll.DBRW($B$1,$B$3,$B$2,$C$4,M$7,$A50,M$8,M$6,$B50)</f>
        <v>0</v>
      </c>
      <c r="O50" s="5">
        <f t="shared" si="35"/>
        <v>0</v>
      </c>
      <c r="P50" s="5">
        <f t="shared" si="32"/>
        <v>0</v>
      </c>
      <c r="Q50" s="5">
        <f t="shared" si="32"/>
        <v>0</v>
      </c>
      <c r="R50" s="5">
        <f t="shared" si="32"/>
        <v>0</v>
      </c>
      <c r="S50" s="5">
        <f t="shared" si="32"/>
        <v>0</v>
      </c>
      <c r="U50" s="5">
        <f>_xll.DBRW($B$1,$B$3,$B$2,$U$4,U$7,$A50,U$8,U$6,$B50)</f>
        <v>0</v>
      </c>
      <c r="V50" s="5">
        <f>_xll.DBRW($B$1,$B$3,$B$2,$U$4,V$7,$A50,V$8,V$6,$B50)</f>
        <v>0</v>
      </c>
      <c r="W50" s="5">
        <f>_xll.DBRW($B$1,$B$3,$B$2,$U$4,W$7,$A50,W$8,W$6,$B50)</f>
        <v>0</v>
      </c>
      <c r="X50" s="5">
        <f>_xll.DBRW($B$1,$B$3,$B$2,$U$4,X$7,$A50,X$8,X$6,$B50)</f>
        <v>0</v>
      </c>
      <c r="Y50" s="5">
        <f>_xll.DBRW($B$1,$B$3,$B$2,$U$4,Y$7,$A50,Y$8,Y$6,$B50)</f>
        <v>0</v>
      </c>
      <c r="Z50" s="5"/>
      <c r="AA50" s="5">
        <f>_xll.DBRW($B$1,$B$3,$B$2,$U$4,AA$7,$A50,AA$8,AA$6,$B50)</f>
        <v>0</v>
      </c>
      <c r="AB50" s="5">
        <f>_xll.DBRW($B$1,$B$3,$B$2,$U$4,AB$7,$A50,AB$8,AB$6,$B50)</f>
        <v>0</v>
      </c>
      <c r="AC50" s="5">
        <f>_xll.DBRW($B$1,$B$3,$B$2,$U$4,AC$7,$A50,AC$8,AC$6,$B50)</f>
        <v>0</v>
      </c>
      <c r="AD50" s="5">
        <f>_xll.DBRW($B$1,$B$3,$B$2,$U$4,AD$7,$A50,AD$8,AD$6,$B50)</f>
        <v>0</v>
      </c>
      <c r="AE50" s="5">
        <f>_xll.DBRW($B$1,$B$3,$B$2,$U$4,AE$7,$A50,AE$8,AE$6,$B50)</f>
        <v>0</v>
      </c>
      <c r="AG50" s="5">
        <f t="shared" si="36"/>
        <v>0</v>
      </c>
      <c r="AH50" s="5">
        <f t="shared" si="33"/>
        <v>0</v>
      </c>
      <c r="AI50" s="5">
        <f t="shared" si="33"/>
        <v>0</v>
      </c>
      <c r="AJ50" s="5">
        <f t="shared" si="33"/>
        <v>0</v>
      </c>
      <c r="AK50" s="5">
        <f t="shared" si="33"/>
        <v>0</v>
      </c>
      <c r="AM50" s="5">
        <f>_xll.DBRW($B$1,$B$3,$B$2,$AM$4,AM$7,$A50,AM$8,AM$6,$B50)</f>
        <v>0</v>
      </c>
      <c r="AN50" s="5">
        <f>_xll.DBRW($B$1,$B$3,$B$2,$AM$4,AN$7,$A50,AN$8,AN$6,$B50)</f>
        <v>0</v>
      </c>
      <c r="AO50" s="5">
        <f>_xll.DBRW($B$1,$B$3,$B$2,$AM$4,AO$7,$A50,AO$8,AO$6,$B50)</f>
        <v>0</v>
      </c>
      <c r="AP50" s="5">
        <f>_xll.DBRW($B$1,$B$3,$B$2,$AM$4,AP$7,$A50,AP$8,AP$6,$B50)</f>
        <v>0</v>
      </c>
      <c r="AQ50" s="5">
        <f>_xll.DBRW($B$1,$B$3,$B$2,$AM$4,AQ$7,$A50,AQ$8,AQ$6,$B50)</f>
        <v>0</v>
      </c>
      <c r="AR50" s="5"/>
      <c r="AS50" s="5">
        <f>_xll.DBRW($B$1,$B$3,$B$2,$AM$4,AS$7,$A50,AS$8,AS$6,$B50)</f>
        <v>0</v>
      </c>
      <c r="AT50" s="5">
        <f>_xll.DBRW($B$1,$B$3,$B$2,$AM$4,AT$7,$A50,AT$8,AT$6,$B50)</f>
        <v>0</v>
      </c>
      <c r="AU50" s="5">
        <f>_xll.DBRW($B$1,$B$3,$B$2,$AM$4,AU$7,$A50,AU$8,AU$6,$B50)</f>
        <v>0</v>
      </c>
      <c r="AV50" s="5">
        <f>_xll.DBRW($B$1,$B$3,$B$2,$AM$4,AV$7,$A50,AV$8,AV$6,$B50)</f>
        <v>0</v>
      </c>
      <c r="AW50" s="5">
        <f>_xll.DBRW($B$1,$B$3,$B$2,$AM$4,AW$7,$A50,AW$8,AW$6,$B50)</f>
        <v>0</v>
      </c>
      <c r="AY50" s="5">
        <f t="shared" si="37"/>
        <v>0</v>
      </c>
      <c r="AZ50" s="5">
        <f t="shared" si="34"/>
        <v>0</v>
      </c>
      <c r="BA50" s="5">
        <f t="shared" si="34"/>
        <v>0</v>
      </c>
      <c r="BB50" s="5">
        <f t="shared" si="34"/>
        <v>0</v>
      </c>
      <c r="BC50" s="5">
        <f t="shared" si="34"/>
        <v>0</v>
      </c>
    </row>
    <row r="51" spans="1:55" x14ac:dyDescent="0.5">
      <c r="A51" s="2" t="str">
        <f t="shared" si="38"/>
        <v>VTD_Corp_TopAdj_Not_allocated_Input10 - TDV Corporate - Top adjustments NOT to be allocated #10</v>
      </c>
      <c r="B51" s="2" t="s">
        <v>10</v>
      </c>
      <c r="C51" s="5">
        <f>_xll.DBRW($B$1,$B$3,$B$2,$C$4,C$7,$A51,C$8,C$6,$B51)</f>
        <v>0</v>
      </c>
      <c r="D51" s="5">
        <f>_xll.DBRW($B$1,$B$3,$B$2,$C$4,D$7,$A51,D$8,D$6,$B51)</f>
        <v>0</v>
      </c>
      <c r="E51" s="5">
        <f>_xll.DBRW($B$1,$B$3,$B$2,$C$4,E$7,$A51,E$8,E$6,$B51)</f>
        <v>0</v>
      </c>
      <c r="F51" s="5">
        <f>_xll.DBRW($B$1,$B$3,$B$2,$C$4,F$7,$A51,F$8,F$6,$B51)</f>
        <v>0</v>
      </c>
      <c r="G51" s="5">
        <f>_xll.DBRW($B$1,$B$3,$B$2,$C$4,G$7,$A51,G$8,G$6,$B51)</f>
        <v>0</v>
      </c>
      <c r="H51" s="5"/>
      <c r="I51" s="5">
        <f>_xll.DBRW($B$1,$B$3,$B$2,$C$4,I$7,$A51,I$8,I$6,$B51)</f>
        <v>0</v>
      </c>
      <c r="J51" s="5">
        <f>_xll.DBRW($B$1,$B$3,$B$2,$C$4,J$7,$A51,J$8,J$6,$B51)</f>
        <v>0</v>
      </c>
      <c r="K51" s="5">
        <f>_xll.DBRW($B$1,$B$3,$B$2,$C$4,K$7,$A51,K$8,K$6,$B51)</f>
        <v>0</v>
      </c>
      <c r="L51" s="5">
        <f>_xll.DBRW($B$1,$B$3,$B$2,$C$4,L$7,$A51,L$8,L$6,$B51)</f>
        <v>0</v>
      </c>
      <c r="M51" s="5">
        <f>_xll.DBRW($B$1,$B$3,$B$2,$C$4,M$7,$A51,M$8,M$6,$B51)</f>
        <v>0</v>
      </c>
      <c r="O51" s="5">
        <f t="shared" si="35"/>
        <v>0</v>
      </c>
      <c r="P51" s="5">
        <f t="shared" si="32"/>
        <v>0</v>
      </c>
      <c r="Q51" s="5">
        <f t="shared" si="32"/>
        <v>0</v>
      </c>
      <c r="R51" s="5">
        <f t="shared" si="32"/>
        <v>0</v>
      </c>
      <c r="S51" s="5">
        <f t="shared" si="32"/>
        <v>0</v>
      </c>
      <c r="U51" s="5">
        <f>_xll.DBRW($B$1,$B$3,$B$2,$U$4,U$7,$A51,U$8,U$6,$B51)</f>
        <v>0</v>
      </c>
      <c r="V51" s="5">
        <f>_xll.DBRW($B$1,$B$3,$B$2,$U$4,V$7,$A51,V$8,V$6,$B51)</f>
        <v>0</v>
      </c>
      <c r="W51" s="5">
        <f>_xll.DBRW($B$1,$B$3,$B$2,$U$4,W$7,$A51,W$8,W$6,$B51)</f>
        <v>0</v>
      </c>
      <c r="X51" s="5">
        <f>_xll.DBRW($B$1,$B$3,$B$2,$U$4,X$7,$A51,X$8,X$6,$B51)</f>
        <v>0</v>
      </c>
      <c r="Y51" s="5">
        <f>_xll.DBRW($B$1,$B$3,$B$2,$U$4,Y$7,$A51,Y$8,Y$6,$B51)</f>
        <v>0</v>
      </c>
      <c r="Z51" s="5"/>
      <c r="AA51" s="5">
        <f>_xll.DBRW($B$1,$B$3,$B$2,$U$4,AA$7,$A51,AA$8,AA$6,$B51)</f>
        <v>0</v>
      </c>
      <c r="AB51" s="5">
        <f>_xll.DBRW($B$1,$B$3,$B$2,$U$4,AB$7,$A51,AB$8,AB$6,$B51)</f>
        <v>0</v>
      </c>
      <c r="AC51" s="5">
        <f>_xll.DBRW($B$1,$B$3,$B$2,$U$4,AC$7,$A51,AC$8,AC$6,$B51)</f>
        <v>0</v>
      </c>
      <c r="AD51" s="5">
        <f>_xll.DBRW($B$1,$B$3,$B$2,$U$4,AD$7,$A51,AD$8,AD$6,$B51)</f>
        <v>0</v>
      </c>
      <c r="AE51" s="5">
        <f>_xll.DBRW($B$1,$B$3,$B$2,$U$4,AE$7,$A51,AE$8,AE$6,$B51)</f>
        <v>0</v>
      </c>
      <c r="AG51" s="5">
        <f t="shared" si="36"/>
        <v>0</v>
      </c>
      <c r="AH51" s="5">
        <f t="shared" si="33"/>
        <v>0</v>
      </c>
      <c r="AI51" s="5">
        <f t="shared" si="33"/>
        <v>0</v>
      </c>
      <c r="AJ51" s="5">
        <f t="shared" si="33"/>
        <v>0</v>
      </c>
      <c r="AK51" s="5">
        <f t="shared" si="33"/>
        <v>0</v>
      </c>
      <c r="AM51" s="5">
        <f>_xll.DBRW($B$1,$B$3,$B$2,$AM$4,AM$7,$A51,AM$8,AM$6,$B51)</f>
        <v>0</v>
      </c>
      <c r="AN51" s="5">
        <f>_xll.DBRW($B$1,$B$3,$B$2,$AM$4,AN$7,$A51,AN$8,AN$6,$B51)</f>
        <v>0</v>
      </c>
      <c r="AO51" s="5">
        <f>_xll.DBRW($B$1,$B$3,$B$2,$AM$4,AO$7,$A51,AO$8,AO$6,$B51)</f>
        <v>0</v>
      </c>
      <c r="AP51" s="5">
        <f>_xll.DBRW($B$1,$B$3,$B$2,$AM$4,AP$7,$A51,AP$8,AP$6,$B51)</f>
        <v>0</v>
      </c>
      <c r="AQ51" s="5">
        <f>_xll.DBRW($B$1,$B$3,$B$2,$AM$4,AQ$7,$A51,AQ$8,AQ$6,$B51)</f>
        <v>0</v>
      </c>
      <c r="AR51" s="5"/>
      <c r="AS51" s="5">
        <f>_xll.DBRW($B$1,$B$3,$B$2,$AM$4,AS$7,$A51,AS$8,AS$6,$B51)</f>
        <v>0</v>
      </c>
      <c r="AT51" s="5">
        <f>_xll.DBRW($B$1,$B$3,$B$2,$AM$4,AT$7,$A51,AT$8,AT$6,$B51)</f>
        <v>0</v>
      </c>
      <c r="AU51" s="5">
        <f>_xll.DBRW($B$1,$B$3,$B$2,$AM$4,AU$7,$A51,AU$8,AU$6,$B51)</f>
        <v>0</v>
      </c>
      <c r="AV51" s="5">
        <f>_xll.DBRW($B$1,$B$3,$B$2,$AM$4,AV$7,$A51,AV$8,AV$6,$B51)</f>
        <v>0</v>
      </c>
      <c r="AW51" s="5">
        <f>_xll.DBRW($B$1,$B$3,$B$2,$AM$4,AW$7,$A51,AW$8,AW$6,$B51)</f>
        <v>0</v>
      </c>
      <c r="AY51" s="5">
        <f t="shared" si="37"/>
        <v>0</v>
      </c>
      <c r="AZ51" s="5">
        <f t="shared" si="34"/>
        <v>0</v>
      </c>
      <c r="BA51" s="5">
        <f t="shared" si="34"/>
        <v>0</v>
      </c>
      <c r="BB51" s="5">
        <f t="shared" si="34"/>
        <v>0</v>
      </c>
      <c r="BC51" s="5">
        <f t="shared" si="34"/>
        <v>0</v>
      </c>
    </row>
    <row r="52" spans="1:55" x14ac:dyDescent="0.5">
      <c r="A52" s="2" t="str">
        <f>A50</f>
        <v>VTD_Corp_TopAdj_Not_allocated_Input10 - TDV Corporate - Top adjustments NOT to be allocated #10</v>
      </c>
      <c r="B52" s="1" t="s">
        <v>11</v>
      </c>
      <c r="C52" s="5">
        <f>_xll.DBRW($B$1,$B$3,$B$2,$C$4,C$7,$A52,C$8,C$6,$B52)</f>
        <v>0</v>
      </c>
      <c r="D52" s="5">
        <f>_xll.DBRW($B$1,$B$3,$B$2,$C$4,D$7,$A52,D$8,D$6,$B52)</f>
        <v>0</v>
      </c>
      <c r="E52" s="5">
        <f>_xll.DBRW($B$1,$B$3,$B$2,$C$4,E$7,$A52,E$8,E$6,$B52)</f>
        <v>0</v>
      </c>
      <c r="F52" s="5">
        <f>_xll.DBRW($B$1,$B$3,$B$2,$C$4,F$7,$A52,F$8,F$6,$B52)</f>
        <v>0</v>
      </c>
      <c r="G52" s="5">
        <f>_xll.DBRW($B$1,$B$3,$B$2,$C$4,G$7,$A52,G$8,G$6,$B52)</f>
        <v>0</v>
      </c>
      <c r="H52" s="5"/>
      <c r="I52" s="5">
        <f>_xll.DBRW($B$1,$B$3,$B$2,$C$4,I$7,$A52,I$8,I$6,$B52)</f>
        <v>0</v>
      </c>
      <c r="J52" s="5">
        <f>_xll.DBRW($B$1,$B$3,$B$2,$C$4,J$7,$A52,J$8,J$6,$B52)</f>
        <v>0</v>
      </c>
      <c r="K52" s="5">
        <f>_xll.DBRW($B$1,$B$3,$B$2,$C$4,K$7,$A52,K$8,K$6,$B52)</f>
        <v>0</v>
      </c>
      <c r="L52" s="5">
        <f>_xll.DBRW($B$1,$B$3,$B$2,$C$4,L$7,$A52,L$8,L$6,$B52)</f>
        <v>0</v>
      </c>
      <c r="M52" s="5">
        <f>_xll.DBRW($B$1,$B$3,$B$2,$C$4,M$7,$A52,M$8,M$6,$B52)</f>
        <v>0</v>
      </c>
      <c r="O52" s="5">
        <f t="shared" si="35"/>
        <v>0</v>
      </c>
      <c r="P52" s="5">
        <f t="shared" si="32"/>
        <v>0</v>
      </c>
      <c r="Q52" s="5">
        <f t="shared" si="32"/>
        <v>0</v>
      </c>
      <c r="R52" s="5">
        <f t="shared" si="32"/>
        <v>0</v>
      </c>
      <c r="S52" s="5">
        <f t="shared" si="32"/>
        <v>0</v>
      </c>
      <c r="U52" s="5">
        <f>_xll.DBRW($B$1,$B$3,$B$2,$U$4,U$7,$A52,U$8,U$6,$B52)</f>
        <v>0</v>
      </c>
      <c r="V52" s="5">
        <f>_xll.DBRW($B$1,$B$3,$B$2,$U$4,V$7,$A52,V$8,V$6,$B52)</f>
        <v>0</v>
      </c>
      <c r="W52" s="5">
        <f>_xll.DBRW($B$1,$B$3,$B$2,$U$4,W$7,$A52,W$8,W$6,$B52)</f>
        <v>0</v>
      </c>
      <c r="X52" s="5">
        <f>_xll.DBRW($B$1,$B$3,$B$2,$U$4,X$7,$A52,X$8,X$6,$B52)</f>
        <v>0</v>
      </c>
      <c r="Y52" s="5">
        <f>_xll.DBRW($B$1,$B$3,$B$2,$U$4,Y$7,$A52,Y$8,Y$6,$B52)</f>
        <v>0</v>
      </c>
      <c r="Z52" s="5"/>
      <c r="AA52" s="5">
        <f>_xll.DBRW($B$1,$B$3,$B$2,$U$4,AA$7,$A52,AA$8,AA$6,$B52)</f>
        <v>0</v>
      </c>
      <c r="AB52" s="5">
        <f>_xll.DBRW($B$1,$B$3,$B$2,$U$4,AB$7,$A52,AB$8,AB$6,$B52)</f>
        <v>0</v>
      </c>
      <c r="AC52" s="5">
        <f>_xll.DBRW($B$1,$B$3,$B$2,$U$4,AC$7,$A52,AC$8,AC$6,$B52)</f>
        <v>0</v>
      </c>
      <c r="AD52" s="5">
        <f>_xll.DBRW($B$1,$B$3,$B$2,$U$4,AD$7,$A52,AD$8,AD$6,$B52)</f>
        <v>0</v>
      </c>
      <c r="AE52" s="5">
        <f>_xll.DBRW($B$1,$B$3,$B$2,$U$4,AE$7,$A52,AE$8,AE$6,$B52)</f>
        <v>0</v>
      </c>
      <c r="AG52" s="5">
        <f t="shared" si="36"/>
        <v>0</v>
      </c>
      <c r="AH52" s="5">
        <f t="shared" si="33"/>
        <v>0</v>
      </c>
      <c r="AI52" s="5">
        <f t="shared" si="33"/>
        <v>0</v>
      </c>
      <c r="AJ52" s="5">
        <f t="shared" si="33"/>
        <v>0</v>
      </c>
      <c r="AK52" s="5">
        <f t="shared" si="33"/>
        <v>0</v>
      </c>
      <c r="AM52" s="5">
        <f>_xll.DBRW($B$1,$B$3,$B$2,$AM$4,AM$7,$A52,AM$8,AM$6,$B52)</f>
        <v>0</v>
      </c>
      <c r="AN52" s="5">
        <f>_xll.DBRW($B$1,$B$3,$B$2,$AM$4,AN$7,$A52,AN$8,AN$6,$B52)</f>
        <v>0</v>
      </c>
      <c r="AO52" s="5">
        <f>_xll.DBRW($B$1,$B$3,$B$2,$AM$4,AO$7,$A52,AO$8,AO$6,$B52)</f>
        <v>0</v>
      </c>
      <c r="AP52" s="5">
        <f>_xll.DBRW($B$1,$B$3,$B$2,$AM$4,AP$7,$A52,AP$8,AP$6,$B52)</f>
        <v>0</v>
      </c>
      <c r="AQ52" s="5">
        <f>_xll.DBRW($B$1,$B$3,$B$2,$AM$4,AQ$7,$A52,AQ$8,AQ$6,$B52)</f>
        <v>0</v>
      </c>
      <c r="AR52" s="5"/>
      <c r="AS52" s="5">
        <f>_xll.DBRW($B$1,$B$3,$B$2,$AM$4,AS$7,$A52,AS$8,AS$6,$B52)</f>
        <v>0</v>
      </c>
      <c r="AT52" s="5">
        <f>_xll.DBRW($B$1,$B$3,$B$2,$AM$4,AT$7,$A52,AT$8,AT$6,$B52)</f>
        <v>0</v>
      </c>
      <c r="AU52" s="5">
        <f>_xll.DBRW($B$1,$B$3,$B$2,$AM$4,AU$7,$A52,AU$8,AU$6,$B52)</f>
        <v>0</v>
      </c>
      <c r="AV52" s="5">
        <f>_xll.DBRW($B$1,$B$3,$B$2,$AM$4,AV$7,$A52,AV$8,AV$6,$B52)</f>
        <v>0</v>
      </c>
      <c r="AW52" s="5">
        <f>_xll.DBRW($B$1,$B$3,$B$2,$AM$4,AW$7,$A52,AW$8,AW$6,$B52)</f>
        <v>0</v>
      </c>
      <c r="AY52" s="5">
        <f t="shared" si="37"/>
        <v>0</v>
      </c>
      <c r="AZ52" s="5">
        <f t="shared" si="34"/>
        <v>0</v>
      </c>
      <c r="BA52" s="5">
        <f t="shared" si="34"/>
        <v>0</v>
      </c>
      <c r="BB52" s="5">
        <f t="shared" si="34"/>
        <v>0</v>
      </c>
      <c r="BC52" s="5">
        <f t="shared" si="34"/>
        <v>0</v>
      </c>
    </row>
    <row r="53" spans="1:55" x14ac:dyDescent="0.5">
      <c r="A53" s="2" t="str">
        <f t="shared" ref="A53" si="39">A52</f>
        <v>VTD_Corp_TopAdj_Not_allocated_Input10 - TDV Corporate - Top adjustments NOT to be allocated #10</v>
      </c>
      <c r="B53" s="2" t="s">
        <v>13</v>
      </c>
      <c r="C53" s="5">
        <f>_xll.DBRW($B$1,$B$3,$B$2,$C$4,C$7,$A53,C$8,C$6,$B53)</f>
        <v>0</v>
      </c>
      <c r="D53" s="5">
        <f>_xll.DBRW($B$1,$B$3,$B$2,$C$4,D$7,$A53,D$8,D$6,$B53)</f>
        <v>0</v>
      </c>
      <c r="E53" s="5">
        <f>_xll.DBRW($B$1,$B$3,$B$2,$C$4,E$7,$A53,E$8,E$6,$B53)</f>
        <v>0</v>
      </c>
      <c r="F53" s="5">
        <f>_xll.DBRW($B$1,$B$3,$B$2,$C$4,F$7,$A53,F$8,F$6,$B53)</f>
        <v>0</v>
      </c>
      <c r="G53" s="5">
        <f>_xll.DBRW($B$1,$B$3,$B$2,$C$4,G$7,$A53,G$8,G$6,$B53)</f>
        <v>0</v>
      </c>
      <c r="H53" s="5"/>
      <c r="I53" s="5">
        <f>_xll.DBRW($B$1,$B$3,$B$2,$C$4,I$7,$A53,I$8,I$6,$B53)</f>
        <v>0</v>
      </c>
      <c r="J53" s="5">
        <f>_xll.DBRW($B$1,$B$3,$B$2,$C$4,J$7,$A53,J$8,J$6,$B53)</f>
        <v>0</v>
      </c>
      <c r="K53" s="5">
        <f>_xll.DBRW($B$1,$B$3,$B$2,$C$4,K$7,$A53,K$8,K$6,$B53)</f>
        <v>0</v>
      </c>
      <c r="L53" s="5">
        <f>_xll.DBRW($B$1,$B$3,$B$2,$C$4,L$7,$A53,L$8,L$6,$B53)</f>
        <v>0</v>
      </c>
      <c r="M53" s="5">
        <f>_xll.DBRW($B$1,$B$3,$B$2,$C$4,M$7,$A53,M$8,M$6,$B53)</f>
        <v>0</v>
      </c>
      <c r="O53" s="5">
        <f t="shared" si="35"/>
        <v>0</v>
      </c>
      <c r="P53" s="5">
        <f t="shared" si="32"/>
        <v>0</v>
      </c>
      <c r="Q53" s="5">
        <f t="shared" si="32"/>
        <v>0</v>
      </c>
      <c r="R53" s="5">
        <f t="shared" si="32"/>
        <v>0</v>
      </c>
      <c r="S53" s="5">
        <f t="shared" si="32"/>
        <v>0</v>
      </c>
      <c r="U53" s="5">
        <f>_xll.DBRW($B$1,$B$3,$B$2,$U$4,U$7,$A53,U$8,U$6,$B53)</f>
        <v>0</v>
      </c>
      <c r="V53" s="5">
        <f>_xll.DBRW($B$1,$B$3,$B$2,$U$4,V$7,$A53,V$8,V$6,$B53)</f>
        <v>0</v>
      </c>
      <c r="W53" s="5">
        <f>_xll.DBRW($B$1,$B$3,$B$2,$U$4,W$7,$A53,W$8,W$6,$B53)</f>
        <v>0</v>
      </c>
      <c r="X53" s="5">
        <f>_xll.DBRW($B$1,$B$3,$B$2,$U$4,X$7,$A53,X$8,X$6,$B53)</f>
        <v>0</v>
      </c>
      <c r="Y53" s="5">
        <f>_xll.DBRW($B$1,$B$3,$B$2,$U$4,Y$7,$A53,Y$8,Y$6,$B53)</f>
        <v>0</v>
      </c>
      <c r="Z53" s="5"/>
      <c r="AA53" s="5">
        <f>_xll.DBRW($B$1,$B$3,$B$2,$U$4,AA$7,$A53,AA$8,AA$6,$B53)</f>
        <v>0</v>
      </c>
      <c r="AB53" s="5">
        <f>_xll.DBRW($B$1,$B$3,$B$2,$U$4,AB$7,$A53,AB$8,AB$6,$B53)</f>
        <v>0</v>
      </c>
      <c r="AC53" s="5">
        <f>_xll.DBRW($B$1,$B$3,$B$2,$U$4,AC$7,$A53,AC$8,AC$6,$B53)</f>
        <v>0</v>
      </c>
      <c r="AD53" s="5">
        <f>_xll.DBRW($B$1,$B$3,$B$2,$U$4,AD$7,$A53,AD$8,AD$6,$B53)</f>
        <v>0</v>
      </c>
      <c r="AE53" s="5">
        <f>_xll.DBRW($B$1,$B$3,$B$2,$U$4,AE$7,$A53,AE$8,AE$6,$B53)</f>
        <v>0</v>
      </c>
      <c r="AG53" s="5">
        <f t="shared" si="36"/>
        <v>0</v>
      </c>
      <c r="AH53" s="5">
        <f t="shared" si="33"/>
        <v>0</v>
      </c>
      <c r="AI53" s="5">
        <f t="shared" si="33"/>
        <v>0</v>
      </c>
      <c r="AJ53" s="5">
        <f t="shared" si="33"/>
        <v>0</v>
      </c>
      <c r="AK53" s="5">
        <f t="shared" si="33"/>
        <v>0</v>
      </c>
      <c r="AM53" s="5">
        <f>_xll.DBRW($B$1,$B$3,$B$2,$AM$4,AM$7,$A53,AM$8,AM$6,$B53)</f>
        <v>0</v>
      </c>
      <c r="AN53" s="5">
        <f>_xll.DBRW($B$1,$B$3,$B$2,$AM$4,AN$7,$A53,AN$8,AN$6,$B53)</f>
        <v>0</v>
      </c>
      <c r="AO53" s="5">
        <f>_xll.DBRW($B$1,$B$3,$B$2,$AM$4,AO$7,$A53,AO$8,AO$6,$B53)</f>
        <v>0</v>
      </c>
      <c r="AP53" s="5">
        <f>_xll.DBRW($B$1,$B$3,$B$2,$AM$4,AP$7,$A53,AP$8,AP$6,$B53)</f>
        <v>0</v>
      </c>
      <c r="AQ53" s="5">
        <f>_xll.DBRW($B$1,$B$3,$B$2,$AM$4,AQ$7,$A53,AQ$8,AQ$6,$B53)</f>
        <v>0</v>
      </c>
      <c r="AR53" s="5"/>
      <c r="AS53" s="5">
        <f>_xll.DBRW($B$1,$B$3,$B$2,$AM$4,AS$7,$A53,AS$8,AS$6,$B53)</f>
        <v>0</v>
      </c>
      <c r="AT53" s="5">
        <f>_xll.DBRW($B$1,$B$3,$B$2,$AM$4,AT$7,$A53,AT$8,AT$6,$B53)</f>
        <v>0</v>
      </c>
      <c r="AU53" s="5">
        <f>_xll.DBRW($B$1,$B$3,$B$2,$AM$4,AU$7,$A53,AU$8,AU$6,$B53)</f>
        <v>0</v>
      </c>
      <c r="AV53" s="5">
        <f>_xll.DBRW($B$1,$B$3,$B$2,$AM$4,AV$7,$A53,AV$8,AV$6,$B53)</f>
        <v>0</v>
      </c>
      <c r="AW53" s="5">
        <f>_xll.DBRW($B$1,$B$3,$B$2,$AM$4,AW$7,$A53,AW$8,AW$6,$B53)</f>
        <v>0</v>
      </c>
      <c r="AY53" s="5">
        <f t="shared" si="37"/>
        <v>0</v>
      </c>
      <c r="AZ53" s="5">
        <f t="shared" si="34"/>
        <v>0</v>
      </c>
      <c r="BA53" s="5">
        <f t="shared" si="34"/>
        <v>0</v>
      </c>
      <c r="BB53" s="5">
        <f t="shared" si="34"/>
        <v>0</v>
      </c>
      <c r="BC53" s="5">
        <f t="shared" si="3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Check Seurité Tango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laurent.mariotte</dc:creator>
  <cp:lastModifiedBy>laurent.mariotte</cp:lastModifiedBy>
  <dcterms:created xsi:type="dcterms:W3CDTF">2024-08-20T14:34:25Z</dcterms:created>
  <dcterms:modified xsi:type="dcterms:W3CDTF">2024-08-20T14:44:24Z</dcterms:modified>
</cp:coreProperties>
</file>