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f\Desktop\School\Sem 3.2\ETI\"/>
    </mc:Choice>
  </mc:AlternateContent>
  <xr:revisionPtr revIDLastSave="0" documentId="13_ncr:1_{20EA501C-8277-4ED7-AF4E-93EB88C6570C}" xr6:coauthVersionLast="46" xr6:coauthVersionMax="46" xr10:uidLastSave="{00000000-0000-0000-0000-000000000000}"/>
  <bookViews>
    <workbookView xWindow="10170" yWindow="2850" windowWidth="22545" windowHeight="12315" xr2:uid="{00000000-000D-0000-FFFF-FFFF00000000}"/>
  </bookViews>
  <sheets>
    <sheet name="BurnUp Chart" sheetId="1" r:id="rId1"/>
    <sheet name="NIL" sheetId="2" r:id="rId2"/>
    <sheet name="misc" sheetId="4" r:id="rId3"/>
    <sheet name="do not refer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B4" i="2"/>
  <c r="I26" i="4"/>
  <c r="H26" i="4"/>
  <c r="G26" i="4"/>
  <c r="E2" i="2" s="1"/>
  <c r="F26" i="4"/>
  <c r="D2" i="2" s="1"/>
  <c r="E26" i="4"/>
  <c r="C2" i="2" s="1"/>
  <c r="D26" i="4"/>
  <c r="B2" i="2" s="1"/>
  <c r="I16" i="4"/>
  <c r="H16" i="4"/>
  <c r="G16" i="4"/>
  <c r="E3" i="2" s="1"/>
  <c r="F16" i="4"/>
  <c r="D3" i="2" s="1"/>
  <c r="E16" i="4"/>
  <c r="C3" i="2" s="1"/>
  <c r="D16" i="4"/>
  <c r="B3" i="2" s="1"/>
  <c r="I8" i="4"/>
  <c r="H8" i="4"/>
  <c r="G8" i="4"/>
  <c r="E4" i="2" s="1"/>
  <c r="F8" i="4"/>
  <c r="D4" i="2" s="1"/>
  <c r="E8" i="4"/>
  <c r="C4" i="2" s="1"/>
  <c r="D26" i="3" l="1"/>
  <c r="E26" i="3"/>
  <c r="F26" i="3"/>
  <c r="G26" i="3"/>
  <c r="H26" i="3"/>
  <c r="C26" i="3"/>
  <c r="D16" i="3"/>
  <c r="E16" i="3"/>
  <c r="F16" i="3"/>
  <c r="G16" i="3"/>
  <c r="H16" i="3"/>
  <c r="C16" i="3"/>
  <c r="E8" i="3"/>
  <c r="F8" i="3"/>
  <c r="G8" i="3"/>
  <c r="H8" i="3"/>
  <c r="D8" i="3"/>
</calcChain>
</file>

<file path=xl/sharedStrings.xml><?xml version="1.0" encoding="utf-8"?>
<sst xmlns="http://schemas.openxmlformats.org/spreadsheetml/2006/main" count="65" uniqueCount="37">
  <si>
    <t>Sprint</t>
  </si>
  <si>
    <t>Total Story Points</t>
  </si>
  <si>
    <t>SM/PM</t>
  </si>
  <si>
    <t>DEV</t>
  </si>
  <si>
    <t>QA</t>
  </si>
  <si>
    <t>Plannin</t>
  </si>
  <si>
    <t>Sprint 1</t>
  </si>
  <si>
    <t>Sprint 2</t>
  </si>
  <si>
    <t>Sprint 3</t>
  </si>
  <si>
    <t>Sprint 4</t>
  </si>
  <si>
    <t>Sprint 5</t>
  </si>
  <si>
    <t>Monitor Test Scripts</t>
  </si>
  <si>
    <t>Acceptance tests</t>
  </si>
  <si>
    <t>Monitor Test Results</t>
  </si>
  <si>
    <t>Total Effort</t>
  </si>
  <si>
    <t>PM</t>
  </si>
  <si>
    <t>Project Timeline</t>
  </si>
  <si>
    <t>Task Allocation</t>
  </si>
  <si>
    <t>Feature Test/Dev</t>
  </si>
  <si>
    <t>Monitor Team Progress</t>
  </si>
  <si>
    <t>Feature Dev (35%)</t>
  </si>
  <si>
    <t xml:space="preserve">Unit Test (35%) </t>
  </si>
  <si>
    <t xml:space="preserve">Monitor results (30%) </t>
  </si>
  <si>
    <t>Maintain Repository</t>
  </si>
  <si>
    <t xml:space="preserve">Pass/Fail Test Case </t>
  </si>
  <si>
    <t>Story Points Completed</t>
  </si>
  <si>
    <t>Planning</t>
  </si>
  <si>
    <t>Test Cases Created</t>
  </si>
  <si>
    <t>Integration tests passed</t>
  </si>
  <si>
    <t>TDD Coding Time Taken</t>
  </si>
  <si>
    <t>Integration Time Taken</t>
  </si>
  <si>
    <t>Day</t>
  </si>
  <si>
    <t>Time Taken units:</t>
  </si>
  <si>
    <t xml:space="preserve">Integration tests Time Taken </t>
  </si>
  <si>
    <t>Test Cases Passed (Unit)</t>
  </si>
  <si>
    <t>Total Effort:</t>
  </si>
  <si>
    <t>Time taken / Number of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</si>
</sst>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66"/>
      <color rgb="FFCCFFFF"/>
      <color rgb="FF00FFFF"/>
      <color rgb="FFFFCCFF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Chart'!$A$2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8-4729-8949-A227F3945658}"/>
                </c:ext>
              </c:extLst>
            </c:dLbl>
            <c:dLbl>
              <c:idx val="1"/>
              <c:layout>
                <c:manualLayout>
                  <c:x val="-5.555555555555555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8-4729-8949-A227F3945658}"/>
                </c:ext>
              </c:extLst>
            </c:dLbl>
            <c:dLbl>
              <c:idx val="3"/>
              <c:layout>
                <c:manualLayout>
                  <c:x val="-1.1614401858304297E-2"/>
                  <c:y val="2.3738872403560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D-4BCF-905D-00D4359E43A1}"/>
                </c:ext>
              </c:extLst>
            </c:dLbl>
            <c:dLbl>
              <c:idx val="4"/>
              <c:layout>
                <c:manualLayout>
                  <c:x val="-8.5171296388147688E-17"/>
                  <c:y val="1.978239366963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D-4BCF-905D-00D4359E4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Chart'!$B$2:$G$2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  <c:pt idx="4">
                  <c:v>31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729-8949-A227F3945658}"/>
            </c:ext>
          </c:extLst>
        </c:ser>
        <c:ser>
          <c:idx val="1"/>
          <c:order val="1"/>
          <c:tx>
            <c:strRef>
              <c:f>'BurnUp Chart'!$A$3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58-4729-8949-A227F3945658}"/>
                </c:ext>
              </c:extLst>
            </c:dLbl>
            <c:dLbl>
              <c:idx val="4"/>
              <c:layout>
                <c:manualLayout>
                  <c:x val="-4.878048780487796E-2"/>
                  <c:y val="-2.7695351137487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C8-41F5-A05C-53A9059CD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Chart'!$B$3:$G$3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61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729-8949-A227F394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8640"/>
        <c:axId val="760180880"/>
      </c:lineChart>
      <c:catAx>
        <c:axId val="760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0880"/>
        <c:crosses val="autoZero"/>
        <c:auto val="1"/>
        <c:lblAlgn val="ctr"/>
        <c:lblOffset val="100"/>
        <c:noMultiLvlLbl val="0"/>
      </c:catAx>
      <c:valAx>
        <c:axId val="760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NIL!$A$2</c:f>
              <c:strCache>
                <c:ptCount val="1"/>
                <c:pt idx="0">
                  <c:v>SM/PM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NIL!$B$1:$G$1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NIL!$B$2:$G$2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7-478B-A09B-1E084DCF82E1}"/>
            </c:ext>
          </c:extLst>
        </c:ser>
        <c:ser>
          <c:idx val="1"/>
          <c:order val="1"/>
          <c:tx>
            <c:strRef>
              <c:f>NIL!$A$3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NIL!$B$1:$G$1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NIL!$B$3:$G$3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7-478B-A09B-1E084DCF82E1}"/>
            </c:ext>
          </c:extLst>
        </c:ser>
        <c:ser>
          <c:idx val="2"/>
          <c:order val="2"/>
          <c:tx>
            <c:strRef>
              <c:f>NIL!$A$4</c:f>
              <c:strCache>
                <c:ptCount val="1"/>
                <c:pt idx="0">
                  <c:v>QA</c:v>
                </c:pt>
              </c:strCache>
            </c:strRef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numRef>
              <c:f>NIL!$B$1:$G$1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NIL!$B$4:$G$4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11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7-478B-A09B-1E084DCF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63568"/>
        <c:axId val="660863888"/>
      </c:lineChart>
      <c:catAx>
        <c:axId val="66086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888"/>
        <c:crosses val="autoZero"/>
        <c:auto val="1"/>
        <c:lblAlgn val="ctr"/>
        <c:lblOffset val="100"/>
        <c:noMultiLvlLbl val="0"/>
      </c:catAx>
      <c:valAx>
        <c:axId val="660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28574</xdr:rowOff>
    </xdr:from>
    <xdr:to>
      <xdr:col>9</xdr:col>
      <xdr:colOff>590550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826AA-171A-425B-83DA-DDC2DDC0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190499</xdr:rowOff>
    </xdr:from>
    <xdr:to>
      <xdr:col>10</xdr:col>
      <xdr:colOff>319087</xdr:colOff>
      <xdr:row>23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4E931-389D-45DC-A4CE-E2CB18EE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O24" sqref="O24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25</v>
      </c>
      <c r="B2">
        <v>0</v>
      </c>
      <c r="C2">
        <v>6</v>
      </c>
      <c r="D2">
        <v>15</v>
      </c>
      <c r="E2">
        <v>28</v>
      </c>
      <c r="F2">
        <v>31</v>
      </c>
      <c r="G2">
        <v>37</v>
      </c>
    </row>
    <row r="3" spans="1:7" x14ac:dyDescent="0.25">
      <c r="A3" t="s">
        <v>1</v>
      </c>
      <c r="B3">
        <v>37</v>
      </c>
      <c r="C3">
        <v>37</v>
      </c>
      <c r="D3">
        <v>37</v>
      </c>
      <c r="E3">
        <v>37</v>
      </c>
      <c r="F3">
        <f>37+24</f>
        <v>61</v>
      </c>
      <c r="G3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CA86-DDF0-4FF8-8C55-F70FFCC81B3D}">
  <dimension ref="A1:G4"/>
  <sheetViews>
    <sheetView workbookViewId="0">
      <selection activeCell="N9" sqref="N9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</v>
      </c>
      <c r="B2">
        <f>misc!D26</f>
        <v>14</v>
      </c>
      <c r="C2">
        <f>misc!E26</f>
        <v>16</v>
      </c>
      <c r="D2">
        <f>misc!F26</f>
        <v>18</v>
      </c>
      <c r="E2">
        <f>misc!G26</f>
        <v>22</v>
      </c>
    </row>
    <row r="3" spans="1:7" x14ac:dyDescent="0.25">
      <c r="A3" t="s">
        <v>3</v>
      </c>
      <c r="B3">
        <f>misc!D16</f>
        <v>10</v>
      </c>
      <c r="C3">
        <f>misc!E16</f>
        <v>20</v>
      </c>
      <c r="D3">
        <f>misc!F16</f>
        <v>22</v>
      </c>
      <c r="E3">
        <f>misc!G16</f>
        <v>9</v>
      </c>
    </row>
    <row r="4" spans="1:7" x14ac:dyDescent="0.25">
      <c r="A4" t="s">
        <v>4</v>
      </c>
      <c r="B4">
        <f>misc!D8</f>
        <v>0</v>
      </c>
      <c r="C4">
        <f>misc!E8</f>
        <v>20</v>
      </c>
      <c r="D4">
        <f>misc!F8</f>
        <v>11</v>
      </c>
      <c r="E4">
        <f>misc!G8</f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F19-9C45-4B9F-B330-DAB5EFF49D53}">
  <dimension ref="A1:N26"/>
  <sheetViews>
    <sheetView workbookViewId="0">
      <selection activeCell="J13" sqref="J13"/>
    </sheetView>
  </sheetViews>
  <sheetFormatPr defaultRowHeight="15" x14ac:dyDescent="0.25"/>
  <sheetData>
    <row r="1" spans="1:14" x14ac:dyDescent="0.25">
      <c r="A1" s="9" t="s">
        <v>4</v>
      </c>
      <c r="B1" s="1"/>
      <c r="C1" s="1"/>
      <c r="D1" s="1" t="s">
        <v>26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L1" s="8" t="s">
        <v>32</v>
      </c>
      <c r="M1" s="8"/>
      <c r="N1" s="8" t="s">
        <v>31</v>
      </c>
    </row>
    <row r="2" spans="1:14" x14ac:dyDescent="0.25">
      <c r="A2" s="1" t="s">
        <v>33</v>
      </c>
      <c r="B2" s="1"/>
      <c r="C2" s="1"/>
      <c r="D2" s="1">
        <v>0</v>
      </c>
      <c r="E2" s="1">
        <v>14</v>
      </c>
      <c r="F2" s="1">
        <v>3</v>
      </c>
      <c r="G2" s="1">
        <v>11</v>
      </c>
      <c r="H2" s="1">
        <v>2</v>
      </c>
      <c r="I2" s="1"/>
    </row>
    <row r="3" spans="1:14" x14ac:dyDescent="0.25">
      <c r="A3" s="1" t="s">
        <v>27</v>
      </c>
      <c r="B3" s="1"/>
      <c r="C3" s="1"/>
      <c r="D3" s="1">
        <v>0</v>
      </c>
      <c r="E3" s="1">
        <v>6</v>
      </c>
      <c r="F3" s="1">
        <v>8</v>
      </c>
      <c r="G3" s="1">
        <v>16</v>
      </c>
      <c r="H3" s="1">
        <v>4</v>
      </c>
      <c r="I3" s="1"/>
      <c r="L3" t="s">
        <v>35</v>
      </c>
      <c r="N3" t="s">
        <v>36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</row>
    <row r="8" spans="1:14" x14ac:dyDescent="0.25">
      <c r="A8" s="2" t="s">
        <v>14</v>
      </c>
      <c r="B8" s="2"/>
      <c r="C8" s="2"/>
      <c r="D8" s="2">
        <v>0</v>
      </c>
      <c r="E8" s="2">
        <f>SUM(E2:E5)</f>
        <v>20</v>
      </c>
      <c r="F8" s="2">
        <f>SUM(F2:F5)</f>
        <v>11</v>
      </c>
      <c r="G8" s="2">
        <f>SUM(G2:G5)</f>
        <v>27</v>
      </c>
      <c r="H8" s="2">
        <f>SUM(H2:H5)</f>
        <v>6</v>
      </c>
      <c r="I8" s="2">
        <f>SUM(I2:I5)</f>
        <v>0</v>
      </c>
    </row>
    <row r="11" spans="1:14" x14ac:dyDescent="0.25">
      <c r="A11" s="7" t="s">
        <v>3</v>
      </c>
      <c r="B11" s="3"/>
      <c r="C11" s="3"/>
      <c r="D11" s="3" t="s">
        <v>26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</row>
    <row r="12" spans="1:14" x14ac:dyDescent="0.25">
      <c r="A12" s="3" t="s">
        <v>29</v>
      </c>
      <c r="B12" s="3"/>
      <c r="C12" s="3"/>
      <c r="D12" s="3">
        <v>10</v>
      </c>
      <c r="E12" s="3">
        <v>14</v>
      </c>
      <c r="F12" s="3">
        <v>14</v>
      </c>
      <c r="G12" s="3">
        <v>5</v>
      </c>
      <c r="H12" s="3">
        <v>3</v>
      </c>
      <c r="I12" s="3"/>
    </row>
    <row r="13" spans="1:14" x14ac:dyDescent="0.25">
      <c r="A13" s="3" t="s">
        <v>34</v>
      </c>
      <c r="B13" s="3"/>
      <c r="C13" s="3"/>
      <c r="D13" s="3">
        <v>0</v>
      </c>
      <c r="E13" s="3">
        <v>6</v>
      </c>
      <c r="F13" s="3">
        <v>8</v>
      </c>
      <c r="G13" s="3">
        <v>4</v>
      </c>
      <c r="H13" s="3">
        <v>4</v>
      </c>
      <c r="I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4" x14ac:dyDescent="0.25">
      <c r="A16" s="4" t="s">
        <v>14</v>
      </c>
      <c r="B16" s="4"/>
      <c r="C16" s="4"/>
      <c r="D16" s="4">
        <f>SUM(D12:D14)</f>
        <v>10</v>
      </c>
      <c r="E16" s="4">
        <f t="shared" ref="E16:I16" si="0">SUM(E12:E14)</f>
        <v>20</v>
      </c>
      <c r="F16" s="4">
        <f t="shared" si="0"/>
        <v>22</v>
      </c>
      <c r="G16" s="4">
        <f t="shared" si="0"/>
        <v>9</v>
      </c>
      <c r="H16" s="4">
        <f t="shared" si="0"/>
        <v>7</v>
      </c>
      <c r="I16" s="4">
        <f t="shared" si="0"/>
        <v>0</v>
      </c>
    </row>
    <row r="19" spans="1:9" x14ac:dyDescent="0.25">
      <c r="A19" s="7" t="s">
        <v>15</v>
      </c>
      <c r="B19" s="5"/>
      <c r="C19" s="5"/>
      <c r="D19" s="5" t="s">
        <v>26</v>
      </c>
      <c r="E19" s="5" t="s">
        <v>6</v>
      </c>
      <c r="F19" s="5" t="s">
        <v>7</v>
      </c>
      <c r="G19" s="5" t="s">
        <v>8</v>
      </c>
      <c r="H19" s="5" t="s">
        <v>9</v>
      </c>
      <c r="I19" s="5" t="s">
        <v>10</v>
      </c>
    </row>
    <row r="20" spans="1:9" x14ac:dyDescent="0.25">
      <c r="A20" s="5" t="s">
        <v>30</v>
      </c>
      <c r="B20" s="5"/>
      <c r="C20" s="5"/>
      <c r="D20" s="5">
        <v>14</v>
      </c>
      <c r="E20" s="5">
        <v>14</v>
      </c>
      <c r="F20" s="5">
        <v>14</v>
      </c>
      <c r="G20" s="5">
        <v>14</v>
      </c>
      <c r="H20" s="5"/>
      <c r="I20" s="5"/>
    </row>
    <row r="21" spans="1:9" x14ac:dyDescent="0.25">
      <c r="A21" s="5" t="s">
        <v>28</v>
      </c>
      <c r="B21" s="5"/>
      <c r="C21" s="5"/>
      <c r="D21" s="5">
        <v>0</v>
      </c>
      <c r="E21" s="5">
        <v>2</v>
      </c>
      <c r="F21" s="5">
        <v>4</v>
      </c>
      <c r="G21" s="5">
        <v>8</v>
      </c>
      <c r="H21" s="5">
        <v>0</v>
      </c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 t="s">
        <v>14</v>
      </c>
      <c r="B26" s="6"/>
      <c r="C26" s="6"/>
      <c r="D26" s="6">
        <f>SUM(D20:D24)</f>
        <v>14</v>
      </c>
      <c r="E26" s="6">
        <f t="shared" ref="E26:I26" si="1">SUM(E20:E24)</f>
        <v>16</v>
      </c>
      <c r="F26" s="6">
        <f t="shared" si="1"/>
        <v>18</v>
      </c>
      <c r="G26" s="6">
        <f t="shared" si="1"/>
        <v>22</v>
      </c>
      <c r="H26" s="6">
        <f t="shared" si="1"/>
        <v>0</v>
      </c>
      <c r="I26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154D-3B45-42BA-8F85-7C0815483A0E}">
  <dimension ref="A1:H26"/>
  <sheetViews>
    <sheetView workbookViewId="0">
      <selection activeCell="L23" sqref="L23"/>
    </sheetView>
  </sheetViews>
  <sheetFormatPr defaultRowHeight="15" x14ac:dyDescent="0.25"/>
  <sheetData>
    <row r="1" spans="1:8" x14ac:dyDescent="0.25">
      <c r="A1" s="7" t="s">
        <v>4</v>
      </c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24</v>
      </c>
      <c r="B2" s="1"/>
      <c r="C2" s="1">
        <v>0</v>
      </c>
      <c r="D2" s="1">
        <v>25</v>
      </c>
      <c r="E2" s="1">
        <v>25</v>
      </c>
      <c r="F2" s="1">
        <v>10</v>
      </c>
      <c r="G2" s="1"/>
      <c r="H2" s="1"/>
    </row>
    <row r="3" spans="1:8" x14ac:dyDescent="0.25">
      <c r="A3" s="1" t="s">
        <v>11</v>
      </c>
      <c r="B3" s="1"/>
      <c r="C3" s="1">
        <v>0</v>
      </c>
      <c r="D3" s="1">
        <v>25</v>
      </c>
      <c r="E3" s="1">
        <v>25</v>
      </c>
      <c r="F3" s="1">
        <v>25</v>
      </c>
      <c r="G3" s="1"/>
      <c r="H3" s="1"/>
    </row>
    <row r="4" spans="1:8" x14ac:dyDescent="0.25">
      <c r="A4" s="1" t="s">
        <v>12</v>
      </c>
      <c r="B4" s="1"/>
      <c r="C4" s="1">
        <v>0</v>
      </c>
      <c r="D4" s="1">
        <v>0</v>
      </c>
      <c r="E4" s="1">
        <v>10</v>
      </c>
      <c r="F4" s="1">
        <v>25</v>
      </c>
      <c r="G4" s="1"/>
      <c r="H4" s="1"/>
    </row>
    <row r="5" spans="1:8" x14ac:dyDescent="0.25">
      <c r="A5" s="1" t="s">
        <v>13</v>
      </c>
      <c r="B5" s="1"/>
      <c r="C5" s="1">
        <v>0</v>
      </c>
      <c r="D5" s="1">
        <v>10</v>
      </c>
      <c r="E5" s="1">
        <v>10</v>
      </c>
      <c r="F5" s="1">
        <v>25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2" t="s">
        <v>14</v>
      </c>
      <c r="B8" s="2"/>
      <c r="C8" s="2">
        <v>0</v>
      </c>
      <c r="D8" s="2">
        <f>SUM(D2:D5)</f>
        <v>60</v>
      </c>
      <c r="E8" s="2">
        <f t="shared" ref="E8:H8" si="0">SUM(E2:E5)</f>
        <v>70</v>
      </c>
      <c r="F8" s="2">
        <f t="shared" si="0"/>
        <v>85</v>
      </c>
      <c r="G8" s="2">
        <f t="shared" si="0"/>
        <v>0</v>
      </c>
      <c r="H8" s="2">
        <f t="shared" si="0"/>
        <v>0</v>
      </c>
    </row>
    <row r="11" spans="1:8" x14ac:dyDescent="0.25">
      <c r="A11" s="7" t="s">
        <v>3</v>
      </c>
      <c r="B11" s="3"/>
      <c r="C11" s="3"/>
      <c r="D11" s="3"/>
      <c r="E11" s="3"/>
      <c r="F11" s="3"/>
      <c r="G11" s="3"/>
      <c r="H11" s="3"/>
    </row>
    <row r="12" spans="1:8" x14ac:dyDescent="0.25">
      <c r="A12" s="3" t="s">
        <v>20</v>
      </c>
      <c r="B12" s="3"/>
      <c r="C12" s="3">
        <v>0</v>
      </c>
      <c r="D12" s="3">
        <v>35</v>
      </c>
      <c r="E12" s="3">
        <v>35</v>
      </c>
      <c r="F12" s="3">
        <v>35</v>
      </c>
      <c r="G12" s="3"/>
      <c r="H12" s="3"/>
    </row>
    <row r="13" spans="1:8" x14ac:dyDescent="0.25">
      <c r="A13" s="3" t="s">
        <v>21</v>
      </c>
      <c r="B13" s="3"/>
      <c r="C13" s="3">
        <v>0</v>
      </c>
      <c r="D13" s="3">
        <v>0</v>
      </c>
      <c r="E13" s="3">
        <v>25</v>
      </c>
      <c r="F13" s="3">
        <v>35</v>
      </c>
      <c r="G13" s="3"/>
      <c r="H13" s="3"/>
    </row>
    <row r="14" spans="1:8" x14ac:dyDescent="0.25">
      <c r="A14" s="3" t="s">
        <v>22</v>
      </c>
      <c r="B14" s="3"/>
      <c r="C14" s="3">
        <v>0</v>
      </c>
      <c r="D14" s="3">
        <v>20</v>
      </c>
      <c r="E14" s="3">
        <v>30</v>
      </c>
      <c r="F14" s="3">
        <v>20</v>
      </c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4" t="s">
        <v>14</v>
      </c>
      <c r="B16" s="4"/>
      <c r="C16" s="4">
        <f>SUM(C12:C14)</f>
        <v>0</v>
      </c>
      <c r="D16" s="4">
        <f t="shared" ref="D16:H16" si="1">SUM(D12:D14)</f>
        <v>55</v>
      </c>
      <c r="E16" s="4">
        <f t="shared" si="1"/>
        <v>90</v>
      </c>
      <c r="F16" s="4">
        <f t="shared" si="1"/>
        <v>90</v>
      </c>
      <c r="G16" s="4">
        <f t="shared" si="1"/>
        <v>0</v>
      </c>
      <c r="H16" s="4">
        <f t="shared" si="1"/>
        <v>0</v>
      </c>
    </row>
    <row r="19" spans="1:8" x14ac:dyDescent="0.25">
      <c r="A19" s="7" t="s">
        <v>15</v>
      </c>
      <c r="B19" s="5"/>
      <c r="C19" s="5"/>
      <c r="D19" s="5"/>
      <c r="E19" s="5"/>
      <c r="F19" s="5"/>
      <c r="G19" s="5"/>
      <c r="H19" s="5"/>
    </row>
    <row r="20" spans="1:8" x14ac:dyDescent="0.25">
      <c r="A20" s="5" t="s">
        <v>16</v>
      </c>
      <c r="B20" s="5"/>
      <c r="C20" s="5">
        <v>20</v>
      </c>
      <c r="D20" s="5">
        <v>20</v>
      </c>
      <c r="E20" s="5">
        <v>20</v>
      </c>
      <c r="F20" s="5">
        <v>20</v>
      </c>
      <c r="G20" s="5"/>
      <c r="H20" s="5"/>
    </row>
    <row r="21" spans="1:8" x14ac:dyDescent="0.25">
      <c r="A21" s="5" t="s">
        <v>17</v>
      </c>
      <c r="B21" s="5"/>
      <c r="C21" s="5">
        <v>0</v>
      </c>
      <c r="D21" s="5">
        <v>20</v>
      </c>
      <c r="E21" s="5">
        <v>20</v>
      </c>
      <c r="F21" s="5">
        <v>10</v>
      </c>
      <c r="G21" s="5"/>
      <c r="H21" s="5"/>
    </row>
    <row r="22" spans="1:8" x14ac:dyDescent="0.25">
      <c r="A22" s="5" t="s">
        <v>19</v>
      </c>
      <c r="B22" s="5"/>
      <c r="C22" s="5">
        <v>0</v>
      </c>
      <c r="D22" s="5">
        <v>15</v>
      </c>
      <c r="E22" s="5">
        <v>20</v>
      </c>
      <c r="F22" s="5">
        <v>20</v>
      </c>
      <c r="G22" s="5"/>
      <c r="H22" s="5"/>
    </row>
    <row r="23" spans="1:8" x14ac:dyDescent="0.25">
      <c r="A23" s="5" t="s">
        <v>18</v>
      </c>
      <c r="B23" s="5"/>
      <c r="C23" s="5">
        <v>0</v>
      </c>
      <c r="D23" s="5">
        <v>10</v>
      </c>
      <c r="E23" s="5">
        <v>10</v>
      </c>
      <c r="F23" s="5">
        <v>15</v>
      </c>
      <c r="G23" s="5"/>
      <c r="H23" s="5"/>
    </row>
    <row r="24" spans="1:8" x14ac:dyDescent="0.25">
      <c r="A24" s="5" t="s">
        <v>23</v>
      </c>
      <c r="B24" s="5"/>
      <c r="C24" s="5">
        <v>20</v>
      </c>
      <c r="D24" s="5">
        <v>20</v>
      </c>
      <c r="E24" s="5">
        <v>20</v>
      </c>
      <c r="F24" s="5">
        <v>20</v>
      </c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6" t="s">
        <v>14</v>
      </c>
      <c r="B26" s="6"/>
      <c r="C26" s="6">
        <f>SUM(C20:C24)</f>
        <v>40</v>
      </c>
      <c r="D26" s="6">
        <f t="shared" ref="D26:H26" si="2">SUM(D20:D24)</f>
        <v>85</v>
      </c>
      <c r="E26" s="6">
        <f t="shared" si="2"/>
        <v>90</v>
      </c>
      <c r="F26" s="6">
        <f t="shared" si="2"/>
        <v>85</v>
      </c>
      <c r="G26" s="6">
        <f t="shared" si="2"/>
        <v>0</v>
      </c>
      <c r="H26" s="6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BurnUp Chart</vt:lpstr>
      <vt:lpstr>NIL</vt:lpstr>
      <vt:lpstr>misc</vt:lpstr>
      <vt:lpstr>do not 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Seah</dc:creator>
  <cp:keywords/>
  <dc:description/>
  <cp:lastModifiedBy>Stephen Seah</cp:lastModifiedBy>
  <cp:revision/>
  <dcterms:created xsi:type="dcterms:W3CDTF">2020-12-06T05:40:51Z</dcterms:created>
  <dcterms:modified xsi:type="dcterms:W3CDTF">2021-02-16T07:45:44Z</dcterms:modified>
  <cp:category/>
  <cp:contentStatus/>
</cp:coreProperties>
</file>