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0515" windowHeight="20940"/>
  </bookViews>
  <sheets>
    <sheet name="18112A_Ticketing" sheetId="1" r:id="rId1"/>
  </sheets>
  <calcPr calcId="145621"/>
</workbook>
</file>

<file path=xl/calcChain.xml><?xml version="1.0" encoding="utf-8"?>
<calcChain xmlns="http://schemas.openxmlformats.org/spreadsheetml/2006/main">
  <c r="I32" i="1" l="1"/>
  <c r="I21" i="1"/>
  <c r="I22" i="1"/>
  <c r="I23" i="1"/>
  <c r="I24" i="1"/>
  <c r="I25" i="1"/>
  <c r="I20" i="1"/>
  <c r="I8" i="1"/>
  <c r="I9" i="1"/>
  <c r="I10" i="1"/>
  <c r="I11" i="1"/>
  <c r="I7" i="1"/>
  <c r="H33" i="1"/>
  <c r="I33" i="1" l="1"/>
</calcChain>
</file>

<file path=xl/sharedStrings.xml><?xml version="1.0" encoding="utf-8"?>
<sst xmlns="http://schemas.openxmlformats.org/spreadsheetml/2006/main" count="130" uniqueCount="89">
  <si>
    <t>Comment</t>
  </si>
  <si>
    <t>Designator</t>
  </si>
  <si>
    <t>Footprint</t>
  </si>
  <si>
    <t>Quantity</t>
  </si>
  <si>
    <t>100nF</t>
  </si>
  <si>
    <t>6-0805_N</t>
  </si>
  <si>
    <t>10uF</t>
  </si>
  <si>
    <t>1uF</t>
  </si>
  <si>
    <t>C4</t>
  </si>
  <si>
    <t>LED_Rouge</t>
  </si>
  <si>
    <t>D1</t>
  </si>
  <si>
    <t>LED-2P-2.28-3MM</t>
  </si>
  <si>
    <t>LED_Verte</t>
  </si>
  <si>
    <t>D2</t>
  </si>
  <si>
    <t>Type 5mm</t>
  </si>
  <si>
    <t>LED_Orange</t>
  </si>
  <si>
    <t>D3</t>
  </si>
  <si>
    <t>D4</t>
  </si>
  <si>
    <t>629105150521</t>
  </si>
  <si>
    <t>J1</t>
  </si>
  <si>
    <t>2.54 mm_THT_Vertical_5 pin</t>
  </si>
  <si>
    <t>J2</t>
  </si>
  <si>
    <t>61300511121</t>
  </si>
  <si>
    <t>47k</t>
  </si>
  <si>
    <t>R1</t>
  </si>
  <si>
    <t>RESC0805(2012)_L</t>
  </si>
  <si>
    <t>10M</t>
  </si>
  <si>
    <t>R2</t>
  </si>
  <si>
    <t>68</t>
  </si>
  <si>
    <t>R3, R5</t>
  </si>
  <si>
    <t>75</t>
  </si>
  <si>
    <t>R4</t>
  </si>
  <si>
    <t>820</t>
  </si>
  <si>
    <t>R6</t>
  </si>
  <si>
    <t>10k</t>
  </si>
  <si>
    <t>R7</t>
  </si>
  <si>
    <t>120</t>
  </si>
  <si>
    <t>R8</t>
  </si>
  <si>
    <t>430182050816</t>
  </si>
  <si>
    <t>S1</t>
  </si>
  <si>
    <t>S2</t>
  </si>
  <si>
    <t>4304x60737x6_12x12x7.3</t>
  </si>
  <si>
    <t>MCP1700T-3302E/MB</t>
  </si>
  <si>
    <t>U1</t>
  </si>
  <si>
    <t>SOT-89-MB3_M</t>
  </si>
  <si>
    <t>PIC32MX130F064B-I/ML</t>
  </si>
  <si>
    <t>U2</t>
  </si>
  <si>
    <t>MCHP-QFN-ML28_L</t>
  </si>
  <si>
    <t>Header ZB-SB</t>
  </si>
  <si>
    <t>X1</t>
  </si>
  <si>
    <t>ZB-SB</t>
  </si>
  <si>
    <t>LF XTAL003151</t>
  </si>
  <si>
    <t>X2</t>
  </si>
  <si>
    <t>ECS-80-18-5PX-TR_V</t>
  </si>
  <si>
    <t>C2, C3,C9</t>
  </si>
  <si>
    <t>120nF</t>
  </si>
  <si>
    <t>C10</t>
  </si>
  <si>
    <t>12pF</t>
  </si>
  <si>
    <t>C7,C8</t>
  </si>
  <si>
    <t>C1,C5,C6</t>
  </si>
  <si>
    <t>Fournisseur</t>
  </si>
  <si>
    <t>ETML</t>
  </si>
  <si>
    <t>Digikey</t>
  </si>
  <si>
    <t>N° de commande</t>
  </si>
  <si>
    <t>754-1305-ND</t>
  </si>
  <si>
    <t>754-1265-ND</t>
  </si>
  <si>
    <t>PCB</t>
  </si>
  <si>
    <t>754-1266-ND</t>
  </si>
  <si>
    <t>430466073726-ND</t>
  </si>
  <si>
    <t>Eurocircuit</t>
  </si>
  <si>
    <t>Entretoises M3 5mm</t>
  </si>
  <si>
    <t>écrou M3</t>
  </si>
  <si>
    <t>Vis tête conique M3x20</t>
  </si>
  <si>
    <t>Boitier</t>
  </si>
  <si>
    <t>ETMl</t>
  </si>
  <si>
    <t>Module RF 1623</t>
  </si>
  <si>
    <t>Conneteur micro USB</t>
  </si>
  <si>
    <t>732-5960-1-ND</t>
  </si>
  <si>
    <t>Boutons poussoirs Reset</t>
  </si>
  <si>
    <t>Boutons poussoirs principaux</t>
  </si>
  <si>
    <t>MCP1700T3302EMBCT-ND</t>
  </si>
  <si>
    <t>Prix Unitée</t>
  </si>
  <si>
    <t>Capuchon Bouton rouge</t>
  </si>
  <si>
    <t>714306050-ND</t>
  </si>
  <si>
    <t>952-1354-5-ND</t>
  </si>
  <si>
    <t>732-7005-1-ND</t>
  </si>
  <si>
    <t>754-1896-ND</t>
  </si>
  <si>
    <t>Prix total 1 PCB</t>
  </si>
  <si>
    <t>Prix total 2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</si>
</sst>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tabSelected="1" workbookViewId="0">
      <selection activeCell="M26" sqref="M26"/>
    </sheetView>
  </sheetViews>
  <sheetFormatPr baseColWidth="10" defaultRowHeight="15" x14ac:dyDescent="0.25"/>
  <cols>
    <col min="1" max="1" width="25.7109375" customWidth="1"/>
    <col min="2" max="4" width="18" customWidth="1"/>
    <col min="5" max="5" width="15.85546875" customWidth="1"/>
    <col min="6" max="6" width="24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60</v>
      </c>
      <c r="F1" s="1" t="s">
        <v>63</v>
      </c>
      <c r="G1" s="1" t="s">
        <v>81</v>
      </c>
      <c r="H1" s="1" t="s">
        <v>87</v>
      </c>
      <c r="I1" s="1" t="s">
        <v>88</v>
      </c>
    </row>
    <row r="2" spans="1:9" x14ac:dyDescent="0.25">
      <c r="A2" s="2" t="s">
        <v>4</v>
      </c>
      <c r="B2" s="2" t="s">
        <v>59</v>
      </c>
      <c r="C2" s="2" t="s">
        <v>5</v>
      </c>
      <c r="D2" s="3">
        <v>3</v>
      </c>
      <c r="E2" s="4" t="s">
        <v>61</v>
      </c>
      <c r="F2" s="4"/>
      <c r="G2" s="4">
        <v>0</v>
      </c>
      <c r="H2" s="4">
        <v>0</v>
      </c>
      <c r="I2" s="4">
        <v>0</v>
      </c>
    </row>
    <row r="3" spans="1:9" x14ac:dyDescent="0.25">
      <c r="A3" s="2" t="s">
        <v>6</v>
      </c>
      <c r="B3" s="2" t="s">
        <v>54</v>
      </c>
      <c r="C3" s="2" t="s">
        <v>5</v>
      </c>
      <c r="D3" s="3">
        <v>3</v>
      </c>
      <c r="E3" s="4" t="s">
        <v>61</v>
      </c>
      <c r="F3" s="4"/>
      <c r="G3" s="4">
        <v>0</v>
      </c>
      <c r="H3" s="4">
        <v>0</v>
      </c>
      <c r="I3" s="4">
        <v>0</v>
      </c>
    </row>
    <row r="4" spans="1:9" x14ac:dyDescent="0.25">
      <c r="A4" s="2" t="s">
        <v>7</v>
      </c>
      <c r="B4" s="2" t="s">
        <v>8</v>
      </c>
      <c r="C4" s="2" t="s">
        <v>5</v>
      </c>
      <c r="D4" s="3">
        <v>1</v>
      </c>
      <c r="E4" s="4" t="s">
        <v>61</v>
      </c>
      <c r="F4" s="4"/>
      <c r="G4" s="4">
        <v>0</v>
      </c>
      <c r="H4" s="4">
        <v>0</v>
      </c>
      <c r="I4" s="4">
        <v>0</v>
      </c>
    </row>
    <row r="5" spans="1:9" x14ac:dyDescent="0.25">
      <c r="A5" s="2" t="s">
        <v>55</v>
      </c>
      <c r="B5" s="2" t="s">
        <v>56</v>
      </c>
      <c r="C5" s="2" t="s">
        <v>5</v>
      </c>
      <c r="D5" s="3">
        <v>1</v>
      </c>
      <c r="E5" s="4" t="s">
        <v>61</v>
      </c>
      <c r="F5" s="4"/>
      <c r="G5" s="4">
        <v>0</v>
      </c>
      <c r="H5" s="4">
        <v>0</v>
      </c>
      <c r="I5" s="4">
        <v>0</v>
      </c>
    </row>
    <row r="6" spans="1:9" x14ac:dyDescent="0.25">
      <c r="A6" s="2" t="s">
        <v>57</v>
      </c>
      <c r="B6" s="2" t="s">
        <v>58</v>
      </c>
      <c r="C6" s="2" t="s">
        <v>5</v>
      </c>
      <c r="D6" s="3">
        <v>2</v>
      </c>
      <c r="E6" s="4" t="s">
        <v>61</v>
      </c>
      <c r="F6" s="4"/>
      <c r="G6" s="4">
        <v>0</v>
      </c>
      <c r="H6" s="4">
        <v>0</v>
      </c>
      <c r="I6" s="4">
        <v>0</v>
      </c>
    </row>
    <row r="7" spans="1:9" x14ac:dyDescent="0.25">
      <c r="A7" s="2" t="s">
        <v>9</v>
      </c>
      <c r="B7" s="2" t="s">
        <v>10</v>
      </c>
      <c r="C7" s="2" t="s">
        <v>11</v>
      </c>
      <c r="D7" s="3">
        <v>1</v>
      </c>
      <c r="E7" s="4" t="s">
        <v>62</v>
      </c>
      <c r="F7" s="4" t="s">
        <v>64</v>
      </c>
      <c r="G7" s="4">
        <v>0.42</v>
      </c>
      <c r="H7" s="4">
        <v>0.42</v>
      </c>
      <c r="I7" s="4">
        <f>H7*2</f>
        <v>0.84</v>
      </c>
    </row>
    <row r="8" spans="1:9" x14ac:dyDescent="0.25">
      <c r="A8" s="2" t="s">
        <v>12</v>
      </c>
      <c r="B8" s="2" t="s">
        <v>13</v>
      </c>
      <c r="C8" s="2" t="s">
        <v>14</v>
      </c>
      <c r="D8" s="3">
        <v>1</v>
      </c>
      <c r="E8" s="4" t="s">
        <v>62</v>
      </c>
      <c r="F8" s="4" t="s">
        <v>65</v>
      </c>
      <c r="G8" s="4">
        <v>0.67</v>
      </c>
      <c r="H8" s="4">
        <v>0.67</v>
      </c>
      <c r="I8" s="4">
        <f t="shared" ref="I8:I11" si="0">H8*2</f>
        <v>1.34</v>
      </c>
    </row>
    <row r="9" spans="1:9" x14ac:dyDescent="0.25">
      <c r="A9" s="2" t="s">
        <v>15</v>
      </c>
      <c r="B9" s="2" t="s">
        <v>16</v>
      </c>
      <c r="C9" s="2" t="s">
        <v>14</v>
      </c>
      <c r="D9" s="3">
        <v>1</v>
      </c>
      <c r="E9" s="4" t="s">
        <v>62</v>
      </c>
      <c r="F9" s="4" t="s">
        <v>86</v>
      </c>
      <c r="G9" s="4">
        <v>0.5</v>
      </c>
      <c r="H9" s="4">
        <v>0.5</v>
      </c>
      <c r="I9" s="4">
        <f t="shared" si="0"/>
        <v>1</v>
      </c>
    </row>
    <row r="10" spans="1:9" x14ac:dyDescent="0.25">
      <c r="A10" s="2" t="s">
        <v>9</v>
      </c>
      <c r="B10" s="2" t="s">
        <v>17</v>
      </c>
      <c r="C10" s="2" t="s">
        <v>14</v>
      </c>
      <c r="D10" s="3">
        <v>1</v>
      </c>
      <c r="E10" s="4" t="s">
        <v>62</v>
      </c>
      <c r="F10" s="4" t="s">
        <v>67</v>
      </c>
      <c r="G10" s="4">
        <v>0.48</v>
      </c>
      <c r="H10" s="4">
        <v>0.48</v>
      </c>
      <c r="I10" s="4">
        <f t="shared" si="0"/>
        <v>0.96</v>
      </c>
    </row>
    <row r="11" spans="1:9" x14ac:dyDescent="0.25">
      <c r="A11" s="2" t="s">
        <v>76</v>
      </c>
      <c r="B11" s="2" t="s">
        <v>19</v>
      </c>
      <c r="C11" s="2" t="s">
        <v>18</v>
      </c>
      <c r="D11" s="3">
        <v>1</v>
      </c>
      <c r="E11" s="4" t="s">
        <v>62</v>
      </c>
      <c r="F11" s="5" t="s">
        <v>77</v>
      </c>
      <c r="G11" s="4">
        <v>2.0499999999999998</v>
      </c>
      <c r="H11" s="4">
        <v>2.0499999999999998</v>
      </c>
      <c r="I11" s="4">
        <f t="shared" si="0"/>
        <v>4.0999999999999996</v>
      </c>
    </row>
    <row r="12" spans="1:9" x14ac:dyDescent="0.25">
      <c r="A12" s="2" t="s">
        <v>20</v>
      </c>
      <c r="B12" s="2" t="s">
        <v>21</v>
      </c>
      <c r="C12" s="2" t="s">
        <v>22</v>
      </c>
      <c r="D12" s="3">
        <v>1</v>
      </c>
      <c r="E12" s="4" t="s">
        <v>61</v>
      </c>
      <c r="F12" s="4"/>
      <c r="G12" s="4">
        <v>0</v>
      </c>
      <c r="H12" s="4">
        <v>0</v>
      </c>
      <c r="I12" s="4">
        <v>0</v>
      </c>
    </row>
    <row r="13" spans="1:9" x14ac:dyDescent="0.25">
      <c r="A13" s="2" t="s">
        <v>23</v>
      </c>
      <c r="B13" s="2" t="s">
        <v>24</v>
      </c>
      <c r="C13" s="2" t="s">
        <v>25</v>
      </c>
      <c r="D13" s="3">
        <v>1</v>
      </c>
      <c r="E13" s="4" t="s">
        <v>61</v>
      </c>
      <c r="F13" s="4"/>
      <c r="G13" s="4">
        <v>0</v>
      </c>
      <c r="H13" s="4">
        <v>0</v>
      </c>
      <c r="I13" s="4">
        <v>0</v>
      </c>
    </row>
    <row r="14" spans="1:9" x14ac:dyDescent="0.25">
      <c r="A14" s="2" t="s">
        <v>26</v>
      </c>
      <c r="B14" s="2" t="s">
        <v>27</v>
      </c>
      <c r="C14" s="2" t="s">
        <v>25</v>
      </c>
      <c r="D14" s="3">
        <v>1</v>
      </c>
      <c r="E14" s="4" t="s">
        <v>61</v>
      </c>
      <c r="F14" s="4"/>
      <c r="G14" s="4">
        <v>0</v>
      </c>
      <c r="H14" s="4">
        <v>0</v>
      </c>
      <c r="I14" s="4">
        <v>0</v>
      </c>
    </row>
    <row r="15" spans="1:9" x14ac:dyDescent="0.25">
      <c r="A15" s="2" t="s">
        <v>28</v>
      </c>
      <c r="B15" s="2" t="s">
        <v>29</v>
      </c>
      <c r="C15" s="2" t="s">
        <v>25</v>
      </c>
      <c r="D15" s="3">
        <v>2</v>
      </c>
      <c r="E15" s="4" t="s">
        <v>61</v>
      </c>
      <c r="F15" s="4"/>
      <c r="G15" s="4">
        <v>0</v>
      </c>
      <c r="H15" s="4">
        <v>0</v>
      </c>
      <c r="I15" s="4">
        <v>0</v>
      </c>
    </row>
    <row r="16" spans="1:9" x14ac:dyDescent="0.25">
      <c r="A16" s="2" t="s">
        <v>30</v>
      </c>
      <c r="B16" s="2" t="s">
        <v>31</v>
      </c>
      <c r="C16" s="2" t="s">
        <v>25</v>
      </c>
      <c r="D16" s="3">
        <v>1</v>
      </c>
      <c r="E16" s="4" t="s">
        <v>61</v>
      </c>
      <c r="F16" s="4"/>
      <c r="G16" s="4">
        <v>0</v>
      </c>
      <c r="H16" s="4">
        <v>0</v>
      </c>
      <c r="I16" s="4">
        <v>0</v>
      </c>
    </row>
    <row r="17" spans="1:9" x14ac:dyDescent="0.25">
      <c r="A17" s="2" t="s">
        <v>32</v>
      </c>
      <c r="B17" s="2" t="s">
        <v>33</v>
      </c>
      <c r="C17" s="2" t="s">
        <v>25</v>
      </c>
      <c r="D17" s="3">
        <v>1</v>
      </c>
      <c r="E17" s="4" t="s">
        <v>61</v>
      </c>
      <c r="F17" s="4"/>
      <c r="G17" s="4">
        <v>0</v>
      </c>
      <c r="H17" s="4">
        <v>0</v>
      </c>
      <c r="I17" s="4">
        <v>0</v>
      </c>
    </row>
    <row r="18" spans="1:9" x14ac:dyDescent="0.25">
      <c r="A18" s="2" t="s">
        <v>34</v>
      </c>
      <c r="B18" s="2" t="s">
        <v>35</v>
      </c>
      <c r="C18" s="2" t="s">
        <v>25</v>
      </c>
      <c r="D18" s="3">
        <v>1</v>
      </c>
      <c r="E18" s="4" t="s">
        <v>61</v>
      </c>
      <c r="F18" s="4"/>
      <c r="G18" s="4">
        <v>0</v>
      </c>
      <c r="H18" s="4">
        <v>0</v>
      </c>
      <c r="I18" s="4">
        <v>0</v>
      </c>
    </row>
    <row r="19" spans="1:9" x14ac:dyDescent="0.25">
      <c r="A19" s="2" t="s">
        <v>36</v>
      </c>
      <c r="B19" s="2" t="s">
        <v>37</v>
      </c>
      <c r="C19" s="2" t="s">
        <v>25</v>
      </c>
      <c r="D19" s="3">
        <v>1</v>
      </c>
      <c r="E19" s="4" t="s">
        <v>61</v>
      </c>
      <c r="F19" s="4"/>
      <c r="G19" s="4">
        <v>0</v>
      </c>
      <c r="H19" s="4">
        <v>0</v>
      </c>
      <c r="I19" s="4">
        <v>0</v>
      </c>
    </row>
    <row r="20" spans="1:9" x14ac:dyDescent="0.25">
      <c r="A20" s="2" t="s">
        <v>78</v>
      </c>
      <c r="B20" s="2" t="s">
        <v>39</v>
      </c>
      <c r="C20" s="2" t="s">
        <v>38</v>
      </c>
      <c r="D20" s="3">
        <v>1</v>
      </c>
      <c r="E20" s="4" t="s">
        <v>62</v>
      </c>
      <c r="F20" s="4" t="s">
        <v>85</v>
      </c>
      <c r="G20" s="4">
        <v>0.47</v>
      </c>
      <c r="H20" s="4">
        <v>0.47</v>
      </c>
      <c r="I20" s="4">
        <f>H20*2</f>
        <v>0.94</v>
      </c>
    </row>
    <row r="21" spans="1:9" x14ac:dyDescent="0.25">
      <c r="A21" s="2" t="s">
        <v>82</v>
      </c>
      <c r="B21" s="2"/>
      <c r="C21" s="2"/>
      <c r="D21" s="3">
        <v>1</v>
      </c>
      <c r="E21" s="4" t="s">
        <v>62</v>
      </c>
      <c r="F21" s="4" t="s">
        <v>83</v>
      </c>
      <c r="G21" s="4">
        <v>0.28000000000000003</v>
      </c>
      <c r="H21" s="4">
        <v>0.28000000000000003</v>
      </c>
      <c r="I21" s="4">
        <f t="shared" ref="I21:I25" si="1">H21*2</f>
        <v>0.56000000000000005</v>
      </c>
    </row>
    <row r="22" spans="1:9" x14ac:dyDescent="0.25">
      <c r="A22" s="2" t="s">
        <v>79</v>
      </c>
      <c r="B22" s="2" t="s">
        <v>40</v>
      </c>
      <c r="C22" s="2" t="s">
        <v>41</v>
      </c>
      <c r="D22" s="3">
        <v>1</v>
      </c>
      <c r="E22" s="4" t="s">
        <v>62</v>
      </c>
      <c r="F22" s="4" t="s">
        <v>68</v>
      </c>
      <c r="G22" s="4">
        <v>0.53</v>
      </c>
      <c r="H22" s="4">
        <v>0.53</v>
      </c>
      <c r="I22" s="4">
        <f t="shared" si="1"/>
        <v>1.06</v>
      </c>
    </row>
    <row r="23" spans="1:9" x14ac:dyDescent="0.25">
      <c r="A23" s="2" t="s">
        <v>42</v>
      </c>
      <c r="B23" s="2" t="s">
        <v>43</v>
      </c>
      <c r="C23" s="2" t="s">
        <v>44</v>
      </c>
      <c r="D23" s="3">
        <v>1</v>
      </c>
      <c r="E23" s="4" t="s">
        <v>62</v>
      </c>
      <c r="F23" s="4" t="s">
        <v>80</v>
      </c>
      <c r="G23" s="4">
        <v>0.38</v>
      </c>
      <c r="H23" s="4">
        <v>0.38</v>
      </c>
      <c r="I23" s="4">
        <f t="shared" si="1"/>
        <v>0.76</v>
      </c>
    </row>
    <row r="24" spans="1:9" x14ac:dyDescent="0.25">
      <c r="A24" s="2" t="s">
        <v>45</v>
      </c>
      <c r="B24" s="2" t="s">
        <v>46</v>
      </c>
      <c r="C24" s="2" t="s">
        <v>47</v>
      </c>
      <c r="D24" s="3">
        <v>1</v>
      </c>
      <c r="E24" s="4" t="s">
        <v>62</v>
      </c>
      <c r="F24" s="4" t="s">
        <v>45</v>
      </c>
      <c r="G24" s="4">
        <v>2.6</v>
      </c>
      <c r="H24" s="4">
        <v>2.6</v>
      </c>
      <c r="I24" s="4">
        <f t="shared" si="1"/>
        <v>5.2</v>
      </c>
    </row>
    <row r="25" spans="1:9" x14ac:dyDescent="0.25">
      <c r="A25" s="2" t="s">
        <v>48</v>
      </c>
      <c r="B25" s="2" t="s">
        <v>49</v>
      </c>
      <c r="C25" s="2" t="s">
        <v>50</v>
      </c>
      <c r="D25" s="3">
        <v>1</v>
      </c>
      <c r="E25" s="4" t="s">
        <v>62</v>
      </c>
      <c r="F25" s="4" t="s">
        <v>84</v>
      </c>
      <c r="G25" s="4">
        <v>1.48</v>
      </c>
      <c r="H25" s="4">
        <v>1.48</v>
      </c>
      <c r="I25" s="4">
        <f t="shared" si="1"/>
        <v>2.96</v>
      </c>
    </row>
    <row r="26" spans="1:9" x14ac:dyDescent="0.25">
      <c r="A26" s="2" t="s">
        <v>51</v>
      </c>
      <c r="B26" s="2" t="s">
        <v>52</v>
      </c>
      <c r="C26" s="2" t="s">
        <v>53</v>
      </c>
      <c r="D26" s="3">
        <v>1</v>
      </c>
      <c r="E26" s="4" t="s">
        <v>61</v>
      </c>
      <c r="F26" s="4"/>
      <c r="G26" s="4">
        <v>0</v>
      </c>
      <c r="H26" s="4">
        <v>0</v>
      </c>
      <c r="I26" s="4">
        <v>0</v>
      </c>
    </row>
    <row r="27" spans="1:9" x14ac:dyDescent="0.25">
      <c r="A27" s="2" t="s">
        <v>70</v>
      </c>
      <c r="B27" s="2"/>
      <c r="C27" s="2"/>
      <c r="D27" s="3">
        <v>4</v>
      </c>
      <c r="E27" s="4" t="s">
        <v>61</v>
      </c>
      <c r="F27" s="4"/>
      <c r="G27" s="4">
        <v>0</v>
      </c>
      <c r="H27" s="4">
        <v>0</v>
      </c>
      <c r="I27" s="4">
        <v>0</v>
      </c>
    </row>
    <row r="28" spans="1:9" x14ac:dyDescent="0.25">
      <c r="A28" s="2" t="s">
        <v>71</v>
      </c>
      <c r="B28" s="2"/>
      <c r="C28" s="2"/>
      <c r="D28" s="3">
        <v>4</v>
      </c>
      <c r="E28" s="4" t="s">
        <v>61</v>
      </c>
      <c r="F28" s="4"/>
      <c r="G28" s="4">
        <v>0</v>
      </c>
      <c r="H28" s="4">
        <v>0</v>
      </c>
      <c r="I28" s="4">
        <v>0</v>
      </c>
    </row>
    <row r="29" spans="1:9" x14ac:dyDescent="0.25">
      <c r="A29" s="2" t="s">
        <v>72</v>
      </c>
      <c r="B29" s="2"/>
      <c r="C29" s="2"/>
      <c r="D29" s="3">
        <v>4</v>
      </c>
      <c r="E29" s="4" t="s">
        <v>74</v>
      </c>
      <c r="F29" s="4"/>
      <c r="G29" s="4">
        <v>0</v>
      </c>
      <c r="H29" s="4">
        <v>0</v>
      </c>
      <c r="I29" s="4">
        <v>0</v>
      </c>
    </row>
    <row r="30" spans="1:9" x14ac:dyDescent="0.25">
      <c r="A30" s="2" t="s">
        <v>73</v>
      </c>
      <c r="B30" s="2"/>
      <c r="C30" s="2"/>
      <c r="D30" s="3">
        <v>1</v>
      </c>
      <c r="E30" s="4" t="s">
        <v>61</v>
      </c>
      <c r="F30" s="4"/>
      <c r="G30" s="4">
        <v>0</v>
      </c>
      <c r="H30" s="4">
        <v>0</v>
      </c>
      <c r="I30" s="4">
        <v>0</v>
      </c>
    </row>
    <row r="31" spans="1:9" x14ac:dyDescent="0.25">
      <c r="A31" s="2" t="s">
        <v>75</v>
      </c>
      <c r="B31" s="2"/>
      <c r="C31" s="2"/>
      <c r="D31" s="3">
        <v>1</v>
      </c>
      <c r="E31" s="4" t="s">
        <v>61</v>
      </c>
      <c r="F31" s="4"/>
      <c r="G31" s="4">
        <v>0</v>
      </c>
      <c r="H31" s="4">
        <v>0</v>
      </c>
      <c r="I31" s="4">
        <v>0</v>
      </c>
    </row>
    <row r="32" spans="1:9" ht="15.75" thickBot="1" x14ac:dyDescent="0.3">
      <c r="A32" s="2" t="s">
        <v>66</v>
      </c>
      <c r="B32" s="2"/>
      <c r="C32" s="2"/>
      <c r="D32" s="3">
        <v>1</v>
      </c>
      <c r="E32" s="4" t="s">
        <v>69</v>
      </c>
      <c r="F32" s="4"/>
      <c r="G32" s="4">
        <v>42.8</v>
      </c>
      <c r="H32" s="4">
        <v>42.8</v>
      </c>
      <c r="I32" s="4">
        <f>H32*2</f>
        <v>85.6</v>
      </c>
    </row>
    <row r="33" spans="8:9" ht="15.75" thickBot="1" x14ac:dyDescent="0.3">
      <c r="H33" s="6">
        <f>SUM(H2:H32)</f>
        <v>52.66</v>
      </c>
      <c r="I33" s="6">
        <f>SUM(I2:I32)</f>
        <v>105.32</v>
      </c>
    </row>
  </sheetData>
  <pageMargins left="0.7" right="0.7" top="0.75" bottom="0.75" header="0.3" footer="0.3"/>
  <pageSetup paperSize="9"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18112A_Ticketing</vt:lpstr>
    </vt:vector>
  </TitlesOfParts>
  <Company>ETML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Martins Fernandes David</dc:creator>
  <cp:lastModifiedBy>Martins Fernandes David</cp:lastModifiedBy>
  <cp:lastPrinted>2018-10-02T05:10:22Z</cp:lastPrinted>
  <dcterms:created xsi:type="dcterms:W3CDTF">2018-10-01T20:32:25Z</dcterms:created>
  <dcterms:modified xsi:type="dcterms:W3CDTF">2018-10-02T05:24:45Z</dcterms:modified>
</cp:coreProperties>
</file>