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vaud-my.sharepoint.com/personal/pd55xhr_eduvaud_ch/Documents/Diplome/2225_B/doc/"/>
    </mc:Choice>
  </mc:AlternateContent>
  <xr:revisionPtr revIDLastSave="108" documentId="8_{75BD634B-F909-4AF5-90BE-F1CE29CBAE68}" xr6:coauthVersionLast="47" xr6:coauthVersionMax="47" xr10:uidLastSave="{86F6F23A-EE88-47F4-B43E-F39D60B49E20}"/>
  <bookViews>
    <workbookView xWindow="-28920" yWindow="-120" windowWidth="29040" windowHeight="18240" xr2:uid="{AC351871-FD79-456C-9833-BF10BFC620C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H15" i="1"/>
  <c r="E15" i="1"/>
  <c r="E29" i="1" l="1"/>
  <c r="E21" i="1" l="1"/>
  <c r="E22" i="1"/>
  <c r="E23" i="1"/>
  <c r="E24" i="1"/>
  <c r="E25" i="1"/>
  <c r="E26" i="1"/>
  <c r="E27" i="1"/>
  <c r="E28" i="1"/>
  <c r="D22" i="1"/>
  <c r="D23" i="1"/>
  <c r="D24" i="1"/>
  <c r="D25" i="1"/>
  <c r="D26" i="1"/>
  <c r="D28" i="1"/>
  <c r="D27" i="1"/>
  <c r="D29" i="1"/>
  <c r="E30" i="1"/>
  <c r="D30" i="1"/>
  <c r="F6" i="1"/>
  <c r="D6" i="1"/>
  <c r="D5" i="1"/>
</calcChain>
</file>

<file path=xl/sharedStrings.xml><?xml version="1.0" encoding="utf-8"?>
<sst xmlns="http://schemas.openxmlformats.org/spreadsheetml/2006/main" count="17" uniqueCount="16">
  <si>
    <t>Fréquence</t>
  </si>
  <si>
    <t>temps</t>
  </si>
  <si>
    <t>ADC nb bites</t>
  </si>
  <si>
    <t>Val max ADC</t>
  </si>
  <si>
    <t>Valeur choisie millieux</t>
  </si>
  <si>
    <t>en V</t>
  </si>
  <si>
    <t>Valeur ADC</t>
  </si>
  <si>
    <t>Tension max ADC</t>
  </si>
  <si>
    <t>V</t>
  </si>
  <si>
    <t xml:space="preserve">Fréquences voulue </t>
  </si>
  <si>
    <t>nombre échantillon pile</t>
  </si>
  <si>
    <t>nombre échantillon pile +10%</t>
  </si>
  <si>
    <t>nombre échantillon pile -10%</t>
  </si>
  <si>
    <t>total échantillon 1 periode</t>
  </si>
  <si>
    <t xml:space="preserve">nombre total échantillon </t>
  </si>
  <si>
    <t>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</si>
</sst>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7DABE7-AB85-4181-927A-C16E574FEA15}" name="Tableau1" displayName="Tableau1" ref="C20:E30" totalsRowShown="0" headerRowDxfId="0" dataDxfId="1">
  <autoFilter ref="C20:E30" xr:uid="{C97DABE7-AB85-4181-927A-C16E574FEA15}"/>
  <tableColumns count="3">
    <tableColumn id="1" xr3:uid="{02D69393-C20A-4200-B408-3528C5158F66}" name="Fréquences voulue " dataDxfId="4"/>
    <tableColumn id="2" xr3:uid="{F558CB3F-C1F5-4581-84CD-FA7F59D3CB60}" name="total échantillon 1 periode" dataDxfId="3"/>
    <tableColumn id="3" xr3:uid="{A6E4501C-2D61-4F9F-80B2-394AB13418C9}" name="nombre échantillon pile" dataDxfId="2">
      <calculatedColumnFormula>D21/2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A96C-D4C2-432B-B46B-76206DD20631}">
  <dimension ref="A4:Q30"/>
  <sheetViews>
    <sheetView tabSelected="1" zoomScaleNormal="100" workbookViewId="0">
      <selection activeCell="D22" sqref="D22"/>
    </sheetView>
  </sheetViews>
  <sheetFormatPr baseColWidth="10" defaultRowHeight="15" x14ac:dyDescent="0.25"/>
  <cols>
    <col min="1" max="2" width="11.42578125" style="1"/>
    <col min="3" max="3" width="24.140625" style="1" customWidth="1"/>
    <col min="4" max="4" width="30.5703125" style="1" customWidth="1"/>
    <col min="5" max="5" width="29.42578125" style="1" customWidth="1"/>
    <col min="6" max="6" width="37.140625" style="1" customWidth="1"/>
    <col min="7" max="7" width="26.85546875" style="1" customWidth="1"/>
    <col min="8" max="8" width="18.85546875" style="1" customWidth="1"/>
    <col min="9" max="17" width="11.42578125" style="1"/>
  </cols>
  <sheetData>
    <row r="4" spans="3:8" x14ac:dyDescent="0.25">
      <c r="C4" s="1" t="s">
        <v>0</v>
      </c>
      <c r="D4" s="1" t="s">
        <v>1</v>
      </c>
    </row>
    <row r="5" spans="3:8" x14ac:dyDescent="0.25">
      <c r="C5" s="1">
        <v>20</v>
      </c>
      <c r="D5" s="1">
        <f>1/C5</f>
        <v>0.05</v>
      </c>
    </row>
    <row r="6" spans="3:8" x14ac:dyDescent="0.25">
      <c r="C6" s="2">
        <v>200000</v>
      </c>
      <c r="D6" s="1">
        <f>1/C6</f>
        <v>5.0000000000000004E-6</v>
      </c>
      <c r="F6" s="1">
        <f>D5/D6</f>
        <v>10000</v>
      </c>
    </row>
    <row r="10" spans="3:8" x14ac:dyDescent="0.25">
      <c r="C10" s="1" t="s">
        <v>2</v>
      </c>
      <c r="D10" s="1">
        <v>16</v>
      </c>
      <c r="F10" s="1" t="s">
        <v>7</v>
      </c>
      <c r="G10" s="1">
        <v>3.3</v>
      </c>
      <c r="H10" s="1" t="s">
        <v>8</v>
      </c>
    </row>
    <row r="12" spans="3:8" x14ac:dyDescent="0.25">
      <c r="C12" s="1" t="s">
        <v>3</v>
      </c>
      <c r="D12" s="1">
        <v>4096</v>
      </c>
    </row>
    <row r="14" spans="3:8" x14ac:dyDescent="0.25">
      <c r="D14" s="1" t="s">
        <v>5</v>
      </c>
      <c r="E14" s="1" t="s">
        <v>6</v>
      </c>
      <c r="G14" s="1" t="s">
        <v>6</v>
      </c>
      <c r="H14" s="1" t="s">
        <v>15</v>
      </c>
    </row>
    <row r="15" spans="3:8" x14ac:dyDescent="0.25">
      <c r="C15" s="1" t="s">
        <v>4</v>
      </c>
      <c r="D15" s="3">
        <v>1</v>
      </c>
      <c r="E15" s="1">
        <f xml:space="preserve"> (D12*D15)/3.3</f>
        <v>1241.2121212121212</v>
      </c>
      <c r="G15" s="1">
        <v>2497</v>
      </c>
      <c r="H15" s="1">
        <f>(G10/D12)*G15</f>
        <v>2.0117431640625001</v>
      </c>
    </row>
    <row r="18" spans="3:7" x14ac:dyDescent="0.25">
      <c r="C18" s="1" t="s">
        <v>14</v>
      </c>
      <c r="D18" s="1">
        <v>10000</v>
      </c>
    </row>
    <row r="20" spans="3:7" x14ac:dyDescent="0.25">
      <c r="C20" s="1" t="s">
        <v>9</v>
      </c>
      <c r="D20" s="1" t="s">
        <v>13</v>
      </c>
      <c r="E20" s="1" t="s">
        <v>10</v>
      </c>
      <c r="F20" s="1" t="s">
        <v>11</v>
      </c>
      <c r="G20" s="1" t="s">
        <v>12</v>
      </c>
    </row>
    <row r="21" spans="3:7" x14ac:dyDescent="0.25">
      <c r="C21" s="1">
        <v>20</v>
      </c>
      <c r="D21" s="1">
        <f>C6/C21</f>
        <v>10000</v>
      </c>
      <c r="E21" s="1">
        <f t="shared" ref="E21:E28" si="0">D21/2</f>
        <v>5000</v>
      </c>
    </row>
    <row r="22" spans="3:7" x14ac:dyDescent="0.25">
      <c r="C22" s="1">
        <v>50</v>
      </c>
      <c r="D22" s="1">
        <f>C6/C22</f>
        <v>4000</v>
      </c>
      <c r="E22" s="1">
        <f t="shared" si="0"/>
        <v>2000</v>
      </c>
    </row>
    <row r="23" spans="3:7" x14ac:dyDescent="0.25">
      <c r="C23" s="1">
        <v>100</v>
      </c>
      <c r="D23" s="1">
        <f>C6/C23</f>
        <v>2000</v>
      </c>
      <c r="E23" s="1">
        <f t="shared" si="0"/>
        <v>1000</v>
      </c>
    </row>
    <row r="24" spans="3:7" x14ac:dyDescent="0.25">
      <c r="C24" s="1">
        <v>200</v>
      </c>
      <c r="D24" s="1">
        <f>C6/C24</f>
        <v>1000</v>
      </c>
      <c r="E24" s="1">
        <f t="shared" si="0"/>
        <v>500</v>
      </c>
    </row>
    <row r="25" spans="3:7" x14ac:dyDescent="0.25">
      <c r="C25" s="1">
        <v>500</v>
      </c>
      <c r="D25" s="1">
        <f>C6/C25</f>
        <v>400</v>
      </c>
      <c r="E25" s="1">
        <f t="shared" si="0"/>
        <v>200</v>
      </c>
    </row>
    <row r="26" spans="3:7" x14ac:dyDescent="0.25">
      <c r="C26" s="1">
        <v>1000</v>
      </c>
      <c r="D26" s="1">
        <f>C6/C26</f>
        <v>200</v>
      </c>
      <c r="E26" s="1">
        <f t="shared" si="0"/>
        <v>100</v>
      </c>
    </row>
    <row r="27" spans="3:7" x14ac:dyDescent="0.25">
      <c r="C27" s="1">
        <v>2000</v>
      </c>
      <c r="D27" s="1">
        <f>C6/C27</f>
        <v>100</v>
      </c>
      <c r="E27" s="1">
        <f t="shared" si="0"/>
        <v>50</v>
      </c>
    </row>
    <row r="28" spans="3:7" x14ac:dyDescent="0.25">
      <c r="C28" s="1">
        <v>5000</v>
      </c>
      <c r="D28" s="1">
        <f>C6/C28</f>
        <v>40</v>
      </c>
      <c r="E28" s="1">
        <f t="shared" si="0"/>
        <v>20</v>
      </c>
    </row>
    <row r="29" spans="3:7" x14ac:dyDescent="0.25">
      <c r="C29" s="1">
        <v>10000</v>
      </c>
      <c r="D29" s="1">
        <f>C6/C29</f>
        <v>20</v>
      </c>
      <c r="E29" s="1">
        <f>D29/2</f>
        <v>10</v>
      </c>
    </row>
    <row r="30" spans="3:7" x14ac:dyDescent="0.25">
      <c r="C30" s="1">
        <v>20000</v>
      </c>
      <c r="D30" s="1">
        <f>C6/C30</f>
        <v>10</v>
      </c>
      <c r="E30" s="1">
        <f>D30/2</f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David</dc:creator>
  <cp:lastModifiedBy>Loïc David</cp:lastModifiedBy>
  <dcterms:created xsi:type="dcterms:W3CDTF">2024-09-11T11:17:13Z</dcterms:created>
  <dcterms:modified xsi:type="dcterms:W3CDTF">2024-09-23T22:47:19Z</dcterms:modified>
</cp:coreProperties>
</file>