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S\PROJETS\SLO\2318_MetronomeElectronique\doc\"/>
    </mc:Choice>
  </mc:AlternateContent>
  <xr:revisionPtr revIDLastSave="0" documentId="13_ncr:1_{B67A4CDC-7E90-419A-9A39-9A8A87D86EBB}" xr6:coauthVersionLast="45" xr6:coauthVersionMax="45" xr10:uidLastSave="{00000000-0000-0000-0000-000000000000}"/>
  <bookViews>
    <workbookView xWindow="28680" yWindow="-120" windowWidth="29040" windowHeight="15840" xr2:uid="{07F7384D-188D-4972-9F06-D3A17E1053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4" i="1"/>
</calcChain>
</file>

<file path=xl/sharedStrings.xml><?xml version="1.0" encoding="utf-8"?>
<sst xmlns="http://schemas.openxmlformats.org/spreadsheetml/2006/main" count="104" uniqueCount="68">
  <si>
    <t>Octave 3</t>
  </si>
  <si>
    <t>Octave 4</t>
  </si>
  <si>
    <t>do</t>
  </si>
  <si>
    <r>
      <t>do</t>
    </r>
    <r>
      <rPr>
        <b/>
        <vertAlign val="subscript"/>
        <sz val="11"/>
        <color rgb="FFF2F2FF"/>
        <rFont val="Times New Roman"/>
        <family val="1"/>
      </rPr>
      <t>#</t>
    </r>
    <r>
      <rPr>
        <b/>
        <sz val="11"/>
        <color rgb="FFF2F2FF"/>
        <rFont val="Times New Roman"/>
        <family val="1"/>
      </rPr>
      <t> ré</t>
    </r>
    <r>
      <rPr>
        <b/>
        <vertAlign val="subscript"/>
        <sz val="11"/>
        <color rgb="FFF2F2FF"/>
        <rFont val="Times New Roman"/>
        <family val="1"/>
      </rPr>
      <t>b</t>
    </r>
  </si>
  <si>
    <t>ré</t>
  </si>
  <si>
    <r>
      <t>ré</t>
    </r>
    <r>
      <rPr>
        <b/>
        <vertAlign val="subscript"/>
        <sz val="11"/>
        <color rgb="FFF2F2FF"/>
        <rFont val="Times New Roman"/>
        <family val="1"/>
      </rPr>
      <t>#</t>
    </r>
    <r>
      <rPr>
        <b/>
        <sz val="11"/>
        <color rgb="FFF2F2FF"/>
        <rFont val="Times New Roman"/>
        <family val="1"/>
      </rPr>
      <t> mi</t>
    </r>
    <r>
      <rPr>
        <b/>
        <vertAlign val="subscript"/>
        <sz val="11"/>
        <color rgb="FFF2F2FF"/>
        <rFont val="Times New Roman"/>
        <family val="1"/>
      </rPr>
      <t>b</t>
    </r>
  </si>
  <si>
    <t>mi</t>
  </si>
  <si>
    <t>fa</t>
  </si>
  <si>
    <r>
      <t>fa</t>
    </r>
    <r>
      <rPr>
        <b/>
        <vertAlign val="subscript"/>
        <sz val="11"/>
        <color rgb="FFF2F2FF"/>
        <rFont val="Times New Roman"/>
        <family val="1"/>
      </rPr>
      <t>#</t>
    </r>
    <r>
      <rPr>
        <b/>
        <sz val="11"/>
        <color rgb="FFF2F2FF"/>
        <rFont val="Times New Roman"/>
        <family val="1"/>
      </rPr>
      <t> sol</t>
    </r>
    <r>
      <rPr>
        <b/>
        <vertAlign val="subscript"/>
        <sz val="11"/>
        <color rgb="FFF2F2FF"/>
        <rFont val="Times New Roman"/>
        <family val="1"/>
      </rPr>
      <t>b</t>
    </r>
  </si>
  <si>
    <t>sol</t>
  </si>
  <si>
    <r>
      <t>sol</t>
    </r>
    <r>
      <rPr>
        <b/>
        <vertAlign val="subscript"/>
        <sz val="11"/>
        <color rgb="FFF2F2FF"/>
        <rFont val="Times New Roman"/>
        <family val="1"/>
      </rPr>
      <t>#</t>
    </r>
    <r>
      <rPr>
        <b/>
        <sz val="11"/>
        <color rgb="FFF2F2FF"/>
        <rFont val="Times New Roman"/>
        <family val="1"/>
      </rPr>
      <t> la</t>
    </r>
    <r>
      <rPr>
        <b/>
        <vertAlign val="subscript"/>
        <sz val="11"/>
        <color rgb="FFF2F2FF"/>
        <rFont val="Times New Roman"/>
        <family val="1"/>
      </rPr>
      <t>b</t>
    </r>
  </si>
  <si>
    <t>la</t>
  </si>
  <si>
    <r>
      <t>la</t>
    </r>
    <r>
      <rPr>
        <b/>
        <vertAlign val="subscript"/>
        <sz val="11"/>
        <color rgb="FFF2F2FF"/>
        <rFont val="Times New Roman"/>
        <family val="1"/>
      </rPr>
      <t>#</t>
    </r>
    <r>
      <rPr>
        <b/>
        <sz val="11"/>
        <color rgb="FFF2F2FF"/>
        <rFont val="Times New Roman"/>
        <family val="1"/>
      </rPr>
      <t> si</t>
    </r>
    <r>
      <rPr>
        <b/>
        <vertAlign val="subscript"/>
        <sz val="11"/>
        <color rgb="FFF2F2FF"/>
        <rFont val="Times New Roman"/>
        <family val="1"/>
      </rPr>
      <t>b</t>
    </r>
  </si>
  <si>
    <t>si</t>
  </si>
  <si>
    <t>Octave 5</t>
  </si>
  <si>
    <t>Octave 6</t>
  </si>
  <si>
    <t>DO3</t>
  </si>
  <si>
    <t>MI3</t>
  </si>
  <si>
    <t>FA3</t>
  </si>
  <si>
    <t>SOL3</t>
  </si>
  <si>
    <t>LA3</t>
  </si>
  <si>
    <t>SI3</t>
  </si>
  <si>
    <t>DO_3</t>
  </si>
  <si>
    <t>SOL_3</t>
  </si>
  <si>
    <t>RE_3</t>
  </si>
  <si>
    <t>RE_4</t>
  </si>
  <si>
    <t>RE_5</t>
  </si>
  <si>
    <t>RE_6</t>
  </si>
  <si>
    <t>RE3</t>
  </si>
  <si>
    <t>FA_3</t>
  </si>
  <si>
    <t>SOL_4</t>
  </si>
  <si>
    <t>DO_5</t>
  </si>
  <si>
    <t>FA_6</t>
  </si>
  <si>
    <t>DO_4</t>
  </si>
  <si>
    <t>FA_5</t>
  </si>
  <si>
    <t>SOL_6</t>
  </si>
  <si>
    <t>LA_3</t>
  </si>
  <si>
    <t>FA_4</t>
  </si>
  <si>
    <t>DO5</t>
  </si>
  <si>
    <t>MI6</t>
  </si>
  <si>
    <t>FA6</t>
  </si>
  <si>
    <t>SOL4</t>
  </si>
  <si>
    <t>FA4</t>
  </si>
  <si>
    <t>SOL6</t>
  </si>
  <si>
    <t>DO4</t>
  </si>
  <si>
    <t>RE4</t>
  </si>
  <si>
    <t>MI4</t>
  </si>
  <si>
    <t>LA4</t>
  </si>
  <si>
    <t>LA_4</t>
  </si>
  <si>
    <t>SI4</t>
  </si>
  <si>
    <t>RE5</t>
  </si>
  <si>
    <t>MI5</t>
  </si>
  <si>
    <t>FA5</t>
  </si>
  <si>
    <t>SOL5</t>
  </si>
  <si>
    <t>SOL_5</t>
  </si>
  <si>
    <t>LA5</t>
  </si>
  <si>
    <t>LA_5</t>
  </si>
  <si>
    <t>SI5</t>
  </si>
  <si>
    <t>DO6</t>
  </si>
  <si>
    <t>DO_6</t>
  </si>
  <si>
    <t>RE6</t>
  </si>
  <si>
    <t>LA6</t>
  </si>
  <si>
    <t>LA_6</t>
  </si>
  <si>
    <t>SI6</t>
  </si>
  <si>
    <t>nom du #define</t>
  </si>
  <si>
    <t>Arrondi[Hz]</t>
  </si>
  <si>
    <t>Fréquence [Hz]</t>
  </si>
  <si>
    <t>f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</si>
</sst>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0.00E+0"/>
  </numFmts>
  <fonts count="7" x14ac:knownFonts="1">
    <font>
      <sz val="11"/>
      <color theme="1"/>
      <name val="Calibri"/>
      <family val="2"/>
      <scheme val="minor"/>
    </font>
    <font>
      <b/>
      <sz val="11"/>
      <color rgb="FFF2F2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rgb="FFF2F2FF"/>
      <name val="Times New Roman"/>
      <family val="1"/>
    </font>
    <font>
      <sz val="11"/>
      <color rgb="FFF2F2FF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33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993399"/>
      </left>
      <right style="thin">
        <color rgb="FF993399"/>
      </right>
      <top style="thin">
        <color rgb="FF993399"/>
      </top>
      <bottom style="thin">
        <color rgb="FF99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3399"/>
      </left>
      <right/>
      <top style="thin">
        <color rgb="FF993399"/>
      </top>
      <bottom style="thin">
        <color rgb="FF993399"/>
      </bottom>
      <diagonal/>
    </border>
    <border>
      <left style="thin">
        <color rgb="FF993399"/>
      </left>
      <right/>
      <top/>
      <bottom style="thin">
        <color rgb="FF993399"/>
      </bottom>
      <diagonal/>
    </border>
    <border>
      <left/>
      <right/>
      <top/>
      <bottom style="thin">
        <color rgb="FF993399"/>
      </bottom>
      <diagonal/>
    </border>
    <border>
      <left/>
      <right/>
      <top style="thin">
        <color rgb="FF993399"/>
      </top>
      <bottom style="thin">
        <color rgb="FF993399"/>
      </bottom>
      <diagonal/>
    </border>
    <border>
      <left/>
      <right style="thin">
        <color rgb="FF993399"/>
      </right>
      <top style="thin">
        <color rgb="FF993399"/>
      </top>
      <bottom style="thin">
        <color rgb="FF993399"/>
      </bottom>
      <diagonal/>
    </border>
    <border>
      <left style="thin">
        <color rgb="FF993399"/>
      </left>
      <right/>
      <top/>
      <bottom/>
      <diagonal/>
    </border>
    <border>
      <left/>
      <right style="thin">
        <color rgb="FF99339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8" fontId="0" fillId="0" borderId="0" xfId="0" applyNumberFormat="1"/>
    <xf numFmtId="48" fontId="2" fillId="0" borderId="1" xfId="0" applyNumberFormat="1" applyFont="1" applyBorder="1" applyAlignment="1">
      <alignment horizontal="center" vertical="center" wrapText="1"/>
    </xf>
    <xf numFmtId="48" fontId="1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7" fontId="0" fillId="0" borderId="0" xfId="0" applyNumberFormat="1"/>
    <xf numFmtId="167" fontId="1" fillId="2" borderId="3" xfId="0" applyNumberFormat="1" applyFont="1" applyFill="1" applyBorder="1" applyAlignment="1">
      <alignment horizontal="center" vertical="center" wrapText="1"/>
    </xf>
    <xf numFmtId="167" fontId="3" fillId="0" borderId="3" xfId="0" applyNumberFormat="1" applyFont="1" applyBorder="1" applyAlignment="1">
      <alignment horizontal="center" vertical="center" wrapText="1"/>
    </xf>
    <xf numFmtId="167" fontId="5" fillId="3" borderId="3" xfId="0" applyNumberFormat="1" applyFont="1" applyFill="1" applyBorder="1" applyAlignment="1">
      <alignment horizontal="center" vertical="center" wrapText="1"/>
    </xf>
    <xf numFmtId="167" fontId="6" fillId="4" borderId="3" xfId="0" applyNumberFormat="1" applyFont="1" applyFill="1" applyBorder="1" applyAlignment="1">
      <alignment horizontal="center" vertical="center" wrapText="1"/>
    </xf>
    <xf numFmtId="48" fontId="0" fillId="0" borderId="2" xfId="0" applyNumberFormat="1" applyBorder="1" applyAlignment="1">
      <alignment horizontal="center"/>
    </xf>
    <xf numFmtId="48" fontId="0" fillId="0" borderId="2" xfId="0" applyNumberFormat="1" applyBorder="1"/>
    <xf numFmtId="1" fontId="0" fillId="0" borderId="2" xfId="0" applyNumberFormat="1" applyBorder="1"/>
    <xf numFmtId="167" fontId="1" fillId="2" borderId="4" xfId="0" applyNumberFormat="1" applyFont="1" applyFill="1" applyBorder="1" applyAlignment="1">
      <alignment horizontal="center" vertical="center" wrapText="1"/>
    </xf>
    <xf numFmtId="167" fontId="1" fillId="2" borderId="5" xfId="0" applyNumberFormat="1" applyFont="1" applyFill="1" applyBorder="1" applyAlignment="1">
      <alignment horizontal="center" vertical="center" wrapText="1"/>
    </xf>
    <xf numFmtId="167" fontId="1" fillId="2" borderId="3" xfId="0" applyNumberFormat="1" applyFont="1" applyFill="1" applyBorder="1" applyAlignment="1">
      <alignment horizontal="center" vertical="center" wrapText="1"/>
    </xf>
    <xf numFmtId="167" fontId="1" fillId="2" borderId="6" xfId="0" applyNumberFormat="1" applyFont="1" applyFill="1" applyBorder="1" applyAlignment="1">
      <alignment horizontal="center" vertical="center" wrapText="1"/>
    </xf>
    <xf numFmtId="167" fontId="1" fillId="2" borderId="7" xfId="0" applyNumberFormat="1" applyFont="1" applyFill="1" applyBorder="1" applyAlignment="1">
      <alignment horizontal="center" vertical="center" wrapText="1"/>
    </xf>
    <xf numFmtId="167" fontId="1" fillId="2" borderId="8" xfId="0" applyNumberFormat="1" applyFont="1" applyFill="1" applyBorder="1" applyAlignment="1">
      <alignment horizontal="center" vertical="center" wrapText="1"/>
    </xf>
    <xf numFmtId="167" fontId="1" fillId="2" borderId="0" xfId="0" applyNumberFormat="1" applyFont="1" applyFill="1" applyBorder="1" applyAlignment="1">
      <alignment horizontal="center" vertical="center" wrapText="1"/>
    </xf>
    <xf numFmtId="167" fontId="1" fillId="2" borderId="9" xfId="0" applyNumberFormat="1" applyFont="1" applyFill="1" applyBorder="1" applyAlignment="1">
      <alignment horizontal="center" vertical="center" wrapText="1"/>
    </xf>
    <xf numFmtId="48" fontId="0" fillId="0" borderId="11" xfId="0" applyNumberFormat="1" applyBorder="1"/>
    <xf numFmtId="167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10D9-52D6-49E1-9BDF-5FE86C311602}">
  <dimension ref="A1:E54"/>
  <sheetViews>
    <sheetView tabSelected="1" workbookViewId="0">
      <selection activeCell="J5" sqref="J5"/>
    </sheetView>
  </sheetViews>
  <sheetFormatPr baseColWidth="10" defaultRowHeight="15" x14ac:dyDescent="0.25"/>
  <cols>
    <col min="1" max="1" width="11.42578125" style="1"/>
    <col min="2" max="2" width="11.42578125" style="5"/>
    <col min="3" max="3" width="15.28515625" style="1" customWidth="1"/>
    <col min="4" max="4" width="13.5703125" style="4" customWidth="1"/>
    <col min="5" max="5" width="17.7109375" style="1" customWidth="1"/>
    <col min="6" max="16384" width="11.42578125" style="1"/>
  </cols>
  <sheetData>
    <row r="1" spans="1:5" ht="15.75" thickBot="1" x14ac:dyDescent="0.3">
      <c r="A1" s="21" t="s">
        <v>67</v>
      </c>
      <c r="B1" s="22">
        <v>40000000</v>
      </c>
    </row>
    <row r="3" spans="1:5" ht="28.5" x14ac:dyDescent="0.25">
      <c r="A3" s="15" t="s">
        <v>0</v>
      </c>
      <c r="B3" s="17"/>
      <c r="C3" s="6" t="s">
        <v>66</v>
      </c>
      <c r="D3" s="6" t="s">
        <v>65</v>
      </c>
      <c r="E3" s="6" t="s">
        <v>64</v>
      </c>
    </row>
    <row r="4" spans="1:5" x14ac:dyDescent="0.25">
      <c r="A4" s="2" t="s">
        <v>2</v>
      </c>
      <c r="B4" s="7">
        <v>261.60000000000002</v>
      </c>
      <c r="C4" s="11">
        <f>B$1/B4</f>
        <v>152905.19877675839</v>
      </c>
      <c r="D4" s="12">
        <f>ROUND(C4,0)</f>
        <v>152905</v>
      </c>
      <c r="E4" s="10" t="s">
        <v>16</v>
      </c>
    </row>
    <row r="5" spans="1:5" ht="17.25" x14ac:dyDescent="0.25">
      <c r="A5" s="3" t="s">
        <v>3</v>
      </c>
      <c r="B5" s="8">
        <v>277.2</v>
      </c>
      <c r="C5" s="11">
        <f t="shared" ref="C5:C54" si="0">B$1/B5</f>
        <v>144300.14430014431</v>
      </c>
      <c r="D5" s="12">
        <f t="shared" ref="D5:D54" si="1">ROUND(C5,0)</f>
        <v>144300</v>
      </c>
      <c r="E5" s="10" t="s">
        <v>22</v>
      </c>
    </row>
    <row r="6" spans="1:5" x14ac:dyDescent="0.25">
      <c r="A6" s="2" t="s">
        <v>4</v>
      </c>
      <c r="B6" s="7">
        <v>293.7</v>
      </c>
      <c r="C6" s="11">
        <f t="shared" si="0"/>
        <v>136193.39462036092</v>
      </c>
      <c r="D6" s="12">
        <f t="shared" si="1"/>
        <v>136193</v>
      </c>
      <c r="E6" s="10" t="s">
        <v>28</v>
      </c>
    </row>
    <row r="7" spans="1:5" ht="17.25" x14ac:dyDescent="0.25">
      <c r="A7" s="3" t="s">
        <v>5</v>
      </c>
      <c r="B7" s="8">
        <v>311.10000000000002</v>
      </c>
      <c r="C7" s="11">
        <f t="shared" si="0"/>
        <v>128576.02057216328</v>
      </c>
      <c r="D7" s="12">
        <f t="shared" si="1"/>
        <v>128576</v>
      </c>
      <c r="E7" s="10" t="s">
        <v>24</v>
      </c>
    </row>
    <row r="8" spans="1:5" x14ac:dyDescent="0.25">
      <c r="A8" s="2" t="s">
        <v>6</v>
      </c>
      <c r="B8" s="7">
        <v>329.6</v>
      </c>
      <c r="C8" s="11">
        <f t="shared" si="0"/>
        <v>121359.22330097087</v>
      </c>
      <c r="D8" s="12">
        <f t="shared" si="1"/>
        <v>121359</v>
      </c>
      <c r="E8" s="10" t="s">
        <v>17</v>
      </c>
    </row>
    <row r="9" spans="1:5" x14ac:dyDescent="0.25">
      <c r="A9" s="2" t="s">
        <v>7</v>
      </c>
      <c r="B9" s="7">
        <v>349.2</v>
      </c>
      <c r="C9" s="11">
        <f t="shared" si="0"/>
        <v>114547.53722794961</v>
      </c>
      <c r="D9" s="12">
        <f t="shared" si="1"/>
        <v>114548</v>
      </c>
      <c r="E9" s="10" t="s">
        <v>18</v>
      </c>
    </row>
    <row r="10" spans="1:5" ht="17.25" x14ac:dyDescent="0.25">
      <c r="A10" s="3" t="s">
        <v>8</v>
      </c>
      <c r="B10" s="8">
        <v>370</v>
      </c>
      <c r="C10" s="11">
        <f t="shared" si="0"/>
        <v>108108.10810810811</v>
      </c>
      <c r="D10" s="12">
        <f t="shared" si="1"/>
        <v>108108</v>
      </c>
      <c r="E10" s="10" t="s">
        <v>29</v>
      </c>
    </row>
    <row r="11" spans="1:5" x14ac:dyDescent="0.25">
      <c r="A11" s="2" t="s">
        <v>9</v>
      </c>
      <c r="B11" s="7">
        <v>392</v>
      </c>
      <c r="C11" s="11">
        <f t="shared" si="0"/>
        <v>102040.81632653061</v>
      </c>
      <c r="D11" s="12">
        <f t="shared" si="1"/>
        <v>102041</v>
      </c>
      <c r="E11" s="10" t="s">
        <v>19</v>
      </c>
    </row>
    <row r="12" spans="1:5" ht="17.25" x14ac:dyDescent="0.25">
      <c r="A12" s="3" t="s">
        <v>10</v>
      </c>
      <c r="B12" s="8">
        <v>415.3</v>
      </c>
      <c r="C12" s="11">
        <f t="shared" si="0"/>
        <v>96315.916205152898</v>
      </c>
      <c r="D12" s="12">
        <f t="shared" si="1"/>
        <v>96316</v>
      </c>
      <c r="E12" s="10" t="s">
        <v>23</v>
      </c>
    </row>
    <row r="13" spans="1:5" x14ac:dyDescent="0.25">
      <c r="A13" s="2" t="s">
        <v>11</v>
      </c>
      <c r="B13" s="9">
        <v>440</v>
      </c>
      <c r="C13" s="11">
        <f t="shared" si="0"/>
        <v>90909.090909090912</v>
      </c>
      <c r="D13" s="12">
        <f t="shared" si="1"/>
        <v>90909</v>
      </c>
      <c r="E13" s="10" t="s">
        <v>20</v>
      </c>
    </row>
    <row r="14" spans="1:5" ht="17.25" x14ac:dyDescent="0.25">
      <c r="A14" s="3" t="s">
        <v>12</v>
      </c>
      <c r="B14" s="8">
        <v>466.2</v>
      </c>
      <c r="C14" s="11">
        <f t="shared" si="0"/>
        <v>85800.085800085799</v>
      </c>
      <c r="D14" s="12">
        <f t="shared" si="1"/>
        <v>85800</v>
      </c>
      <c r="E14" s="10" t="s">
        <v>36</v>
      </c>
    </row>
    <row r="15" spans="1:5" x14ac:dyDescent="0.25">
      <c r="A15" s="2" t="s">
        <v>13</v>
      </c>
      <c r="B15" s="7">
        <v>493.9</v>
      </c>
      <c r="C15" s="11">
        <f t="shared" si="0"/>
        <v>80988.054261996353</v>
      </c>
      <c r="D15" s="12">
        <f t="shared" si="1"/>
        <v>80988</v>
      </c>
      <c r="E15" s="10" t="s">
        <v>21</v>
      </c>
    </row>
    <row r="16" spans="1:5" x14ac:dyDescent="0.25">
      <c r="A16" s="13" t="s">
        <v>1</v>
      </c>
      <c r="B16" s="14"/>
      <c r="C16" s="19"/>
      <c r="D16" s="19"/>
      <c r="E16" s="20"/>
    </row>
    <row r="17" spans="1:5" x14ac:dyDescent="0.25">
      <c r="A17" s="2" t="s">
        <v>2</v>
      </c>
      <c r="B17" s="7">
        <v>523.29999999999995</v>
      </c>
      <c r="C17" s="11">
        <f t="shared" si="0"/>
        <v>76437.989680871397</v>
      </c>
      <c r="D17" s="12">
        <f t="shared" si="1"/>
        <v>76438</v>
      </c>
      <c r="E17" s="10" t="s">
        <v>44</v>
      </c>
    </row>
    <row r="18" spans="1:5" ht="17.25" x14ac:dyDescent="0.25">
      <c r="A18" s="3" t="s">
        <v>3</v>
      </c>
      <c r="B18" s="8">
        <v>554.4</v>
      </c>
      <c r="C18" s="11">
        <f t="shared" si="0"/>
        <v>72150.072150072156</v>
      </c>
      <c r="D18" s="12">
        <f t="shared" si="1"/>
        <v>72150</v>
      </c>
      <c r="E18" s="10" t="s">
        <v>33</v>
      </c>
    </row>
    <row r="19" spans="1:5" x14ac:dyDescent="0.25">
      <c r="A19" s="2" t="s">
        <v>4</v>
      </c>
      <c r="B19" s="7">
        <v>587.29999999999995</v>
      </c>
      <c r="C19" s="11">
        <f t="shared" si="0"/>
        <v>68108.292184573482</v>
      </c>
      <c r="D19" s="12">
        <f t="shared" si="1"/>
        <v>68108</v>
      </c>
      <c r="E19" s="10" t="s">
        <v>45</v>
      </c>
    </row>
    <row r="20" spans="1:5" ht="17.25" x14ac:dyDescent="0.25">
      <c r="A20" s="3" t="s">
        <v>5</v>
      </c>
      <c r="B20" s="8">
        <v>622.29999999999995</v>
      </c>
      <c r="C20" s="11">
        <f t="shared" si="0"/>
        <v>64277.679575767317</v>
      </c>
      <c r="D20" s="12">
        <f t="shared" si="1"/>
        <v>64278</v>
      </c>
      <c r="E20" s="10" t="s">
        <v>25</v>
      </c>
    </row>
    <row r="21" spans="1:5" x14ac:dyDescent="0.25">
      <c r="A21" s="2" t="s">
        <v>6</v>
      </c>
      <c r="B21" s="7">
        <v>659.3</v>
      </c>
      <c r="C21" s="11">
        <f t="shared" si="0"/>
        <v>60670.408008493861</v>
      </c>
      <c r="D21" s="12">
        <f t="shared" si="1"/>
        <v>60670</v>
      </c>
      <c r="E21" s="10" t="s">
        <v>46</v>
      </c>
    </row>
    <row r="22" spans="1:5" x14ac:dyDescent="0.25">
      <c r="A22" s="2" t="s">
        <v>7</v>
      </c>
      <c r="B22" s="7">
        <v>698.5</v>
      </c>
      <c r="C22" s="11">
        <f t="shared" si="0"/>
        <v>57265.569076592699</v>
      </c>
      <c r="D22" s="12">
        <f t="shared" si="1"/>
        <v>57266</v>
      </c>
      <c r="E22" s="10" t="s">
        <v>42</v>
      </c>
    </row>
    <row r="23" spans="1:5" ht="17.25" x14ac:dyDescent="0.25">
      <c r="A23" s="3" t="s">
        <v>8</v>
      </c>
      <c r="B23" s="8">
        <v>740</v>
      </c>
      <c r="C23" s="11">
        <f t="shared" si="0"/>
        <v>54054.054054054053</v>
      </c>
      <c r="D23" s="12">
        <f t="shared" si="1"/>
        <v>54054</v>
      </c>
      <c r="E23" s="10" t="s">
        <v>37</v>
      </c>
    </row>
    <row r="24" spans="1:5" x14ac:dyDescent="0.25">
      <c r="A24" s="2" t="s">
        <v>9</v>
      </c>
      <c r="B24" s="7">
        <v>784</v>
      </c>
      <c r="C24" s="11">
        <f t="shared" si="0"/>
        <v>51020.408163265303</v>
      </c>
      <c r="D24" s="12">
        <f t="shared" si="1"/>
        <v>51020</v>
      </c>
      <c r="E24" s="10" t="s">
        <v>41</v>
      </c>
    </row>
    <row r="25" spans="1:5" ht="17.25" x14ac:dyDescent="0.25">
      <c r="A25" s="3" t="s">
        <v>10</v>
      </c>
      <c r="B25" s="8">
        <v>830.6</v>
      </c>
      <c r="C25" s="11">
        <f t="shared" si="0"/>
        <v>48157.958102576449</v>
      </c>
      <c r="D25" s="12">
        <f t="shared" si="1"/>
        <v>48158</v>
      </c>
      <c r="E25" s="10" t="s">
        <v>30</v>
      </c>
    </row>
    <row r="26" spans="1:5" x14ac:dyDescent="0.25">
      <c r="A26" s="2" t="s">
        <v>11</v>
      </c>
      <c r="B26" s="7">
        <v>880</v>
      </c>
      <c r="C26" s="11">
        <f t="shared" si="0"/>
        <v>45454.545454545456</v>
      </c>
      <c r="D26" s="12">
        <f t="shared" si="1"/>
        <v>45455</v>
      </c>
      <c r="E26" s="10" t="s">
        <v>47</v>
      </c>
    </row>
    <row r="27" spans="1:5" ht="17.25" x14ac:dyDescent="0.25">
      <c r="A27" s="3" t="s">
        <v>12</v>
      </c>
      <c r="B27" s="8">
        <v>932.3</v>
      </c>
      <c r="C27" s="11">
        <f t="shared" si="0"/>
        <v>42904.644427759304</v>
      </c>
      <c r="D27" s="12">
        <f t="shared" si="1"/>
        <v>42905</v>
      </c>
      <c r="E27" s="10" t="s">
        <v>48</v>
      </c>
    </row>
    <row r="28" spans="1:5" x14ac:dyDescent="0.25">
      <c r="A28" s="2" t="s">
        <v>13</v>
      </c>
      <c r="B28" s="7">
        <v>987.8</v>
      </c>
      <c r="C28" s="11">
        <f t="shared" si="0"/>
        <v>40494.027130998176</v>
      </c>
      <c r="D28" s="12">
        <f t="shared" si="1"/>
        <v>40494</v>
      </c>
      <c r="E28" s="10" t="s">
        <v>49</v>
      </c>
    </row>
    <row r="29" spans="1:5" x14ac:dyDescent="0.25">
      <c r="A29" s="15" t="s">
        <v>14</v>
      </c>
      <c r="B29" s="16"/>
      <c r="C29" s="19"/>
      <c r="D29" s="19"/>
      <c r="E29" s="20"/>
    </row>
    <row r="30" spans="1:5" x14ac:dyDescent="0.25">
      <c r="A30" s="2" t="s">
        <v>2</v>
      </c>
      <c r="B30" s="7">
        <v>1046.5</v>
      </c>
      <c r="C30" s="11">
        <f t="shared" si="0"/>
        <v>38222.646918299091</v>
      </c>
      <c r="D30" s="12">
        <f t="shared" si="1"/>
        <v>38223</v>
      </c>
      <c r="E30" s="10" t="s">
        <v>38</v>
      </c>
    </row>
    <row r="31" spans="1:5" ht="17.25" x14ac:dyDescent="0.25">
      <c r="A31" s="3" t="s">
        <v>3</v>
      </c>
      <c r="B31" s="8">
        <v>1108.7</v>
      </c>
      <c r="C31" s="11">
        <f t="shared" si="0"/>
        <v>36078.289889059255</v>
      </c>
      <c r="D31" s="12">
        <f t="shared" si="1"/>
        <v>36078</v>
      </c>
      <c r="E31" s="10" t="s">
        <v>31</v>
      </c>
    </row>
    <row r="32" spans="1:5" x14ac:dyDescent="0.25">
      <c r="A32" s="2" t="s">
        <v>4</v>
      </c>
      <c r="B32" s="7">
        <v>1174.7</v>
      </c>
      <c r="C32" s="11">
        <f t="shared" si="0"/>
        <v>34051.24712692602</v>
      </c>
      <c r="D32" s="12">
        <f t="shared" si="1"/>
        <v>34051</v>
      </c>
      <c r="E32" s="10" t="s">
        <v>50</v>
      </c>
    </row>
    <row r="33" spans="1:5" ht="17.25" x14ac:dyDescent="0.25">
      <c r="A33" s="3" t="s">
        <v>5</v>
      </c>
      <c r="B33" s="8">
        <v>1244.5</v>
      </c>
      <c r="C33" s="11">
        <f t="shared" si="0"/>
        <v>32141.422257934915</v>
      </c>
      <c r="D33" s="12">
        <f t="shared" si="1"/>
        <v>32141</v>
      </c>
      <c r="E33" s="10" t="s">
        <v>26</v>
      </c>
    </row>
    <row r="34" spans="1:5" x14ac:dyDescent="0.25">
      <c r="A34" s="2" t="s">
        <v>6</v>
      </c>
      <c r="B34" s="7">
        <v>1318.5</v>
      </c>
      <c r="C34" s="11">
        <f t="shared" si="0"/>
        <v>30337.504740235116</v>
      </c>
      <c r="D34" s="12">
        <f t="shared" si="1"/>
        <v>30338</v>
      </c>
      <c r="E34" s="10" t="s">
        <v>51</v>
      </c>
    </row>
    <row r="35" spans="1:5" x14ac:dyDescent="0.25">
      <c r="A35" s="2" t="s">
        <v>7</v>
      </c>
      <c r="B35" s="7">
        <v>1396.9</v>
      </c>
      <c r="C35" s="11">
        <f t="shared" si="0"/>
        <v>28634.834275896625</v>
      </c>
      <c r="D35" s="12">
        <f t="shared" si="1"/>
        <v>28635</v>
      </c>
      <c r="E35" s="10" t="s">
        <v>52</v>
      </c>
    </row>
    <row r="36" spans="1:5" ht="17.25" x14ac:dyDescent="0.25">
      <c r="A36" s="3" t="s">
        <v>8</v>
      </c>
      <c r="B36" s="8">
        <v>1480</v>
      </c>
      <c r="C36" s="11">
        <f t="shared" si="0"/>
        <v>27027.027027027027</v>
      </c>
      <c r="D36" s="12">
        <f t="shared" si="1"/>
        <v>27027</v>
      </c>
      <c r="E36" s="10" t="s">
        <v>34</v>
      </c>
    </row>
    <row r="37" spans="1:5" x14ac:dyDescent="0.25">
      <c r="A37" s="2" t="s">
        <v>9</v>
      </c>
      <c r="B37" s="7">
        <v>1568</v>
      </c>
      <c r="C37" s="11">
        <f t="shared" si="0"/>
        <v>25510.204081632652</v>
      </c>
      <c r="D37" s="12">
        <f t="shared" si="1"/>
        <v>25510</v>
      </c>
      <c r="E37" s="10" t="s">
        <v>53</v>
      </c>
    </row>
    <row r="38" spans="1:5" ht="17.25" x14ac:dyDescent="0.25">
      <c r="A38" s="3" t="s">
        <v>10</v>
      </c>
      <c r="B38" s="8">
        <v>1661.2</v>
      </c>
      <c r="C38" s="11">
        <f t="shared" si="0"/>
        <v>24078.979051288225</v>
      </c>
      <c r="D38" s="12">
        <f t="shared" si="1"/>
        <v>24079</v>
      </c>
      <c r="E38" s="10" t="s">
        <v>54</v>
      </c>
    </row>
    <row r="39" spans="1:5" x14ac:dyDescent="0.25">
      <c r="A39" s="2" t="s">
        <v>11</v>
      </c>
      <c r="B39" s="7">
        <v>1760</v>
      </c>
      <c r="C39" s="11">
        <f t="shared" si="0"/>
        <v>22727.272727272728</v>
      </c>
      <c r="D39" s="12">
        <f t="shared" si="1"/>
        <v>22727</v>
      </c>
      <c r="E39" s="10" t="s">
        <v>55</v>
      </c>
    </row>
    <row r="40" spans="1:5" ht="17.25" x14ac:dyDescent="0.25">
      <c r="A40" s="3" t="s">
        <v>12</v>
      </c>
      <c r="B40" s="8">
        <v>1864.7</v>
      </c>
      <c r="C40" s="11">
        <f t="shared" si="0"/>
        <v>21451.171770257948</v>
      </c>
      <c r="D40" s="12">
        <f t="shared" si="1"/>
        <v>21451</v>
      </c>
      <c r="E40" s="10" t="s">
        <v>56</v>
      </c>
    </row>
    <row r="41" spans="1:5" x14ac:dyDescent="0.25">
      <c r="A41" s="2" t="s">
        <v>13</v>
      </c>
      <c r="B41" s="7">
        <v>1975.5</v>
      </c>
      <c r="C41" s="11">
        <f t="shared" si="0"/>
        <v>20248.038471273096</v>
      </c>
      <c r="D41" s="12">
        <f t="shared" si="1"/>
        <v>20248</v>
      </c>
      <c r="E41" s="10" t="s">
        <v>57</v>
      </c>
    </row>
    <row r="42" spans="1:5" x14ac:dyDescent="0.25">
      <c r="A42" s="18" t="s">
        <v>15</v>
      </c>
      <c r="B42" s="19"/>
      <c r="C42" s="19"/>
      <c r="D42" s="19"/>
      <c r="E42" s="19"/>
    </row>
    <row r="43" spans="1:5" x14ac:dyDescent="0.25">
      <c r="A43" s="2" t="s">
        <v>2</v>
      </c>
      <c r="B43" s="7">
        <v>2093</v>
      </c>
      <c r="C43" s="11">
        <f t="shared" si="0"/>
        <v>19111.323459149546</v>
      </c>
      <c r="D43" s="12">
        <f t="shared" si="1"/>
        <v>19111</v>
      </c>
      <c r="E43" s="10" t="s">
        <v>58</v>
      </c>
    </row>
    <row r="44" spans="1:5" ht="17.25" x14ac:dyDescent="0.25">
      <c r="A44" s="3" t="s">
        <v>3</v>
      </c>
      <c r="B44" s="8">
        <v>2217.5</v>
      </c>
      <c r="C44" s="11">
        <f t="shared" si="0"/>
        <v>18038.331454340474</v>
      </c>
      <c r="D44" s="12">
        <f t="shared" si="1"/>
        <v>18038</v>
      </c>
      <c r="E44" s="10" t="s">
        <v>59</v>
      </c>
    </row>
    <row r="45" spans="1:5" x14ac:dyDescent="0.25">
      <c r="A45" s="2" t="s">
        <v>4</v>
      </c>
      <c r="B45" s="7">
        <v>2349.3000000000002</v>
      </c>
      <c r="C45" s="11">
        <f t="shared" si="0"/>
        <v>17026.348273953943</v>
      </c>
      <c r="D45" s="12">
        <f t="shared" si="1"/>
        <v>17026</v>
      </c>
      <c r="E45" s="10" t="s">
        <v>60</v>
      </c>
    </row>
    <row r="46" spans="1:5" ht="17.25" x14ac:dyDescent="0.25">
      <c r="A46" s="3" t="s">
        <v>5</v>
      </c>
      <c r="B46" s="8">
        <v>2489</v>
      </c>
      <c r="C46" s="11">
        <f t="shared" si="0"/>
        <v>16070.711128967458</v>
      </c>
      <c r="D46" s="12">
        <f t="shared" si="1"/>
        <v>16071</v>
      </c>
      <c r="E46" s="10" t="s">
        <v>27</v>
      </c>
    </row>
    <row r="47" spans="1:5" x14ac:dyDescent="0.25">
      <c r="A47" s="2" t="s">
        <v>6</v>
      </c>
      <c r="B47" s="7">
        <v>2637</v>
      </c>
      <c r="C47" s="11">
        <f t="shared" si="0"/>
        <v>15168.752370117558</v>
      </c>
      <c r="D47" s="12">
        <f t="shared" si="1"/>
        <v>15169</v>
      </c>
      <c r="E47" s="10" t="s">
        <v>39</v>
      </c>
    </row>
    <row r="48" spans="1:5" x14ac:dyDescent="0.25">
      <c r="A48" s="2" t="s">
        <v>7</v>
      </c>
      <c r="B48" s="7">
        <v>2793.8</v>
      </c>
      <c r="C48" s="11">
        <f t="shared" si="0"/>
        <v>14317.417137948312</v>
      </c>
      <c r="D48" s="12">
        <f t="shared" si="1"/>
        <v>14317</v>
      </c>
      <c r="E48" s="10" t="s">
        <v>40</v>
      </c>
    </row>
    <row r="49" spans="1:5" ht="17.25" x14ac:dyDescent="0.25">
      <c r="A49" s="3" t="s">
        <v>8</v>
      </c>
      <c r="B49" s="8">
        <v>2960</v>
      </c>
      <c r="C49" s="11">
        <f t="shared" si="0"/>
        <v>13513.513513513513</v>
      </c>
      <c r="D49" s="12">
        <f t="shared" si="1"/>
        <v>13514</v>
      </c>
      <c r="E49" s="10" t="s">
        <v>32</v>
      </c>
    </row>
    <row r="50" spans="1:5" x14ac:dyDescent="0.25">
      <c r="A50" s="2" t="s">
        <v>9</v>
      </c>
      <c r="B50" s="7">
        <v>3136</v>
      </c>
      <c r="C50" s="11">
        <f t="shared" si="0"/>
        <v>12755.102040816326</v>
      </c>
      <c r="D50" s="12">
        <f t="shared" si="1"/>
        <v>12755</v>
      </c>
      <c r="E50" s="10" t="s">
        <v>43</v>
      </c>
    </row>
    <row r="51" spans="1:5" ht="17.25" x14ac:dyDescent="0.25">
      <c r="A51" s="3" t="s">
        <v>10</v>
      </c>
      <c r="B51" s="8">
        <v>3322.4</v>
      </c>
      <c r="C51" s="11">
        <f t="shared" si="0"/>
        <v>12039.489525644112</v>
      </c>
      <c r="D51" s="12">
        <f t="shared" si="1"/>
        <v>12039</v>
      </c>
      <c r="E51" s="10" t="s">
        <v>35</v>
      </c>
    </row>
    <row r="52" spans="1:5" x14ac:dyDescent="0.25">
      <c r="A52" s="2" t="s">
        <v>11</v>
      </c>
      <c r="B52" s="7">
        <v>3520</v>
      </c>
      <c r="C52" s="11">
        <f t="shared" si="0"/>
        <v>11363.636363636364</v>
      </c>
      <c r="D52" s="12">
        <f t="shared" si="1"/>
        <v>11364</v>
      </c>
      <c r="E52" s="10" t="s">
        <v>61</v>
      </c>
    </row>
    <row r="53" spans="1:5" ht="17.25" x14ac:dyDescent="0.25">
      <c r="A53" s="3" t="s">
        <v>12</v>
      </c>
      <c r="B53" s="8">
        <v>3729.3</v>
      </c>
      <c r="C53" s="11">
        <f t="shared" si="0"/>
        <v>10725.873488322204</v>
      </c>
      <c r="D53" s="12">
        <f t="shared" si="1"/>
        <v>10726</v>
      </c>
      <c r="E53" s="10" t="s">
        <v>62</v>
      </c>
    </row>
    <row r="54" spans="1:5" x14ac:dyDescent="0.25">
      <c r="A54" s="2" t="s">
        <v>13</v>
      </c>
      <c r="B54" s="7">
        <v>3951.1</v>
      </c>
      <c r="C54" s="11">
        <f t="shared" si="0"/>
        <v>10123.763002708107</v>
      </c>
      <c r="D54" s="12">
        <f t="shared" si="1"/>
        <v>10124</v>
      </c>
      <c r="E54" s="10" t="s">
        <v>63</v>
      </c>
    </row>
  </sheetData>
  <mergeCells count="4">
    <mergeCell ref="A16:E16"/>
    <mergeCell ref="A29:E29"/>
    <mergeCell ref="A42:E4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Decrausaz</dc:creator>
  <cp:lastModifiedBy>Julien Decrausaz</cp:lastModifiedBy>
  <dcterms:created xsi:type="dcterms:W3CDTF">2024-05-23T09:13:06Z</dcterms:created>
  <dcterms:modified xsi:type="dcterms:W3CDTF">2024-05-23T10:03:02Z</dcterms:modified>
</cp:coreProperties>
</file>