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melissa_perret_eduvaud_ch/Documents/Bureau/2409_Mesure Température/doc/"/>
    </mc:Choice>
  </mc:AlternateContent>
  <xr:revisionPtr revIDLastSave="38" documentId="13_ncr:1_{9C93AF39-6219-4224-9922-C607E75027E3}" xr6:coauthVersionLast="45" xr6:coauthVersionMax="47" xr10:uidLastSave="{DAA1EB22-989D-43C2-A821-E42455ECB4BE}"/>
  <bookViews>
    <workbookView xWindow="30120" yWindow="960" windowWidth="26100" windowHeight="1317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0" i="1"/>
  <c r="H7" i="1"/>
  <c r="H4" i="1" l="1"/>
  <c r="H5" i="1"/>
  <c r="H6" i="1"/>
  <c r="H8" i="1"/>
  <c r="H3" i="1"/>
  <c r="H10" i="1" l="1"/>
</calcChain>
</file>

<file path=xl/sharedStrings.xml><?xml version="1.0" encoding="utf-8"?>
<sst xmlns="http://schemas.openxmlformats.org/spreadsheetml/2006/main" count="19" uniqueCount="18">
  <si>
    <t>ESP32</t>
  </si>
  <si>
    <t xml:space="preserve">Composants </t>
  </si>
  <si>
    <t xml:space="preserve">Numéro de référence </t>
  </si>
  <si>
    <t>Quantité</t>
  </si>
  <si>
    <t xml:space="preserve">Prix total </t>
  </si>
  <si>
    <t>Prix unitaire (par composant) [CHF]</t>
  </si>
  <si>
    <t>Total (par composant) [CHF]</t>
  </si>
  <si>
    <t>PCB</t>
  </si>
  <si>
    <t>-</t>
  </si>
  <si>
    <t>Microcontrôleur</t>
  </si>
  <si>
    <t>STM32F072C8T6TR</t>
  </si>
  <si>
    <t>E-paper</t>
  </si>
  <si>
    <t>ESP32-C3-WROOM-02-N4</t>
  </si>
  <si>
    <t xml:space="preserve">Composants divers </t>
  </si>
  <si>
    <t>Sparkfun-16467</t>
  </si>
  <si>
    <t>SEN-16467</t>
  </si>
  <si>
    <t>Coût estimé [CHF]</t>
  </si>
  <si>
    <t>Coût réel [CHF]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</si>
</sst>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14"/>
  <sheetViews>
    <sheetView tabSelected="1" topLeftCell="C1" zoomScale="145" zoomScaleNormal="145" workbookViewId="0">
      <selection activeCell="I12" sqref="I12"/>
    </sheetView>
  </sheetViews>
  <sheetFormatPr baseColWidth="10" defaultRowHeight="15" x14ac:dyDescent="0.25"/>
  <cols>
    <col min="2" max="2" width="7.7109375" customWidth="1"/>
    <col min="3" max="3" width="28.28515625" customWidth="1"/>
    <col min="4" max="4" width="18.28515625" bestFit="1" customWidth="1"/>
    <col min="5" max="5" width="8.85546875" bestFit="1" customWidth="1"/>
    <col min="6" max="6" width="23.7109375" bestFit="1" customWidth="1"/>
    <col min="7" max="7" width="27.140625" bestFit="1" customWidth="1"/>
    <col min="8" max="8" width="20.42578125" bestFit="1" customWidth="1"/>
  </cols>
  <sheetData>
    <row r="1" spans="4:8" ht="15.75" thickBot="1" x14ac:dyDescent="0.3"/>
    <row r="2" spans="4:8" s="3" customFormat="1" ht="30.75" thickBot="1" x14ac:dyDescent="0.3">
      <c r="D2" s="4" t="s">
        <v>1</v>
      </c>
      <c r="E2" s="4" t="s">
        <v>3</v>
      </c>
      <c r="F2" s="4" t="s">
        <v>2</v>
      </c>
      <c r="G2" s="5" t="s">
        <v>5</v>
      </c>
      <c r="H2" s="5" t="s">
        <v>6</v>
      </c>
    </row>
    <row r="3" spans="4:8" ht="15.75" thickBot="1" x14ac:dyDescent="0.3">
      <c r="D3" s="1" t="s">
        <v>7</v>
      </c>
      <c r="E3" s="1">
        <v>1</v>
      </c>
      <c r="F3" s="1" t="s">
        <v>8</v>
      </c>
      <c r="G3" s="1">
        <v>40</v>
      </c>
      <c r="H3" s="1">
        <f>G3*E3</f>
        <v>40</v>
      </c>
    </row>
    <row r="4" spans="4:8" ht="15.75" thickBot="1" x14ac:dyDescent="0.3">
      <c r="D4" s="1" t="s">
        <v>9</v>
      </c>
      <c r="E4" s="1">
        <v>1</v>
      </c>
      <c r="F4" s="1" t="s">
        <v>10</v>
      </c>
      <c r="G4" s="1">
        <v>4.26</v>
      </c>
      <c r="H4" s="1">
        <f t="shared" ref="H4:H8" si="0">G4*E4</f>
        <v>4.26</v>
      </c>
    </row>
    <row r="5" spans="4:8" ht="15.75" thickBot="1" x14ac:dyDescent="0.3">
      <c r="D5" s="1" t="s">
        <v>11</v>
      </c>
      <c r="E5" s="1">
        <v>1</v>
      </c>
      <c r="F5" s="1">
        <v>24963573</v>
      </c>
      <c r="G5" s="1">
        <v>16.899999999999999</v>
      </c>
      <c r="H5" s="1">
        <f t="shared" si="0"/>
        <v>16.899999999999999</v>
      </c>
    </row>
    <row r="6" spans="4:8" ht="15.75" thickBot="1" x14ac:dyDescent="0.3">
      <c r="D6" s="1" t="s">
        <v>0</v>
      </c>
      <c r="E6" s="1">
        <v>1</v>
      </c>
      <c r="F6" s="2" t="s">
        <v>12</v>
      </c>
      <c r="G6" s="1">
        <v>1.69</v>
      </c>
      <c r="H6" s="1">
        <f t="shared" si="0"/>
        <v>1.69</v>
      </c>
    </row>
    <row r="7" spans="4:8" ht="15.75" thickBot="1" x14ac:dyDescent="0.3">
      <c r="D7" s="1" t="s">
        <v>14</v>
      </c>
      <c r="E7" s="1">
        <v>1</v>
      </c>
      <c r="F7" s="1" t="s">
        <v>15</v>
      </c>
      <c r="G7" s="1">
        <v>9.5299999999999994</v>
      </c>
      <c r="H7" s="1">
        <f>G7*E7</f>
        <v>9.5299999999999994</v>
      </c>
    </row>
    <row r="8" spans="4:8" ht="15.75" thickBot="1" x14ac:dyDescent="0.3">
      <c r="D8" s="1" t="s">
        <v>13</v>
      </c>
      <c r="E8" s="1">
        <v>30</v>
      </c>
      <c r="F8" s="1" t="s">
        <v>8</v>
      </c>
      <c r="G8" s="1">
        <v>1.2</v>
      </c>
      <c r="H8" s="1">
        <f t="shared" si="0"/>
        <v>36</v>
      </c>
    </row>
    <row r="9" spans="4:8" ht="15.75" thickBot="1" x14ac:dyDescent="0.3">
      <c r="D9" s="1"/>
      <c r="E9" s="1"/>
      <c r="F9" s="1"/>
      <c r="G9" s="1"/>
      <c r="H9" s="1"/>
    </row>
    <row r="10" spans="4:8" ht="15.75" thickBot="1" x14ac:dyDescent="0.3">
      <c r="D10" s="6" t="s">
        <v>4</v>
      </c>
      <c r="E10" s="6"/>
      <c r="F10" s="6"/>
      <c r="G10" s="6">
        <f>SUM(G3:G8)</f>
        <v>73.58</v>
      </c>
      <c r="H10" s="6">
        <f>SUM(H3:H8)</f>
        <v>108.38</v>
      </c>
    </row>
    <row r="12" spans="4:8" ht="15.75" thickBot="1" x14ac:dyDescent="0.3"/>
    <row r="13" spans="4:8" ht="15.75" thickBot="1" x14ac:dyDescent="0.3">
      <c r="F13" s="4" t="s">
        <v>16</v>
      </c>
      <c r="G13" s="4" t="s">
        <v>17</v>
      </c>
    </row>
    <row r="14" spans="4:8" ht="15.75" thickBot="1" x14ac:dyDescent="0.3">
      <c r="F14" s="7">
        <v>108.38</v>
      </c>
      <c r="G14" s="7">
        <f>68.35+9.53+16.9</f>
        <v>94.78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Perret</dc:creator>
  <cp:lastModifiedBy>Melissa Marie Perret</cp:lastModifiedBy>
  <dcterms:created xsi:type="dcterms:W3CDTF">2024-08-21T08:24:32Z</dcterms:created>
  <dcterms:modified xsi:type="dcterms:W3CDTF">2024-09-05T15:28:06Z</dcterms:modified>
</cp:coreProperties>
</file>