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o\Downloads\"/>
    </mc:Choice>
  </mc:AlternateContent>
  <xr:revisionPtr revIDLastSave="0" documentId="13_ncr:1_{F44E5D77-3FA6-4A4A-83A3-AC4FC54CE219}" xr6:coauthVersionLast="43" xr6:coauthVersionMax="43" xr10:uidLastSave="{00000000-0000-0000-0000-000000000000}"/>
  <bookViews>
    <workbookView xWindow="-98" yWindow="-98" windowWidth="21795" windowHeight="1399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L19" i="1"/>
  <c r="M19" i="1"/>
  <c r="N19" i="1"/>
  <c r="K19" i="1"/>
  <c r="M30" i="1"/>
  <c r="L30" i="1"/>
  <c r="K30" i="1"/>
  <c r="P29" i="1"/>
  <c r="P27" i="1"/>
  <c r="P28" i="1"/>
  <c r="P26" i="1"/>
  <c r="N30" i="1"/>
  <c r="N29" i="1"/>
  <c r="O27" i="1"/>
  <c r="O28" i="1"/>
  <c r="O26" i="1"/>
  <c r="J26" i="1" l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J30" i="1"/>
  <c r="I27" i="1"/>
  <c r="I28" i="1"/>
  <c r="I29" i="1"/>
  <c r="I30" i="1"/>
  <c r="I26" i="1"/>
</calcChain>
</file>

<file path=xl/sharedStrings.xml><?xml version="1.0" encoding="utf-8"?>
<sst xmlns="http://schemas.openxmlformats.org/spreadsheetml/2006/main" count="11" uniqueCount="11">
  <si>
    <t>Nyan</t>
  </si>
  <si>
    <t>Luminosité</t>
  </si>
  <si>
    <t xml:space="preserve">Full rouge </t>
  </si>
  <si>
    <t>Full Vert</t>
  </si>
  <si>
    <t xml:space="preserve">Full bleu </t>
  </si>
  <si>
    <t>Full blanc</t>
  </si>
  <si>
    <t>Texte*</t>
  </si>
  <si>
    <t>*Le texte écrit est "STEAK" en couleur arc en ciel.</t>
  </si>
  <si>
    <t>Alim Off</t>
  </si>
  <si>
    <t>LED Off</t>
  </si>
  <si>
    <t>Tous les résultats sont en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</si>
</sst>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2" xfId="1" applyBorder="1"/>
    <xf numFmtId="0" fontId="1" fillId="2" borderId="4" xfId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7" xfId="1" applyBorder="1"/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Feuil1!$I$14</c:f>
              <c:strCache>
                <c:ptCount val="1"/>
                <c:pt idx="0">
                  <c:v>Texte*</c:v>
                </c:pt>
              </c:strCache>
            </c:strRef>
          </c:tx>
          <c:xVal>
            <c:numRef>
              <c:f>Feuil1!$H$15:$H$19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Feuil1!$I$26:$I$30</c:f>
              <c:numCache>
                <c:formatCode>General</c:formatCode>
                <c:ptCount val="5"/>
                <c:pt idx="0">
                  <c:v>31</c:v>
                </c:pt>
                <c:pt idx="1">
                  <c:v>52</c:v>
                </c:pt>
                <c:pt idx="2">
                  <c:v>75</c:v>
                </c:pt>
                <c:pt idx="3">
                  <c:v>187</c:v>
                </c:pt>
                <c:pt idx="4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A-431C-8AC3-26A7482D78ED}"/>
            </c:ext>
          </c:extLst>
        </c:ser>
        <c:ser>
          <c:idx val="1"/>
          <c:order val="1"/>
          <c:tx>
            <c:strRef>
              <c:f>Feuil1!$J$14</c:f>
              <c:strCache>
                <c:ptCount val="1"/>
                <c:pt idx="0">
                  <c:v>Nyan</c:v>
                </c:pt>
              </c:strCache>
            </c:strRef>
          </c:tx>
          <c:xVal>
            <c:numRef>
              <c:f>Feuil1!$H$15:$H$19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Feuil1!$J$26:$J$30</c:f>
              <c:numCache>
                <c:formatCode>General</c:formatCode>
                <c:ptCount val="5"/>
                <c:pt idx="0">
                  <c:v>72</c:v>
                </c:pt>
                <c:pt idx="1">
                  <c:v>157</c:v>
                </c:pt>
                <c:pt idx="2">
                  <c:v>322</c:v>
                </c:pt>
                <c:pt idx="3">
                  <c:v>815</c:v>
                </c:pt>
                <c:pt idx="4">
                  <c:v>1664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9A-431C-8AC3-26A7482D78ED}"/>
            </c:ext>
          </c:extLst>
        </c:ser>
        <c:ser>
          <c:idx val="2"/>
          <c:order val="2"/>
          <c:tx>
            <c:strRef>
              <c:f>Feuil1!$K$14</c:f>
              <c:strCache>
                <c:ptCount val="1"/>
                <c:pt idx="0">
                  <c:v>Full rouge </c:v>
                </c:pt>
              </c:strCache>
            </c:strRef>
          </c:tx>
          <c:xVal>
            <c:numRef>
              <c:f>Feuil1!$H$15:$H$19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Feuil1!$K$26:$K$30</c:f>
              <c:numCache>
                <c:formatCode>General</c:formatCode>
                <c:ptCount val="5"/>
                <c:pt idx="0">
                  <c:v>120</c:v>
                </c:pt>
                <c:pt idx="1">
                  <c:v>250</c:v>
                </c:pt>
                <c:pt idx="2">
                  <c:v>515</c:v>
                </c:pt>
                <c:pt idx="3">
                  <c:v>1311</c:v>
                </c:pt>
                <c:pt idx="4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9A-431C-8AC3-26A7482D78ED}"/>
            </c:ext>
          </c:extLst>
        </c:ser>
        <c:ser>
          <c:idx val="3"/>
          <c:order val="3"/>
          <c:tx>
            <c:strRef>
              <c:f>Feuil1!$L$14</c:f>
              <c:strCache>
                <c:ptCount val="1"/>
                <c:pt idx="0">
                  <c:v>Full Vert</c:v>
                </c:pt>
              </c:strCache>
            </c:strRef>
          </c:tx>
          <c:xVal>
            <c:numRef>
              <c:f>Feuil1!$H$15:$H$19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Feuil1!$L$26:$L$30</c:f>
              <c:numCache>
                <c:formatCode>General</c:formatCode>
                <c:ptCount val="5"/>
                <c:pt idx="0">
                  <c:v>120</c:v>
                </c:pt>
                <c:pt idx="1">
                  <c:v>250</c:v>
                </c:pt>
                <c:pt idx="2">
                  <c:v>515</c:v>
                </c:pt>
                <c:pt idx="3">
                  <c:v>1311</c:v>
                </c:pt>
                <c:pt idx="4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9A-431C-8AC3-26A7482D78ED}"/>
            </c:ext>
          </c:extLst>
        </c:ser>
        <c:ser>
          <c:idx val="4"/>
          <c:order val="4"/>
          <c:tx>
            <c:strRef>
              <c:f>Feuil1!$M$14</c:f>
              <c:strCache>
                <c:ptCount val="1"/>
                <c:pt idx="0">
                  <c:v>Full bleu </c:v>
                </c:pt>
              </c:strCache>
            </c:strRef>
          </c:tx>
          <c:xVal>
            <c:numRef>
              <c:f>Feuil1!$H$15:$H$19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Feuil1!$M$26:$M$30</c:f>
              <c:numCache>
                <c:formatCode>General</c:formatCode>
                <c:ptCount val="5"/>
                <c:pt idx="0">
                  <c:v>120</c:v>
                </c:pt>
                <c:pt idx="1">
                  <c:v>250</c:v>
                </c:pt>
                <c:pt idx="2">
                  <c:v>515</c:v>
                </c:pt>
                <c:pt idx="3">
                  <c:v>1311</c:v>
                </c:pt>
                <c:pt idx="4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9A-431C-8AC3-26A7482D78ED}"/>
            </c:ext>
          </c:extLst>
        </c:ser>
        <c:ser>
          <c:idx val="5"/>
          <c:order val="5"/>
          <c:tx>
            <c:strRef>
              <c:f>Feuil1!$N$14</c:f>
              <c:strCache>
                <c:ptCount val="1"/>
                <c:pt idx="0">
                  <c:v>Full blanc</c:v>
                </c:pt>
              </c:strCache>
            </c:strRef>
          </c:tx>
          <c:xVal>
            <c:numRef>
              <c:f>Feuil1!$H$15:$H$19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Feuil1!$N$26:$N$30</c:f>
              <c:numCache>
                <c:formatCode>General</c:formatCode>
                <c:ptCount val="5"/>
                <c:pt idx="0">
                  <c:v>349</c:v>
                </c:pt>
                <c:pt idx="1">
                  <c:v>737</c:v>
                </c:pt>
                <c:pt idx="2">
                  <c:v>1533</c:v>
                </c:pt>
                <c:pt idx="3">
                  <c:v>3650</c:v>
                </c:pt>
                <c:pt idx="4">
                  <c:v>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9A-431C-8AC3-26A7482D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4736"/>
        <c:axId val="138553600"/>
      </c:scatterChart>
      <c:valAx>
        <c:axId val="176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53600"/>
        <c:crosses val="autoZero"/>
        <c:crossBetween val="midCat"/>
      </c:valAx>
      <c:valAx>
        <c:axId val="1385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84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30</xdr:row>
      <xdr:rowOff>166687</xdr:rowOff>
    </xdr:from>
    <xdr:to>
      <xdr:col>13</xdr:col>
      <xdr:colOff>238125</xdr:colOff>
      <xdr:row>45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1:P30"/>
  <sheetViews>
    <sheetView tabSelected="1" topLeftCell="D4" workbookViewId="0">
      <selection activeCell="H12" sqref="H12"/>
    </sheetView>
  </sheetViews>
  <sheetFormatPr baseColWidth="10" defaultRowHeight="14.25" x14ac:dyDescent="0.45"/>
  <sheetData>
    <row r="11" spans="8:16" x14ac:dyDescent="0.45">
      <c r="H11" t="s">
        <v>10</v>
      </c>
    </row>
    <row r="13" spans="8:16" ht="14.65" thickBot="1" x14ac:dyDescent="0.5"/>
    <row r="14" spans="8:16" ht="14.65" thickBot="1" x14ac:dyDescent="0.5">
      <c r="H14" s="10" t="s">
        <v>1</v>
      </c>
      <c r="I14" s="6" t="s">
        <v>6</v>
      </c>
      <c r="J14" s="4" t="s">
        <v>0</v>
      </c>
      <c r="K14" s="4" t="s">
        <v>2</v>
      </c>
      <c r="L14" s="4" t="s">
        <v>3</v>
      </c>
      <c r="M14" s="4" t="s">
        <v>4</v>
      </c>
      <c r="N14" s="4" t="s">
        <v>5</v>
      </c>
      <c r="O14" s="4" t="s">
        <v>9</v>
      </c>
      <c r="P14" s="5" t="s">
        <v>8</v>
      </c>
    </row>
    <row r="15" spans="8:16" x14ac:dyDescent="0.45">
      <c r="H15" s="11">
        <v>5</v>
      </c>
      <c r="I15" s="7">
        <v>375</v>
      </c>
      <c r="J15" s="3">
        <v>416</v>
      </c>
      <c r="K15" s="3">
        <v>464</v>
      </c>
      <c r="L15" s="3">
        <v>464</v>
      </c>
      <c r="M15" s="3">
        <v>464</v>
      </c>
      <c r="N15" s="3">
        <v>693</v>
      </c>
      <c r="O15" s="16">
        <v>344</v>
      </c>
      <c r="P15" s="19">
        <v>27</v>
      </c>
    </row>
    <row r="16" spans="8:16" x14ac:dyDescent="0.45">
      <c r="H16" s="12">
        <v>10</v>
      </c>
      <c r="I16" s="8">
        <v>396</v>
      </c>
      <c r="J16" s="1">
        <v>501</v>
      </c>
      <c r="K16" s="1">
        <v>594</v>
      </c>
      <c r="L16" s="1">
        <v>594</v>
      </c>
      <c r="M16" s="1">
        <v>594</v>
      </c>
      <c r="N16" s="1">
        <v>1081</v>
      </c>
      <c r="O16" s="17"/>
      <c r="P16" s="20"/>
    </row>
    <row r="17" spans="8:16" x14ac:dyDescent="0.45">
      <c r="H17" s="12">
        <v>20</v>
      </c>
      <c r="I17" s="8">
        <v>419</v>
      </c>
      <c r="J17" s="1">
        <v>666</v>
      </c>
      <c r="K17" s="1">
        <v>859</v>
      </c>
      <c r="L17" s="1">
        <v>859</v>
      </c>
      <c r="M17" s="1">
        <v>859</v>
      </c>
      <c r="N17" s="1">
        <v>1877</v>
      </c>
      <c r="O17" s="17"/>
      <c r="P17" s="20"/>
    </row>
    <row r="18" spans="8:16" x14ac:dyDescent="0.45">
      <c r="H18" s="12">
        <v>50</v>
      </c>
      <c r="I18" s="8">
        <v>531</v>
      </c>
      <c r="J18" s="1">
        <v>1159</v>
      </c>
      <c r="K18" s="1">
        <v>1655</v>
      </c>
      <c r="L18" s="1">
        <v>1655</v>
      </c>
      <c r="M18" s="1">
        <v>1655</v>
      </c>
      <c r="N18" s="14">
        <f t="shared" ref="L18:N19" si="0">N29+$O$15</f>
        <v>3994</v>
      </c>
      <c r="O18" s="17"/>
      <c r="P18" s="20"/>
    </row>
    <row r="19" spans="8:16" ht="14.65" thickBot="1" x14ac:dyDescent="0.5">
      <c r="H19" s="13">
        <v>100</v>
      </c>
      <c r="I19" s="9">
        <v>724</v>
      </c>
      <c r="J19" s="2">
        <v>2008</v>
      </c>
      <c r="K19" s="15">
        <f>K30+$O$15</f>
        <v>2844</v>
      </c>
      <c r="L19" s="15">
        <f t="shared" si="0"/>
        <v>2844</v>
      </c>
      <c r="M19" s="15">
        <f t="shared" si="0"/>
        <v>2844</v>
      </c>
      <c r="N19" s="22">
        <f t="shared" si="0"/>
        <v>7644</v>
      </c>
      <c r="O19" s="18"/>
      <c r="P19" s="21"/>
    </row>
    <row r="21" spans="8:16" x14ac:dyDescent="0.45">
      <c r="H21" t="s">
        <v>7</v>
      </c>
    </row>
    <row r="26" spans="8:16" x14ac:dyDescent="0.45">
      <c r="H26" s="11">
        <v>5</v>
      </c>
      <c r="I26">
        <f t="shared" ref="I26:N26" si="1">I15-$O$15</f>
        <v>31</v>
      </c>
      <c r="J26">
        <f t="shared" si="1"/>
        <v>72</v>
      </c>
      <c r="K26">
        <f t="shared" si="1"/>
        <v>120</v>
      </c>
      <c r="L26">
        <f t="shared" si="1"/>
        <v>120</v>
      </c>
      <c r="M26">
        <f t="shared" si="1"/>
        <v>120</v>
      </c>
      <c r="N26">
        <f t="shared" si="1"/>
        <v>349</v>
      </c>
      <c r="O26">
        <f>N26/H26</f>
        <v>69.8</v>
      </c>
      <c r="P26">
        <f>M26/H26</f>
        <v>24</v>
      </c>
    </row>
    <row r="27" spans="8:16" x14ac:dyDescent="0.45">
      <c r="H27" s="12">
        <v>10</v>
      </c>
      <c r="I27">
        <f t="shared" ref="I27:N30" si="2">I16-$O$15</f>
        <v>52</v>
      </c>
      <c r="J27">
        <f t="shared" si="2"/>
        <v>157</v>
      </c>
      <c r="K27">
        <f t="shared" si="2"/>
        <v>250</v>
      </c>
      <c r="L27">
        <f t="shared" si="2"/>
        <v>250</v>
      </c>
      <c r="M27">
        <f t="shared" si="2"/>
        <v>250</v>
      </c>
      <c r="N27">
        <f t="shared" si="2"/>
        <v>737</v>
      </c>
      <c r="O27">
        <f t="shared" ref="O27:O28" si="3">N27/H27</f>
        <v>73.7</v>
      </c>
      <c r="P27">
        <f t="shared" ref="P27:P29" si="4">M27/H27</f>
        <v>25</v>
      </c>
    </row>
    <row r="28" spans="8:16" x14ac:dyDescent="0.45">
      <c r="H28" s="12">
        <v>20</v>
      </c>
      <c r="I28">
        <f t="shared" si="2"/>
        <v>75</v>
      </c>
      <c r="J28">
        <f t="shared" si="2"/>
        <v>322</v>
      </c>
      <c r="K28">
        <f t="shared" si="2"/>
        <v>515</v>
      </c>
      <c r="L28">
        <f t="shared" si="2"/>
        <v>515</v>
      </c>
      <c r="M28">
        <f t="shared" si="2"/>
        <v>515</v>
      </c>
      <c r="N28">
        <f t="shared" si="2"/>
        <v>1533</v>
      </c>
      <c r="O28">
        <f t="shared" si="3"/>
        <v>76.650000000000006</v>
      </c>
      <c r="P28">
        <f t="shared" si="4"/>
        <v>25.75</v>
      </c>
    </row>
    <row r="29" spans="8:16" x14ac:dyDescent="0.45">
      <c r="H29" s="12">
        <v>50</v>
      </c>
      <c r="I29">
        <f t="shared" si="2"/>
        <v>187</v>
      </c>
      <c r="J29">
        <f t="shared" si="2"/>
        <v>815</v>
      </c>
      <c r="K29">
        <f t="shared" si="2"/>
        <v>1311</v>
      </c>
      <c r="L29">
        <f t="shared" si="2"/>
        <v>1311</v>
      </c>
      <c r="M29">
        <f t="shared" si="2"/>
        <v>1311</v>
      </c>
      <c r="N29">
        <f>H29*73</f>
        <v>3650</v>
      </c>
      <c r="P29">
        <f t="shared" si="4"/>
        <v>26.22</v>
      </c>
    </row>
    <row r="30" spans="8:16" ht="14.65" thickBot="1" x14ac:dyDescent="0.5">
      <c r="H30" s="13">
        <v>100</v>
      </c>
      <c r="I30">
        <f t="shared" si="2"/>
        <v>380</v>
      </c>
      <c r="J30">
        <f t="shared" si="2"/>
        <v>1664</v>
      </c>
      <c r="K30">
        <f>H30*25</f>
        <v>2500</v>
      </c>
      <c r="L30">
        <f>H30*25</f>
        <v>2500</v>
      </c>
      <c r="M30">
        <f>H30*25</f>
        <v>2500</v>
      </c>
      <c r="N30">
        <f>H30*73</f>
        <v>7300</v>
      </c>
    </row>
  </sheetData>
  <mergeCells count="2">
    <mergeCell ref="O15:O19"/>
    <mergeCell ref="P15:P19"/>
  </mergeCells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 xml:space="preserve">&amp;L&amp;"ETML,Normal"&amp;18ETML&amp;C&amp;8 
&amp;A&amp;R&amp;8
Page n° &amp;P / &amp;N </oddHeader>
    <oddFooter>&amp;L&amp;6&amp;Z&amp;F&amp;R&amp;6Date d'impression 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Fürst Nicolas</dc:creator>
  <cp:lastModifiedBy>Nicolas Furst</cp:lastModifiedBy>
  <dcterms:created xsi:type="dcterms:W3CDTF">2011-06-28T09:47:56Z</dcterms:created>
  <dcterms:modified xsi:type="dcterms:W3CDTF">2019-06-20T07:38:49Z</dcterms:modified>
</cp:coreProperties>
</file>