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in Garraux\Desktop\"/>
    </mc:Choice>
  </mc:AlternateContent>
  <xr:revisionPtr revIDLastSave="0" documentId="13_ncr:1_{06B1DC60-B08E-4F69-89D2-46C39103D92C}" xr6:coauthVersionLast="47" xr6:coauthVersionMax="47" xr10:uidLastSave="{00000000-0000-0000-0000-000000000000}"/>
  <bookViews>
    <workbookView xWindow="-96" yWindow="-96" windowWidth="23232" windowHeight="13872" xr2:uid="{17289DB2-9802-474C-BF8A-FCE8293D6A05}"/>
  </bookViews>
  <sheets>
    <sheet name="TVA simple" sheetId="1" r:id="rId1"/>
    <sheet name="TVA escompte" sheetId="2" r:id="rId2"/>
    <sheet name="TVA rabais piece" sheetId="3" r:id="rId3"/>
    <sheet name="TVA rabais piece + escomp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4" l="1"/>
  <c r="F12" i="2"/>
  <c r="F5" i="4"/>
  <c r="F11" i="3"/>
  <c r="F9" i="3"/>
  <c r="F7" i="3"/>
  <c r="F5" i="3"/>
  <c r="F6" i="3" s="1"/>
  <c r="F5" i="2"/>
  <c r="F9" i="1"/>
  <c r="F7" i="1"/>
  <c r="F5" i="1"/>
  <c r="F6" i="4" l="1"/>
  <c r="F7" i="4" s="1"/>
  <c r="F7" i="2"/>
  <c r="F9" i="2" s="1"/>
  <c r="F9" i="4" l="1"/>
  <c r="F11" i="4"/>
</calcChain>
</file>

<file path=xl/sharedStrings.xml><?xml version="1.0" encoding="utf-8"?>
<sst xmlns="http://schemas.openxmlformats.org/spreadsheetml/2006/main" count="48" uniqueCount="17">
  <si>
    <t>Désignation</t>
  </si>
  <si>
    <t>No Article</t>
  </si>
  <si>
    <t>Composant X pour PC puissant</t>
  </si>
  <si>
    <t>Nombre</t>
  </si>
  <si>
    <t>Total</t>
  </si>
  <si>
    <t>PU [Prix Unit] HT</t>
  </si>
  <si>
    <t>TVA</t>
  </si>
  <si>
    <t>Prix Total TTC</t>
  </si>
  <si>
    <t>Exemple simple avec 1 article</t>
  </si>
  <si>
    <t>Escompte : 2% à 10 jours</t>
  </si>
  <si>
    <t>Rabais spécial 5%</t>
  </si>
  <si>
    <t>Total intermédiaire</t>
  </si>
  <si>
    <t>L'escompte est un non-encaissement partiel du prix final. Il n'infleucne en rien la TVA qui reste 
une Taxe fédérale due sur toute vente d'artciel (ici à 8,1%).</t>
  </si>
  <si>
    <t>TVA simple, avec un escompte</t>
  </si>
  <si>
    <t>TVA avec un rabais</t>
  </si>
  <si>
    <t>TVA avec un rabais et un escompte</t>
  </si>
  <si>
    <t>TVA simple, sans rabais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</si>
</sst>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rgb="FF0070C0"/>
      <name val="Aptos Narrow"/>
      <family val="2"/>
      <scheme val="minor"/>
    </font>
    <font>
      <i/>
      <sz val="12"/>
      <color rgb="FFFF0000"/>
      <name val="Aptos Narrow"/>
      <family val="2"/>
      <scheme val="minor"/>
    </font>
    <font>
      <b/>
      <i/>
      <sz val="12"/>
      <color rgb="FFFF0000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1" xfId="0" applyFont="1" applyBorder="1"/>
    <xf numFmtId="2" fontId="1" fillId="0" borderId="0" xfId="0" applyNumberFormat="1" applyFont="1"/>
    <xf numFmtId="0" fontId="7" fillId="0" borderId="0" xfId="0" applyFont="1"/>
    <xf numFmtId="2" fontId="1" fillId="2" borderId="0" xfId="0" applyNumberFormat="1" applyFont="1" applyFill="1"/>
    <xf numFmtId="9" fontId="1" fillId="2" borderId="0" xfId="0" applyNumberFormat="1" applyFont="1" applyFill="1"/>
    <xf numFmtId="2" fontId="2" fillId="0" borderId="0" xfId="0" applyNumberFormat="1" applyFont="1"/>
    <xf numFmtId="9" fontId="8" fillId="0" borderId="0" xfId="0" applyNumberFormat="1" applyFont="1"/>
    <xf numFmtId="2" fontId="9" fillId="0" borderId="0" xfId="0" applyNumberFormat="1" applyFont="1"/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598F-6C4A-418C-A5B2-F4E7462E838F}">
  <dimension ref="B2:F9"/>
  <sheetViews>
    <sheetView tabSelected="1" zoomScale="160" zoomScaleNormal="160" workbookViewId="0">
      <selection activeCell="B2" sqref="B2"/>
    </sheetView>
  </sheetViews>
  <sheetFormatPr baseColWidth="10" defaultRowHeight="15.6" x14ac:dyDescent="0.6"/>
  <cols>
    <col min="1" max="1" width="3.20703125" style="1" customWidth="1"/>
    <col min="2" max="2" width="10.9453125" style="1"/>
    <col min="3" max="3" width="36.578125" style="1" customWidth="1"/>
    <col min="4" max="4" width="20.578125" style="1" customWidth="1"/>
    <col min="5" max="5" width="10.9453125" style="1"/>
    <col min="6" max="6" width="12.62890625" style="1" customWidth="1"/>
    <col min="7" max="16384" width="10.9453125" style="1"/>
  </cols>
  <sheetData>
    <row r="2" spans="2:6" ht="21.3" x14ac:dyDescent="0.85">
      <c r="B2" s="4" t="s">
        <v>16</v>
      </c>
      <c r="C2" s="5"/>
      <c r="D2" s="5"/>
      <c r="E2" s="5"/>
      <c r="F2" s="6" t="s">
        <v>8</v>
      </c>
    </row>
    <row r="4" spans="2:6" x14ac:dyDescent="0.6">
      <c r="B4" s="7" t="s">
        <v>1</v>
      </c>
      <c r="C4" s="7" t="s">
        <v>0</v>
      </c>
      <c r="D4" s="7" t="s">
        <v>5</v>
      </c>
      <c r="E4" s="7" t="s">
        <v>3</v>
      </c>
      <c r="F4" s="7" t="s">
        <v>4</v>
      </c>
    </row>
    <row r="5" spans="2:6" x14ac:dyDescent="0.6">
      <c r="B5" s="1">
        <v>45424543</v>
      </c>
      <c r="C5" s="1" t="s">
        <v>2</v>
      </c>
      <c r="D5" s="8">
        <v>80</v>
      </c>
      <c r="E5" s="1">
        <v>4</v>
      </c>
      <c r="F5" s="8">
        <f>D5*E5</f>
        <v>320</v>
      </c>
    </row>
    <row r="7" spans="2:6" x14ac:dyDescent="0.6">
      <c r="D7" s="1" t="s">
        <v>6</v>
      </c>
      <c r="E7" s="2">
        <v>8.1000000000000003E-2</v>
      </c>
      <c r="F7" s="1">
        <f>F5*E7</f>
        <v>25.92</v>
      </c>
    </row>
    <row r="9" spans="2:6" x14ac:dyDescent="0.6">
      <c r="D9" s="1" t="s">
        <v>7</v>
      </c>
      <c r="F9" s="3">
        <f>F5+F7</f>
        <v>345.92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81A6D-B9D2-426E-8C54-812B31F10FDF}">
  <dimension ref="B2:F14"/>
  <sheetViews>
    <sheetView zoomScale="160" zoomScaleNormal="160" workbookViewId="0">
      <selection activeCell="B2" sqref="B2"/>
    </sheetView>
  </sheetViews>
  <sheetFormatPr baseColWidth="10" defaultRowHeight="15.6" x14ac:dyDescent="0.6"/>
  <cols>
    <col min="1" max="1" width="3.20703125" style="1" customWidth="1"/>
    <col min="2" max="2" width="10.9453125" style="1"/>
    <col min="3" max="3" width="36.578125" style="1" customWidth="1"/>
    <col min="4" max="4" width="20.578125" style="1" customWidth="1"/>
    <col min="5" max="5" width="10.9453125" style="1"/>
    <col min="6" max="6" width="12.62890625" style="1" customWidth="1"/>
    <col min="7" max="16384" width="10.9453125" style="1"/>
  </cols>
  <sheetData>
    <row r="2" spans="2:6" ht="21.3" x14ac:dyDescent="0.85">
      <c r="B2" s="4" t="s">
        <v>13</v>
      </c>
      <c r="C2" s="5"/>
      <c r="D2" s="5"/>
      <c r="E2" s="5"/>
      <c r="F2" s="6" t="s">
        <v>8</v>
      </c>
    </row>
    <row r="4" spans="2:6" x14ac:dyDescent="0.6">
      <c r="B4" s="7" t="s">
        <v>1</v>
      </c>
      <c r="C4" s="7" t="s">
        <v>0</v>
      </c>
      <c r="D4" s="7" t="s">
        <v>5</v>
      </c>
      <c r="E4" s="7" t="s">
        <v>3</v>
      </c>
      <c r="F4" s="7" t="s">
        <v>4</v>
      </c>
    </row>
    <row r="5" spans="2:6" x14ac:dyDescent="0.6">
      <c r="B5" s="1">
        <v>45424543</v>
      </c>
      <c r="C5" s="1" t="s">
        <v>2</v>
      </c>
      <c r="D5" s="8">
        <v>80</v>
      </c>
      <c r="E5" s="1">
        <v>4</v>
      </c>
      <c r="F5" s="8">
        <f>D5*E5</f>
        <v>320</v>
      </c>
    </row>
    <row r="7" spans="2:6" x14ac:dyDescent="0.6">
      <c r="D7" s="1" t="s">
        <v>6</v>
      </c>
      <c r="E7" s="2">
        <v>8.1000000000000003E-2</v>
      </c>
      <c r="F7" s="1">
        <f>F5*E7</f>
        <v>25.92</v>
      </c>
    </row>
    <row r="9" spans="2:6" x14ac:dyDescent="0.6">
      <c r="D9" s="1" t="s">
        <v>7</v>
      </c>
      <c r="F9" s="3">
        <f>F5+F7</f>
        <v>345.92</v>
      </c>
    </row>
    <row r="12" spans="2:6" x14ac:dyDescent="0.6">
      <c r="C12" s="9" t="s">
        <v>9</v>
      </c>
      <c r="E12" s="13">
        <v>0.02</v>
      </c>
      <c r="F12" s="14">
        <f>F9*E12</f>
        <v>6.9184000000000001</v>
      </c>
    </row>
    <row r="14" spans="2:6" ht="30.9" customHeight="1" x14ac:dyDescent="0.6">
      <c r="C14" s="15" t="s">
        <v>12</v>
      </c>
      <c r="D14" s="15"/>
      <c r="E14" s="15"/>
      <c r="F14" s="15"/>
    </row>
  </sheetData>
  <mergeCells count="1">
    <mergeCell ref="C14:F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3597-F297-4369-9039-2E06C55EDEE0}">
  <dimension ref="B2:F11"/>
  <sheetViews>
    <sheetView zoomScale="160" zoomScaleNormal="160" workbookViewId="0">
      <selection activeCell="B2" sqref="B2"/>
    </sheetView>
  </sheetViews>
  <sheetFormatPr baseColWidth="10" defaultRowHeight="15.6" x14ac:dyDescent="0.6"/>
  <cols>
    <col min="1" max="1" width="3.20703125" style="1" customWidth="1"/>
    <col min="2" max="2" width="10.9453125" style="1"/>
    <col min="3" max="3" width="36.578125" style="1" customWidth="1"/>
    <col min="4" max="4" width="20.578125" style="1" customWidth="1"/>
    <col min="5" max="5" width="10.9453125" style="1"/>
    <col min="6" max="6" width="12.62890625" style="1" customWidth="1"/>
    <col min="7" max="16384" width="10.9453125" style="1"/>
  </cols>
  <sheetData>
    <row r="2" spans="2:6" ht="21.3" x14ac:dyDescent="0.85">
      <c r="B2" s="4" t="s">
        <v>14</v>
      </c>
      <c r="C2" s="5"/>
      <c r="D2" s="5"/>
      <c r="E2" s="5"/>
      <c r="F2" s="6" t="s">
        <v>8</v>
      </c>
    </row>
    <row r="4" spans="2:6" x14ac:dyDescent="0.6">
      <c r="B4" s="7" t="s">
        <v>1</v>
      </c>
      <c r="C4" s="7" t="s">
        <v>0</v>
      </c>
      <c r="D4" s="7" t="s">
        <v>5</v>
      </c>
      <c r="E4" s="7" t="s">
        <v>3</v>
      </c>
      <c r="F4" s="7" t="s">
        <v>4</v>
      </c>
    </row>
    <row r="5" spans="2:6" x14ac:dyDescent="0.6">
      <c r="B5" s="1">
        <v>45424543</v>
      </c>
      <c r="C5" s="1" t="s">
        <v>2</v>
      </c>
      <c r="D5" s="8">
        <v>80</v>
      </c>
      <c r="E5" s="1">
        <v>4</v>
      </c>
      <c r="F5" s="8">
        <f>D5*E5</f>
        <v>320</v>
      </c>
    </row>
    <row r="6" spans="2:6" x14ac:dyDescent="0.6">
      <c r="D6" s="10" t="s">
        <v>10</v>
      </c>
      <c r="E6" s="11">
        <v>0.05</v>
      </c>
      <c r="F6" s="10">
        <f>F5*E6</f>
        <v>16</v>
      </c>
    </row>
    <row r="7" spans="2:6" x14ac:dyDescent="0.6">
      <c r="D7" s="1" t="s">
        <v>11</v>
      </c>
      <c r="F7" s="8">
        <f>F5-F6</f>
        <v>304</v>
      </c>
    </row>
    <row r="9" spans="2:6" x14ac:dyDescent="0.6">
      <c r="D9" s="1" t="s">
        <v>6</v>
      </c>
      <c r="E9" s="2">
        <v>8.1000000000000003E-2</v>
      </c>
      <c r="F9" s="1">
        <f>F7*E9</f>
        <v>24.624000000000002</v>
      </c>
    </row>
    <row r="11" spans="2:6" x14ac:dyDescent="0.6">
      <c r="D11" s="1" t="s">
        <v>7</v>
      </c>
      <c r="F11" s="12">
        <f>F7+F9</f>
        <v>328.62400000000002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27FD6-E12F-4CCD-8E68-592C27DD2F4F}">
  <dimension ref="B2:F16"/>
  <sheetViews>
    <sheetView zoomScale="160" zoomScaleNormal="160" workbookViewId="0">
      <selection activeCell="B2" sqref="B2"/>
    </sheetView>
  </sheetViews>
  <sheetFormatPr baseColWidth="10" defaultRowHeight="15.6" x14ac:dyDescent="0.6"/>
  <cols>
    <col min="1" max="1" width="3.20703125" style="1" customWidth="1"/>
    <col min="2" max="2" width="10.9453125" style="1"/>
    <col min="3" max="3" width="36.578125" style="1" customWidth="1"/>
    <col min="4" max="4" width="20.578125" style="1" customWidth="1"/>
    <col min="5" max="5" width="10.9453125" style="1"/>
    <col min="6" max="6" width="12.62890625" style="1" customWidth="1"/>
    <col min="7" max="16384" width="10.9453125" style="1"/>
  </cols>
  <sheetData>
    <row r="2" spans="2:6" ht="21.3" x14ac:dyDescent="0.85">
      <c r="B2" s="4" t="s">
        <v>15</v>
      </c>
      <c r="C2" s="5"/>
      <c r="D2" s="5"/>
      <c r="E2" s="5"/>
      <c r="F2" s="6" t="s">
        <v>8</v>
      </c>
    </row>
    <row r="4" spans="2:6" x14ac:dyDescent="0.6">
      <c r="B4" s="7" t="s">
        <v>1</v>
      </c>
      <c r="C4" s="7" t="s">
        <v>0</v>
      </c>
      <c r="D4" s="7" t="s">
        <v>5</v>
      </c>
      <c r="E4" s="7" t="s">
        <v>3</v>
      </c>
      <c r="F4" s="7" t="s">
        <v>4</v>
      </c>
    </row>
    <row r="5" spans="2:6" x14ac:dyDescent="0.6">
      <c r="B5" s="1">
        <v>45424543</v>
      </c>
      <c r="C5" s="1" t="s">
        <v>2</v>
      </c>
      <c r="D5" s="8">
        <v>80</v>
      </c>
      <c r="E5" s="1">
        <v>4</v>
      </c>
      <c r="F5" s="8">
        <f>D5*E5</f>
        <v>320</v>
      </c>
    </row>
    <row r="6" spans="2:6" x14ac:dyDescent="0.6">
      <c r="D6" s="10" t="s">
        <v>10</v>
      </c>
      <c r="E6" s="11">
        <v>0.05</v>
      </c>
      <c r="F6" s="10">
        <f>F5*E6</f>
        <v>16</v>
      </c>
    </row>
    <row r="7" spans="2:6" x14ac:dyDescent="0.6">
      <c r="D7" s="1" t="s">
        <v>11</v>
      </c>
      <c r="F7" s="8">
        <f>F5-F6</f>
        <v>304</v>
      </c>
    </row>
    <row r="9" spans="2:6" x14ac:dyDescent="0.6">
      <c r="D9" s="1" t="s">
        <v>6</v>
      </c>
      <c r="E9" s="2">
        <v>8.1000000000000003E-2</v>
      </c>
      <c r="F9" s="1">
        <f>F7*E9</f>
        <v>24.624000000000002</v>
      </c>
    </row>
    <row r="11" spans="2:6" x14ac:dyDescent="0.6">
      <c r="D11" s="1" t="s">
        <v>7</v>
      </c>
      <c r="F11" s="12">
        <f>F7+F9</f>
        <v>328.62400000000002</v>
      </c>
    </row>
    <row r="14" spans="2:6" x14ac:dyDescent="0.6">
      <c r="C14" s="9" t="s">
        <v>9</v>
      </c>
      <c r="E14" s="13">
        <v>0.02</v>
      </c>
      <c r="F14" s="14">
        <f>F11*E14</f>
        <v>6.5724800000000005</v>
      </c>
    </row>
    <row r="16" spans="2:6" ht="31.5" customHeight="1" x14ac:dyDescent="0.6">
      <c r="C16" s="15" t="s">
        <v>12</v>
      </c>
      <c r="D16" s="15"/>
      <c r="E16" s="15"/>
      <c r="F16" s="15"/>
    </row>
  </sheetData>
  <mergeCells count="1">
    <mergeCell ref="C16:F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6D3704E2-6D9C-4D0F-AD56-D8FF84F29481}"/>
</file>

<file path=customXml/itemProps2.xml><?xml version="1.0" encoding="utf-8"?>
<ds:datastoreItem xmlns:ds="http://schemas.openxmlformats.org/officeDocument/2006/customXml" ds:itemID="{3E779419-78EB-4F31-98A3-45743A872B49}"/>
</file>

<file path=customXml/itemProps3.xml><?xml version="1.0" encoding="utf-8"?>
<ds:datastoreItem xmlns:ds="http://schemas.openxmlformats.org/officeDocument/2006/customXml" ds:itemID="{92BB9CC6-E117-40D9-A76F-5A5A292F1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TVA simple</vt:lpstr>
      <vt:lpstr>TVA escompte</vt:lpstr>
      <vt:lpstr>TVA rabais piece</vt:lpstr>
      <vt:lpstr>TVA rabais piece + escompte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Alain-Philippe Garraux</dc:creator>
  <cp:lastModifiedBy>Alain-Philippe Garraux</cp:lastModifiedBy>
  <dcterms:created xsi:type="dcterms:W3CDTF">2025-01-20T09:35:44Z</dcterms:created>
  <dcterms:modified xsi:type="dcterms:W3CDTF">2025-01-20T09:51:56Z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