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FB5727DC-CCDA-496F-94C4-04BE0F0A140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0" i="1"/>
  <c r="C6" i="2"/>
  <c r="B4" i="1"/>
  <c r="B5" i="1" s="1"/>
  <c r="B6" i="1" s="1"/>
  <c r="B7" i="1" s="1"/>
  <c r="B8" i="1" s="1"/>
  <c r="B9" i="1" s="1"/>
  <c r="C5" i="2"/>
  <c r="C4" i="2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C3" i="2"/>
</calcChain>
</file>

<file path=xl/sharedStrings.xml><?xml version="1.0" encoding="utf-8"?>
<sst xmlns="http://schemas.openxmlformats.org/spreadsheetml/2006/main" count="127" uniqueCount="79">
  <si>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</si>
  <si>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</si>
  <si>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</si>
  <si>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</si>
  <si>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</si>
  <si>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</si>
  <si>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</si>
  <si>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</si>
  <si>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</si>
  <si>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</si>
  <si>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</si>
  <si>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</si>
  <si>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</si>
  <si>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</si>
  <si>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Check that the user login is working for a registered user email and correct password</t>
  </si>
  <si>
    <t>User is not yet logged in</t>
  </si>
  <si>
    <t>1. Enter the user email address
2. Enter the user password
3. Click "Login" button</t>
  </si>
  <si>
    <t>Login is sucessful and App continues to the "Home" screen</t>
  </si>
  <si>
    <t>Pass</t>
  </si>
  <si>
    <t>User is not yet registered</t>
  </si>
  <si>
    <t>1. Enter the following, 
- User Name
- E-mail address
- Password
- Confirmed Password
2. Check that the user is added into FireStore</t>
  </si>
  <si>
    <t>User is added to Firebase FireStore</t>
  </si>
  <si>
    <t>User is added to Firebase FireStore.</t>
  </si>
  <si>
    <t>Fail</t>
  </si>
  <si>
    <t>High Impact</t>
  </si>
  <si>
    <t>Low Impact</t>
  </si>
  <si>
    <t>Check that the user registration is working for new users</t>
  </si>
  <si>
    <t>Check that the user logout is working for home page</t>
  </si>
  <si>
    <t>User is logged in, and in home page</t>
  </si>
  <si>
    <t>1. Click the menu icon
2. Click the logout button</t>
  </si>
  <si>
    <t>Log out is successful and App returns to "Login" screen</t>
  </si>
  <si>
    <t>Check that the user name registered on the "Sign-Up" screen is displayed in the "Profile" screen</t>
  </si>
  <si>
    <t>User has registered and in home page</t>
  </si>
  <si>
    <t>1. Click the menu icon
2. Check that the username is matching the username keyed during sign up
3. Click "Profile"</t>
  </si>
  <si>
    <t>Username is displayed in the EditText box on the "Profile" screen</t>
  </si>
  <si>
    <t>Test application on different devices with different screen dimensions</t>
  </si>
  <si>
    <t>-</t>
  </si>
  <si>
    <t>Layout remains centered and adjusted for different displays.</t>
  </si>
  <si>
    <t>On smaller screens, such as Nexus phone, some of the icons are not centered</t>
  </si>
  <si>
    <t>1. Open the App</t>
  </si>
  <si>
    <t>Check that the back icon returns to the previous activity for all screens</t>
  </si>
  <si>
    <t>User is on a screen with a back button</t>
  </si>
  <si>
    <t>1. Click the back button</t>
  </si>
  <si>
    <t>The previous activity which was opened appears on the screen</t>
  </si>
  <si>
    <t xml:space="preserve">The previous activity which was opened appears on the screen, with some lag occasionally </t>
  </si>
  <si>
    <t>Verify that the user can access and view previous orders</t>
  </si>
  <si>
    <t>User is in home page</t>
  </si>
  <si>
    <t>1. Click the menu icon
2. Click "Previous Orders"</t>
  </si>
  <si>
    <t>Orders, and its details are retrieved from Firebase Firestore</t>
  </si>
  <si>
    <t>Test that status updates can be retreived and displayed within a few seconds</t>
  </si>
  <si>
    <t>User is in previous order page</t>
  </si>
  <si>
    <t>1. Update the status from Firestore from "Collected" to "Ordered"</t>
  </si>
  <si>
    <t>The status will be changed from "Collected" to "Ordered" for the order respectively</t>
  </si>
  <si>
    <t>Test if App is able to handle App hanging/freeze due to continuous tapping</t>
  </si>
  <si>
    <t>User is accessing the app</t>
  </si>
  <si>
    <t>1. When the app is frozen, tap on any of the buttons repeatedly</t>
  </si>
  <si>
    <t>App recovers without any issues
Multiple activities are opened when tapping on buttons which open new activities</t>
  </si>
  <si>
    <t>App recover without any issues
Only a single activity is started when button is pressed multiple times</t>
  </si>
  <si>
    <t>Check that the item is saved in the cart</t>
  </si>
  <si>
    <t>User is viewing the list of products</t>
  </si>
  <si>
    <t>Check that the user can view results from search bar</t>
  </si>
  <si>
    <t>User is in "Order" page</t>
  </si>
  <si>
    <t>1. Click "add to cart"</t>
  </si>
  <si>
    <t>Item is saved in cart SQL with the correct price and quantity</t>
  </si>
  <si>
    <t>User has exited the application with an existing cart</t>
  </si>
  <si>
    <t>Check that cart details are saved even when App is closed</t>
  </si>
  <si>
    <t>1. Click to enter the App
2. Click the cart icon</t>
  </si>
  <si>
    <t>Previous items which has been added to cart are displayed</t>
  </si>
  <si>
    <t>1. Enter "apple" into the search bar
2. Click the search icon</t>
  </si>
  <si>
    <t>Apple related items are displayed</t>
  </si>
  <si>
    <t>1. Enter "apples" into the search bar
2. Click the search icon</t>
  </si>
  <si>
    <t>Apple related items are not displayed</t>
  </si>
  <si>
    <t>Check that user can update cart item from "cart" screen</t>
  </si>
  <si>
    <t>User is in "cart" screen</t>
  </si>
  <si>
    <t>1. Click on the specific item
2. Edit the specified quantity
3. Click Add to Cart</t>
  </si>
  <si>
    <t>"Updated Cart successfully" toast is displayed and screen is changed to cart screen view with updated quantity</t>
  </si>
  <si>
    <t>Verify that cart is saved to Firebase Firestore when order is made</t>
  </si>
  <si>
    <t>1. Click "Confirm Order"
2. Check that the order is added to Firebase Firestore</t>
  </si>
  <si>
    <t>Order is added to Firebase Firestore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</si>
</sst>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6"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tabSelected="1" zoomScale="129" workbookViewId="0">
      <selection activeCell="N16" sqref="N16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Results'!B3:B101, "&lt;&gt;")</f>
        <v>20</v>
      </c>
    </row>
    <row r="4" spans="2:3" x14ac:dyDescent="0.35">
      <c r="B4" s="7" t="s">
        <v>1</v>
      </c>
      <c r="C4" s="10">
        <f>COUNTIF('Test Cases &amp; Results'!J3:J103, "Pass")</f>
        <v>11</v>
      </c>
    </row>
    <row r="5" spans="2:3" x14ac:dyDescent="0.35">
      <c r="B5" s="8" t="s">
        <v>2</v>
      </c>
      <c r="C5" s="10">
        <f>COUNTIF('Test Cases &amp; Results'!J3:J103, "Fail")</f>
        <v>4</v>
      </c>
    </row>
    <row r="6" spans="2:3" x14ac:dyDescent="0.35">
      <c r="B6" s="9" t="s">
        <v>3</v>
      </c>
      <c r="C6" s="10">
        <f>COUNTIF('Test Cases &amp; Results'!J3:J103, "Not Tested")</f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3"/>
  <sheetViews>
    <sheetView zoomScale="136" workbookViewId="0">
      <selection activeCell="K13" sqref="K13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2" customWidth="1"/>
    <col min="5" max="5" width="22.453125" bestFit="1" customWidth="1"/>
    <col min="6" max="6" width="13.7265625" bestFit="1" customWidth="1"/>
    <col min="7" max="7" width="25.26953125" bestFit="1" customWidth="1"/>
    <col min="8" max="8" width="20.453125" customWidth="1"/>
    <col min="9" max="9" width="18.54296875" customWidth="1"/>
    <col min="10" max="10" width="12.54296875" style="13" customWidth="1"/>
  </cols>
  <sheetData>
    <row r="2" spans="2:10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1" t="s">
        <v>12</v>
      </c>
    </row>
    <row r="3" spans="2:10" ht="57" customHeight="1" x14ac:dyDescent="0.35">
      <c r="B3" s="2">
        <v>1</v>
      </c>
      <c r="C3" s="2">
        <v>1</v>
      </c>
      <c r="D3" s="3" t="s">
        <v>13</v>
      </c>
      <c r="E3" s="4" t="s">
        <v>14</v>
      </c>
      <c r="F3" s="4" t="s">
        <v>15</v>
      </c>
      <c r="G3" s="5" t="s">
        <v>16</v>
      </c>
      <c r="H3" s="4" t="s">
        <v>17</v>
      </c>
      <c r="I3" s="4" t="s">
        <v>17</v>
      </c>
      <c r="J3" s="12" t="s">
        <v>18</v>
      </c>
    </row>
    <row r="4" spans="2:10" ht="103.5" x14ac:dyDescent="0.35">
      <c r="B4" s="2">
        <f>B3+1</f>
        <v>2</v>
      </c>
      <c r="C4" s="2">
        <v>2</v>
      </c>
      <c r="D4" s="3" t="s">
        <v>13</v>
      </c>
      <c r="E4" s="4" t="s">
        <v>26</v>
      </c>
      <c r="F4" s="4" t="s">
        <v>19</v>
      </c>
      <c r="G4" s="5" t="s">
        <v>20</v>
      </c>
      <c r="H4" s="4" t="s">
        <v>21</v>
      </c>
      <c r="I4" s="4" t="s">
        <v>22</v>
      </c>
      <c r="J4" s="12" t="s">
        <v>23</v>
      </c>
    </row>
    <row r="5" spans="2:10" ht="46" x14ac:dyDescent="0.35">
      <c r="B5" s="2">
        <f t="shared" ref="B5:B23" si="0">B4+1</f>
        <v>3</v>
      </c>
      <c r="C5" s="2"/>
      <c r="D5" s="3" t="s">
        <v>25</v>
      </c>
      <c r="E5" s="4" t="s">
        <v>27</v>
      </c>
      <c r="F5" s="4" t="s">
        <v>28</v>
      </c>
      <c r="G5" s="5" t="s">
        <v>29</v>
      </c>
      <c r="H5" s="4" t="s">
        <v>30</v>
      </c>
      <c r="I5" s="4" t="s">
        <v>30</v>
      </c>
      <c r="J5" s="12" t="s">
        <v>18</v>
      </c>
    </row>
    <row r="6" spans="2:10" ht="62" customHeight="1" x14ac:dyDescent="0.35">
      <c r="B6" s="2">
        <f t="shared" si="0"/>
        <v>4</v>
      </c>
      <c r="C6" s="2"/>
      <c r="D6" s="3" t="s">
        <v>25</v>
      </c>
      <c r="E6" s="4" t="s">
        <v>31</v>
      </c>
      <c r="F6" s="4" t="s">
        <v>32</v>
      </c>
      <c r="G6" s="5" t="s">
        <v>33</v>
      </c>
      <c r="H6" s="4" t="s">
        <v>34</v>
      </c>
      <c r="I6" s="4" t="s">
        <v>34</v>
      </c>
      <c r="J6" s="12" t="s">
        <v>18</v>
      </c>
    </row>
    <row r="7" spans="2:10" ht="46" x14ac:dyDescent="0.35">
      <c r="B7" s="2">
        <f t="shared" si="0"/>
        <v>5</v>
      </c>
      <c r="C7" s="2"/>
      <c r="D7" s="3" t="s">
        <v>13</v>
      </c>
      <c r="E7" s="4" t="s">
        <v>45</v>
      </c>
      <c r="F7" s="4" t="s">
        <v>46</v>
      </c>
      <c r="G7" s="5" t="s">
        <v>47</v>
      </c>
      <c r="H7" s="4" t="s">
        <v>48</v>
      </c>
      <c r="I7" s="4" t="s">
        <v>48</v>
      </c>
      <c r="J7" s="12" t="s">
        <v>18</v>
      </c>
    </row>
    <row r="8" spans="2:10" ht="57.5" x14ac:dyDescent="0.35">
      <c r="B8" s="2">
        <f t="shared" si="0"/>
        <v>6</v>
      </c>
      <c r="C8" s="2"/>
      <c r="D8" s="3" t="s">
        <v>25</v>
      </c>
      <c r="E8" s="4" t="s">
        <v>49</v>
      </c>
      <c r="F8" s="4" t="s">
        <v>50</v>
      </c>
      <c r="G8" s="5" t="s">
        <v>51</v>
      </c>
      <c r="H8" s="4" t="s">
        <v>52</v>
      </c>
      <c r="I8" s="4" t="s">
        <v>52</v>
      </c>
      <c r="J8" s="12" t="s">
        <v>18</v>
      </c>
    </row>
    <row r="9" spans="2:10" ht="34.5" x14ac:dyDescent="0.35">
      <c r="B9" s="2">
        <f t="shared" si="0"/>
        <v>7</v>
      </c>
      <c r="C9" s="2"/>
      <c r="D9" s="3" t="s">
        <v>24</v>
      </c>
      <c r="E9" s="4" t="s">
        <v>58</v>
      </c>
      <c r="F9" s="4" t="s">
        <v>59</v>
      </c>
      <c r="G9" s="5" t="s">
        <v>62</v>
      </c>
      <c r="H9" s="4" t="s">
        <v>63</v>
      </c>
      <c r="I9" s="4" t="s">
        <v>63</v>
      </c>
      <c r="J9" s="12" t="s">
        <v>18</v>
      </c>
    </row>
    <row r="10" spans="2:10" ht="34.5" x14ac:dyDescent="0.35">
      <c r="B10" s="14">
        <f>B9+1</f>
        <v>8</v>
      </c>
      <c r="C10" s="2"/>
      <c r="D10" s="16" t="s">
        <v>13</v>
      </c>
      <c r="E10" s="18" t="s">
        <v>60</v>
      </c>
      <c r="F10" s="18" t="s">
        <v>61</v>
      </c>
      <c r="G10" s="5" t="s">
        <v>68</v>
      </c>
      <c r="H10" s="4" t="s">
        <v>69</v>
      </c>
      <c r="I10" s="4" t="s">
        <v>69</v>
      </c>
      <c r="J10" s="12" t="s">
        <v>18</v>
      </c>
    </row>
    <row r="11" spans="2:10" ht="34.5" x14ac:dyDescent="0.35">
      <c r="B11" s="15"/>
      <c r="C11" s="2"/>
      <c r="D11" s="17"/>
      <c r="E11" s="19"/>
      <c r="F11" s="19"/>
      <c r="G11" s="5" t="s">
        <v>70</v>
      </c>
      <c r="H11" s="4" t="s">
        <v>69</v>
      </c>
      <c r="I11" s="4" t="s">
        <v>71</v>
      </c>
      <c r="J11" s="12" t="s">
        <v>23</v>
      </c>
    </row>
    <row r="12" spans="2:10" ht="46" x14ac:dyDescent="0.35">
      <c r="B12" s="2">
        <f>B10+1</f>
        <v>9</v>
      </c>
      <c r="C12" s="2"/>
      <c r="D12" s="3" t="s">
        <v>24</v>
      </c>
      <c r="E12" s="4" t="s">
        <v>65</v>
      </c>
      <c r="F12" s="4" t="s">
        <v>64</v>
      </c>
      <c r="G12" s="5" t="s">
        <v>66</v>
      </c>
      <c r="H12" s="4" t="s">
        <v>67</v>
      </c>
      <c r="I12" s="4" t="s">
        <v>67</v>
      </c>
      <c r="J12" s="12" t="s">
        <v>18</v>
      </c>
    </row>
    <row r="13" spans="2:10" ht="69" x14ac:dyDescent="0.35">
      <c r="B13" s="2">
        <f t="shared" si="0"/>
        <v>10</v>
      </c>
      <c r="C13" s="2"/>
      <c r="D13" s="3" t="s">
        <v>13</v>
      </c>
      <c r="E13" s="4" t="s">
        <v>72</v>
      </c>
      <c r="F13" s="4" t="s">
        <v>73</v>
      </c>
      <c r="G13" s="5" t="s">
        <v>74</v>
      </c>
      <c r="H13" s="4" t="s">
        <v>75</v>
      </c>
      <c r="I13" s="4" t="s">
        <v>75</v>
      </c>
      <c r="J13" s="12" t="s">
        <v>18</v>
      </c>
    </row>
    <row r="14" spans="2:10" ht="34.5" x14ac:dyDescent="0.35">
      <c r="B14" s="2">
        <f t="shared" si="0"/>
        <v>11</v>
      </c>
      <c r="C14" s="2"/>
      <c r="D14" s="3" t="s">
        <v>24</v>
      </c>
      <c r="E14" s="4" t="s">
        <v>76</v>
      </c>
      <c r="F14" s="4" t="s">
        <v>73</v>
      </c>
      <c r="G14" s="5" t="s">
        <v>77</v>
      </c>
      <c r="H14" s="4" t="s">
        <v>78</v>
      </c>
      <c r="I14" s="4" t="s">
        <v>78</v>
      </c>
      <c r="J14" s="12" t="s">
        <v>18</v>
      </c>
    </row>
    <row r="15" spans="2:10" ht="69" x14ac:dyDescent="0.35">
      <c r="B15" s="2">
        <f t="shared" si="0"/>
        <v>12</v>
      </c>
      <c r="C15" s="2"/>
      <c r="D15" s="3" t="s">
        <v>24</v>
      </c>
      <c r="E15" s="4" t="s">
        <v>53</v>
      </c>
      <c r="F15" s="4" t="s">
        <v>54</v>
      </c>
      <c r="G15" s="5" t="s">
        <v>55</v>
      </c>
      <c r="H15" s="4" t="s">
        <v>57</v>
      </c>
      <c r="I15" s="4" t="s">
        <v>56</v>
      </c>
      <c r="J15" s="12" t="s">
        <v>23</v>
      </c>
    </row>
    <row r="16" spans="2:10" ht="57.5" x14ac:dyDescent="0.35">
      <c r="B16" s="2">
        <f t="shared" si="0"/>
        <v>13</v>
      </c>
      <c r="C16" s="2"/>
      <c r="D16" s="3" t="s">
        <v>24</v>
      </c>
      <c r="E16" s="4" t="s">
        <v>40</v>
      </c>
      <c r="F16" s="4" t="s">
        <v>41</v>
      </c>
      <c r="G16" s="5" t="s">
        <v>42</v>
      </c>
      <c r="H16" s="4" t="s">
        <v>43</v>
      </c>
      <c r="I16" s="4" t="s">
        <v>44</v>
      </c>
      <c r="J16" s="12" t="s">
        <v>18</v>
      </c>
    </row>
    <row r="17" spans="2:10" ht="57.5" x14ac:dyDescent="0.35">
      <c r="B17" s="2">
        <f t="shared" si="0"/>
        <v>14</v>
      </c>
      <c r="C17" s="2"/>
      <c r="D17" s="3" t="s">
        <v>24</v>
      </c>
      <c r="E17" s="4" t="s">
        <v>35</v>
      </c>
      <c r="F17" s="4" t="s">
        <v>36</v>
      </c>
      <c r="G17" s="5" t="s">
        <v>39</v>
      </c>
      <c r="H17" s="4" t="s">
        <v>37</v>
      </c>
      <c r="I17" s="4" t="s">
        <v>38</v>
      </c>
      <c r="J17" s="12" t="s">
        <v>23</v>
      </c>
    </row>
    <row r="18" spans="2:10" x14ac:dyDescent="0.35">
      <c r="B18" s="2">
        <f t="shared" si="0"/>
        <v>15</v>
      </c>
      <c r="C18" s="2"/>
      <c r="D18" s="3"/>
      <c r="E18" s="4"/>
      <c r="F18" s="4"/>
      <c r="G18" s="5"/>
      <c r="H18" s="4"/>
      <c r="I18" s="4"/>
      <c r="J18" s="12" t="s">
        <v>3</v>
      </c>
    </row>
    <row r="19" spans="2:10" x14ac:dyDescent="0.35">
      <c r="B19" s="2">
        <f t="shared" si="0"/>
        <v>16</v>
      </c>
      <c r="C19" s="2"/>
      <c r="D19" s="3"/>
      <c r="E19" s="4"/>
      <c r="F19" s="4"/>
      <c r="G19" s="5"/>
      <c r="H19" s="4"/>
      <c r="I19" s="4"/>
      <c r="J19" s="12" t="s">
        <v>3</v>
      </c>
    </row>
    <row r="20" spans="2:10" x14ac:dyDescent="0.35">
      <c r="B20" s="2">
        <f t="shared" si="0"/>
        <v>17</v>
      </c>
      <c r="C20" s="2"/>
      <c r="D20" s="3"/>
      <c r="E20" s="4"/>
      <c r="F20" s="4"/>
      <c r="G20" s="5"/>
      <c r="H20" s="4"/>
      <c r="I20" s="4"/>
      <c r="J20" s="12" t="s">
        <v>3</v>
      </c>
    </row>
    <row r="21" spans="2:10" ht="88.5" customHeight="1" x14ac:dyDescent="0.35">
      <c r="B21" s="2">
        <f t="shared" si="0"/>
        <v>18</v>
      </c>
      <c r="C21" s="2"/>
      <c r="D21" s="3"/>
      <c r="E21" s="4"/>
      <c r="F21" s="4"/>
      <c r="G21" s="5"/>
      <c r="H21" s="4"/>
      <c r="I21" s="4"/>
      <c r="J21" s="12" t="s">
        <v>3</v>
      </c>
    </row>
    <row r="22" spans="2:10" x14ac:dyDescent="0.35">
      <c r="B22" s="2">
        <f t="shared" si="0"/>
        <v>19</v>
      </c>
      <c r="C22" s="2"/>
      <c r="D22" s="3"/>
      <c r="E22" s="4"/>
      <c r="F22" s="4"/>
      <c r="G22" s="5"/>
      <c r="H22" s="4"/>
      <c r="I22" s="4"/>
      <c r="J22" s="12" t="s">
        <v>3</v>
      </c>
    </row>
    <row r="23" spans="2:10" x14ac:dyDescent="0.35">
      <c r="B23" s="2">
        <f t="shared" si="0"/>
        <v>20</v>
      </c>
      <c r="C23" s="2"/>
      <c r="D23" s="3"/>
      <c r="E23" s="4"/>
      <c r="F23" s="4"/>
      <c r="G23" s="5"/>
      <c r="H23" s="4"/>
      <c r="I23" s="4"/>
      <c r="J23" s="12" t="s">
        <v>3</v>
      </c>
    </row>
  </sheetData>
  <mergeCells count="4">
    <mergeCell ref="B10:B11"/>
    <mergeCell ref="D10:D11"/>
    <mergeCell ref="E10:E11"/>
    <mergeCell ref="F10:F11"/>
  </mergeCells>
  <conditionalFormatting sqref="J3:J9 J11:J20">
    <cfRule type="cellIs" dxfId="5" priority="7" operator="equal">
      <formula>"Fail"</formula>
    </cfRule>
  </conditionalFormatting>
  <conditionalFormatting sqref="J4:J9 J11:J20">
    <cfRule type="cellIs" dxfId="4" priority="5" operator="equal">
      <formula>"Not Tested"</formula>
    </cfRule>
  </conditionalFormatting>
  <conditionalFormatting sqref="J10">
    <cfRule type="cellIs" dxfId="3" priority="3" operator="equal">
      <formula>"Not Tested"</formula>
    </cfRule>
  </conditionalFormatting>
  <conditionalFormatting sqref="J10">
    <cfRule type="cellIs" dxfId="2" priority="4" operator="equal">
      <formula>"Fail"</formula>
    </cfRule>
  </conditionalFormatting>
  <conditionalFormatting sqref="J21:J23">
    <cfRule type="cellIs" dxfId="1" priority="2" operator="equal">
      <formula>"Fail"</formula>
    </cfRule>
  </conditionalFormatting>
  <conditionalFormatting sqref="J21:J23">
    <cfRule type="cellIs" dxfId="0" priority="1" operator="equal">
      <formula>"Not Tested"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D3:D10 D12:D23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J3:J23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18</v>
      </c>
    </row>
    <row r="3" spans="2:2" x14ac:dyDescent="0.35">
      <c r="B3" t="s">
        <v>23</v>
      </c>
    </row>
    <row r="4" spans="2:2" x14ac:dyDescent="0.35">
      <c r="B4" t="s">
        <v>3</v>
      </c>
    </row>
    <row r="8" spans="2:2" x14ac:dyDescent="0.35">
      <c r="B8" t="s">
        <v>24</v>
      </c>
    </row>
    <row r="9" spans="2:2" x14ac:dyDescent="0.35">
      <c r="B9" t="s">
        <v>13</v>
      </c>
    </row>
    <row r="10" spans="2:2" x14ac:dyDescent="0.35">
      <c r="B10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2021-08-25T14:51:40Z</dcterms:modified>
  <cp:category/>
  <cp:contentStatus/>
</cp:coreProperties>
</file>