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3280" windowHeight="1299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F16" i="4" l="1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L4" i="4"/>
  <c r="F26" i="4" l="1"/>
  <c r="F25" i="4"/>
  <c r="F24" i="4"/>
  <c r="F23" i="4"/>
  <c r="F22" i="4"/>
  <c r="F21" i="4"/>
  <c r="F20" i="4"/>
  <c r="F19" i="4"/>
  <c r="F18" i="4"/>
  <c r="F17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6" i="4"/>
  <c r="J15" i="2" l="1"/>
  <c r="J14" i="2"/>
  <c r="J13" i="2"/>
  <c r="F46" i="2"/>
  <c r="F42" i="2"/>
  <c r="F38" i="2"/>
  <c r="F34" i="2"/>
  <c r="F30" i="2"/>
  <c r="F26" i="2"/>
  <c r="F22" i="2"/>
  <c r="F18" i="2"/>
  <c r="F15" i="2"/>
  <c r="F11" i="2"/>
  <c r="E18" i="2"/>
  <c r="E19" i="2"/>
  <c r="F19" i="2" s="1"/>
  <c r="E20" i="2"/>
  <c r="F20" i="2" s="1"/>
  <c r="E21" i="2"/>
  <c r="F21" i="2" s="1"/>
  <c r="E22" i="2"/>
  <c r="E23" i="2"/>
  <c r="F23" i="2" s="1"/>
  <c r="E24" i="2"/>
  <c r="F24" i="2" s="1"/>
  <c r="E25" i="2"/>
  <c r="F25" i="2" s="1"/>
  <c r="E26" i="2"/>
  <c r="E27" i="2"/>
  <c r="F27" i="2" s="1"/>
  <c r="E28" i="2"/>
  <c r="F28" i="2" s="1"/>
  <c r="E29" i="2"/>
  <c r="F29" i="2" s="1"/>
  <c r="E30" i="2"/>
  <c r="E31" i="2"/>
  <c r="F31" i="2" s="1"/>
  <c r="E32" i="2"/>
  <c r="F32" i="2" s="1"/>
  <c r="E33" i="2"/>
  <c r="F33" i="2" s="1"/>
  <c r="E34" i="2"/>
  <c r="E35" i="2"/>
  <c r="F35" i="2" s="1"/>
  <c r="E36" i="2"/>
  <c r="F36" i="2" s="1"/>
  <c r="E37" i="2"/>
  <c r="F37" i="2" s="1"/>
  <c r="E38" i="2"/>
  <c r="E39" i="2"/>
  <c r="F39" i="2" s="1"/>
  <c r="E40" i="2"/>
  <c r="F40" i="2" s="1"/>
  <c r="E41" i="2"/>
  <c r="F41" i="2" s="1"/>
  <c r="E42" i="2"/>
  <c r="E43" i="2"/>
  <c r="F43" i="2" s="1"/>
  <c r="E44" i="2"/>
  <c r="F44" i="2" s="1"/>
  <c r="E45" i="2"/>
  <c r="F45" i="2" s="1"/>
  <c r="E46" i="2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9" i="2"/>
  <c r="F9" i="2" s="1"/>
  <c r="E10" i="2"/>
  <c r="F10" i="2" s="1"/>
  <c r="E11" i="2"/>
  <c r="E12" i="2"/>
  <c r="F12" i="2" s="1"/>
  <c r="E13" i="2"/>
  <c r="F13" i="2" s="1"/>
  <c r="E14" i="2"/>
  <c r="F14" i="2" s="1"/>
  <c r="E15" i="2"/>
  <c r="E16" i="2"/>
  <c r="F16" i="2" s="1"/>
  <c r="E17" i="2"/>
  <c r="F17" i="2" s="1"/>
  <c r="E8" i="2"/>
  <c r="F8" i="2" s="1"/>
  <c r="C2" i="2"/>
  <c r="C3" i="2"/>
  <c r="C4" i="2"/>
  <c r="C5" i="2"/>
  <c r="C1" i="2"/>
  <c r="M21" i="1" l="1"/>
  <c r="M20" i="1"/>
  <c r="M19" i="1"/>
  <c r="L20" i="1"/>
  <c r="L19" i="1"/>
  <c r="L21" i="1" s="1"/>
  <c r="K21" i="1"/>
  <c r="K20" i="1"/>
  <c r="K19" i="1"/>
  <c r="I21" i="1"/>
  <c r="J21" i="1"/>
  <c r="J20" i="1"/>
  <c r="J19" i="1"/>
  <c r="I19" i="1"/>
</calcChain>
</file>

<file path=xl/sharedStrings.xml><?xml version="1.0" encoding="utf-8"?>
<sst xmlns="http://schemas.openxmlformats.org/spreadsheetml/2006/main" count="87" uniqueCount="60">
  <si>
    <t>Количество верхней одежды</t>
  </si>
  <si>
    <t>Количество нижней</t>
  </si>
  <si>
    <t>нет</t>
  </si>
  <si>
    <t>Можно ли что то надеть над?</t>
  </si>
  <si>
    <t>Можно ли что то надеть под?</t>
  </si>
  <si>
    <t>Диапазон температур</t>
  </si>
  <si>
    <t>&gt;23</t>
  </si>
  <si>
    <t>Водолазка</t>
  </si>
  <si>
    <t xml:space="preserve"> 18-25</t>
  </si>
  <si>
    <t>нужно</t>
  </si>
  <si>
    <t>только 3 слой</t>
  </si>
  <si>
    <t>да 2-3слой</t>
  </si>
  <si>
    <t>да 2-3 слой</t>
  </si>
  <si>
    <t>от 8 до 18</t>
  </si>
  <si>
    <t>1 слой</t>
  </si>
  <si>
    <t>2 слой</t>
  </si>
  <si>
    <t>3 слой</t>
  </si>
  <si>
    <t>нужно 2</t>
  </si>
  <si>
    <t>минус 10 до 8</t>
  </si>
  <si>
    <t>Домашне</t>
  </si>
  <si>
    <t>Спорт</t>
  </si>
  <si>
    <t>Кэжуал</t>
  </si>
  <si>
    <t>Элегантный</t>
  </si>
  <si>
    <t>Бизнес</t>
  </si>
  <si>
    <t>x</t>
  </si>
  <si>
    <t>openweather:</t>
  </si>
  <si>
    <t>json</t>
  </si>
  <si>
    <t>погода в</t>
  </si>
  <si>
    <t>Появился</t>
  </si>
  <si>
    <t>(a-b)/2</t>
  </si>
  <si>
    <t>30-23</t>
  </si>
  <si>
    <t>Пальто/Куртка</t>
  </si>
  <si>
    <t>Кофта/Пиджак/Блейзер</t>
  </si>
  <si>
    <t>от 7 до 17</t>
  </si>
  <si>
    <t>4+1</t>
  </si>
  <si>
    <t>4+2</t>
  </si>
  <si>
    <t>3+1</t>
  </si>
  <si>
    <t>3+2</t>
  </si>
  <si>
    <t>5+2</t>
  </si>
  <si>
    <t>Куртка легкая</t>
  </si>
  <si>
    <t>Футболка/рубашка</t>
  </si>
  <si>
    <t>5+1</t>
  </si>
  <si>
    <t>4+3</t>
  </si>
  <si>
    <t>4+3+1</t>
  </si>
  <si>
    <t>5+3+2</t>
  </si>
  <si>
    <t>3+2+1</t>
  </si>
  <si>
    <t>5+3 + 1</t>
  </si>
  <si>
    <t>5+3+2 +1</t>
  </si>
  <si>
    <t>people bath ac uk</t>
  </si>
  <si>
    <t>air velocity=0</t>
  </si>
  <si>
    <t>humidity 50%</t>
  </si>
  <si>
    <t>tem\clo</t>
  </si>
  <si>
    <t>Температура</t>
  </si>
  <si>
    <t>Количество слойев</t>
  </si>
  <si>
    <t>Сумма индексов</t>
  </si>
  <si>
    <t>Средний индекс</t>
  </si>
  <si>
    <t>sum</t>
  </si>
  <si>
    <t>max</t>
  </si>
  <si>
    <t>layers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</si>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</sst>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0" borderId="0" xfId="0" applyNumberFormat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20" fontId="0" fillId="0" borderId="0" xfId="0" applyNumberFormat="1"/>
    <xf numFmtId="0" fontId="2" fillId="0" borderId="0" xfId="0" applyFon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7" workbookViewId="0">
      <selection activeCell="G3" sqref="G3"/>
    </sheetView>
  </sheetViews>
  <sheetFormatPr defaultRowHeight="15" x14ac:dyDescent="0.25"/>
  <cols>
    <col min="2" max="2" width="26.28515625" customWidth="1"/>
    <col min="3" max="3" width="20.28515625" customWidth="1"/>
    <col min="8" max="8" width="27.85546875" customWidth="1"/>
    <col min="9" max="9" width="18" customWidth="1"/>
    <col min="10" max="10" width="11" bestFit="1" customWidth="1"/>
    <col min="11" max="11" width="21.28515625" customWidth="1"/>
    <col min="12" max="12" width="16.85546875" customWidth="1"/>
  </cols>
  <sheetData>
    <row r="1" spans="1:13" x14ac:dyDescent="0.25">
      <c r="B1" t="s">
        <v>0</v>
      </c>
      <c r="C1" t="s">
        <v>1</v>
      </c>
      <c r="I1" t="s">
        <v>14</v>
      </c>
      <c r="J1" t="s">
        <v>14</v>
      </c>
      <c r="K1" t="s">
        <v>15</v>
      </c>
      <c r="L1" t="s">
        <v>16</v>
      </c>
      <c r="M1" t="s">
        <v>16</v>
      </c>
    </row>
    <row r="2" spans="1:13" x14ac:dyDescent="0.25">
      <c r="A2">
        <v>30</v>
      </c>
      <c r="B2" s="1">
        <v>1</v>
      </c>
      <c r="C2" s="1">
        <v>1</v>
      </c>
      <c r="D2">
        <v>1</v>
      </c>
      <c r="F2">
        <v>1</v>
      </c>
      <c r="G2">
        <v>0</v>
      </c>
      <c r="I2" t="s">
        <v>40</v>
      </c>
      <c r="J2" t="s">
        <v>7</v>
      </c>
      <c r="K2" t="s">
        <v>32</v>
      </c>
      <c r="L2" t="s">
        <v>39</v>
      </c>
      <c r="M2" t="s">
        <v>31</v>
      </c>
    </row>
    <row r="3" spans="1:13" x14ac:dyDescent="0.25">
      <c r="A3">
        <v>28</v>
      </c>
      <c r="B3" s="1">
        <v>1</v>
      </c>
      <c r="C3" s="1">
        <v>1</v>
      </c>
      <c r="D3">
        <v>1</v>
      </c>
      <c r="F3">
        <v>1</v>
      </c>
      <c r="G3">
        <v>1</v>
      </c>
      <c r="H3" t="s">
        <v>4</v>
      </c>
      <c r="I3" t="s">
        <v>2</v>
      </c>
      <c r="J3" t="s">
        <v>2</v>
      </c>
      <c r="K3" t="s">
        <v>9</v>
      </c>
      <c r="L3" t="s">
        <v>9</v>
      </c>
      <c r="M3" t="s">
        <v>17</v>
      </c>
    </row>
    <row r="4" spans="1:13" x14ac:dyDescent="0.25">
      <c r="A4">
        <v>26</v>
      </c>
      <c r="B4" s="1">
        <v>1</v>
      </c>
      <c r="C4" s="1">
        <v>1</v>
      </c>
      <c r="D4">
        <v>1</v>
      </c>
      <c r="F4">
        <v>1</v>
      </c>
      <c r="G4">
        <v>2</v>
      </c>
      <c r="H4" t="s">
        <v>3</v>
      </c>
      <c r="I4" t="s">
        <v>11</v>
      </c>
      <c r="J4" t="s">
        <v>12</v>
      </c>
      <c r="K4" t="s">
        <v>10</v>
      </c>
      <c r="L4" t="s">
        <v>2</v>
      </c>
      <c r="M4" t="s">
        <v>2</v>
      </c>
    </row>
    <row r="5" spans="1:13" x14ac:dyDescent="0.25">
      <c r="A5">
        <v>24</v>
      </c>
      <c r="B5" s="1">
        <v>1</v>
      </c>
      <c r="C5" s="1">
        <v>1</v>
      </c>
      <c r="D5">
        <v>2</v>
      </c>
      <c r="F5">
        <v>2</v>
      </c>
      <c r="G5">
        <v>3</v>
      </c>
      <c r="H5" t="s">
        <v>5</v>
      </c>
      <c r="I5" t="s">
        <v>6</v>
      </c>
      <c r="J5" t="s">
        <v>8</v>
      </c>
      <c r="K5" s="4" t="s">
        <v>13</v>
      </c>
      <c r="L5" s="4" t="s">
        <v>33</v>
      </c>
      <c r="M5" t="s">
        <v>18</v>
      </c>
    </row>
    <row r="6" spans="1:13" x14ac:dyDescent="0.25">
      <c r="A6">
        <v>22</v>
      </c>
      <c r="B6" s="1">
        <v>1</v>
      </c>
      <c r="C6" s="1">
        <v>1</v>
      </c>
      <c r="D6">
        <v>2</v>
      </c>
      <c r="F6">
        <v>2</v>
      </c>
      <c r="G6">
        <v>4</v>
      </c>
      <c r="I6">
        <v>1</v>
      </c>
      <c r="J6">
        <v>2</v>
      </c>
      <c r="K6">
        <v>3</v>
      </c>
      <c r="L6">
        <v>4</v>
      </c>
      <c r="M6">
        <v>5</v>
      </c>
    </row>
    <row r="7" spans="1:13" x14ac:dyDescent="0.25">
      <c r="A7">
        <v>20</v>
      </c>
      <c r="B7" s="1">
        <v>1</v>
      </c>
      <c r="C7" s="1">
        <v>1</v>
      </c>
      <c r="D7">
        <v>2</v>
      </c>
      <c r="F7">
        <v>2</v>
      </c>
      <c r="G7">
        <v>5</v>
      </c>
      <c r="I7" t="s">
        <v>30</v>
      </c>
    </row>
    <row r="8" spans="1:13" x14ac:dyDescent="0.25">
      <c r="A8">
        <v>18</v>
      </c>
      <c r="B8" s="2">
        <v>2</v>
      </c>
      <c r="C8" s="2">
        <v>1</v>
      </c>
      <c r="D8" t="s">
        <v>36</v>
      </c>
      <c r="F8">
        <v>4</v>
      </c>
      <c r="G8">
        <v>6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</row>
    <row r="9" spans="1:13" x14ac:dyDescent="0.25">
      <c r="A9">
        <v>16</v>
      </c>
      <c r="B9" s="2">
        <v>2</v>
      </c>
      <c r="C9" s="2">
        <v>1</v>
      </c>
      <c r="D9" t="s">
        <v>36</v>
      </c>
      <c r="F9">
        <v>4</v>
      </c>
      <c r="G9">
        <v>7</v>
      </c>
      <c r="H9" t="s">
        <v>19</v>
      </c>
      <c r="I9" s="6" t="s">
        <v>24</v>
      </c>
      <c r="J9" s="5"/>
      <c r="K9" s="3"/>
      <c r="L9" s="3"/>
      <c r="M9" s="3"/>
    </row>
    <row r="10" spans="1:13" x14ac:dyDescent="0.25">
      <c r="A10">
        <v>14</v>
      </c>
      <c r="B10" s="2">
        <v>2</v>
      </c>
      <c r="C10" s="2">
        <v>1</v>
      </c>
      <c r="D10" t="s">
        <v>37</v>
      </c>
      <c r="F10">
        <v>5</v>
      </c>
      <c r="G10">
        <v>8</v>
      </c>
      <c r="H10" t="s">
        <v>20</v>
      </c>
      <c r="I10" s="5"/>
      <c r="J10" s="6" t="s">
        <v>24</v>
      </c>
      <c r="K10" s="5"/>
      <c r="L10" s="3"/>
      <c r="M10" s="3"/>
    </row>
    <row r="11" spans="1:13" x14ac:dyDescent="0.25">
      <c r="A11">
        <v>12</v>
      </c>
      <c r="B11" s="2">
        <v>2</v>
      </c>
      <c r="C11" s="2">
        <v>1</v>
      </c>
      <c r="D11" t="s">
        <v>34</v>
      </c>
      <c r="E11" t="s">
        <v>36</v>
      </c>
      <c r="F11">
        <v>4.5</v>
      </c>
      <c r="G11">
        <v>9</v>
      </c>
      <c r="H11" t="s">
        <v>21</v>
      </c>
      <c r="I11" s="3"/>
      <c r="J11" s="5"/>
      <c r="K11" s="6" t="s">
        <v>24</v>
      </c>
      <c r="L11" s="5"/>
      <c r="M11" s="7"/>
    </row>
    <row r="12" spans="1:13" x14ac:dyDescent="0.25">
      <c r="A12">
        <v>10</v>
      </c>
      <c r="B12" s="2">
        <v>2</v>
      </c>
      <c r="C12" s="2">
        <v>1</v>
      </c>
      <c r="D12" t="s">
        <v>34</v>
      </c>
      <c r="E12" t="s">
        <v>37</v>
      </c>
      <c r="F12">
        <v>5</v>
      </c>
      <c r="G12">
        <v>10</v>
      </c>
      <c r="H12" t="s">
        <v>22</v>
      </c>
      <c r="I12" s="3"/>
      <c r="J12" s="3"/>
      <c r="K12" s="5"/>
      <c r="L12" s="6" t="s">
        <v>24</v>
      </c>
      <c r="M12" s="5"/>
    </row>
    <row r="13" spans="1:13" x14ac:dyDescent="0.25">
      <c r="A13">
        <v>8</v>
      </c>
      <c r="B13" s="2">
        <v>2</v>
      </c>
      <c r="C13" s="2">
        <v>1</v>
      </c>
      <c r="D13" t="s">
        <v>35</v>
      </c>
      <c r="E13" s="9" t="s">
        <v>45</v>
      </c>
      <c r="F13">
        <v>6</v>
      </c>
      <c r="G13">
        <v>11</v>
      </c>
      <c r="H13" t="s">
        <v>23</v>
      </c>
      <c r="I13" s="3"/>
      <c r="J13" s="3"/>
      <c r="K13" s="3"/>
      <c r="L13" s="5"/>
      <c r="M13" s="6" t="s">
        <v>24</v>
      </c>
    </row>
    <row r="14" spans="1:13" x14ac:dyDescent="0.25">
      <c r="A14">
        <v>6</v>
      </c>
      <c r="B14" s="2">
        <v>2</v>
      </c>
      <c r="C14" s="2">
        <v>1</v>
      </c>
      <c r="D14" t="s">
        <v>35</v>
      </c>
      <c r="E14" s="9" t="s">
        <v>45</v>
      </c>
      <c r="F14">
        <v>6</v>
      </c>
      <c r="G14">
        <v>12</v>
      </c>
    </row>
    <row r="15" spans="1:13" x14ac:dyDescent="0.25">
      <c r="A15">
        <v>4</v>
      </c>
      <c r="B15" s="2">
        <v>2</v>
      </c>
      <c r="C15" s="2">
        <v>1</v>
      </c>
      <c r="D15" t="s">
        <v>42</v>
      </c>
      <c r="E15" s="9" t="s">
        <v>41</v>
      </c>
      <c r="F15">
        <v>7</v>
      </c>
      <c r="G15">
        <v>13</v>
      </c>
      <c r="H15">
        <v>23</v>
      </c>
    </row>
    <row r="16" spans="1:13" x14ac:dyDescent="0.25">
      <c r="A16">
        <v>2</v>
      </c>
      <c r="B16" s="2">
        <v>2</v>
      </c>
      <c r="C16" s="2">
        <v>1</v>
      </c>
      <c r="D16" t="s">
        <v>38</v>
      </c>
      <c r="E16" t="s">
        <v>43</v>
      </c>
      <c r="F16">
        <v>7</v>
      </c>
      <c r="G16">
        <v>14</v>
      </c>
    </row>
    <row r="17" spans="1:13" x14ac:dyDescent="0.25">
      <c r="A17">
        <v>0</v>
      </c>
      <c r="B17" s="2">
        <v>2</v>
      </c>
      <c r="C17" s="2">
        <v>1</v>
      </c>
      <c r="D17" t="s">
        <v>46</v>
      </c>
      <c r="F17">
        <v>9</v>
      </c>
      <c r="G17">
        <v>15</v>
      </c>
    </row>
    <row r="18" spans="1:13" x14ac:dyDescent="0.25">
      <c r="A18">
        <v>-2</v>
      </c>
      <c r="B18" s="2">
        <v>2</v>
      </c>
      <c r="C18" s="2">
        <v>1</v>
      </c>
      <c r="D18" t="s">
        <v>46</v>
      </c>
      <c r="F18">
        <v>9</v>
      </c>
      <c r="G18">
        <v>16</v>
      </c>
    </row>
    <row r="19" spans="1:13" x14ac:dyDescent="0.25">
      <c r="A19">
        <v>-4</v>
      </c>
      <c r="B19" s="2">
        <v>2</v>
      </c>
      <c r="C19" s="2">
        <v>1</v>
      </c>
      <c r="D19" t="s">
        <v>44</v>
      </c>
      <c r="F19">
        <v>9</v>
      </c>
      <c r="G19">
        <v>17</v>
      </c>
      <c r="I19">
        <f>36 - 23</f>
        <v>13</v>
      </c>
      <c r="J19">
        <f>36-18</f>
        <v>18</v>
      </c>
      <c r="K19">
        <f>36-8</f>
        <v>28</v>
      </c>
      <c r="L19">
        <f>36-8</f>
        <v>28</v>
      </c>
      <c r="M19">
        <f>36-21</f>
        <v>15</v>
      </c>
    </row>
    <row r="20" spans="1:13" x14ac:dyDescent="0.25">
      <c r="A20">
        <v>-6</v>
      </c>
      <c r="B20" s="2">
        <v>2</v>
      </c>
      <c r="C20" s="2">
        <v>1</v>
      </c>
      <c r="D20" t="s">
        <v>44</v>
      </c>
      <c r="F20">
        <v>9</v>
      </c>
      <c r="G20">
        <v>18</v>
      </c>
      <c r="I20">
        <v>6</v>
      </c>
      <c r="J20">
        <f>36-25</f>
        <v>11</v>
      </c>
      <c r="K20">
        <f>36-18</f>
        <v>18</v>
      </c>
      <c r="L20">
        <f>36-18</f>
        <v>18</v>
      </c>
      <c r="M20">
        <f>36-6</f>
        <v>30</v>
      </c>
    </row>
    <row r="21" spans="1:13" x14ac:dyDescent="0.25">
      <c r="A21">
        <v>-8</v>
      </c>
      <c r="B21" s="2">
        <v>2</v>
      </c>
      <c r="C21" s="2">
        <v>1</v>
      </c>
      <c r="D21" t="s">
        <v>47</v>
      </c>
      <c r="F21">
        <v>11</v>
      </c>
      <c r="G21">
        <v>19</v>
      </c>
      <c r="I21">
        <f>(I19+I20)/2</f>
        <v>9.5</v>
      </c>
      <c r="J21">
        <f>(J19+J20)/2</f>
        <v>14.5</v>
      </c>
      <c r="K21">
        <f>(K19+K20)/2</f>
        <v>23</v>
      </c>
      <c r="L21">
        <f>(L19+L20)/2</f>
        <v>23</v>
      </c>
      <c r="M21">
        <f>(M19+M20)/2</f>
        <v>22.5</v>
      </c>
    </row>
    <row r="22" spans="1:13" x14ac:dyDescent="0.25">
      <c r="A22">
        <v>-10</v>
      </c>
      <c r="B22" s="3">
        <v>3</v>
      </c>
      <c r="C22" s="3">
        <v>2</v>
      </c>
      <c r="D22" t="s">
        <v>47</v>
      </c>
      <c r="F22">
        <v>11</v>
      </c>
      <c r="G22">
        <v>20</v>
      </c>
    </row>
    <row r="23" spans="1:13" x14ac:dyDescent="0.25">
      <c r="A23">
        <v>-12</v>
      </c>
      <c r="B23" s="3">
        <v>3</v>
      </c>
      <c r="C23" s="3">
        <v>2</v>
      </c>
    </row>
    <row r="24" spans="1:13" x14ac:dyDescent="0.25">
      <c r="A24">
        <v>-14</v>
      </c>
      <c r="B24" s="3">
        <v>3</v>
      </c>
      <c r="C24" s="3">
        <v>2</v>
      </c>
    </row>
    <row r="25" spans="1:13" x14ac:dyDescent="0.25">
      <c r="A25">
        <v>-16</v>
      </c>
      <c r="B25" s="3">
        <v>3</v>
      </c>
      <c r="C25" s="3">
        <v>2</v>
      </c>
    </row>
    <row r="26" spans="1:13" x14ac:dyDescent="0.25">
      <c r="A26">
        <v>-18</v>
      </c>
      <c r="B26" s="3">
        <v>3</v>
      </c>
      <c r="C26" s="3">
        <v>2</v>
      </c>
      <c r="I26" t="s">
        <v>25</v>
      </c>
      <c r="J26" t="s">
        <v>27</v>
      </c>
      <c r="K26" t="s">
        <v>28</v>
      </c>
    </row>
    <row r="27" spans="1:13" x14ac:dyDescent="0.25">
      <c r="A27">
        <v>-20</v>
      </c>
      <c r="B27" s="3">
        <v>3</v>
      </c>
      <c r="C27" s="3">
        <v>2</v>
      </c>
      <c r="I27" t="s">
        <v>26</v>
      </c>
      <c r="J27" s="8">
        <v>0.625</v>
      </c>
      <c r="K27" s="8">
        <v>0.58333333333333337</v>
      </c>
    </row>
    <row r="28" spans="1:13" x14ac:dyDescent="0.25">
      <c r="A28">
        <v>-22</v>
      </c>
      <c r="B28" s="3">
        <v>3</v>
      </c>
      <c r="C28" s="3">
        <v>2</v>
      </c>
      <c r="J28" s="8">
        <v>0.75</v>
      </c>
      <c r="K28" s="8">
        <v>0.70833333333333337</v>
      </c>
    </row>
    <row r="29" spans="1:13" x14ac:dyDescent="0.25">
      <c r="A29">
        <v>-24</v>
      </c>
      <c r="B29" s="3">
        <v>3</v>
      </c>
      <c r="C29" s="3">
        <v>2</v>
      </c>
    </row>
    <row r="30" spans="1:13" x14ac:dyDescent="0.25">
      <c r="A30">
        <v>-26</v>
      </c>
      <c r="B30" s="3">
        <v>3</v>
      </c>
      <c r="C30" s="3">
        <v>2</v>
      </c>
    </row>
    <row r="31" spans="1:13" x14ac:dyDescent="0.25">
      <c r="A31">
        <v>-28</v>
      </c>
      <c r="B31" s="3">
        <v>3</v>
      </c>
      <c r="C31" s="3">
        <v>2</v>
      </c>
      <c r="I31">
        <v>1</v>
      </c>
    </row>
    <row r="32" spans="1:13" x14ac:dyDescent="0.25">
      <c r="A32">
        <v>-30</v>
      </c>
      <c r="B32" s="3">
        <v>3</v>
      </c>
      <c r="C32" s="3">
        <v>2</v>
      </c>
      <c r="I32">
        <v>2</v>
      </c>
    </row>
    <row r="33" spans="9:13" x14ac:dyDescent="0.25">
      <c r="I33">
        <v>3</v>
      </c>
    </row>
    <row r="34" spans="9:13" x14ac:dyDescent="0.25">
      <c r="I34">
        <v>4</v>
      </c>
    </row>
    <row r="35" spans="9:13" x14ac:dyDescent="0.25">
      <c r="I35">
        <v>5</v>
      </c>
    </row>
    <row r="39" spans="9:13" x14ac:dyDescent="0.25">
      <c r="I39">
        <v>1</v>
      </c>
      <c r="J39">
        <v>2</v>
      </c>
      <c r="K39">
        <v>3</v>
      </c>
    </row>
    <row r="40" spans="9:13" x14ac:dyDescent="0.25">
      <c r="K40">
        <v>2</v>
      </c>
    </row>
    <row r="42" spans="9:13" x14ac:dyDescent="0.25">
      <c r="I42">
        <v>14</v>
      </c>
      <c r="J42">
        <v>1</v>
      </c>
      <c r="K42">
        <v>4</v>
      </c>
      <c r="L42">
        <v>2</v>
      </c>
      <c r="M42" t="s">
        <v>29</v>
      </c>
    </row>
    <row r="43" spans="9:13" x14ac:dyDescent="0.25">
      <c r="I43">
        <v>15</v>
      </c>
      <c r="J43">
        <v>0</v>
      </c>
      <c r="K43">
        <v>3</v>
      </c>
      <c r="L43">
        <v>2</v>
      </c>
      <c r="M43" t="s">
        <v>29</v>
      </c>
    </row>
    <row r="44" spans="9:13" x14ac:dyDescent="0.25">
      <c r="I44">
        <v>16</v>
      </c>
      <c r="J44">
        <v>-1</v>
      </c>
      <c r="K44">
        <v>2</v>
      </c>
      <c r="L44">
        <v>2</v>
      </c>
      <c r="M44" t="s">
        <v>29</v>
      </c>
    </row>
    <row r="45" spans="9:13" x14ac:dyDescent="0.25">
      <c r="I45">
        <v>17</v>
      </c>
      <c r="J45">
        <v>1</v>
      </c>
      <c r="K45">
        <v>4</v>
      </c>
      <c r="L45">
        <v>2</v>
      </c>
      <c r="M45" t="s">
        <v>29</v>
      </c>
    </row>
    <row r="46" spans="9:13" x14ac:dyDescent="0.25">
      <c r="I46">
        <v>18</v>
      </c>
      <c r="J46">
        <v>0</v>
      </c>
    </row>
    <row r="47" spans="9:13" x14ac:dyDescent="0.25">
      <c r="I47">
        <v>19</v>
      </c>
      <c r="J47">
        <v>-1</v>
      </c>
    </row>
    <row r="48" spans="9:13" x14ac:dyDescent="0.25">
      <c r="I48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K49" sqref="K49"/>
    </sheetView>
  </sheetViews>
  <sheetFormatPr defaultRowHeight="15" x14ac:dyDescent="0.25"/>
  <sheetData>
    <row r="1" spans="1:10" x14ac:dyDescent="0.25">
      <c r="A1">
        <v>30</v>
      </c>
      <c r="B1">
        <v>0</v>
      </c>
      <c r="C1">
        <f>A1-A2</f>
        <v>9</v>
      </c>
    </row>
    <row r="2" spans="1:10" x14ac:dyDescent="0.25">
      <c r="A2">
        <v>21</v>
      </c>
      <c r="B2">
        <v>1</v>
      </c>
      <c r="C2">
        <f>A2-A3</f>
        <v>9</v>
      </c>
    </row>
    <row r="3" spans="1:10" x14ac:dyDescent="0.25">
      <c r="A3">
        <v>12</v>
      </c>
      <c r="B3">
        <v>2</v>
      </c>
      <c r="C3">
        <f>A3-A4</f>
        <v>9</v>
      </c>
    </row>
    <row r="4" spans="1:10" x14ac:dyDescent="0.25">
      <c r="A4">
        <v>3</v>
      </c>
      <c r="B4">
        <v>3</v>
      </c>
      <c r="C4">
        <f>A4-A5</f>
        <v>9</v>
      </c>
    </row>
    <row r="5" spans="1:10" x14ac:dyDescent="0.25">
      <c r="A5">
        <v>-6</v>
      </c>
      <c r="B5">
        <v>4</v>
      </c>
      <c r="C5">
        <f>A5-A6</f>
        <v>9</v>
      </c>
    </row>
    <row r="6" spans="1:10" x14ac:dyDescent="0.25">
      <c r="A6">
        <v>-15</v>
      </c>
    </row>
    <row r="8" spans="1:10" x14ac:dyDescent="0.25">
      <c r="A8">
        <v>30</v>
      </c>
      <c r="B8">
        <v>0</v>
      </c>
      <c r="D8">
        <v>0</v>
      </c>
      <c r="E8">
        <f>D8/9</f>
        <v>0</v>
      </c>
      <c r="F8">
        <f>E8*100</f>
        <v>0</v>
      </c>
      <c r="G8">
        <v>0</v>
      </c>
      <c r="I8">
        <v>1</v>
      </c>
    </row>
    <row r="9" spans="1:10" x14ac:dyDescent="0.25">
      <c r="A9">
        <v>29</v>
      </c>
      <c r="D9">
        <v>1</v>
      </c>
      <c r="E9">
        <f t="shared" ref="E9:E53" si="0">D9/9</f>
        <v>0.1111111111111111</v>
      </c>
      <c r="F9">
        <f t="shared" ref="F9:F53" si="1">E9*100</f>
        <v>11.111111111111111</v>
      </c>
      <c r="G9">
        <v>0.26190476000000001</v>
      </c>
      <c r="I9">
        <v>1</v>
      </c>
    </row>
    <row r="10" spans="1:10" x14ac:dyDescent="0.25">
      <c r="A10">
        <v>28</v>
      </c>
      <c r="D10">
        <v>2</v>
      </c>
      <c r="E10">
        <f t="shared" si="0"/>
        <v>0.22222222222222221</v>
      </c>
      <c r="F10">
        <f t="shared" si="1"/>
        <v>22.222222222222221</v>
      </c>
      <c r="G10">
        <v>0.52380952000000003</v>
      </c>
      <c r="I10">
        <v>1</v>
      </c>
    </row>
    <row r="11" spans="1:10" x14ac:dyDescent="0.25">
      <c r="A11">
        <v>27</v>
      </c>
      <c r="D11">
        <v>3</v>
      </c>
      <c r="E11">
        <f t="shared" si="0"/>
        <v>0.33333333333333331</v>
      </c>
      <c r="F11">
        <f t="shared" si="1"/>
        <v>33.333333333333329</v>
      </c>
      <c r="G11">
        <v>0.78571427999999999</v>
      </c>
      <c r="I11">
        <v>1</v>
      </c>
    </row>
    <row r="12" spans="1:10" x14ac:dyDescent="0.25">
      <c r="A12">
        <v>26</v>
      </c>
      <c r="D12">
        <v>4</v>
      </c>
      <c r="E12">
        <f t="shared" si="0"/>
        <v>0.44444444444444442</v>
      </c>
      <c r="F12">
        <f t="shared" si="1"/>
        <v>44.444444444444443</v>
      </c>
      <c r="G12">
        <v>1.0476190400000001</v>
      </c>
      <c r="H12">
        <v>1</v>
      </c>
      <c r="I12">
        <v>1</v>
      </c>
    </row>
    <row r="13" spans="1:10" x14ac:dyDescent="0.25">
      <c r="A13">
        <v>25</v>
      </c>
      <c r="D13">
        <v>5</v>
      </c>
      <c r="E13">
        <f t="shared" si="0"/>
        <v>0.55555555555555558</v>
      </c>
      <c r="F13">
        <f t="shared" si="1"/>
        <v>55.555555555555557</v>
      </c>
      <c r="G13">
        <v>1.3095238</v>
      </c>
      <c r="I13">
        <v>1</v>
      </c>
      <c r="J13">
        <f>(30-8)/9-13/100</f>
        <v>2.3144444444444447</v>
      </c>
    </row>
    <row r="14" spans="1:10" x14ac:dyDescent="0.25">
      <c r="A14">
        <v>24</v>
      </c>
      <c r="D14">
        <v>6</v>
      </c>
      <c r="E14">
        <f t="shared" si="0"/>
        <v>0.66666666666666663</v>
      </c>
      <c r="F14">
        <f t="shared" si="1"/>
        <v>66.666666666666657</v>
      </c>
      <c r="G14">
        <v>1.57142856</v>
      </c>
      <c r="I14">
        <v>2</v>
      </c>
      <c r="J14">
        <f>(30-8)/9-2/100</f>
        <v>2.4244444444444446</v>
      </c>
    </row>
    <row r="15" spans="1:10" x14ac:dyDescent="0.25">
      <c r="A15">
        <v>23</v>
      </c>
      <c r="D15">
        <v>7</v>
      </c>
      <c r="E15">
        <f t="shared" si="0"/>
        <v>0.77777777777777779</v>
      </c>
      <c r="F15">
        <f t="shared" si="1"/>
        <v>77.777777777777786</v>
      </c>
      <c r="G15">
        <v>1.8333333199999999</v>
      </c>
      <c r="I15">
        <v>2</v>
      </c>
      <c r="J15">
        <f>(30-8)/9-14/100</f>
        <v>2.3044444444444445</v>
      </c>
    </row>
    <row r="16" spans="1:10" x14ac:dyDescent="0.25">
      <c r="A16">
        <v>22</v>
      </c>
      <c r="D16">
        <v>8</v>
      </c>
      <c r="E16">
        <f t="shared" si="0"/>
        <v>0.88888888888888884</v>
      </c>
      <c r="F16">
        <f t="shared" si="1"/>
        <v>88.888888888888886</v>
      </c>
      <c r="G16">
        <v>2.0952380800000001</v>
      </c>
      <c r="H16">
        <v>2</v>
      </c>
      <c r="I16">
        <v>2</v>
      </c>
    </row>
    <row r="17" spans="1:9" x14ac:dyDescent="0.25">
      <c r="A17">
        <v>21</v>
      </c>
      <c r="B17">
        <v>1</v>
      </c>
      <c r="D17">
        <v>9</v>
      </c>
      <c r="E17">
        <f t="shared" si="0"/>
        <v>1</v>
      </c>
      <c r="F17">
        <f t="shared" si="1"/>
        <v>100</v>
      </c>
      <c r="G17">
        <v>2.3571428399999999</v>
      </c>
      <c r="I17">
        <v>2</v>
      </c>
    </row>
    <row r="18" spans="1:9" x14ac:dyDescent="0.25">
      <c r="A18">
        <v>20</v>
      </c>
      <c r="D18">
        <v>10</v>
      </c>
      <c r="E18">
        <f t="shared" si="0"/>
        <v>1.1111111111111112</v>
      </c>
      <c r="F18">
        <f t="shared" si="1"/>
        <v>111.11111111111111</v>
      </c>
      <c r="G18">
        <v>2.6190476</v>
      </c>
      <c r="I18">
        <v>2</v>
      </c>
    </row>
    <row r="19" spans="1:9" x14ac:dyDescent="0.25">
      <c r="A19">
        <v>19</v>
      </c>
      <c r="D19">
        <v>11</v>
      </c>
      <c r="E19">
        <f t="shared" si="0"/>
        <v>1.2222222222222223</v>
      </c>
      <c r="F19">
        <f t="shared" si="1"/>
        <v>122.22222222222223</v>
      </c>
      <c r="G19">
        <v>2.8809523600000002</v>
      </c>
      <c r="I19">
        <v>3</v>
      </c>
    </row>
    <row r="20" spans="1:9" x14ac:dyDescent="0.25">
      <c r="A20">
        <v>18</v>
      </c>
      <c r="D20">
        <v>12</v>
      </c>
      <c r="E20">
        <f t="shared" si="0"/>
        <v>1.3333333333333333</v>
      </c>
      <c r="F20">
        <f t="shared" si="1"/>
        <v>133.33333333333331</v>
      </c>
      <c r="G20">
        <v>3.1428571199999999</v>
      </c>
      <c r="H20">
        <v>3</v>
      </c>
      <c r="I20">
        <v>3</v>
      </c>
    </row>
    <row r="21" spans="1:9" x14ac:dyDescent="0.25">
      <c r="A21">
        <v>17</v>
      </c>
      <c r="D21">
        <v>13</v>
      </c>
      <c r="E21">
        <f t="shared" si="0"/>
        <v>1.4444444444444444</v>
      </c>
      <c r="F21">
        <f t="shared" si="1"/>
        <v>144.44444444444443</v>
      </c>
      <c r="G21">
        <v>3.4047618800000001</v>
      </c>
      <c r="I21">
        <v>3</v>
      </c>
    </row>
    <row r="22" spans="1:9" x14ac:dyDescent="0.25">
      <c r="A22">
        <v>16</v>
      </c>
      <c r="D22">
        <v>14</v>
      </c>
      <c r="E22">
        <f t="shared" si="0"/>
        <v>1.5555555555555556</v>
      </c>
      <c r="F22">
        <f t="shared" si="1"/>
        <v>155.55555555555557</v>
      </c>
      <c r="G22">
        <v>3.6666666399999999</v>
      </c>
      <c r="I22">
        <v>4</v>
      </c>
    </row>
    <row r="23" spans="1:9" x14ac:dyDescent="0.25">
      <c r="A23">
        <v>15</v>
      </c>
      <c r="D23">
        <v>15</v>
      </c>
      <c r="E23">
        <f t="shared" si="0"/>
        <v>1.6666666666666667</v>
      </c>
      <c r="F23">
        <f t="shared" si="1"/>
        <v>166.66666666666669</v>
      </c>
      <c r="G23">
        <v>3.9285714</v>
      </c>
      <c r="H23">
        <v>4</v>
      </c>
      <c r="I23">
        <v>4</v>
      </c>
    </row>
    <row r="24" spans="1:9" x14ac:dyDescent="0.25">
      <c r="A24">
        <v>14</v>
      </c>
      <c r="D24">
        <v>16</v>
      </c>
      <c r="E24">
        <f t="shared" si="0"/>
        <v>1.7777777777777777</v>
      </c>
      <c r="F24">
        <f t="shared" si="1"/>
        <v>177.77777777777777</v>
      </c>
      <c r="G24">
        <v>4.1904761600000002</v>
      </c>
      <c r="I24">
        <v>4</v>
      </c>
    </row>
    <row r="25" spans="1:9" x14ac:dyDescent="0.25">
      <c r="A25">
        <v>13</v>
      </c>
      <c r="D25">
        <v>17</v>
      </c>
      <c r="E25">
        <f t="shared" si="0"/>
        <v>1.8888888888888888</v>
      </c>
      <c r="F25">
        <f t="shared" si="1"/>
        <v>188.88888888888889</v>
      </c>
      <c r="G25">
        <v>4.4523809200000004</v>
      </c>
      <c r="I25">
        <v>4</v>
      </c>
    </row>
    <row r="26" spans="1:9" x14ac:dyDescent="0.25">
      <c r="A26">
        <v>12</v>
      </c>
      <c r="B26">
        <v>2</v>
      </c>
      <c r="D26">
        <v>18</v>
      </c>
      <c r="E26">
        <f t="shared" si="0"/>
        <v>2</v>
      </c>
      <c r="F26">
        <f t="shared" si="1"/>
        <v>200</v>
      </c>
      <c r="G26">
        <v>4.7142856799999997</v>
      </c>
      <c r="I26">
        <v>5</v>
      </c>
    </row>
    <row r="27" spans="1:9" x14ac:dyDescent="0.25">
      <c r="A27">
        <v>11</v>
      </c>
      <c r="D27">
        <v>19</v>
      </c>
      <c r="E27">
        <f t="shared" si="0"/>
        <v>2.1111111111111112</v>
      </c>
      <c r="F27">
        <f t="shared" si="1"/>
        <v>211.11111111111111</v>
      </c>
      <c r="G27">
        <v>4.9761904399999999</v>
      </c>
      <c r="H27">
        <v>5</v>
      </c>
      <c r="I27">
        <v>5</v>
      </c>
    </row>
    <row r="28" spans="1:9" x14ac:dyDescent="0.25">
      <c r="A28">
        <v>10</v>
      </c>
      <c r="D28">
        <v>20</v>
      </c>
      <c r="E28">
        <f t="shared" si="0"/>
        <v>2.2222222222222223</v>
      </c>
      <c r="F28">
        <f t="shared" si="1"/>
        <v>222.22222222222223</v>
      </c>
      <c r="G28">
        <v>5.2380952000000001</v>
      </c>
      <c r="I28">
        <v>5</v>
      </c>
    </row>
    <row r="29" spans="1:9" x14ac:dyDescent="0.25">
      <c r="A29">
        <v>9</v>
      </c>
      <c r="D29">
        <v>21</v>
      </c>
      <c r="E29">
        <f t="shared" si="0"/>
        <v>2.3333333333333335</v>
      </c>
      <c r="F29">
        <f t="shared" si="1"/>
        <v>233.33333333333334</v>
      </c>
      <c r="G29">
        <v>5.4999999600000002</v>
      </c>
      <c r="I29">
        <v>5</v>
      </c>
    </row>
    <row r="30" spans="1:9" x14ac:dyDescent="0.25">
      <c r="A30">
        <v>8</v>
      </c>
      <c r="D30">
        <v>22</v>
      </c>
      <c r="E30">
        <f t="shared" si="0"/>
        <v>2.4444444444444446</v>
      </c>
      <c r="F30">
        <f t="shared" si="1"/>
        <v>244.44444444444446</v>
      </c>
      <c r="G30">
        <v>5.7619047200000004</v>
      </c>
      <c r="I30">
        <v>6</v>
      </c>
    </row>
    <row r="31" spans="1:9" x14ac:dyDescent="0.25">
      <c r="A31">
        <v>7</v>
      </c>
      <c r="D31">
        <v>23</v>
      </c>
      <c r="E31">
        <f t="shared" si="0"/>
        <v>2.5555555555555554</v>
      </c>
      <c r="F31">
        <f t="shared" si="1"/>
        <v>255.55555555555554</v>
      </c>
      <c r="G31">
        <v>6.0238094799999997</v>
      </c>
      <c r="H31">
        <v>6</v>
      </c>
      <c r="I31">
        <v>6</v>
      </c>
    </row>
    <row r="32" spans="1:9" x14ac:dyDescent="0.25">
      <c r="A32">
        <v>6</v>
      </c>
      <c r="D32">
        <v>24</v>
      </c>
      <c r="E32">
        <f t="shared" si="0"/>
        <v>2.6666666666666665</v>
      </c>
      <c r="F32">
        <f t="shared" si="1"/>
        <v>266.66666666666663</v>
      </c>
      <c r="G32">
        <v>6.2857142399999999</v>
      </c>
      <c r="I32">
        <v>6</v>
      </c>
    </row>
    <row r="33" spans="1:9" x14ac:dyDescent="0.25">
      <c r="A33">
        <v>5</v>
      </c>
      <c r="D33">
        <v>25</v>
      </c>
      <c r="E33">
        <f t="shared" si="0"/>
        <v>2.7777777777777777</v>
      </c>
      <c r="F33">
        <f t="shared" si="1"/>
        <v>277.77777777777777</v>
      </c>
      <c r="G33">
        <v>6.5476190000000001</v>
      </c>
      <c r="I33">
        <v>6</v>
      </c>
    </row>
    <row r="34" spans="1:9" x14ac:dyDescent="0.25">
      <c r="A34">
        <v>4</v>
      </c>
      <c r="D34">
        <v>26</v>
      </c>
      <c r="E34">
        <f t="shared" si="0"/>
        <v>2.8888888888888888</v>
      </c>
      <c r="F34">
        <f t="shared" si="1"/>
        <v>288.88888888888886</v>
      </c>
      <c r="G34">
        <v>6.8095237600000003</v>
      </c>
      <c r="I34">
        <v>7</v>
      </c>
    </row>
    <row r="35" spans="1:9" x14ac:dyDescent="0.25">
      <c r="A35">
        <v>3</v>
      </c>
      <c r="B35">
        <v>3</v>
      </c>
      <c r="D35">
        <v>27</v>
      </c>
      <c r="E35">
        <f t="shared" si="0"/>
        <v>3</v>
      </c>
      <c r="F35">
        <f t="shared" si="1"/>
        <v>300</v>
      </c>
      <c r="G35">
        <v>7.0714285200000004</v>
      </c>
      <c r="H35">
        <v>7</v>
      </c>
      <c r="I35">
        <v>7</v>
      </c>
    </row>
    <row r="36" spans="1:9" x14ac:dyDescent="0.25">
      <c r="A36">
        <v>2</v>
      </c>
      <c r="D36">
        <v>28</v>
      </c>
      <c r="E36">
        <f t="shared" si="0"/>
        <v>3.1111111111111112</v>
      </c>
      <c r="F36">
        <f t="shared" si="1"/>
        <v>311.11111111111114</v>
      </c>
      <c r="G36">
        <v>7.3333332799999997</v>
      </c>
      <c r="I36">
        <v>7</v>
      </c>
    </row>
    <row r="37" spans="1:9" x14ac:dyDescent="0.25">
      <c r="A37">
        <v>1</v>
      </c>
      <c r="D37">
        <v>29</v>
      </c>
      <c r="E37">
        <f t="shared" si="0"/>
        <v>3.2222222222222223</v>
      </c>
      <c r="F37">
        <f t="shared" si="1"/>
        <v>322.22222222222223</v>
      </c>
      <c r="G37">
        <v>7.5952380399999999</v>
      </c>
      <c r="I37">
        <v>7</v>
      </c>
    </row>
    <row r="38" spans="1:9" x14ac:dyDescent="0.25">
      <c r="A38">
        <v>0</v>
      </c>
      <c r="D38">
        <v>30</v>
      </c>
      <c r="E38">
        <f t="shared" si="0"/>
        <v>3.3333333333333335</v>
      </c>
      <c r="F38">
        <f t="shared" si="1"/>
        <v>333.33333333333337</v>
      </c>
      <c r="G38">
        <v>7.8571428000000001</v>
      </c>
      <c r="I38">
        <v>8</v>
      </c>
    </row>
    <row r="39" spans="1:9" x14ac:dyDescent="0.25">
      <c r="A39">
        <v>-1</v>
      </c>
      <c r="D39">
        <v>31</v>
      </c>
      <c r="E39">
        <f t="shared" si="0"/>
        <v>3.4444444444444446</v>
      </c>
      <c r="F39">
        <f t="shared" si="1"/>
        <v>344.44444444444446</v>
      </c>
      <c r="G39">
        <v>8.1190475600000003</v>
      </c>
      <c r="H39">
        <v>8</v>
      </c>
      <c r="I39">
        <v>8</v>
      </c>
    </row>
    <row r="40" spans="1:9" x14ac:dyDescent="0.25">
      <c r="A40">
        <v>-2</v>
      </c>
      <c r="D40">
        <v>32</v>
      </c>
      <c r="E40">
        <f t="shared" si="0"/>
        <v>3.5555555555555554</v>
      </c>
      <c r="F40">
        <f t="shared" si="1"/>
        <v>355.55555555555554</v>
      </c>
      <c r="G40">
        <v>8.3809523200000005</v>
      </c>
      <c r="I40">
        <v>8</v>
      </c>
    </row>
    <row r="41" spans="1:9" x14ac:dyDescent="0.25">
      <c r="A41">
        <v>-3</v>
      </c>
      <c r="D41">
        <v>33</v>
      </c>
      <c r="E41">
        <f t="shared" si="0"/>
        <v>3.6666666666666665</v>
      </c>
      <c r="F41">
        <f t="shared" si="1"/>
        <v>366.66666666666663</v>
      </c>
      <c r="G41">
        <v>8.6428570800000006</v>
      </c>
      <c r="I41">
        <v>8</v>
      </c>
    </row>
    <row r="42" spans="1:9" x14ac:dyDescent="0.25">
      <c r="A42">
        <v>-4</v>
      </c>
      <c r="D42">
        <v>34</v>
      </c>
      <c r="E42">
        <f t="shared" si="0"/>
        <v>3.7777777777777777</v>
      </c>
      <c r="F42">
        <f t="shared" si="1"/>
        <v>377.77777777777777</v>
      </c>
      <c r="G42">
        <v>8.9047618400000008</v>
      </c>
      <c r="I42">
        <v>9</v>
      </c>
    </row>
    <row r="43" spans="1:9" x14ac:dyDescent="0.25">
      <c r="A43">
        <v>-5</v>
      </c>
      <c r="D43">
        <v>35</v>
      </c>
      <c r="E43">
        <f t="shared" si="0"/>
        <v>3.8888888888888888</v>
      </c>
      <c r="F43">
        <f t="shared" si="1"/>
        <v>388.88888888888886</v>
      </c>
      <c r="G43">
        <v>9.1666665999999992</v>
      </c>
      <c r="H43">
        <v>9</v>
      </c>
      <c r="I43">
        <v>9</v>
      </c>
    </row>
    <row r="44" spans="1:9" x14ac:dyDescent="0.25">
      <c r="A44">
        <v>-6</v>
      </c>
      <c r="B44">
        <v>4</v>
      </c>
      <c r="D44">
        <v>36</v>
      </c>
      <c r="E44">
        <f t="shared" si="0"/>
        <v>4</v>
      </c>
      <c r="F44">
        <f t="shared" si="1"/>
        <v>400</v>
      </c>
      <c r="G44">
        <v>9.4285713599999994</v>
      </c>
      <c r="I44">
        <v>9</v>
      </c>
    </row>
    <row r="45" spans="1:9" x14ac:dyDescent="0.25">
      <c r="A45">
        <v>-7</v>
      </c>
      <c r="D45">
        <v>37</v>
      </c>
      <c r="E45">
        <f t="shared" si="0"/>
        <v>4.1111111111111107</v>
      </c>
      <c r="F45">
        <f t="shared" si="1"/>
        <v>411.11111111111109</v>
      </c>
      <c r="G45">
        <v>9.6904761199999996</v>
      </c>
      <c r="I45">
        <v>9</v>
      </c>
    </row>
    <row r="46" spans="1:9" x14ac:dyDescent="0.25">
      <c r="A46">
        <v>-8</v>
      </c>
      <c r="D46">
        <v>38</v>
      </c>
      <c r="E46">
        <f t="shared" si="0"/>
        <v>4.2222222222222223</v>
      </c>
      <c r="F46">
        <f t="shared" si="1"/>
        <v>422.22222222222223</v>
      </c>
      <c r="G46">
        <v>9.9523808799999998</v>
      </c>
      <c r="I46">
        <v>10</v>
      </c>
    </row>
    <row r="47" spans="1:9" x14ac:dyDescent="0.25">
      <c r="A47">
        <v>-9</v>
      </c>
      <c r="D47">
        <v>39</v>
      </c>
      <c r="E47">
        <f t="shared" si="0"/>
        <v>4.333333333333333</v>
      </c>
      <c r="F47">
        <f t="shared" si="1"/>
        <v>433.33333333333331</v>
      </c>
      <c r="G47">
        <v>10.21428564</v>
      </c>
      <c r="H47">
        <v>10</v>
      </c>
      <c r="I47">
        <v>10</v>
      </c>
    </row>
    <row r="48" spans="1:9" x14ac:dyDescent="0.25">
      <c r="A48">
        <v>-10</v>
      </c>
      <c r="D48">
        <v>40</v>
      </c>
      <c r="E48">
        <f t="shared" si="0"/>
        <v>4.4444444444444446</v>
      </c>
      <c r="F48">
        <f t="shared" si="1"/>
        <v>444.44444444444446</v>
      </c>
      <c r="G48">
        <v>10.4761904</v>
      </c>
      <c r="I48">
        <v>10</v>
      </c>
    </row>
    <row r="49" spans="1:9" x14ac:dyDescent="0.25">
      <c r="A49">
        <v>-11</v>
      </c>
      <c r="D49">
        <v>41</v>
      </c>
      <c r="E49">
        <f t="shared" si="0"/>
        <v>4.5555555555555554</v>
      </c>
      <c r="F49">
        <f t="shared" si="1"/>
        <v>455.55555555555554</v>
      </c>
      <c r="G49">
        <v>10.73809516</v>
      </c>
      <c r="I49">
        <v>11</v>
      </c>
    </row>
    <row r="50" spans="1:9" x14ac:dyDescent="0.25">
      <c r="A50">
        <v>-12</v>
      </c>
      <c r="D50">
        <v>42</v>
      </c>
      <c r="E50">
        <f t="shared" si="0"/>
        <v>4.666666666666667</v>
      </c>
      <c r="F50">
        <f t="shared" si="1"/>
        <v>466.66666666666669</v>
      </c>
      <c r="G50">
        <v>10.99999992</v>
      </c>
      <c r="H50">
        <v>11</v>
      </c>
      <c r="I50">
        <v>11</v>
      </c>
    </row>
    <row r="51" spans="1:9" x14ac:dyDescent="0.25">
      <c r="A51">
        <v>-13</v>
      </c>
      <c r="D51">
        <v>43</v>
      </c>
      <c r="E51">
        <f t="shared" si="0"/>
        <v>4.7777777777777777</v>
      </c>
      <c r="F51">
        <f t="shared" si="1"/>
        <v>477.77777777777777</v>
      </c>
      <c r="G51">
        <v>11.261904680000001</v>
      </c>
      <c r="I51">
        <v>11</v>
      </c>
    </row>
    <row r="52" spans="1:9" x14ac:dyDescent="0.25">
      <c r="A52">
        <v>-14</v>
      </c>
      <c r="D52">
        <v>44</v>
      </c>
      <c r="E52">
        <f t="shared" si="0"/>
        <v>4.8888888888888893</v>
      </c>
      <c r="F52">
        <f t="shared" si="1"/>
        <v>488.88888888888891</v>
      </c>
      <c r="G52">
        <v>11.523809440000001</v>
      </c>
      <c r="I52">
        <v>11</v>
      </c>
    </row>
    <row r="53" spans="1:9" x14ac:dyDescent="0.25">
      <c r="A53">
        <v>-15</v>
      </c>
      <c r="B53">
        <v>5</v>
      </c>
      <c r="D53">
        <v>45</v>
      </c>
      <c r="E53">
        <f t="shared" si="0"/>
        <v>5</v>
      </c>
      <c r="F53">
        <f t="shared" si="1"/>
        <v>500</v>
      </c>
      <c r="G53">
        <v>11.785714199999999</v>
      </c>
      <c r="I5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37" zoomScale="85" zoomScaleNormal="85" workbookViewId="0">
      <selection activeCell="H55" sqref="H55"/>
    </sheetView>
  </sheetViews>
  <sheetFormatPr defaultRowHeight="15" x14ac:dyDescent="0.25"/>
  <cols>
    <col min="1" max="1" width="16.7109375" bestFit="1" customWidth="1"/>
    <col min="3" max="3" width="19.85546875" customWidth="1"/>
  </cols>
  <sheetData>
    <row r="1" spans="1:22" x14ac:dyDescent="0.25">
      <c r="A1" t="s">
        <v>48</v>
      </c>
    </row>
    <row r="2" spans="1:22" x14ac:dyDescent="0.25">
      <c r="A2" t="s">
        <v>49</v>
      </c>
      <c r="B2" t="s">
        <v>50</v>
      </c>
    </row>
    <row r="4" spans="1:22" x14ac:dyDescent="0.25">
      <c r="A4" t="s">
        <v>51</v>
      </c>
      <c r="B4">
        <v>0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  <c r="L4">
        <v>1</v>
      </c>
      <c r="M4">
        <v>1.1000000000000001</v>
      </c>
      <c r="N4">
        <v>1.2</v>
      </c>
      <c r="O4">
        <v>1.3</v>
      </c>
      <c r="P4">
        <v>1.4</v>
      </c>
      <c r="Q4">
        <v>1.5</v>
      </c>
      <c r="R4">
        <v>1.6</v>
      </c>
      <c r="S4">
        <v>1.7</v>
      </c>
      <c r="T4">
        <v>1.8</v>
      </c>
      <c r="U4">
        <v>1.9</v>
      </c>
      <c r="V4">
        <v>2</v>
      </c>
    </row>
    <row r="5" spans="1:22" x14ac:dyDescent="0.25">
      <c r="A5">
        <v>10</v>
      </c>
      <c r="B5" s="11">
        <v>-9.2799999999999994</v>
      </c>
      <c r="C5" s="11"/>
    </row>
    <row r="6" spans="1:22" x14ac:dyDescent="0.25">
      <c r="A6">
        <v>11</v>
      </c>
      <c r="B6" s="11">
        <v>-8.75</v>
      </c>
      <c r="C6" s="12"/>
    </row>
    <row r="7" spans="1:22" x14ac:dyDescent="0.25">
      <c r="A7">
        <v>12</v>
      </c>
      <c r="B7" s="11">
        <v>-8.2200000000000006</v>
      </c>
      <c r="C7" s="12"/>
    </row>
    <row r="8" spans="1:22" x14ac:dyDescent="0.25">
      <c r="A8">
        <v>13</v>
      </c>
      <c r="B8" s="11">
        <v>-7.69</v>
      </c>
      <c r="C8" s="12"/>
    </row>
    <row r="9" spans="1:22" x14ac:dyDescent="0.25">
      <c r="A9">
        <v>14</v>
      </c>
      <c r="B9" s="11">
        <v>-7.16</v>
      </c>
      <c r="C9" s="12"/>
      <c r="F9" s="10"/>
    </row>
    <row r="10" spans="1:22" x14ac:dyDescent="0.25">
      <c r="A10">
        <v>15</v>
      </c>
      <c r="B10" s="11">
        <v>-6.63</v>
      </c>
      <c r="C10" s="12"/>
      <c r="F10" s="10"/>
    </row>
    <row r="11" spans="1:22" x14ac:dyDescent="0.25">
      <c r="A11">
        <v>16</v>
      </c>
      <c r="B11" s="12">
        <v>-6.1</v>
      </c>
      <c r="C11" s="12"/>
      <c r="F11" s="10"/>
    </row>
    <row r="12" spans="1:22" x14ac:dyDescent="0.25">
      <c r="A12">
        <v>17</v>
      </c>
      <c r="B12" s="12">
        <v>-5.5699999999999994</v>
      </c>
      <c r="C12" s="12"/>
      <c r="F12" s="10"/>
    </row>
    <row r="13" spans="1:22" x14ac:dyDescent="0.25">
      <c r="A13">
        <v>18</v>
      </c>
      <c r="B13" s="12">
        <v>-5.0399999999999991</v>
      </c>
      <c r="C13" s="12"/>
      <c r="F13" s="10"/>
    </row>
    <row r="14" spans="1:22" x14ac:dyDescent="0.25">
      <c r="A14">
        <v>19</v>
      </c>
      <c r="B14" s="12">
        <v>-4.5099999999999989</v>
      </c>
      <c r="C14" s="12"/>
      <c r="F14" s="10"/>
    </row>
    <row r="15" spans="1:22" x14ac:dyDescent="0.25">
      <c r="A15">
        <v>20</v>
      </c>
      <c r="B15" s="12">
        <v>-3.9799999999999986</v>
      </c>
      <c r="C15" s="12"/>
    </row>
    <row r="16" spans="1:22" x14ac:dyDescent="0.25">
      <c r="A16">
        <v>21</v>
      </c>
      <c r="B16" s="12">
        <v>-3.4499999999999984</v>
      </c>
      <c r="C16" s="12"/>
    </row>
    <row r="17" spans="1:7" x14ac:dyDescent="0.25">
      <c r="A17">
        <v>22</v>
      </c>
      <c r="B17" s="12">
        <v>-2.9199999999999982</v>
      </c>
      <c r="C17" s="12"/>
    </row>
    <row r="18" spans="1:7" x14ac:dyDescent="0.25">
      <c r="A18">
        <v>23</v>
      </c>
      <c r="B18" s="12">
        <v>-2.3899999999999979</v>
      </c>
      <c r="C18" s="12"/>
    </row>
    <row r="19" spans="1:7" x14ac:dyDescent="0.25">
      <c r="A19">
        <v>24</v>
      </c>
      <c r="B19" s="12">
        <v>-1.8599999999999979</v>
      </c>
      <c r="C19" s="12"/>
    </row>
    <row r="20" spans="1:7" x14ac:dyDescent="0.25">
      <c r="A20">
        <v>25</v>
      </c>
      <c r="B20" s="12">
        <v>-1.3299999999999979</v>
      </c>
      <c r="C20" s="12"/>
    </row>
    <row r="21" spans="1:7" x14ac:dyDescent="0.25">
      <c r="A21">
        <v>26</v>
      </c>
      <c r="B21" s="12">
        <v>-0.79999999999999782</v>
      </c>
      <c r="C21" s="12"/>
    </row>
    <row r="22" spans="1:7" x14ac:dyDescent="0.25">
      <c r="A22">
        <v>27</v>
      </c>
      <c r="B22" s="12">
        <v>-0.2699999999999978</v>
      </c>
      <c r="C22" s="12"/>
    </row>
    <row r="23" spans="1:7" x14ac:dyDescent="0.25">
      <c r="A23">
        <v>28</v>
      </c>
      <c r="B23" s="12">
        <v>0.26000000000000223</v>
      </c>
      <c r="C23" s="12"/>
    </row>
    <row r="24" spans="1:7" x14ac:dyDescent="0.25">
      <c r="A24">
        <v>29</v>
      </c>
      <c r="B24" s="12">
        <v>0.79000000000000226</v>
      </c>
      <c r="C24" s="12"/>
    </row>
    <row r="25" spans="1:7" x14ac:dyDescent="0.25">
      <c r="A25">
        <v>30</v>
      </c>
      <c r="B25" s="12">
        <v>1.3200000000000023</v>
      </c>
      <c r="C25" s="12">
        <v>1.47</v>
      </c>
      <c r="D25">
        <v>1.58</v>
      </c>
      <c r="E25">
        <v>1.67</v>
      </c>
      <c r="F25">
        <v>1.74</v>
      </c>
      <c r="G25">
        <v>1.81</v>
      </c>
    </row>
    <row r="26" spans="1:7" x14ac:dyDescent="0.25">
      <c r="B26" s="12"/>
      <c r="C26" s="12"/>
      <c r="E26" s="12"/>
      <c r="F26" s="12"/>
      <c r="G26" s="12"/>
    </row>
    <row r="45" spans="9:17" x14ac:dyDescent="0.25">
      <c r="I45">
        <v>1</v>
      </c>
      <c r="J45">
        <v>2</v>
      </c>
      <c r="K45">
        <v>3</v>
      </c>
      <c r="L45">
        <v>4</v>
      </c>
      <c r="M45">
        <v>5</v>
      </c>
    </row>
    <row r="48" spans="9:17" x14ac:dyDescent="0.25">
      <c r="I48">
        <v>1</v>
      </c>
      <c r="J48">
        <v>2</v>
      </c>
      <c r="K48">
        <v>3</v>
      </c>
      <c r="L48">
        <v>4</v>
      </c>
      <c r="M48">
        <v>5</v>
      </c>
      <c r="N48">
        <v>6</v>
      </c>
      <c r="O48">
        <v>7</v>
      </c>
      <c r="P48">
        <v>8</v>
      </c>
      <c r="Q4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2" workbookViewId="0">
      <selection activeCell="K31" sqref="K3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4" width="16.5703125" customWidth="1"/>
  </cols>
  <sheetData>
    <row r="1" spans="1:12" x14ac:dyDescent="0.25">
      <c r="A1" t="s">
        <v>52</v>
      </c>
      <c r="B1" t="s">
        <v>53</v>
      </c>
      <c r="C1" t="s">
        <v>54</v>
      </c>
      <c r="D1" t="s">
        <v>55</v>
      </c>
    </row>
    <row r="2" spans="1:12" x14ac:dyDescent="0.25">
      <c r="G2" t="s">
        <v>56</v>
      </c>
    </row>
    <row r="3" spans="1:12" x14ac:dyDescent="0.25">
      <c r="A3">
        <v>33</v>
      </c>
      <c r="B3">
        <v>1</v>
      </c>
      <c r="E3">
        <v>1</v>
      </c>
      <c r="F3">
        <f t="shared" ref="F3:F26" si="0">E3/(4*B3)</f>
        <v>0.25</v>
      </c>
      <c r="G3">
        <v>1</v>
      </c>
      <c r="I3">
        <v>1</v>
      </c>
    </row>
    <row r="4" spans="1:12" x14ac:dyDescent="0.25">
      <c r="A4">
        <v>32</v>
      </c>
      <c r="B4">
        <v>1</v>
      </c>
      <c r="E4">
        <v>2</v>
      </c>
      <c r="F4">
        <f t="shared" si="0"/>
        <v>0.5</v>
      </c>
      <c r="G4">
        <v>1</v>
      </c>
      <c r="I4">
        <v>1</v>
      </c>
      <c r="K4" t="s">
        <v>57</v>
      </c>
      <c r="L4">
        <f>A3</f>
        <v>33</v>
      </c>
    </row>
    <row r="5" spans="1:12" x14ac:dyDescent="0.25">
      <c r="A5">
        <v>31</v>
      </c>
      <c r="B5">
        <v>1</v>
      </c>
      <c r="E5">
        <v>3</v>
      </c>
      <c r="F5">
        <f t="shared" si="0"/>
        <v>0.75</v>
      </c>
      <c r="G5">
        <v>1</v>
      </c>
      <c r="I5">
        <v>1</v>
      </c>
      <c r="K5" t="s">
        <v>58</v>
      </c>
      <c r="L5">
        <v>2</v>
      </c>
    </row>
    <row r="6" spans="1:12" x14ac:dyDescent="0.25">
      <c r="A6">
        <v>30</v>
      </c>
      <c r="B6">
        <v>1</v>
      </c>
      <c r="C6">
        <v>1</v>
      </c>
      <c r="D6">
        <f>C6/B6</f>
        <v>1</v>
      </c>
      <c r="E6">
        <v>4</v>
      </c>
      <c r="F6">
        <f t="shared" si="0"/>
        <v>1</v>
      </c>
      <c r="G6">
        <v>1</v>
      </c>
      <c r="I6">
        <v>1</v>
      </c>
      <c r="K6" t="s">
        <v>59</v>
      </c>
      <c r="L6">
        <v>13</v>
      </c>
    </row>
    <row r="7" spans="1:12" x14ac:dyDescent="0.25">
      <c r="A7">
        <v>29</v>
      </c>
      <c r="B7">
        <v>1</v>
      </c>
      <c r="C7">
        <v>1</v>
      </c>
      <c r="D7">
        <f t="shared" ref="D7:D46" si="1">C7/B7</f>
        <v>1</v>
      </c>
      <c r="E7">
        <v>5</v>
      </c>
      <c r="F7">
        <f t="shared" si="0"/>
        <v>1.25</v>
      </c>
      <c r="G7">
        <v>2</v>
      </c>
      <c r="I7">
        <v>1</v>
      </c>
    </row>
    <row r="8" spans="1:12" x14ac:dyDescent="0.25">
      <c r="A8">
        <v>28</v>
      </c>
      <c r="B8">
        <v>1</v>
      </c>
      <c r="C8">
        <v>1</v>
      </c>
      <c r="D8">
        <f t="shared" si="1"/>
        <v>1</v>
      </c>
      <c r="E8">
        <v>6</v>
      </c>
      <c r="F8">
        <f t="shared" si="0"/>
        <v>1.5</v>
      </c>
      <c r="G8">
        <v>2</v>
      </c>
      <c r="I8">
        <v>1</v>
      </c>
    </row>
    <row r="9" spans="1:12" x14ac:dyDescent="0.25">
      <c r="A9">
        <v>27</v>
      </c>
      <c r="B9">
        <v>1</v>
      </c>
      <c r="C9">
        <v>1</v>
      </c>
      <c r="D9">
        <f t="shared" si="1"/>
        <v>1</v>
      </c>
      <c r="E9">
        <v>7</v>
      </c>
      <c r="F9">
        <f t="shared" si="0"/>
        <v>1.75</v>
      </c>
      <c r="G9">
        <v>2</v>
      </c>
      <c r="I9">
        <v>1</v>
      </c>
    </row>
    <row r="10" spans="1:12" x14ac:dyDescent="0.25">
      <c r="A10">
        <v>26</v>
      </c>
      <c r="B10">
        <v>1</v>
      </c>
      <c r="C10">
        <v>1</v>
      </c>
      <c r="D10">
        <f t="shared" si="1"/>
        <v>1</v>
      </c>
      <c r="E10">
        <v>8</v>
      </c>
      <c r="F10">
        <f t="shared" si="0"/>
        <v>2</v>
      </c>
      <c r="G10">
        <v>2</v>
      </c>
      <c r="I10">
        <v>1</v>
      </c>
    </row>
    <row r="11" spans="1:12" x14ac:dyDescent="0.25">
      <c r="A11">
        <v>25</v>
      </c>
      <c r="B11">
        <v>1</v>
      </c>
      <c r="C11">
        <v>2</v>
      </c>
      <c r="D11">
        <f t="shared" si="1"/>
        <v>2</v>
      </c>
      <c r="E11">
        <v>9</v>
      </c>
      <c r="F11">
        <f t="shared" si="0"/>
        <v>2.25</v>
      </c>
      <c r="G11">
        <v>3</v>
      </c>
      <c r="I11">
        <v>1</v>
      </c>
    </row>
    <row r="12" spans="1:12" x14ac:dyDescent="0.25">
      <c r="A12">
        <v>24</v>
      </c>
      <c r="B12">
        <v>1</v>
      </c>
      <c r="C12">
        <v>2</v>
      </c>
      <c r="D12">
        <f t="shared" si="1"/>
        <v>2</v>
      </c>
      <c r="E12">
        <v>10</v>
      </c>
      <c r="F12">
        <f t="shared" si="0"/>
        <v>2.5</v>
      </c>
      <c r="G12">
        <v>3</v>
      </c>
      <c r="I12">
        <v>2</v>
      </c>
    </row>
    <row r="13" spans="1:12" x14ac:dyDescent="0.25">
      <c r="A13">
        <v>23</v>
      </c>
      <c r="B13">
        <v>1</v>
      </c>
      <c r="C13">
        <v>2</v>
      </c>
      <c r="D13">
        <f t="shared" si="1"/>
        <v>2</v>
      </c>
      <c r="E13">
        <v>11</v>
      </c>
      <c r="F13">
        <f t="shared" si="0"/>
        <v>2.75</v>
      </c>
      <c r="G13">
        <v>3</v>
      </c>
      <c r="I13">
        <v>2</v>
      </c>
    </row>
    <row r="14" spans="1:12" x14ac:dyDescent="0.25">
      <c r="A14" s="13">
        <v>22</v>
      </c>
      <c r="B14" s="13">
        <v>1</v>
      </c>
      <c r="C14" s="13">
        <v>3</v>
      </c>
      <c r="D14" s="13">
        <f t="shared" si="1"/>
        <v>3</v>
      </c>
      <c r="E14" s="13">
        <v>12</v>
      </c>
      <c r="F14" s="13">
        <f t="shared" si="0"/>
        <v>3</v>
      </c>
      <c r="G14" s="13">
        <v>3</v>
      </c>
      <c r="I14">
        <v>2</v>
      </c>
    </row>
    <row r="15" spans="1:12" x14ac:dyDescent="0.25">
      <c r="A15">
        <v>21</v>
      </c>
      <c r="B15">
        <v>1</v>
      </c>
      <c r="C15">
        <v>3</v>
      </c>
      <c r="D15">
        <f t="shared" si="1"/>
        <v>3</v>
      </c>
      <c r="E15">
        <v>13</v>
      </c>
      <c r="F15">
        <f t="shared" si="0"/>
        <v>3.25</v>
      </c>
      <c r="G15">
        <v>2</v>
      </c>
      <c r="H15">
        <f>G15*2</f>
        <v>4</v>
      </c>
      <c r="I15">
        <v>2</v>
      </c>
    </row>
    <row r="16" spans="1:12" x14ac:dyDescent="0.25">
      <c r="A16">
        <v>20</v>
      </c>
      <c r="B16">
        <v>2</v>
      </c>
      <c r="C16">
        <v>3</v>
      </c>
      <c r="D16">
        <f t="shared" si="1"/>
        <v>1.5</v>
      </c>
      <c r="E16">
        <v>14</v>
      </c>
      <c r="F16">
        <f>E16/(4*B16)</f>
        <v>1.75</v>
      </c>
      <c r="G16">
        <v>2</v>
      </c>
      <c r="H16">
        <f>G16*2</f>
        <v>4</v>
      </c>
      <c r="I16">
        <v>2</v>
      </c>
    </row>
    <row r="17" spans="1:9" x14ac:dyDescent="0.25">
      <c r="A17">
        <v>19</v>
      </c>
      <c r="B17">
        <v>2</v>
      </c>
      <c r="C17">
        <v>4</v>
      </c>
      <c r="D17">
        <f t="shared" si="1"/>
        <v>2</v>
      </c>
      <c r="E17">
        <v>15</v>
      </c>
      <c r="F17">
        <f t="shared" si="0"/>
        <v>1.875</v>
      </c>
      <c r="G17">
        <v>2</v>
      </c>
      <c r="H17">
        <f>G17*2</f>
        <v>4</v>
      </c>
      <c r="I17">
        <v>2</v>
      </c>
    </row>
    <row r="18" spans="1:9" x14ac:dyDescent="0.25">
      <c r="A18">
        <v>18</v>
      </c>
      <c r="B18">
        <v>2</v>
      </c>
      <c r="C18">
        <v>4</v>
      </c>
      <c r="D18">
        <f t="shared" si="1"/>
        <v>2</v>
      </c>
      <c r="E18">
        <v>16</v>
      </c>
      <c r="F18">
        <f t="shared" si="0"/>
        <v>2</v>
      </c>
      <c r="G18">
        <v>3</v>
      </c>
      <c r="H18">
        <f t="shared" ref="H18:H29" si="2">G18*2</f>
        <v>6</v>
      </c>
      <c r="I18">
        <v>2</v>
      </c>
    </row>
    <row r="19" spans="1:9" x14ac:dyDescent="0.25">
      <c r="A19">
        <v>17</v>
      </c>
      <c r="B19">
        <v>2</v>
      </c>
      <c r="C19">
        <v>4</v>
      </c>
      <c r="D19">
        <f t="shared" si="1"/>
        <v>2</v>
      </c>
      <c r="E19">
        <v>17</v>
      </c>
      <c r="F19">
        <f t="shared" si="0"/>
        <v>2.125</v>
      </c>
      <c r="G19">
        <v>3</v>
      </c>
      <c r="H19">
        <f t="shared" si="2"/>
        <v>6</v>
      </c>
      <c r="I19">
        <v>2</v>
      </c>
    </row>
    <row r="20" spans="1:9" x14ac:dyDescent="0.25">
      <c r="A20">
        <v>16</v>
      </c>
      <c r="B20">
        <v>2</v>
      </c>
      <c r="C20">
        <v>5</v>
      </c>
      <c r="D20">
        <f t="shared" si="1"/>
        <v>2.5</v>
      </c>
      <c r="E20">
        <v>18</v>
      </c>
      <c r="F20">
        <f t="shared" si="0"/>
        <v>2.25</v>
      </c>
      <c r="G20">
        <v>3</v>
      </c>
      <c r="H20">
        <f t="shared" si="2"/>
        <v>6</v>
      </c>
      <c r="I20">
        <v>2</v>
      </c>
    </row>
    <row r="21" spans="1:9" x14ac:dyDescent="0.25">
      <c r="A21">
        <v>15</v>
      </c>
      <c r="B21">
        <v>2</v>
      </c>
      <c r="C21">
        <v>5</v>
      </c>
      <c r="D21">
        <f t="shared" si="1"/>
        <v>2.5</v>
      </c>
      <c r="E21">
        <v>19</v>
      </c>
      <c r="F21">
        <f t="shared" si="0"/>
        <v>2.375</v>
      </c>
      <c r="G21">
        <v>4</v>
      </c>
      <c r="H21">
        <f t="shared" si="2"/>
        <v>8</v>
      </c>
      <c r="I21">
        <v>3</v>
      </c>
    </row>
    <row r="22" spans="1:9" x14ac:dyDescent="0.25">
      <c r="A22">
        <v>14</v>
      </c>
      <c r="B22">
        <v>2</v>
      </c>
      <c r="C22">
        <v>5</v>
      </c>
      <c r="D22">
        <f t="shared" si="1"/>
        <v>2.5</v>
      </c>
      <c r="E22">
        <v>20</v>
      </c>
      <c r="F22">
        <f t="shared" si="0"/>
        <v>2.5</v>
      </c>
      <c r="G22">
        <v>4</v>
      </c>
      <c r="H22">
        <f t="shared" si="2"/>
        <v>8</v>
      </c>
      <c r="I22">
        <v>3</v>
      </c>
    </row>
    <row r="23" spans="1:9" x14ac:dyDescent="0.25">
      <c r="A23">
        <v>13</v>
      </c>
      <c r="B23">
        <v>2</v>
      </c>
      <c r="C23">
        <v>6</v>
      </c>
      <c r="D23">
        <f t="shared" si="1"/>
        <v>3</v>
      </c>
      <c r="E23">
        <v>21</v>
      </c>
      <c r="F23">
        <f t="shared" si="0"/>
        <v>2.625</v>
      </c>
      <c r="G23">
        <v>4</v>
      </c>
      <c r="H23">
        <f t="shared" si="2"/>
        <v>8</v>
      </c>
      <c r="I23">
        <v>3</v>
      </c>
    </row>
    <row r="24" spans="1:9" x14ac:dyDescent="0.25">
      <c r="A24">
        <v>12</v>
      </c>
      <c r="B24">
        <v>2</v>
      </c>
      <c r="C24">
        <v>6</v>
      </c>
      <c r="D24">
        <f t="shared" si="1"/>
        <v>3</v>
      </c>
      <c r="E24">
        <v>22</v>
      </c>
      <c r="F24">
        <f t="shared" si="0"/>
        <v>2.75</v>
      </c>
      <c r="G24">
        <v>5</v>
      </c>
      <c r="H24">
        <f t="shared" si="2"/>
        <v>10</v>
      </c>
      <c r="I24">
        <v>3</v>
      </c>
    </row>
    <row r="25" spans="1:9" x14ac:dyDescent="0.25">
      <c r="A25">
        <v>11</v>
      </c>
      <c r="B25">
        <v>2</v>
      </c>
      <c r="C25">
        <v>6</v>
      </c>
      <c r="D25">
        <f t="shared" si="1"/>
        <v>3</v>
      </c>
      <c r="E25">
        <v>23</v>
      </c>
      <c r="F25">
        <f t="shared" si="0"/>
        <v>2.875</v>
      </c>
      <c r="G25">
        <v>5</v>
      </c>
      <c r="H25">
        <f t="shared" si="2"/>
        <v>10</v>
      </c>
      <c r="I25">
        <v>3</v>
      </c>
    </row>
    <row r="26" spans="1:9" x14ac:dyDescent="0.25">
      <c r="A26">
        <v>10</v>
      </c>
      <c r="B26">
        <v>2</v>
      </c>
      <c r="C26">
        <v>7</v>
      </c>
      <c r="D26">
        <f t="shared" si="1"/>
        <v>3.5</v>
      </c>
      <c r="E26">
        <v>24</v>
      </c>
      <c r="F26">
        <f t="shared" si="0"/>
        <v>3</v>
      </c>
      <c r="G26">
        <v>5</v>
      </c>
      <c r="H26">
        <f t="shared" si="2"/>
        <v>10</v>
      </c>
      <c r="I26">
        <v>3</v>
      </c>
    </row>
    <row r="27" spans="1:9" x14ac:dyDescent="0.25">
      <c r="A27">
        <v>9</v>
      </c>
      <c r="B27">
        <v>2</v>
      </c>
      <c r="C27">
        <v>7</v>
      </c>
      <c r="D27">
        <f t="shared" si="1"/>
        <v>3.5</v>
      </c>
      <c r="E27">
        <v>25</v>
      </c>
      <c r="F27">
        <f>E27/(4*B27)</f>
        <v>3.125</v>
      </c>
      <c r="G27">
        <v>6</v>
      </c>
      <c r="H27">
        <f t="shared" si="2"/>
        <v>12</v>
      </c>
      <c r="I27">
        <v>3</v>
      </c>
    </row>
    <row r="28" spans="1:9" x14ac:dyDescent="0.25">
      <c r="A28">
        <v>8</v>
      </c>
      <c r="B28">
        <v>3</v>
      </c>
      <c r="C28">
        <v>7</v>
      </c>
      <c r="D28">
        <f t="shared" si="1"/>
        <v>2.3333333333333335</v>
      </c>
      <c r="E28">
        <v>26</v>
      </c>
      <c r="F28">
        <f t="shared" ref="F28:F46" si="3">E28/(3.5*B28)</f>
        <v>2.4761904761904763</v>
      </c>
      <c r="G28">
        <v>6</v>
      </c>
      <c r="H28">
        <f t="shared" si="2"/>
        <v>12</v>
      </c>
      <c r="I28">
        <v>3</v>
      </c>
    </row>
    <row r="29" spans="1:9" x14ac:dyDescent="0.25">
      <c r="A29" s="13">
        <v>7</v>
      </c>
      <c r="B29" s="13">
        <v>3</v>
      </c>
      <c r="C29" s="13">
        <v>8</v>
      </c>
      <c r="D29" s="13">
        <f t="shared" si="1"/>
        <v>2.6666666666666665</v>
      </c>
      <c r="E29" s="13">
        <v>27</v>
      </c>
      <c r="F29" s="13">
        <f t="shared" si="3"/>
        <v>2.5714285714285716</v>
      </c>
      <c r="G29" s="13">
        <v>6</v>
      </c>
      <c r="H29">
        <f t="shared" si="2"/>
        <v>12</v>
      </c>
      <c r="I29">
        <v>3</v>
      </c>
    </row>
    <row r="30" spans="1:9" x14ac:dyDescent="0.25">
      <c r="A30">
        <v>6</v>
      </c>
      <c r="B30">
        <v>3</v>
      </c>
      <c r="C30">
        <v>8</v>
      </c>
      <c r="D30">
        <f t="shared" si="1"/>
        <v>2.6666666666666665</v>
      </c>
      <c r="E30">
        <v>28</v>
      </c>
      <c r="F30">
        <f t="shared" si="3"/>
        <v>2.6666666666666665</v>
      </c>
      <c r="G30">
        <v>3</v>
      </c>
      <c r="H30">
        <f>G30*3</f>
        <v>9</v>
      </c>
      <c r="I30">
        <v>2</v>
      </c>
    </row>
    <row r="31" spans="1:9" x14ac:dyDescent="0.25">
      <c r="A31">
        <v>5</v>
      </c>
      <c r="B31">
        <v>3</v>
      </c>
      <c r="C31">
        <v>8</v>
      </c>
      <c r="D31">
        <f t="shared" si="1"/>
        <v>2.6666666666666665</v>
      </c>
      <c r="E31">
        <v>29</v>
      </c>
      <c r="F31">
        <f t="shared" si="3"/>
        <v>2.7619047619047619</v>
      </c>
      <c r="G31">
        <v>3</v>
      </c>
      <c r="H31">
        <f t="shared" ref="H31:H50" si="4">G31*3</f>
        <v>9</v>
      </c>
      <c r="I31">
        <v>2</v>
      </c>
    </row>
    <row r="32" spans="1:9" x14ac:dyDescent="0.25">
      <c r="A32">
        <v>4</v>
      </c>
      <c r="B32">
        <v>3</v>
      </c>
      <c r="C32">
        <v>8</v>
      </c>
      <c r="D32">
        <f t="shared" si="1"/>
        <v>2.6666666666666665</v>
      </c>
      <c r="E32">
        <v>30</v>
      </c>
      <c r="F32">
        <f t="shared" si="3"/>
        <v>2.8571428571428572</v>
      </c>
      <c r="G32">
        <v>3</v>
      </c>
      <c r="H32">
        <f t="shared" si="4"/>
        <v>9</v>
      </c>
      <c r="I32">
        <v>2</v>
      </c>
    </row>
    <row r="33" spans="1:9" x14ac:dyDescent="0.25">
      <c r="A33">
        <v>3</v>
      </c>
      <c r="B33">
        <v>3</v>
      </c>
      <c r="C33">
        <v>9</v>
      </c>
      <c r="D33">
        <f t="shared" si="1"/>
        <v>3</v>
      </c>
      <c r="E33">
        <v>31</v>
      </c>
      <c r="F33">
        <f t="shared" si="3"/>
        <v>2.9523809523809526</v>
      </c>
      <c r="G33">
        <v>4</v>
      </c>
      <c r="H33">
        <f t="shared" si="4"/>
        <v>12</v>
      </c>
      <c r="I33">
        <v>2</v>
      </c>
    </row>
    <row r="34" spans="1:9" x14ac:dyDescent="0.25">
      <c r="A34">
        <v>2</v>
      </c>
      <c r="B34">
        <v>3</v>
      </c>
      <c r="C34">
        <v>9</v>
      </c>
      <c r="D34">
        <f t="shared" si="1"/>
        <v>3</v>
      </c>
      <c r="E34">
        <v>32</v>
      </c>
      <c r="F34">
        <f t="shared" si="3"/>
        <v>3.0476190476190474</v>
      </c>
      <c r="G34">
        <v>4</v>
      </c>
      <c r="H34">
        <f t="shared" si="4"/>
        <v>12</v>
      </c>
      <c r="I34">
        <v>2</v>
      </c>
    </row>
    <row r="35" spans="1:9" x14ac:dyDescent="0.25">
      <c r="A35">
        <v>1</v>
      </c>
      <c r="B35">
        <v>3</v>
      </c>
      <c r="C35">
        <v>9</v>
      </c>
      <c r="D35">
        <f t="shared" si="1"/>
        <v>3</v>
      </c>
      <c r="E35">
        <v>33</v>
      </c>
      <c r="F35">
        <f t="shared" si="3"/>
        <v>3.1428571428571428</v>
      </c>
      <c r="G35">
        <v>4</v>
      </c>
      <c r="H35">
        <f t="shared" si="4"/>
        <v>12</v>
      </c>
      <c r="I35">
        <v>2</v>
      </c>
    </row>
    <row r="36" spans="1:9" x14ac:dyDescent="0.25">
      <c r="A36">
        <v>0</v>
      </c>
      <c r="B36">
        <v>3</v>
      </c>
      <c r="C36">
        <v>10</v>
      </c>
      <c r="D36">
        <f t="shared" si="1"/>
        <v>3.3333333333333335</v>
      </c>
      <c r="E36">
        <v>34</v>
      </c>
      <c r="F36">
        <f t="shared" si="3"/>
        <v>3.2380952380952381</v>
      </c>
      <c r="G36">
        <v>5</v>
      </c>
      <c r="H36">
        <f t="shared" si="4"/>
        <v>15</v>
      </c>
      <c r="I36">
        <v>2</v>
      </c>
    </row>
    <row r="37" spans="1:9" x14ac:dyDescent="0.25">
      <c r="A37">
        <v>-1</v>
      </c>
      <c r="B37">
        <v>3</v>
      </c>
      <c r="C37">
        <v>10</v>
      </c>
      <c r="D37">
        <f t="shared" si="1"/>
        <v>3.3333333333333335</v>
      </c>
      <c r="E37">
        <v>35</v>
      </c>
      <c r="F37">
        <f t="shared" si="3"/>
        <v>3.3333333333333335</v>
      </c>
      <c r="G37">
        <v>5</v>
      </c>
      <c r="H37">
        <f t="shared" si="4"/>
        <v>15</v>
      </c>
      <c r="I37">
        <v>2</v>
      </c>
    </row>
    <row r="38" spans="1:9" x14ac:dyDescent="0.25">
      <c r="A38">
        <v>-2</v>
      </c>
      <c r="B38">
        <v>3</v>
      </c>
      <c r="C38">
        <v>10</v>
      </c>
      <c r="D38">
        <f t="shared" si="1"/>
        <v>3.3333333333333335</v>
      </c>
      <c r="E38">
        <v>36</v>
      </c>
      <c r="F38">
        <f t="shared" si="3"/>
        <v>3.4285714285714284</v>
      </c>
      <c r="G38">
        <v>5</v>
      </c>
      <c r="H38">
        <f t="shared" si="4"/>
        <v>15</v>
      </c>
      <c r="I38">
        <v>2</v>
      </c>
    </row>
    <row r="39" spans="1:9" x14ac:dyDescent="0.25">
      <c r="A39">
        <v>-3</v>
      </c>
      <c r="B39">
        <v>3</v>
      </c>
      <c r="C39">
        <v>10</v>
      </c>
      <c r="D39">
        <f t="shared" si="1"/>
        <v>3.3333333333333335</v>
      </c>
      <c r="E39">
        <v>37</v>
      </c>
      <c r="F39">
        <f t="shared" si="3"/>
        <v>3.5238095238095237</v>
      </c>
      <c r="G39">
        <v>6</v>
      </c>
      <c r="H39">
        <f t="shared" si="4"/>
        <v>18</v>
      </c>
      <c r="I39">
        <v>2</v>
      </c>
    </row>
    <row r="40" spans="1:9" x14ac:dyDescent="0.25">
      <c r="A40">
        <v>-4</v>
      </c>
      <c r="B40">
        <v>3</v>
      </c>
      <c r="C40">
        <v>11</v>
      </c>
      <c r="D40">
        <f t="shared" si="1"/>
        <v>3.6666666666666665</v>
      </c>
      <c r="E40">
        <v>38</v>
      </c>
      <c r="F40">
        <f t="shared" si="3"/>
        <v>3.6190476190476191</v>
      </c>
      <c r="G40">
        <v>6</v>
      </c>
      <c r="H40">
        <f t="shared" si="4"/>
        <v>18</v>
      </c>
      <c r="I40">
        <v>2</v>
      </c>
    </row>
    <row r="41" spans="1:9" x14ac:dyDescent="0.25">
      <c r="A41">
        <v>-5</v>
      </c>
      <c r="B41">
        <v>3</v>
      </c>
      <c r="C41">
        <v>11</v>
      </c>
      <c r="D41">
        <f t="shared" si="1"/>
        <v>3.6666666666666665</v>
      </c>
      <c r="E41">
        <v>39</v>
      </c>
      <c r="F41">
        <f t="shared" si="3"/>
        <v>3.7142857142857144</v>
      </c>
      <c r="G41">
        <v>6</v>
      </c>
      <c r="H41">
        <f t="shared" si="4"/>
        <v>18</v>
      </c>
      <c r="I41">
        <v>2</v>
      </c>
    </row>
    <row r="42" spans="1:9" x14ac:dyDescent="0.25">
      <c r="A42">
        <v>-6</v>
      </c>
      <c r="B42">
        <v>3</v>
      </c>
      <c r="C42">
        <v>11</v>
      </c>
      <c r="D42">
        <f t="shared" si="1"/>
        <v>3.6666666666666665</v>
      </c>
      <c r="E42">
        <v>40</v>
      </c>
      <c r="F42">
        <f t="shared" si="3"/>
        <v>3.8095238095238093</v>
      </c>
      <c r="G42">
        <v>7</v>
      </c>
      <c r="H42">
        <f t="shared" si="4"/>
        <v>21</v>
      </c>
      <c r="I42">
        <v>2</v>
      </c>
    </row>
    <row r="43" spans="1:9" x14ac:dyDescent="0.25">
      <c r="A43">
        <v>-7</v>
      </c>
      <c r="B43">
        <v>3</v>
      </c>
      <c r="C43">
        <v>12</v>
      </c>
      <c r="D43">
        <f t="shared" si="1"/>
        <v>4</v>
      </c>
      <c r="E43">
        <v>41</v>
      </c>
      <c r="F43">
        <f t="shared" si="3"/>
        <v>3.9047619047619047</v>
      </c>
      <c r="G43">
        <v>7</v>
      </c>
      <c r="H43">
        <f t="shared" si="4"/>
        <v>21</v>
      </c>
      <c r="I43">
        <v>2</v>
      </c>
    </row>
    <row r="44" spans="1:9" x14ac:dyDescent="0.25">
      <c r="A44">
        <v>-8</v>
      </c>
      <c r="B44">
        <v>3</v>
      </c>
      <c r="C44">
        <v>12</v>
      </c>
      <c r="D44">
        <f t="shared" si="1"/>
        <v>4</v>
      </c>
      <c r="E44">
        <v>42</v>
      </c>
      <c r="F44">
        <f t="shared" si="3"/>
        <v>4</v>
      </c>
      <c r="G44">
        <v>7</v>
      </c>
      <c r="H44">
        <f t="shared" si="4"/>
        <v>21</v>
      </c>
      <c r="I44">
        <v>2</v>
      </c>
    </row>
    <row r="45" spans="1:9" x14ac:dyDescent="0.25">
      <c r="A45">
        <v>-9</v>
      </c>
      <c r="B45">
        <v>3</v>
      </c>
      <c r="C45">
        <v>12</v>
      </c>
      <c r="D45">
        <f t="shared" si="1"/>
        <v>4</v>
      </c>
      <c r="E45">
        <v>43</v>
      </c>
      <c r="F45">
        <f t="shared" si="3"/>
        <v>4.0952380952380949</v>
      </c>
      <c r="G45">
        <v>8</v>
      </c>
      <c r="H45">
        <f t="shared" si="4"/>
        <v>24</v>
      </c>
      <c r="I45">
        <v>2</v>
      </c>
    </row>
    <row r="46" spans="1:9" x14ac:dyDescent="0.25">
      <c r="A46">
        <v>-10</v>
      </c>
      <c r="B46">
        <v>3</v>
      </c>
      <c r="C46">
        <v>12</v>
      </c>
      <c r="D46">
        <f t="shared" si="1"/>
        <v>4</v>
      </c>
      <c r="E46">
        <v>44</v>
      </c>
      <c r="F46">
        <f t="shared" si="3"/>
        <v>4.1904761904761907</v>
      </c>
      <c r="G46">
        <v>8</v>
      </c>
      <c r="H46">
        <f t="shared" si="4"/>
        <v>24</v>
      </c>
    </row>
    <row r="47" spans="1:9" x14ac:dyDescent="0.25">
      <c r="A47">
        <v>-11</v>
      </c>
      <c r="G47">
        <v>8</v>
      </c>
      <c r="H47">
        <f t="shared" si="4"/>
        <v>24</v>
      </c>
    </row>
    <row r="48" spans="1:9" x14ac:dyDescent="0.25">
      <c r="A48">
        <v>-12</v>
      </c>
      <c r="G48">
        <v>9</v>
      </c>
      <c r="H48">
        <f t="shared" si="4"/>
        <v>27</v>
      </c>
    </row>
    <row r="49" spans="1:8" x14ac:dyDescent="0.25">
      <c r="A49">
        <v>-13</v>
      </c>
      <c r="G49">
        <v>9</v>
      </c>
      <c r="H49">
        <f t="shared" si="4"/>
        <v>27</v>
      </c>
    </row>
    <row r="50" spans="1:8" x14ac:dyDescent="0.25">
      <c r="A50">
        <v>-14</v>
      </c>
      <c r="G50">
        <v>9</v>
      </c>
      <c r="H50">
        <f t="shared" si="4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2020-09-21T05:45:07Z</dcterms:created>
  <dcterms:modified xsi:type="dcterms:W3CDTF">2021-02-04T23:05:03Z</dcterms:modified>
</cp:coreProperties>
</file>