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leja\Documents\Repositorios\ASD\Prácticas\Práctica_9\P6_proyecto_visual_studio\P6\ej3\"/>
    </mc:Choice>
  </mc:AlternateContent>
  <xr:revisionPtr revIDLastSave="0" documentId="13_ncr:1_{DB99FF2B-4F82-4837-B2B1-B4308D774DA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" i="1" l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</calcChain>
</file>

<file path=xl/sharedStrings.xml><?xml version="1.0" encoding="utf-8"?>
<sst xmlns="http://schemas.openxmlformats.org/spreadsheetml/2006/main" count="13" uniqueCount="7">
  <si>
    <t>N</t>
  </si>
  <si>
    <t>SAXPY</t>
  </si>
  <si>
    <t>TsinOMP</t>
  </si>
  <si>
    <t>TconOMP</t>
  </si>
  <si>
    <t>DOTPROD</t>
  </si>
  <si>
    <t>CNTZEROS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</si>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</sst>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11" xfId="0" applyFont="1" applyBorder="1"/>
    <xf numFmtId="0" fontId="18" fillId="0" borderId="0" xfId="0" applyFont="1" applyBorder="1"/>
    <xf numFmtId="0" fontId="18" fillId="0" borderId="14" xfId="0" applyFont="1" applyBorder="1"/>
    <xf numFmtId="0" fontId="0" fillId="0" borderId="14" xfId="0" applyBorder="1"/>
    <xf numFmtId="0" fontId="0" fillId="0" borderId="15" xfId="0" applyBorder="1"/>
    <xf numFmtId="0" fontId="16" fillId="0" borderId="10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/>
    <xf numFmtId="0" fontId="16" fillId="0" borderId="13" xfId="0" applyFont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speedup OpenMP de varios algoritmos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SAXPY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results!$C$1:$T$1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results!$C$4:$T$4</c:f>
              <c:numCache>
                <c:formatCode>General</c:formatCode>
                <c:ptCount val="18"/>
                <c:pt idx="0">
                  <c:v>8.2379862700228835E-3</c:v>
                </c:pt>
                <c:pt idx="1">
                  <c:v>1.8142347650798574E-2</c:v>
                </c:pt>
                <c:pt idx="2">
                  <c:v>3.3414708574916081E-2</c:v>
                </c:pt>
                <c:pt idx="3">
                  <c:v>5.887560867640549E-2</c:v>
                </c:pt>
                <c:pt idx="4">
                  <c:v>9.4392004441976679E-2</c:v>
                </c:pt>
                <c:pt idx="5">
                  <c:v>0.16578200259034712</c:v>
                </c:pt>
                <c:pt idx="6">
                  <c:v>0.27361963114129501</c:v>
                </c:pt>
                <c:pt idx="7">
                  <c:v>0.41384125822204704</c:v>
                </c:pt>
                <c:pt idx="8">
                  <c:v>0.52034585502668318</c:v>
                </c:pt>
                <c:pt idx="9">
                  <c:v>0.63055875539965078</c:v>
                </c:pt>
                <c:pt idx="10">
                  <c:v>0.84655361518600258</c:v>
                </c:pt>
                <c:pt idx="11">
                  <c:v>0.97030394594900382</c:v>
                </c:pt>
                <c:pt idx="12">
                  <c:v>1.167121081950496</c:v>
                </c:pt>
                <c:pt idx="13">
                  <c:v>1.486746430578461</c:v>
                </c:pt>
                <c:pt idx="14">
                  <c:v>1.2916639230438862</c:v>
                </c:pt>
                <c:pt idx="15">
                  <c:v>1.0638728991619051</c:v>
                </c:pt>
                <c:pt idx="16">
                  <c:v>1.1589588001215183</c:v>
                </c:pt>
                <c:pt idx="17">
                  <c:v>0.99088745982625759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9-41B8-8A0E-AB2674AC2986}"/>
            </c:ext>
          </c:extLst>
        </c:ser>
        <c:ser>
          <c:idx val="2"/>
          <c:order val="1"/>
          <c:tx>
            <c:v>DOTPRODUCT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results!$C$1:$T$1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results!$C$7:$T$7</c:f>
              <c:numCache>
                <c:formatCode>General</c:formatCode>
                <c:ptCount val="18"/>
                <c:pt idx="0">
                  <c:v>1.5671641791044775E-2</c:v>
                </c:pt>
                <c:pt idx="1">
                  <c:v>3.2892760588765398E-2</c:v>
                </c:pt>
                <c:pt idx="2">
                  <c:v>6.053965210245172E-2</c:v>
                </c:pt>
                <c:pt idx="3">
                  <c:v>0.11153703474712502</c:v>
                </c:pt>
                <c:pt idx="4">
                  <c:v>0.23591782645512918</c:v>
                </c:pt>
                <c:pt idx="5">
                  <c:v>0.42600574773946359</c:v>
                </c:pt>
                <c:pt idx="6">
                  <c:v>0.69924145336320964</c:v>
                </c:pt>
                <c:pt idx="7">
                  <c:v>0.42212834333258131</c:v>
                </c:pt>
                <c:pt idx="8">
                  <c:v>1.1812751092609686</c:v>
                </c:pt>
                <c:pt idx="9">
                  <c:v>1.5888412938554077</c:v>
                </c:pt>
                <c:pt idx="10">
                  <c:v>1.5134850483271316</c:v>
                </c:pt>
                <c:pt idx="11">
                  <c:v>1.5882472305200204</c:v>
                </c:pt>
                <c:pt idx="12">
                  <c:v>1.961854163014199</c:v>
                </c:pt>
                <c:pt idx="13">
                  <c:v>2.010508256064174</c:v>
                </c:pt>
                <c:pt idx="14">
                  <c:v>1.9349754846838867</c:v>
                </c:pt>
                <c:pt idx="15">
                  <c:v>1.6023951016178672</c:v>
                </c:pt>
                <c:pt idx="16">
                  <c:v>1.8773742464670926</c:v>
                </c:pt>
                <c:pt idx="17">
                  <c:v>2.3625546998873777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9-41B8-8A0E-AB2674AC2986}"/>
            </c:ext>
          </c:extLst>
        </c:ser>
        <c:ser>
          <c:idx val="3"/>
          <c:order val="2"/>
          <c:tx>
            <c:v>COUNTZEROS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results!$C$1:$T$1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results!$C$10:$T$10</c:f>
              <c:numCache>
                <c:formatCode>General</c:formatCode>
                <c:ptCount val="18"/>
                <c:pt idx="0">
                  <c:v>1.0943199583116207E-2</c:v>
                </c:pt>
                <c:pt idx="1">
                  <c:v>2.5868229241103331E-2</c:v>
                </c:pt>
                <c:pt idx="2">
                  <c:v>2.8949478748997594E-2</c:v>
                </c:pt>
                <c:pt idx="3">
                  <c:v>9.8640399556048836E-2</c:v>
                </c:pt>
                <c:pt idx="4">
                  <c:v>0.19390767544820184</c:v>
                </c:pt>
                <c:pt idx="5">
                  <c:v>0.4982127841211102</c:v>
                </c:pt>
                <c:pt idx="6">
                  <c:v>0.53850634650920204</c:v>
                </c:pt>
                <c:pt idx="7">
                  <c:v>1.3074134992592592</c:v>
                </c:pt>
                <c:pt idx="8">
                  <c:v>1.6270037380769105</c:v>
                </c:pt>
                <c:pt idx="9">
                  <c:v>1.553861050976193</c:v>
                </c:pt>
                <c:pt idx="10">
                  <c:v>1.7570892021789624</c:v>
                </c:pt>
                <c:pt idx="11">
                  <c:v>1.8466247576538664</c:v>
                </c:pt>
                <c:pt idx="12">
                  <c:v>1.9297673511291149</c:v>
                </c:pt>
                <c:pt idx="13">
                  <c:v>2.3074134152000014</c:v>
                </c:pt>
                <c:pt idx="14">
                  <c:v>2.6446800670509627</c:v>
                </c:pt>
                <c:pt idx="15">
                  <c:v>1.7849770408462124</c:v>
                </c:pt>
                <c:pt idx="16">
                  <c:v>2.4276497286268808</c:v>
                </c:pt>
                <c:pt idx="17">
                  <c:v>3.2767862166047061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9-41B8-8A0E-AB2674AC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87992"/>
        <c:axId val="446486032"/>
      </c:lineChart>
      <c:catAx>
        <c:axId val="44648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486032"/>
        <c:crosses val="autoZero"/>
        <c:auto val="1"/>
        <c:lblAlgn val="ctr"/>
        <c:lblOffset val="100"/>
        <c:noMultiLvlLbl val="0"/>
      </c:catAx>
      <c:valAx>
        <c:axId val="4464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48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23811</xdr:rowOff>
    </xdr:from>
    <xdr:to>
      <xdr:col>16</xdr:col>
      <xdr:colOff>0</xdr:colOff>
      <xdr:row>37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topLeftCell="A14" workbookViewId="0">
      <selection activeCell="C10" sqref="C10"/>
    </sheetView>
  </sheetViews>
  <sheetFormatPr baseColWidth="10" defaultRowHeight="15" x14ac:dyDescent="0.25"/>
  <sheetData>
    <row r="1" spans="1:20" x14ac:dyDescent="0.25">
      <c r="A1" t="s">
        <v>0</v>
      </c>
      <c r="C1">
        <v>64</v>
      </c>
      <c r="D1">
        <f>C1*2</f>
        <v>128</v>
      </c>
      <c r="E1">
        <f>D1*2</f>
        <v>256</v>
      </c>
      <c r="F1">
        <f t="shared" ref="F1:T1" si="0">E1*2</f>
        <v>512</v>
      </c>
      <c r="G1">
        <f t="shared" si="0"/>
        <v>1024</v>
      </c>
      <c r="H1">
        <f t="shared" si="0"/>
        <v>2048</v>
      </c>
      <c r="I1">
        <f t="shared" si="0"/>
        <v>4096</v>
      </c>
      <c r="J1">
        <f t="shared" si="0"/>
        <v>8192</v>
      </c>
      <c r="K1">
        <f t="shared" si="0"/>
        <v>16384</v>
      </c>
      <c r="L1">
        <f t="shared" si="0"/>
        <v>32768</v>
      </c>
      <c r="M1">
        <f t="shared" si="0"/>
        <v>65536</v>
      </c>
      <c r="N1">
        <f t="shared" si="0"/>
        <v>131072</v>
      </c>
      <c r="O1">
        <f t="shared" si="0"/>
        <v>262144</v>
      </c>
      <c r="P1">
        <f t="shared" si="0"/>
        <v>524288</v>
      </c>
      <c r="Q1">
        <f t="shared" si="0"/>
        <v>1048576</v>
      </c>
      <c r="R1">
        <f t="shared" si="0"/>
        <v>2097152</v>
      </c>
      <c r="S1">
        <f t="shared" si="0"/>
        <v>4194304</v>
      </c>
      <c r="T1">
        <f t="shared" si="0"/>
        <v>8388608</v>
      </c>
    </row>
    <row r="2" spans="1:20" x14ac:dyDescent="0.25">
      <c r="A2" s="6" t="s">
        <v>1</v>
      </c>
      <c r="B2" s="1" t="s">
        <v>2</v>
      </c>
      <c r="C2">
        <v>1.6875</v>
      </c>
      <c r="D2">
        <v>1.828125</v>
      </c>
      <c r="E2">
        <v>1.7109375</v>
      </c>
      <c r="F2">
        <v>1.55859375</v>
      </c>
      <c r="G2">
        <v>1.328125</v>
      </c>
      <c r="H2">
        <v>1.31152344</v>
      </c>
      <c r="I2">
        <v>1.30664062</v>
      </c>
      <c r="J2">
        <v>1.3022460899999999</v>
      </c>
      <c r="K2">
        <v>1.3002929700000001</v>
      </c>
      <c r="L2">
        <v>1.3024902300000001</v>
      </c>
      <c r="M2">
        <v>1.87161255</v>
      </c>
      <c r="N2">
        <v>1.8220367399999999</v>
      </c>
      <c r="O2">
        <v>2.04445648</v>
      </c>
      <c r="P2">
        <v>2.66060257</v>
      </c>
      <c r="Q2">
        <v>2.65386963</v>
      </c>
      <c r="R2">
        <v>2.6873931899999999</v>
      </c>
      <c r="S2">
        <v>2.7202320100000001</v>
      </c>
      <c r="T2">
        <v>2.4248521300000001</v>
      </c>
    </row>
    <row r="3" spans="1:20" x14ac:dyDescent="0.25">
      <c r="A3" s="7"/>
      <c r="B3" s="2" t="s">
        <v>3</v>
      </c>
      <c r="C3">
        <v>204.84375</v>
      </c>
      <c r="D3">
        <v>100.765625</v>
      </c>
      <c r="E3">
        <v>51.203125</v>
      </c>
      <c r="F3">
        <v>26.47265625</v>
      </c>
      <c r="G3">
        <v>14.0703125</v>
      </c>
      <c r="H3">
        <v>7.9111328099999998</v>
      </c>
      <c r="I3">
        <v>4.7753906199999996</v>
      </c>
      <c r="J3">
        <v>3.1467285199999999</v>
      </c>
      <c r="K3">
        <v>2.49890137</v>
      </c>
      <c r="L3">
        <v>2.0656127899999999</v>
      </c>
      <c r="M3">
        <v>2.21086121</v>
      </c>
      <c r="N3">
        <v>1.87779999</v>
      </c>
      <c r="O3">
        <v>1.7517089800000001</v>
      </c>
      <c r="P3">
        <v>1.78954697</v>
      </c>
      <c r="Q3">
        <v>2.05461311</v>
      </c>
      <c r="R3">
        <v>2.5260472300000001</v>
      </c>
      <c r="S3">
        <v>2.3471343500000001</v>
      </c>
      <c r="T3">
        <v>2.4471519000000002</v>
      </c>
    </row>
    <row r="4" spans="1:20" x14ac:dyDescent="0.25">
      <c r="A4" s="8"/>
      <c r="B4" s="3" t="s">
        <v>6</v>
      </c>
      <c r="C4" s="4">
        <f>C2/C3</f>
        <v>8.2379862700228835E-3</v>
      </c>
      <c r="D4" s="4">
        <f t="shared" ref="D4:T4" si="1">D2/D3</f>
        <v>1.8142347650798574E-2</v>
      </c>
      <c r="E4" s="4">
        <f t="shared" si="1"/>
        <v>3.3414708574916081E-2</v>
      </c>
      <c r="F4" s="4">
        <f t="shared" si="1"/>
        <v>5.887560867640549E-2</v>
      </c>
      <c r="G4" s="4">
        <f t="shared" si="1"/>
        <v>9.4392004441976679E-2</v>
      </c>
      <c r="H4" s="4">
        <f t="shared" si="1"/>
        <v>0.16578200259034712</v>
      </c>
      <c r="I4" s="4">
        <f t="shared" si="1"/>
        <v>0.27361963114129501</v>
      </c>
      <c r="J4" s="4">
        <f t="shared" si="1"/>
        <v>0.41384125822204704</v>
      </c>
      <c r="K4" s="4">
        <f t="shared" si="1"/>
        <v>0.52034585502668318</v>
      </c>
      <c r="L4" s="4">
        <f t="shared" si="1"/>
        <v>0.63055875539965078</v>
      </c>
      <c r="M4" s="4">
        <f t="shared" si="1"/>
        <v>0.84655361518600258</v>
      </c>
      <c r="N4" s="4">
        <f t="shared" si="1"/>
        <v>0.97030394594900382</v>
      </c>
      <c r="O4" s="4">
        <f t="shared" si="1"/>
        <v>1.167121081950496</v>
      </c>
      <c r="P4" s="4">
        <f t="shared" si="1"/>
        <v>1.486746430578461</v>
      </c>
      <c r="Q4" s="4">
        <f t="shared" si="1"/>
        <v>1.2916639230438862</v>
      </c>
      <c r="R4" s="4">
        <f t="shared" si="1"/>
        <v>1.0638728991619051</v>
      </c>
      <c r="S4" s="4">
        <f t="shared" si="1"/>
        <v>1.1589588001215183</v>
      </c>
      <c r="T4" s="5">
        <f t="shared" si="1"/>
        <v>0.99088745982625759</v>
      </c>
    </row>
    <row r="5" spans="1:20" x14ac:dyDescent="0.25">
      <c r="A5" s="6" t="s">
        <v>4</v>
      </c>
      <c r="B5" s="1" t="s">
        <v>2</v>
      </c>
      <c r="C5">
        <v>3.28125</v>
      </c>
      <c r="D5">
        <v>3.421875</v>
      </c>
      <c r="E5">
        <v>3.453125</v>
      </c>
      <c r="F5">
        <v>3.5234375</v>
      </c>
      <c r="G5">
        <v>3.4765625</v>
      </c>
      <c r="H5">
        <v>3.47460938</v>
      </c>
      <c r="I5">
        <v>3.4658203099999998</v>
      </c>
      <c r="J5">
        <v>3.4641113300000002</v>
      </c>
      <c r="K5">
        <v>3.4638671900000002</v>
      </c>
      <c r="L5">
        <v>3.4640502899999999</v>
      </c>
      <c r="M5">
        <v>3.46450806</v>
      </c>
      <c r="N5">
        <v>3.4642333999999999</v>
      </c>
      <c r="O5">
        <v>3.5157470700000002</v>
      </c>
      <c r="P5">
        <v>3.63831711</v>
      </c>
      <c r="Q5">
        <v>3.6183338200000001</v>
      </c>
      <c r="R5">
        <v>3.665905</v>
      </c>
      <c r="S5">
        <v>3.68412066</v>
      </c>
      <c r="T5">
        <v>3.60524106</v>
      </c>
    </row>
    <row r="6" spans="1:20" x14ac:dyDescent="0.25">
      <c r="A6" s="7"/>
      <c r="B6" s="2" t="s">
        <v>3</v>
      </c>
      <c r="C6">
        <v>209.375</v>
      </c>
      <c r="D6">
        <v>104.03125</v>
      </c>
      <c r="E6">
        <v>57.0390625</v>
      </c>
      <c r="F6">
        <v>31.58984375</v>
      </c>
      <c r="G6">
        <v>14.73632812</v>
      </c>
      <c r="H6">
        <v>8.15625</v>
      </c>
      <c r="I6">
        <v>4.9565429700000001</v>
      </c>
      <c r="J6">
        <v>8.2062988299999997</v>
      </c>
      <c r="K6">
        <v>2.93231201</v>
      </c>
      <c r="L6">
        <v>2.1802368200000002</v>
      </c>
      <c r="M6">
        <v>2.2890930200000001</v>
      </c>
      <c r="N6">
        <v>2.1811676000000002</v>
      </c>
      <c r="O6">
        <v>1.7920532199999999</v>
      </c>
      <c r="P6">
        <v>1.8096504200000001</v>
      </c>
      <c r="Q6">
        <v>1.8699636500000001</v>
      </c>
      <c r="R6">
        <v>2.2877659800000001</v>
      </c>
      <c r="S6">
        <v>1.96237946</v>
      </c>
      <c r="T6">
        <v>1.52599263</v>
      </c>
    </row>
    <row r="7" spans="1:20" x14ac:dyDescent="0.25">
      <c r="A7" s="9"/>
      <c r="B7" s="3" t="s">
        <v>6</v>
      </c>
      <c r="C7" s="4">
        <f>C5/C6</f>
        <v>1.5671641791044775E-2</v>
      </c>
      <c r="D7" s="4">
        <f t="shared" ref="D7:T7" si="2">D5/D6</f>
        <v>3.2892760588765398E-2</v>
      </c>
      <c r="E7" s="4">
        <f t="shared" si="2"/>
        <v>6.053965210245172E-2</v>
      </c>
      <c r="F7" s="4">
        <f t="shared" si="2"/>
        <v>0.11153703474712502</v>
      </c>
      <c r="G7" s="4">
        <f t="shared" si="2"/>
        <v>0.23591782645512918</v>
      </c>
      <c r="H7" s="4">
        <f t="shared" si="2"/>
        <v>0.42600574773946359</v>
      </c>
      <c r="I7" s="4">
        <f t="shared" si="2"/>
        <v>0.69924145336320964</v>
      </c>
      <c r="J7" s="4">
        <f t="shared" si="2"/>
        <v>0.42212834333258131</v>
      </c>
      <c r="K7" s="4">
        <f t="shared" si="2"/>
        <v>1.1812751092609686</v>
      </c>
      <c r="L7" s="4">
        <f t="shared" si="2"/>
        <v>1.5888412938554077</v>
      </c>
      <c r="M7" s="4">
        <f t="shared" si="2"/>
        <v>1.5134850483271316</v>
      </c>
      <c r="N7" s="4">
        <f t="shared" si="2"/>
        <v>1.5882472305200204</v>
      </c>
      <c r="O7" s="4">
        <f t="shared" si="2"/>
        <v>1.961854163014199</v>
      </c>
      <c r="P7" s="4">
        <f t="shared" si="2"/>
        <v>2.010508256064174</v>
      </c>
      <c r="Q7" s="4">
        <f t="shared" si="2"/>
        <v>1.9349754846838867</v>
      </c>
      <c r="R7" s="4">
        <f t="shared" si="2"/>
        <v>1.6023951016178672</v>
      </c>
      <c r="S7" s="4">
        <f t="shared" si="2"/>
        <v>1.8773742464670926</v>
      </c>
      <c r="T7" s="5">
        <f t="shared" si="2"/>
        <v>2.3625546998873777</v>
      </c>
    </row>
    <row r="8" spans="1:20" x14ac:dyDescent="0.25">
      <c r="A8" s="6" t="s">
        <v>5</v>
      </c>
      <c r="B8" s="1" t="s">
        <v>2</v>
      </c>
      <c r="C8">
        <v>2.625</v>
      </c>
      <c r="D8">
        <v>2.828125</v>
      </c>
      <c r="E8">
        <v>2.8203125</v>
      </c>
      <c r="F8">
        <v>2.77734375</v>
      </c>
      <c r="G8">
        <v>2.82226562</v>
      </c>
      <c r="H8">
        <v>4.6279296900000002</v>
      </c>
      <c r="I8">
        <v>8.5766601599999994</v>
      </c>
      <c r="J8">
        <v>10.47973633</v>
      </c>
      <c r="K8">
        <v>11.132324219999999</v>
      </c>
      <c r="L8">
        <v>11.65405273</v>
      </c>
      <c r="M8">
        <v>11.942474369999999</v>
      </c>
      <c r="N8">
        <v>13.541229250000001</v>
      </c>
      <c r="O8">
        <v>14.145286560000001</v>
      </c>
      <c r="P8">
        <v>13.821331020000001</v>
      </c>
      <c r="Q8">
        <v>14.54607582</v>
      </c>
      <c r="R8">
        <v>13.159563540000001</v>
      </c>
      <c r="S8">
        <v>12.132831100000001</v>
      </c>
      <c r="T8">
        <v>12.12405133</v>
      </c>
    </row>
    <row r="9" spans="1:20" x14ac:dyDescent="0.25">
      <c r="A9" s="7"/>
      <c r="B9" s="2" t="s">
        <v>3</v>
      </c>
      <c r="C9">
        <v>239.875</v>
      </c>
      <c r="D9">
        <v>109.328125</v>
      </c>
      <c r="E9">
        <v>97.421875</v>
      </c>
      <c r="F9">
        <v>28.15625</v>
      </c>
      <c r="G9">
        <v>14.5546875</v>
      </c>
      <c r="H9">
        <v>9.2890625</v>
      </c>
      <c r="I9">
        <v>15.92675781</v>
      </c>
      <c r="J9">
        <v>8.015625</v>
      </c>
      <c r="K9">
        <v>6.84222412</v>
      </c>
      <c r="L9">
        <v>7.5000610400000003</v>
      </c>
      <c r="M9">
        <v>6.7967376699999997</v>
      </c>
      <c r="N9">
        <v>7.33296204</v>
      </c>
      <c r="O9">
        <v>7.3300476100000003</v>
      </c>
      <c r="P9">
        <v>5.9899673499999997</v>
      </c>
      <c r="Q9">
        <v>5.5001268400000001</v>
      </c>
      <c r="R9">
        <v>7.3723993300000004</v>
      </c>
      <c r="S9">
        <v>4.9977684</v>
      </c>
      <c r="T9">
        <v>3.6999824000000001</v>
      </c>
    </row>
    <row r="10" spans="1:20" x14ac:dyDescent="0.25">
      <c r="A10" s="9"/>
      <c r="B10" s="3" t="s">
        <v>6</v>
      </c>
      <c r="C10" s="4">
        <f>C8/C9</f>
        <v>1.0943199583116207E-2</v>
      </c>
      <c r="D10" s="4">
        <f t="shared" ref="D10:T10" si="3">D8/D9</f>
        <v>2.5868229241103331E-2</v>
      </c>
      <c r="E10" s="4">
        <f t="shared" si="3"/>
        <v>2.8949478748997594E-2</v>
      </c>
      <c r="F10" s="4">
        <f t="shared" si="3"/>
        <v>9.8640399556048836E-2</v>
      </c>
      <c r="G10" s="4">
        <f t="shared" si="3"/>
        <v>0.19390767544820184</v>
      </c>
      <c r="H10" s="4">
        <f t="shared" si="3"/>
        <v>0.4982127841211102</v>
      </c>
      <c r="I10" s="4">
        <f t="shared" si="3"/>
        <v>0.53850634650920204</v>
      </c>
      <c r="J10" s="4">
        <f t="shared" si="3"/>
        <v>1.3074134992592592</v>
      </c>
      <c r="K10" s="4">
        <f t="shared" si="3"/>
        <v>1.6270037380769105</v>
      </c>
      <c r="L10" s="4">
        <f t="shared" si="3"/>
        <v>1.553861050976193</v>
      </c>
      <c r="M10" s="4">
        <f t="shared" si="3"/>
        <v>1.7570892021789624</v>
      </c>
      <c r="N10" s="4">
        <f t="shared" si="3"/>
        <v>1.8466247576538664</v>
      </c>
      <c r="O10" s="4">
        <f t="shared" si="3"/>
        <v>1.9297673511291149</v>
      </c>
      <c r="P10" s="4">
        <f t="shared" si="3"/>
        <v>2.3074134152000014</v>
      </c>
      <c r="Q10" s="4">
        <f t="shared" si="3"/>
        <v>2.6446800670509627</v>
      </c>
      <c r="R10" s="4">
        <f t="shared" si="3"/>
        <v>1.7849770408462124</v>
      </c>
      <c r="S10" s="4">
        <f t="shared" si="3"/>
        <v>2.4276497286268808</v>
      </c>
      <c r="T10" s="5">
        <f t="shared" si="3"/>
        <v>3.2767862166047061</v>
      </c>
    </row>
  </sheetData>
  <mergeCells count="3">
    <mergeCell ref="A2:A4"/>
    <mergeCell ref="A5:A7"/>
    <mergeCell ref="A8:A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rodriguj</dc:creator>
  <cp:lastModifiedBy>Alejandro Fernández</cp:lastModifiedBy>
  <cp:lastPrinted>2022-04-25T18:52:29Z</cp:lastPrinted>
  <dcterms:created xsi:type="dcterms:W3CDTF">2017-04-17T14:51:47Z</dcterms:created>
  <dcterms:modified xsi:type="dcterms:W3CDTF">2022-04-25T19:25:31Z</dcterms:modified>
</cp:coreProperties>
</file>