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32772" yWindow="32772" windowWidth="23040" windowHeight="9420"/>
  </bookViews>
  <sheets>
    <sheet name="Sheet1" sheetId="1" r:id="rId1"/>
    <sheet name="导入逻辑控制" sheetId="3" r:id="rId2"/>
  </sheets>
  <calcPr calcId="124519"/>
</workbook>
</file>

<file path=xl/calcChain.xml><?xml version="1.0" encoding="utf-8"?>
<calcChain xmlns="http://schemas.openxmlformats.org/spreadsheetml/2006/main">
  <c r="F2" i="1"/>
  <c r="I2"/>
  <c r="E2"/>
  <c r="D2"/>
  <c r="J2" s="1"/>
  <c r="G2" l="1"/>
  <c r="G4" l="1"/>
  <c r="J4"/>
  <c r="G7"/>
  <c r="J7"/>
  <c r="G3"/>
  <c r="J3"/>
  <c r="J5"/>
  <c r="G5"/>
  <c r="J6"/>
  <c r="G6"/>
</calcChain>
</file>

<file path=xl/sharedStrings.xml><?xml version="1.0" encoding="utf-8"?>
<sst xmlns="http://schemas.openxmlformats.org/spreadsheetml/2006/main" count="29" uniqueCount="26">
  <si>
    <t>编号</t>
  </si>
  <si>
    <t>数量</t>
  </si>
  <si>
    <t>单位</t>
  </si>
  <si>
    <t>正线公里</t>
  </si>
  <si>
    <t>车站</t>
  </si>
  <si>
    <t>m2</t>
  </si>
  <si>
    <t>1.1.1</t>
  </si>
  <si>
    <t>车站1</t>
  </si>
  <si>
    <t>1.1.2</t>
  </si>
  <si>
    <t>车站2</t>
  </si>
  <si>
    <t>区间</t>
  </si>
  <si>
    <t>1.2.1</t>
  </si>
  <si>
    <t>区间1</t>
  </si>
  <si>
    <t>逻辑控制：</t>
  </si>
  <si>
    <t>1、标注红色的字段为必填项，否则会导入不了</t>
  </si>
  <si>
    <t>2、必填项如果都相同，视为，重复数据</t>
  </si>
  <si>
    <t>3、年龄、语文成绩、数学成绩：必须为纯数字</t>
  </si>
  <si>
    <t>深圳测试号线</t>
    <phoneticPr fontId="2" type="noConversion"/>
  </si>
  <si>
    <t>m3</t>
  </si>
  <si>
    <t>工程及费用名称</t>
  </si>
  <si>
    <t>建筑工程费</t>
    <phoneticPr fontId="2" type="noConversion"/>
  </si>
  <si>
    <t>安装工程费</t>
    <phoneticPr fontId="2" type="noConversion"/>
  </si>
  <si>
    <t>设备购置费</t>
    <phoneticPr fontId="2" type="noConversion"/>
  </si>
  <si>
    <t>工程建设其他费用</t>
    <phoneticPr fontId="2" type="noConversion"/>
  </si>
  <si>
    <t>合价</t>
    <phoneticPr fontId="2" type="noConversion"/>
  </si>
  <si>
    <t>指标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</si>
</sst>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zoomScale="115" workbookViewId="0">
      <selection activeCell="J4" sqref="J4"/>
    </sheetView>
  </sheetViews>
  <sheetFormatPr defaultColWidth="8.88671875" defaultRowHeight="14.4"/>
  <cols>
    <col min="2" max="2" width="18.88671875" customWidth="1"/>
    <col min="5" max="5" width="18.88671875" customWidth="1"/>
    <col min="6" max="6" width="20.88671875" customWidth="1"/>
    <col min="7" max="7" width="18.33203125" customWidth="1"/>
    <col min="8" max="8" width="17.77734375" customWidth="1"/>
    <col min="9" max="9" width="22.5546875" customWidth="1"/>
  </cols>
  <sheetData>
    <row r="1" spans="1:10" s="3" customFormat="1" ht="24">
      <c r="A1" s="4" t="s">
        <v>0</v>
      </c>
      <c r="B1" s="5" t="s">
        <v>19</v>
      </c>
      <c r="C1" s="6" t="s">
        <v>2</v>
      </c>
      <c r="D1" s="6" t="s">
        <v>20</v>
      </c>
      <c r="E1" s="7" t="s">
        <v>22</v>
      </c>
      <c r="F1" s="6" t="s">
        <v>21</v>
      </c>
      <c r="G1" s="3" t="s">
        <v>25</v>
      </c>
      <c r="H1" s="3" t="s">
        <v>1</v>
      </c>
      <c r="I1" s="3" t="s">
        <v>23</v>
      </c>
      <c r="J1" s="3" t="s">
        <v>24</v>
      </c>
    </row>
    <row r="2" spans="1:10">
      <c r="A2">
        <v>1</v>
      </c>
      <c r="B2" t="s">
        <v>17</v>
      </c>
      <c r="C2" s="10" t="s">
        <v>3</v>
      </c>
      <c r="D2" s="10">
        <f>SUM(D3:D7)</f>
        <v>198009.56601559202</v>
      </c>
      <c r="E2" s="10">
        <f>SUM(E3:E7)</f>
        <v>133696</v>
      </c>
      <c r="F2" s="10">
        <f>SUM(F3:F7)</f>
        <v>432</v>
      </c>
      <c r="G2" s="10">
        <f>J2/H2</f>
        <v>1660.6878300779601</v>
      </c>
      <c r="H2" s="10">
        <v>200</v>
      </c>
      <c r="I2" s="10">
        <f>SUM(I3:I7)</f>
        <v>708941</v>
      </c>
      <c r="J2" s="10">
        <f>SUM(D2:F2)</f>
        <v>332137.56601559202</v>
      </c>
    </row>
    <row r="3" spans="1:10">
      <c r="A3">
        <v>1.1000000000000001</v>
      </c>
      <c r="B3" s="8" t="s">
        <v>4</v>
      </c>
      <c r="C3" s="10" t="s">
        <v>5</v>
      </c>
      <c r="D3" s="10">
        <v>105047.566015592</v>
      </c>
      <c r="E3" s="10">
        <v>345</v>
      </c>
      <c r="F3" s="10">
        <v>132</v>
      </c>
      <c r="G3" s="10">
        <f ca="1">J3/H3</f>
        <v>308.26773688769595</v>
      </c>
      <c r="H3" s="10">
        <v>342</v>
      </c>
      <c r="I3" s="10">
        <v>35</v>
      </c>
      <c r="J3" s="10">
        <f ca="1">SUM(B3:I3)</f>
        <v>105427.566015592</v>
      </c>
    </row>
    <row r="4" spans="1:10">
      <c r="A4" s="8" t="s">
        <v>6</v>
      </c>
      <c r="B4" s="8" t="s">
        <v>7</v>
      </c>
      <c r="C4" s="10" t="s">
        <v>5</v>
      </c>
      <c r="D4" s="10">
        <v>511</v>
      </c>
      <c r="E4" s="10">
        <v>345</v>
      </c>
      <c r="F4" s="10">
        <v>132</v>
      </c>
      <c r="G4" s="10">
        <f ca="1">J4/H4</f>
        <v>15.485266666666666</v>
      </c>
      <c r="H4" s="10">
        <v>15000</v>
      </c>
      <c r="I4" s="10">
        <v>231423</v>
      </c>
      <c r="J4" s="10">
        <f ca="1">SUM(B4:I4)</f>
        <v>232279</v>
      </c>
    </row>
    <row r="5" spans="1:10">
      <c r="A5" s="9" t="s">
        <v>8</v>
      </c>
      <c r="B5" s="9" t="s">
        <v>9</v>
      </c>
      <c r="C5" s="10" t="s">
        <v>18</v>
      </c>
      <c r="D5" s="10">
        <v>41241</v>
      </c>
      <c r="E5" s="10">
        <v>534</v>
      </c>
      <c r="F5" s="10">
        <v>123</v>
      </c>
      <c r="G5" s="10">
        <f ca="1">J5/H5</f>
        <v>18.957569444444445</v>
      </c>
      <c r="H5" s="10">
        <v>14400</v>
      </c>
      <c r="I5" s="10">
        <v>231214</v>
      </c>
      <c r="J5" s="10">
        <f ca="1">SUM(B5:I5)</f>
        <v>272989</v>
      </c>
    </row>
    <row r="6" spans="1:10">
      <c r="A6">
        <v>1.2</v>
      </c>
      <c r="B6" s="8" t="s">
        <v>10</v>
      </c>
      <c r="C6" s="10" t="s">
        <v>18</v>
      </c>
      <c r="D6" s="10">
        <v>43643</v>
      </c>
      <c r="E6" s="10">
        <v>131241</v>
      </c>
      <c r="F6" s="10">
        <v>20</v>
      </c>
      <c r="G6" s="10">
        <f ca="1">J6/H6</f>
        <v>3.3864545454545456</v>
      </c>
      <c r="H6" s="10">
        <v>88000</v>
      </c>
      <c r="I6" s="10">
        <v>123124</v>
      </c>
      <c r="J6" s="10">
        <f ca="1">SUM(B6:I6)</f>
        <v>298008</v>
      </c>
    </row>
    <row r="7" spans="1:10">
      <c r="A7" s="8" t="s">
        <v>11</v>
      </c>
      <c r="B7" s="8" t="s">
        <v>12</v>
      </c>
      <c r="C7" s="10" t="s">
        <v>18</v>
      </c>
      <c r="D7" s="10">
        <v>7567</v>
      </c>
      <c r="E7" s="10">
        <v>1231</v>
      </c>
      <c r="F7" s="10">
        <v>25</v>
      </c>
      <c r="G7" s="10">
        <f ca="1">J7/H7</f>
        <v>6.3130622009569377</v>
      </c>
      <c r="H7" s="10">
        <v>20900</v>
      </c>
      <c r="I7" s="10">
        <v>123145</v>
      </c>
      <c r="J7" s="10">
        <f ca="1">SUM(B7:I7)</f>
        <v>131943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zoomScale="115" workbookViewId="0">
      <selection activeCell="A5" sqref="A5"/>
    </sheetView>
  </sheetViews>
  <sheetFormatPr defaultColWidth="8.88671875" defaultRowHeight="14.4"/>
  <cols>
    <col min="1" max="1" width="84" customWidth="1"/>
  </cols>
  <sheetData>
    <row r="1" spans="1:1">
      <c r="A1" s="1" t="s">
        <v>13</v>
      </c>
    </row>
    <row r="2" spans="1:1">
      <c r="A2" s="2" t="s">
        <v>14</v>
      </c>
    </row>
    <row r="3" spans="1:1">
      <c r="A3" s="2" t="s">
        <v>15</v>
      </c>
    </row>
    <row r="4" spans="1:1">
      <c r="A4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导入逻辑控制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junhua zou</cp:lastModifiedBy>
  <dcterms:created xsi:type="dcterms:W3CDTF">2014-08-14T01:53:37Z</dcterms:created>
  <dcterms:modified xsi:type="dcterms:W3CDTF">2020-10-11T17:52:06Z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