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135"/>
  </bookViews>
  <sheets>
    <sheet name="部品表" sheetId="1" r:id="rId1"/>
    <sheet name="部品表について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6" i="1"/>
  <c r="I7" i="1"/>
  <c r="C3" i="1" l="1"/>
</calcChain>
</file>

<file path=xl/sharedStrings.xml><?xml version="1.0" encoding="utf-8"?>
<sst xmlns="http://schemas.openxmlformats.org/spreadsheetml/2006/main" count="157" uniqueCount="94">
  <si>
    <t>No</t>
    <phoneticPr fontId="1"/>
  </si>
  <si>
    <t>数量</t>
    <rPh sb="0" eb="2">
      <t>スウリョウ</t>
    </rPh>
    <phoneticPr fontId="1"/>
  </si>
  <si>
    <t>品名</t>
    <rPh sb="0" eb="2">
      <t>ヒンメイ</t>
    </rPh>
    <phoneticPr fontId="1"/>
  </si>
  <si>
    <t>型式</t>
    <rPh sb="0" eb="2">
      <t>カタシキ</t>
    </rPh>
    <phoneticPr fontId="1"/>
  </si>
  <si>
    <t>メーカー</t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</si>
  <si>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</si>
  <si>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</si>
  <si>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新規購入/既存資産</t>
    <rPh sb="0" eb="2">
      <t>シンキ</t>
    </rPh>
    <rPh sb="2" eb="4">
      <t>コウニュウ</t>
    </rPh>
    <rPh sb="5" eb="7">
      <t>キゾン</t>
    </rPh>
    <rPh sb="7" eb="9">
      <t>シサン</t>
    </rPh>
    <phoneticPr fontId="1"/>
  </si>
  <si>
    <t>例）</t>
    <rPh sb="0" eb="1">
      <t>レイ</t>
    </rPh>
    <phoneticPr fontId="1"/>
  </si>
  <si>
    <t>既存資産のため、現行品の一般的な部品と比較して算出</t>
    <rPh sb="0" eb="2">
      <t>キゾン</t>
    </rPh>
    <rPh sb="2" eb="4">
      <t>シサン</t>
    </rPh>
    <rPh sb="8" eb="10">
      <t>ゲンコウ</t>
    </rPh>
    <rPh sb="10" eb="11">
      <t>ヒン</t>
    </rPh>
    <rPh sb="12" eb="15">
      <t>イッパンテキ</t>
    </rPh>
    <rPh sb="16" eb="18">
      <t>ブヒン</t>
    </rPh>
    <rPh sb="19" eb="21">
      <t>ヒカク</t>
    </rPh>
    <rPh sb="23" eb="25">
      <t>サンシュツ</t>
    </rPh>
    <phoneticPr fontId="1"/>
  </si>
  <si>
    <t>材質</t>
    <rPh sb="0" eb="2">
      <t>ザイシツ</t>
    </rPh>
    <phoneticPr fontId="1"/>
  </si>
  <si>
    <t>MISUMI-VONA</t>
    <phoneticPr fontId="1"/>
  </si>
  <si>
    <t>FNTS-BRN-M5</t>
    <phoneticPr fontId="1"/>
  </si>
  <si>
    <t>フランジ付六角ナット（セレート付）M５</t>
    <phoneticPr fontId="1"/>
  </si>
  <si>
    <t>黄銅</t>
    <phoneticPr fontId="1"/>
  </si>
  <si>
    <t>PACK-SFB2-5</t>
    <phoneticPr fontId="1"/>
  </si>
  <si>
    <t>SUS304相当</t>
    <phoneticPr fontId="1"/>
  </si>
  <si>
    <t>六角穴付皿ボルト　－ステンレス・パック(100個入り)</t>
    <rPh sb="23" eb="25">
      <t>コイ</t>
    </rPh>
    <phoneticPr fontId="1"/>
  </si>
  <si>
    <t>新規購入</t>
    <rPh sb="0" eb="2">
      <t>シンキ</t>
    </rPh>
    <rPh sb="2" eb="4">
      <t>コウニュウ</t>
    </rPh>
    <phoneticPr fontId="1"/>
  </si>
  <si>
    <t>既存資産</t>
    <rPh sb="0" eb="2">
      <t>キゾン</t>
    </rPh>
    <rPh sb="2" eb="4">
      <t>シサン</t>
    </rPh>
    <phoneticPr fontId="1"/>
  </si>
  <si>
    <t>100個入パック１セット新規購入</t>
    <rPh sb="3" eb="4">
      <t>コ</t>
    </rPh>
    <rPh sb="4" eb="5">
      <t>イリ</t>
    </rPh>
    <rPh sb="12" eb="14">
      <t>シンキ</t>
    </rPh>
    <rPh sb="14" eb="16">
      <t>コウニュウ</t>
    </rPh>
    <phoneticPr fontId="1"/>
  </si>
  <si>
    <r>
      <t>単価</t>
    </r>
    <r>
      <rPr>
        <b/>
        <sz val="8"/>
        <color theme="1"/>
        <rFont val="Meiryo UI"/>
        <family val="3"/>
        <charset val="128"/>
      </rPr>
      <t>（定価：税抜）</t>
    </r>
    <rPh sb="0" eb="2">
      <t>タンカ</t>
    </rPh>
    <rPh sb="3" eb="5">
      <t>テイカ</t>
    </rPh>
    <rPh sb="6" eb="8">
      <t>ゼイヌ</t>
    </rPh>
    <phoneticPr fontId="1"/>
  </si>
  <si>
    <t>合計金額</t>
    <rPh sb="0" eb="2">
      <t>ゴウケイ</t>
    </rPh>
    <rPh sb="2" eb="4">
      <t>キンガク</t>
    </rPh>
    <phoneticPr fontId="1"/>
  </si>
  <si>
    <t>※ 小計合算：合計金額が上限（50万円）を超えないこと</t>
    <rPh sb="2" eb="4">
      <t>ショウケイ</t>
    </rPh>
    <rPh sb="4" eb="6">
      <t>ガッサン</t>
    </rPh>
    <rPh sb="7" eb="9">
      <t>ゴウケイ</t>
    </rPh>
    <phoneticPr fontId="1"/>
  </si>
  <si>
    <t>チーム名</t>
    <rPh sb="3" eb="4">
      <t>メイ</t>
    </rPh>
    <phoneticPr fontId="1"/>
  </si>
  <si>
    <t>Arduino NANO</t>
    <phoneticPr fontId="1"/>
  </si>
  <si>
    <t>Arduino NANO</t>
    <phoneticPr fontId="1"/>
  </si>
  <si>
    <t>HiLetgo</t>
    <phoneticPr fontId="1"/>
  </si>
  <si>
    <t>ワイドワーク 粘着付滑り止めシート 寸法直径28×1.5mm(8個入り) 天然ゴム WW-STS-B</t>
    <phoneticPr fontId="1"/>
  </si>
  <si>
    <t>ゴム</t>
    <phoneticPr fontId="1"/>
  </si>
  <si>
    <t>NA</t>
    <phoneticPr fontId="1"/>
  </si>
  <si>
    <t>ワイドワーク</t>
  </si>
  <si>
    <t>金属</t>
    <rPh sb="0" eb="2">
      <t>キンゾク</t>
    </rPh>
    <phoneticPr fontId="1"/>
  </si>
  <si>
    <t>NA</t>
    <phoneticPr fontId="1"/>
  </si>
  <si>
    <t>zspowertech ピンヘッダー 2.54mm 40ピン 雄ピン ヘッダ コネクタ オスPCB単一の行 50個入り</t>
    <phoneticPr fontId="1"/>
  </si>
  <si>
    <t>zspowertech</t>
  </si>
  <si>
    <t>ELEGOO 400タイポイント ブレッドボード3PCS 、Arduino用ジャンパーワイヤ 4電源レール</t>
    <phoneticPr fontId="1"/>
  </si>
  <si>
    <t>プラスチック</t>
    <phoneticPr fontId="1"/>
  </si>
  <si>
    <t>ELEGOO</t>
  </si>
  <si>
    <t>電子太郎 SET996R メタルギア・デジタルサーボ (5個セット)</t>
    <phoneticPr fontId="1"/>
  </si>
  <si>
    <t>NA</t>
    <phoneticPr fontId="1"/>
  </si>
  <si>
    <t>SET996R</t>
  </si>
  <si>
    <t>電子太郎</t>
  </si>
  <si>
    <t>Quimat</t>
  </si>
  <si>
    <t>Quimat 5個セット9g マイクロサーボ サーボモーター QKY66-5</t>
    <phoneticPr fontId="1"/>
  </si>
  <si>
    <t>QKY66</t>
  </si>
  <si>
    <t>15 cm 150mmオスtoメスJR プラグ RCラジコン サーボ延長リード線ケーブル (20本入り)</t>
    <phoneticPr fontId="1"/>
  </si>
  <si>
    <t>銅線</t>
    <rPh sb="0" eb="2">
      <t>ドウセン</t>
    </rPh>
    <phoneticPr fontId="1"/>
  </si>
  <si>
    <t>NA</t>
    <phoneticPr fontId="1"/>
  </si>
  <si>
    <t>Anker</t>
  </si>
  <si>
    <t>PowerCore 10000</t>
  </si>
  <si>
    <t>バッテリー</t>
    <phoneticPr fontId="1"/>
  </si>
  <si>
    <t>2 点 ダヴィンチ専用ABSフィラメントカートリッジ:オフホワイト RF10XXJP0CH</t>
    <phoneticPr fontId="1"/>
  </si>
  <si>
    <t>XYZPrinting</t>
    <phoneticPr fontId="1"/>
  </si>
  <si>
    <t>RF10XXJP0CH</t>
  </si>
  <si>
    <t>1 点 シリコーンチューブ 半透明 空気 ホース・パイプ 1mの長さ 3mm x 4mm</t>
    <phoneticPr fontId="1"/>
  </si>
  <si>
    <t>シリコン</t>
    <phoneticPr fontId="1"/>
  </si>
  <si>
    <t>3mmx4mm</t>
    <phoneticPr fontId="1"/>
  </si>
  <si>
    <t>NA</t>
    <phoneticPr fontId="1"/>
  </si>
  <si>
    <t>(+)トラスタッピンねじ 3種溝付きC-1形 (ステンレス)(パック
品)</t>
    <phoneticPr fontId="1"/>
  </si>
  <si>
    <t>ステンレス</t>
    <phoneticPr fontId="1"/>
  </si>
  <si>
    <t>3M 3Dプリンタープラットフォームシート(3枚⼊) ABS/PLA対
応 3099AB</t>
    <phoneticPr fontId="1"/>
  </si>
  <si>
    <t>3099AB</t>
  </si>
  <si>
    <t>3M</t>
    <phoneticPr fontId="1"/>
  </si>
  <si>
    <t>大阪魂</t>
  </si>
  <si>
    <t>3x8</t>
    <phoneticPr fontId="1"/>
  </si>
  <si>
    <t>3x10</t>
    <phoneticPr fontId="1"/>
  </si>
  <si>
    <t>3x12</t>
    <phoneticPr fontId="1"/>
  </si>
  <si>
    <t>3x16</t>
    <phoneticPr fontId="1"/>
  </si>
  <si>
    <t>3Dプリンタ印刷に使用</t>
    <rPh sb="6" eb="8">
      <t>インサツ</t>
    </rPh>
    <rPh sb="9" eb="11">
      <t>シヨウ</t>
    </rPh>
    <phoneticPr fontId="1"/>
  </si>
  <si>
    <t>USB延長ケーブル</t>
    <rPh sb="3" eb="5">
      <t>エンチョ</t>
    </rPh>
    <phoneticPr fontId="1"/>
  </si>
  <si>
    <t>NA</t>
    <phoneticPr fontId="1"/>
  </si>
  <si>
    <t>ダイソー</t>
    <phoneticPr fontId="1"/>
  </si>
  <si>
    <t>ファスナーテープ</t>
    <phoneticPr fontId="1"/>
  </si>
  <si>
    <t>コーナータップ</t>
    <phoneticPr fontId="1"/>
  </si>
  <si>
    <t>NA</t>
    <phoneticPr fontId="1"/>
  </si>
  <si>
    <t>ダイソー</t>
    <phoneticPr fontId="1"/>
  </si>
  <si>
    <t>ペットボトルキャップ</t>
    <phoneticPr fontId="1"/>
  </si>
  <si>
    <t>ペットボトルフォルダー</t>
    <phoneticPr fontId="1"/>
  </si>
  <si>
    <t>エレコム ELECOM
U2C-DMB02BK [USBケーブル リバーシブルコネクタ A-miniB 0.2m]</t>
    <phoneticPr fontId="1"/>
  </si>
  <si>
    <t>U2C-DMB02BK</t>
    <phoneticPr fontId="1"/>
  </si>
  <si>
    <t>エレコム</t>
    <phoneticPr fontId="1"/>
  </si>
  <si>
    <t>エレコム ELECOM
U2C-M15BK [USBケーブル A-miniBタイプ 1.5m ブラック]</t>
    <phoneticPr fontId="1"/>
  </si>
  <si>
    <t>U2C-M15BK</t>
    <phoneticPr fontId="1"/>
  </si>
  <si>
    <t>FCTGARAGE2</t>
    <phoneticPr fontId="1"/>
  </si>
  <si>
    <t>NA</t>
    <phoneticPr fontId="1"/>
  </si>
  <si>
    <t>富士通コンピュータテクノロジーズ</t>
    <rPh sb="0" eb="16">
      <t>ＦＣＴ</t>
    </rPh>
    <phoneticPr fontId="1"/>
  </si>
  <si>
    <t>視線センサー（3ヶ月ライセンス込み）</t>
    <rPh sb="0" eb="2">
      <t>シセン</t>
    </rPh>
    <rPh sb="9" eb="10">
      <t>ゲツ</t>
    </rPh>
    <rPh sb="15" eb="16">
      <t>コミ</t>
    </rPh>
    <phoneticPr fontId="1"/>
  </si>
  <si>
    <t>目玉シール</t>
    <rPh sb="0" eb="2">
      <t>メダマ</t>
    </rPh>
    <phoneticPr fontId="1"/>
  </si>
  <si>
    <t>HiLetgo 3個セット Mini USB Nano V3.0 ATmega328P CH340G 5V 16M マイクロコントローラーボード Arduinoと互換</t>
    <phoneticPr fontId="1"/>
  </si>
  <si>
    <t>HiLetgo® 140pcsジャンプワイヤキット SKS-140 単線タイプ ハンダ付けなし ブレッドボード ジャンパーワイヤ ジャンパーケーブル DIY キットボックス Arduinoに対応</t>
    <phoneticPr fontId="1"/>
  </si>
  <si>
    <t>Anker PowerCore 10000 (10000mAh 最小最軽量 大容量 モバイルバッテリー) iPhone&amp;Android対応 *2018年8月時点 (ブラック)</t>
    <phoneticPr fontId="1"/>
  </si>
  <si>
    <t>1508ka01</t>
  </si>
  <si>
    <t>以上</t>
    <rPh sb="0" eb="2">
      <t>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</si>
</sst>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_);[Red]\(&quot;¥&quot;#,##0\)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333333"/>
      <name val="Meiryo UI"/>
      <family val="3"/>
      <charset val="128"/>
    </font>
    <font>
      <sz val="16"/>
      <color theme="1"/>
      <name val="Meiryo UI"/>
      <family val="3"/>
      <charset val="128"/>
    </font>
    <font>
      <sz val="10"/>
      <color theme="1" tint="0.34998626667073579"/>
      <name val="Meiryo UI"/>
      <family val="3"/>
      <charset val="128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5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5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6" fillId="0" borderId="0" xfId="0" applyNumberFormat="1" applyFont="1">
      <alignment vertical="center"/>
    </xf>
    <xf numFmtId="5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5" fontId="7" fillId="4" borderId="1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8" fillId="3" borderId="1" xfId="0" applyFont="1" applyFill="1" applyBorder="1">
      <alignment vertical="center"/>
    </xf>
    <xf numFmtId="5" fontId="8" fillId="3" borderId="0" xfId="0" applyNumberFormat="1" applyFont="1" applyFill="1">
      <alignment vertical="center"/>
    </xf>
    <xf numFmtId="5" fontId="8" fillId="3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2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</xdr:colOff>
      <xdr:row>22</xdr:row>
      <xdr:rowOff>180975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17885656-323C-4DBD-BEAD-7AB1C4125184}"/>
            </a:ext>
          </a:extLst>
        </xdr:cNvPr>
        <xdr:cNvSpPr txBox="1"/>
      </xdr:nvSpPr>
      <xdr:spPr>
        <a:xfrm>
          <a:off x="0" y="0"/>
          <a:ext cx="75914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ja-JP" sz="1100" b="1" cap="sm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部品表は、以下の要件を満たす必要があります。要件を満たさない場合、机上審査で減点されることがあります。</a:t>
          </a:r>
        </a:p>
        <a:p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【必須要件】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構成部品が特定可能なこと（新規購入品の場合）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構成部品の記載不足なきこと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部品単価（定価）に虚偽なきこと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合計金額が上限（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万円）を超えないこと</a:t>
          </a: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既存資産を部品として利用する場合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既存資産（新規購入品以外の部品）を作品に利用する場合は、部品リストに記載し、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常識の範囲（たとえば類似品の単価を記載など）で妥当な部品単価（定価）金額を明記して下さい。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明記が難しい場合は、事前に実行委員会に相談下さい。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その他費用が発生しうる事柄の取り扱い</a:t>
          </a:r>
          <a:endParaRPr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作品自体の動作に必要なクライアント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PC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やスマホなどがこれに相当します。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作品の動作環境において、極端な費用等が必ず発生する、など規定上の懸念がある場合は、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事前に実行委員会に相談下さい。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21" zoomScale="85" zoomScaleNormal="85" workbookViewId="0">
      <selection activeCell="C35" sqref="C35"/>
    </sheetView>
  </sheetViews>
  <sheetFormatPr defaultColWidth="9" defaultRowHeight="15.75"/>
  <cols>
    <col min="1" max="1" width="5.5" style="1" bestFit="1" customWidth="1"/>
    <col min="2" max="2" width="13.75" style="1" bestFit="1" customWidth="1"/>
    <col min="3" max="3" width="38.375" style="1" bestFit="1" customWidth="1"/>
    <col min="4" max="4" width="11.5" style="1" bestFit="1" customWidth="1"/>
    <col min="5" max="5" width="13.375" style="1" bestFit="1" customWidth="1"/>
    <col min="6" max="6" width="24.125" style="1" bestFit="1" customWidth="1"/>
    <col min="7" max="7" width="15.125" style="2" bestFit="1" customWidth="1"/>
    <col min="8" max="8" width="5" style="1" bestFit="1" customWidth="1"/>
    <col min="9" max="9" width="10.625" style="2" customWidth="1"/>
    <col min="10" max="10" width="51.25" style="1" customWidth="1"/>
    <col min="11" max="16384" width="9" style="1"/>
  </cols>
  <sheetData>
    <row r="1" spans="1:10">
      <c r="B1" s="16" t="s">
        <v>24</v>
      </c>
      <c r="C1" s="16" t="s">
        <v>84</v>
      </c>
    </row>
    <row r="3" spans="1:10" ht="21">
      <c r="B3" s="10" t="s">
        <v>22</v>
      </c>
      <c r="C3" s="11">
        <f>SUM(I8:I33)</f>
        <v>144606</v>
      </c>
      <c r="E3" s="12" t="s">
        <v>23</v>
      </c>
    </row>
    <row r="4" spans="1:10">
      <c r="J4" s="19" t="s">
        <v>92</v>
      </c>
    </row>
    <row r="5" spans="1:10">
      <c r="A5" s="3" t="s">
        <v>0</v>
      </c>
      <c r="B5" s="9" t="s">
        <v>7</v>
      </c>
      <c r="C5" s="3" t="s">
        <v>2</v>
      </c>
      <c r="D5" s="3" t="s">
        <v>10</v>
      </c>
      <c r="E5" s="3" t="s">
        <v>3</v>
      </c>
      <c r="F5" s="3" t="s">
        <v>4</v>
      </c>
      <c r="G5" s="4" t="s">
        <v>21</v>
      </c>
      <c r="H5" s="3" t="s">
        <v>1</v>
      </c>
      <c r="I5" s="4" t="s">
        <v>6</v>
      </c>
      <c r="J5" s="3" t="s">
        <v>5</v>
      </c>
    </row>
    <row r="6" spans="1:10">
      <c r="A6" s="13" t="s">
        <v>8</v>
      </c>
      <c r="B6" s="13" t="s">
        <v>18</v>
      </c>
      <c r="C6" s="13" t="s">
        <v>17</v>
      </c>
      <c r="D6" s="13" t="s">
        <v>16</v>
      </c>
      <c r="E6" s="13" t="s">
        <v>15</v>
      </c>
      <c r="F6" s="13" t="s">
        <v>11</v>
      </c>
      <c r="G6" s="14">
        <v>3700</v>
      </c>
      <c r="H6" s="13">
        <v>1</v>
      </c>
      <c r="I6" s="15">
        <f>G6*H6</f>
        <v>3700</v>
      </c>
      <c r="J6" s="13" t="s">
        <v>20</v>
      </c>
    </row>
    <row r="7" spans="1:10">
      <c r="A7" s="13" t="s">
        <v>8</v>
      </c>
      <c r="B7" s="13" t="s">
        <v>19</v>
      </c>
      <c r="C7" s="13" t="s">
        <v>13</v>
      </c>
      <c r="D7" s="13" t="s">
        <v>14</v>
      </c>
      <c r="E7" s="13" t="s">
        <v>12</v>
      </c>
      <c r="F7" s="13" t="s">
        <v>11</v>
      </c>
      <c r="G7" s="15">
        <v>35</v>
      </c>
      <c r="H7" s="13">
        <v>20</v>
      </c>
      <c r="I7" s="15">
        <f>G7*H7</f>
        <v>700</v>
      </c>
      <c r="J7" s="13" t="s">
        <v>9</v>
      </c>
    </row>
    <row r="8" spans="1:10" ht="42.75">
      <c r="A8" s="5">
        <v>1</v>
      </c>
      <c r="B8" s="5" t="s">
        <v>18</v>
      </c>
      <c r="C8" s="17" t="s">
        <v>89</v>
      </c>
      <c r="D8" s="5" t="s">
        <v>25</v>
      </c>
      <c r="E8" s="5" t="s">
        <v>26</v>
      </c>
      <c r="F8" s="5" t="s">
        <v>27</v>
      </c>
      <c r="G8" s="6">
        <v>1350</v>
      </c>
      <c r="H8" s="5">
        <v>1</v>
      </c>
      <c r="I8" s="7">
        <f t="shared" ref="I8:I31" si="0">G8*H8</f>
        <v>1350</v>
      </c>
      <c r="J8" s="5"/>
    </row>
    <row r="9" spans="1:10">
      <c r="A9" s="5">
        <v>2</v>
      </c>
      <c r="B9" s="5" t="s">
        <v>18</v>
      </c>
      <c r="C9" s="5" t="s">
        <v>28</v>
      </c>
      <c r="D9" s="5" t="s">
        <v>29</v>
      </c>
      <c r="E9" s="5" t="s">
        <v>30</v>
      </c>
      <c r="F9" s="5" t="s">
        <v>31</v>
      </c>
      <c r="G9" s="8">
        <v>391</v>
      </c>
      <c r="H9" s="5">
        <v>1</v>
      </c>
      <c r="I9" s="7">
        <f t="shared" si="0"/>
        <v>391</v>
      </c>
      <c r="J9" s="5"/>
    </row>
    <row r="10" spans="1:10" ht="42.75">
      <c r="A10" s="5">
        <v>3</v>
      </c>
      <c r="B10" s="5" t="s">
        <v>18</v>
      </c>
      <c r="C10" s="17" t="s">
        <v>90</v>
      </c>
      <c r="D10" s="5" t="s">
        <v>32</v>
      </c>
      <c r="E10" s="5" t="s">
        <v>30</v>
      </c>
      <c r="F10" s="5" t="s">
        <v>27</v>
      </c>
      <c r="G10" s="8">
        <v>620</v>
      </c>
      <c r="H10" s="5">
        <v>1</v>
      </c>
      <c r="I10" s="7">
        <f t="shared" si="0"/>
        <v>620</v>
      </c>
      <c r="J10" s="5"/>
    </row>
    <row r="11" spans="1:10">
      <c r="A11" s="5">
        <v>4</v>
      </c>
      <c r="B11" s="5" t="s">
        <v>18</v>
      </c>
      <c r="C11" s="5" t="s">
        <v>34</v>
      </c>
      <c r="D11" s="5" t="s">
        <v>32</v>
      </c>
      <c r="E11" s="5" t="s">
        <v>33</v>
      </c>
      <c r="F11" s="5" t="s">
        <v>35</v>
      </c>
      <c r="G11" s="8">
        <v>826</v>
      </c>
      <c r="H11" s="5">
        <v>1</v>
      </c>
      <c r="I11" s="7">
        <f t="shared" si="0"/>
        <v>826</v>
      </c>
      <c r="J11" s="5"/>
    </row>
    <row r="12" spans="1:10">
      <c r="A12" s="5">
        <v>5</v>
      </c>
      <c r="B12" s="5" t="s">
        <v>18</v>
      </c>
      <c r="C12" s="5" t="s">
        <v>36</v>
      </c>
      <c r="D12" s="5" t="s">
        <v>37</v>
      </c>
      <c r="E12" s="5" t="s">
        <v>30</v>
      </c>
      <c r="F12" s="5" t="s">
        <v>38</v>
      </c>
      <c r="G12" s="8">
        <v>700</v>
      </c>
      <c r="H12" s="5">
        <v>1</v>
      </c>
      <c r="I12" s="7">
        <f t="shared" si="0"/>
        <v>700</v>
      </c>
      <c r="J12" s="5"/>
    </row>
    <row r="13" spans="1:10">
      <c r="A13" s="5">
        <v>6</v>
      </c>
      <c r="B13" s="5" t="s">
        <v>18</v>
      </c>
      <c r="C13" s="5" t="s">
        <v>39</v>
      </c>
      <c r="D13" s="5" t="s">
        <v>40</v>
      </c>
      <c r="E13" s="5" t="s">
        <v>41</v>
      </c>
      <c r="F13" s="5" t="s">
        <v>42</v>
      </c>
      <c r="G13" s="8">
        <v>3000</v>
      </c>
      <c r="H13" s="5">
        <v>1</v>
      </c>
      <c r="I13" s="7">
        <f t="shared" si="0"/>
        <v>3000</v>
      </c>
      <c r="J13" s="5"/>
    </row>
    <row r="14" spans="1:10">
      <c r="A14" s="5">
        <v>7</v>
      </c>
      <c r="B14" s="5" t="s">
        <v>18</v>
      </c>
      <c r="C14" s="5" t="s">
        <v>44</v>
      </c>
      <c r="D14" s="5" t="s">
        <v>30</v>
      </c>
      <c r="E14" s="5" t="s">
        <v>45</v>
      </c>
      <c r="F14" s="5" t="s">
        <v>43</v>
      </c>
      <c r="G14" s="8">
        <v>1340</v>
      </c>
      <c r="H14" s="5">
        <v>1</v>
      </c>
      <c r="I14" s="7">
        <f t="shared" si="0"/>
        <v>1340</v>
      </c>
      <c r="J14" s="5"/>
    </row>
    <row r="15" spans="1:10">
      <c r="A15" s="5">
        <v>8</v>
      </c>
      <c r="B15" s="5" t="s">
        <v>18</v>
      </c>
      <c r="C15" s="5" t="s">
        <v>46</v>
      </c>
      <c r="D15" s="5" t="s">
        <v>47</v>
      </c>
      <c r="E15" s="5" t="s">
        <v>48</v>
      </c>
      <c r="F15" s="5" t="s">
        <v>30</v>
      </c>
      <c r="G15" s="8">
        <v>1099</v>
      </c>
      <c r="H15" s="5">
        <v>1</v>
      </c>
      <c r="I15" s="7">
        <f t="shared" si="0"/>
        <v>1099</v>
      </c>
      <c r="J15" s="5"/>
    </row>
    <row r="16" spans="1:10" ht="42.75">
      <c r="A16" s="5">
        <v>9</v>
      </c>
      <c r="B16" s="5" t="s">
        <v>18</v>
      </c>
      <c r="C16" s="17" t="s">
        <v>91</v>
      </c>
      <c r="D16" s="5" t="s">
        <v>51</v>
      </c>
      <c r="E16" s="5" t="s">
        <v>50</v>
      </c>
      <c r="F16" s="5" t="s">
        <v>49</v>
      </c>
      <c r="G16" s="8">
        <v>2599</v>
      </c>
      <c r="H16" s="5">
        <v>1</v>
      </c>
      <c r="I16" s="7">
        <f t="shared" si="0"/>
        <v>2599</v>
      </c>
      <c r="J16" s="5"/>
    </row>
    <row r="17" spans="1:10">
      <c r="A17" s="5">
        <v>10</v>
      </c>
      <c r="B17" s="5" t="s">
        <v>18</v>
      </c>
      <c r="C17" s="5" t="s">
        <v>52</v>
      </c>
      <c r="D17" s="5" t="s">
        <v>54</v>
      </c>
      <c r="E17" s="5" t="s">
        <v>53</v>
      </c>
      <c r="F17" s="5" t="s">
        <v>53</v>
      </c>
      <c r="G17" s="8">
        <v>3776</v>
      </c>
      <c r="H17" s="5">
        <v>2</v>
      </c>
      <c r="I17" s="7">
        <f t="shared" si="0"/>
        <v>7552</v>
      </c>
      <c r="J17" s="5" t="s">
        <v>69</v>
      </c>
    </row>
    <row r="18" spans="1:10">
      <c r="A18" s="5">
        <v>11</v>
      </c>
      <c r="B18" s="5" t="s">
        <v>18</v>
      </c>
      <c r="C18" s="5" t="s">
        <v>55</v>
      </c>
      <c r="D18" s="5" t="s">
        <v>56</v>
      </c>
      <c r="E18" s="5" t="s">
        <v>57</v>
      </c>
      <c r="F18" s="5" t="s">
        <v>58</v>
      </c>
      <c r="G18" s="8">
        <v>699</v>
      </c>
      <c r="H18" s="5">
        <v>1</v>
      </c>
      <c r="I18" s="7">
        <f t="shared" si="0"/>
        <v>699</v>
      </c>
      <c r="J18" s="5"/>
    </row>
    <row r="19" spans="1:10" ht="42.75">
      <c r="A19" s="5">
        <v>12</v>
      </c>
      <c r="B19" s="5" t="s">
        <v>18</v>
      </c>
      <c r="C19" s="17" t="s">
        <v>59</v>
      </c>
      <c r="D19" s="5" t="s">
        <v>60</v>
      </c>
      <c r="E19" s="5" t="s">
        <v>65</v>
      </c>
      <c r="F19" s="18" t="s">
        <v>64</v>
      </c>
      <c r="G19" s="8">
        <v>299</v>
      </c>
      <c r="H19" s="5">
        <v>1</v>
      </c>
      <c r="I19" s="7">
        <f t="shared" si="0"/>
        <v>299</v>
      </c>
      <c r="J19" s="5"/>
    </row>
    <row r="20" spans="1:10" ht="42.75">
      <c r="A20" s="5">
        <v>13</v>
      </c>
      <c r="B20" s="5" t="s">
        <v>18</v>
      </c>
      <c r="C20" s="17" t="s">
        <v>59</v>
      </c>
      <c r="D20" s="5" t="s">
        <v>60</v>
      </c>
      <c r="E20" s="5" t="s">
        <v>66</v>
      </c>
      <c r="F20" s="18" t="s">
        <v>64</v>
      </c>
      <c r="G20" s="8">
        <v>299</v>
      </c>
      <c r="H20" s="5">
        <v>1</v>
      </c>
      <c r="I20" s="7">
        <f t="shared" si="0"/>
        <v>299</v>
      </c>
      <c r="J20" s="5"/>
    </row>
    <row r="21" spans="1:10" ht="42.75">
      <c r="A21" s="5">
        <v>14</v>
      </c>
      <c r="B21" s="5" t="s">
        <v>18</v>
      </c>
      <c r="C21" s="17" t="s">
        <v>59</v>
      </c>
      <c r="D21" s="5" t="s">
        <v>60</v>
      </c>
      <c r="E21" s="5" t="s">
        <v>67</v>
      </c>
      <c r="F21" s="18" t="s">
        <v>64</v>
      </c>
      <c r="G21" s="8">
        <v>299</v>
      </c>
      <c r="H21" s="5">
        <v>1</v>
      </c>
      <c r="I21" s="7">
        <f t="shared" si="0"/>
        <v>299</v>
      </c>
      <c r="J21" s="5"/>
    </row>
    <row r="22" spans="1:10" ht="42.75">
      <c r="A22" s="5">
        <v>15</v>
      </c>
      <c r="B22" s="5" t="s">
        <v>18</v>
      </c>
      <c r="C22" s="17" t="s">
        <v>59</v>
      </c>
      <c r="D22" s="5" t="s">
        <v>60</v>
      </c>
      <c r="E22" s="5" t="s">
        <v>68</v>
      </c>
      <c r="F22" s="18" t="s">
        <v>64</v>
      </c>
      <c r="G22" s="8">
        <v>299</v>
      </c>
      <c r="H22" s="5">
        <v>1</v>
      </c>
      <c r="I22" s="7">
        <f t="shared" si="0"/>
        <v>299</v>
      </c>
      <c r="J22" s="5"/>
    </row>
    <row r="23" spans="1:10" ht="42.75">
      <c r="A23" s="5">
        <v>16</v>
      </c>
      <c r="B23" s="5" t="s">
        <v>18</v>
      </c>
      <c r="C23" s="17" t="s">
        <v>61</v>
      </c>
      <c r="D23" s="5" t="s">
        <v>30</v>
      </c>
      <c r="E23" s="5" t="s">
        <v>62</v>
      </c>
      <c r="F23" s="5" t="s">
        <v>63</v>
      </c>
      <c r="G23" s="8">
        <v>1990</v>
      </c>
      <c r="H23" s="5">
        <v>1</v>
      </c>
      <c r="I23" s="7">
        <f t="shared" si="0"/>
        <v>1990</v>
      </c>
      <c r="J23" s="5" t="s">
        <v>69</v>
      </c>
    </row>
    <row r="24" spans="1:10">
      <c r="A24" s="5">
        <v>17</v>
      </c>
      <c r="B24" s="5" t="s">
        <v>18</v>
      </c>
      <c r="C24" s="5" t="s">
        <v>70</v>
      </c>
      <c r="D24" s="5" t="s">
        <v>71</v>
      </c>
      <c r="E24" s="5" t="s">
        <v>30</v>
      </c>
      <c r="F24" s="5" t="s">
        <v>72</v>
      </c>
      <c r="G24" s="8">
        <v>100</v>
      </c>
      <c r="H24" s="5">
        <v>1</v>
      </c>
      <c r="I24" s="7">
        <f t="shared" si="0"/>
        <v>100</v>
      </c>
      <c r="J24" s="5"/>
    </row>
    <row r="25" spans="1:10">
      <c r="A25" s="5">
        <v>18</v>
      </c>
      <c r="B25" s="5" t="s">
        <v>18</v>
      </c>
      <c r="C25" s="5" t="s">
        <v>73</v>
      </c>
      <c r="D25" s="5" t="s">
        <v>30</v>
      </c>
      <c r="E25" s="5" t="s">
        <v>30</v>
      </c>
      <c r="F25" s="5" t="s">
        <v>72</v>
      </c>
      <c r="G25" s="8">
        <v>100</v>
      </c>
      <c r="H25" s="5">
        <v>1</v>
      </c>
      <c r="I25" s="7">
        <f t="shared" si="0"/>
        <v>100</v>
      </c>
      <c r="J25" s="5"/>
    </row>
    <row r="26" spans="1:10">
      <c r="A26" s="5">
        <v>19</v>
      </c>
      <c r="B26" s="5" t="s">
        <v>18</v>
      </c>
      <c r="C26" s="5" t="s">
        <v>74</v>
      </c>
      <c r="D26" s="5" t="s">
        <v>30</v>
      </c>
      <c r="E26" s="5" t="s">
        <v>75</v>
      </c>
      <c r="F26" s="5" t="s">
        <v>76</v>
      </c>
      <c r="G26" s="8">
        <v>100</v>
      </c>
      <c r="H26" s="5">
        <v>1</v>
      </c>
      <c r="I26" s="7">
        <f t="shared" si="0"/>
        <v>100</v>
      </c>
      <c r="J26" s="5"/>
    </row>
    <row r="27" spans="1:10">
      <c r="A27" s="5">
        <v>20</v>
      </c>
      <c r="B27" s="5" t="s">
        <v>18</v>
      </c>
      <c r="C27" s="5" t="s">
        <v>77</v>
      </c>
      <c r="D27" s="5" t="s">
        <v>30</v>
      </c>
      <c r="E27" s="5" t="s">
        <v>75</v>
      </c>
      <c r="F27" s="5" t="s">
        <v>76</v>
      </c>
      <c r="G27" s="8">
        <v>100</v>
      </c>
      <c r="H27" s="5">
        <v>1</v>
      </c>
      <c r="I27" s="7">
        <f t="shared" si="0"/>
        <v>100</v>
      </c>
      <c r="J27" s="5"/>
    </row>
    <row r="28" spans="1:10">
      <c r="A28" s="5">
        <v>21</v>
      </c>
      <c r="B28" s="5" t="s">
        <v>18</v>
      </c>
      <c r="C28" s="5" t="s">
        <v>78</v>
      </c>
      <c r="D28" s="5" t="s">
        <v>30</v>
      </c>
      <c r="E28" s="5" t="s">
        <v>75</v>
      </c>
      <c r="F28" s="5" t="s">
        <v>76</v>
      </c>
      <c r="G28" s="8">
        <v>100</v>
      </c>
      <c r="H28" s="5">
        <v>1</v>
      </c>
      <c r="I28" s="7">
        <f t="shared" si="0"/>
        <v>100</v>
      </c>
      <c r="J28" s="5"/>
    </row>
    <row r="29" spans="1:10" ht="42.75">
      <c r="A29" s="5">
        <v>22</v>
      </c>
      <c r="B29" s="5" t="s">
        <v>18</v>
      </c>
      <c r="C29" s="17" t="s">
        <v>79</v>
      </c>
      <c r="D29" s="5" t="s">
        <v>30</v>
      </c>
      <c r="E29" s="5" t="s">
        <v>80</v>
      </c>
      <c r="F29" s="5" t="s">
        <v>81</v>
      </c>
      <c r="G29" s="8">
        <v>261</v>
      </c>
      <c r="H29" s="5">
        <v>1</v>
      </c>
      <c r="I29" s="7">
        <f t="shared" si="0"/>
        <v>261</v>
      </c>
      <c r="J29" s="5"/>
    </row>
    <row r="30" spans="1:10" ht="42.75">
      <c r="A30" s="5">
        <v>23</v>
      </c>
      <c r="B30" s="5" t="s">
        <v>18</v>
      </c>
      <c r="C30" s="17" t="s">
        <v>82</v>
      </c>
      <c r="D30" s="5" t="s">
        <v>30</v>
      </c>
      <c r="E30" s="5" t="s">
        <v>83</v>
      </c>
      <c r="F30" s="5" t="s">
        <v>81</v>
      </c>
      <c r="G30" s="8">
        <v>383</v>
      </c>
      <c r="H30" s="5">
        <v>1</v>
      </c>
      <c r="I30" s="7">
        <f t="shared" si="0"/>
        <v>383</v>
      </c>
      <c r="J30" s="5"/>
    </row>
    <row r="31" spans="1:10">
      <c r="A31" s="5">
        <v>24</v>
      </c>
      <c r="B31" s="5" t="s">
        <v>18</v>
      </c>
      <c r="C31" s="5" t="s">
        <v>87</v>
      </c>
      <c r="D31" s="5" t="s">
        <v>85</v>
      </c>
      <c r="E31" s="5" t="s">
        <v>85</v>
      </c>
      <c r="F31" s="5" t="s">
        <v>86</v>
      </c>
      <c r="G31" s="8">
        <v>120000</v>
      </c>
      <c r="H31" s="5">
        <v>1</v>
      </c>
      <c r="I31" s="7">
        <f t="shared" si="0"/>
        <v>120000</v>
      </c>
      <c r="J31" s="5"/>
    </row>
    <row r="32" spans="1:10">
      <c r="A32" s="5">
        <v>25</v>
      </c>
      <c r="B32" s="5" t="s">
        <v>18</v>
      </c>
      <c r="C32" s="5" t="s">
        <v>88</v>
      </c>
      <c r="D32" s="5" t="s">
        <v>85</v>
      </c>
      <c r="E32" s="5" t="s">
        <v>85</v>
      </c>
      <c r="F32" s="5" t="s">
        <v>72</v>
      </c>
      <c r="G32" s="8">
        <v>100</v>
      </c>
      <c r="H32" s="5">
        <v>1</v>
      </c>
      <c r="I32" s="7">
        <f t="shared" ref="I32" si="1">G32*H32</f>
        <v>100</v>
      </c>
      <c r="J32" s="5"/>
    </row>
    <row r="33" spans="1:10">
      <c r="A33" s="5"/>
      <c r="B33" s="5" t="s">
        <v>93</v>
      </c>
      <c r="C33" s="5"/>
      <c r="D33" s="5"/>
      <c r="E33" s="5"/>
      <c r="F33" s="5"/>
      <c r="G33" s="8"/>
      <c r="H33" s="5"/>
      <c r="I33" s="7"/>
      <c r="J33" s="5"/>
    </row>
  </sheetData>
  <phoneticPr fontId="1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部品表</vt:lpstr>
      <vt:lpstr>部品表について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RFG-RⅢ</dc:creator>
  <cp:lastModifiedBy>watanabe.yasuto</cp:lastModifiedBy>
  <cp:lastPrinted>2018-09-25T01:47:08Z</cp:lastPrinted>
  <dcterms:created xsi:type="dcterms:W3CDTF">2018-09-10T03:47:37Z</dcterms:created>
  <dcterms:modified xsi:type="dcterms:W3CDTF">2018-09-25T01:47:28Z</dcterms:modified>
</cp:coreProperties>
</file>