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455"/>
  </bookViews>
  <sheets>
    <sheet name="部品表" sheetId="1" r:id="rId1"/>
    <sheet name="部品表について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1" i="1"/>
  <c r="I20" i="1"/>
  <c r="I38" i="1" l="1"/>
  <c r="I39" i="1"/>
  <c r="I40" i="1"/>
  <c r="I41" i="1"/>
  <c r="I42" i="1"/>
  <c r="I43" i="1"/>
  <c r="I44" i="1"/>
  <c r="I45" i="1"/>
  <c r="I8" i="1"/>
  <c r="I9" i="1"/>
  <c r="I10" i="1"/>
  <c r="I11" i="1"/>
  <c r="I12" i="1"/>
  <c r="I13" i="1"/>
  <c r="I14" i="1"/>
  <c r="I15" i="1"/>
  <c r="I16" i="1"/>
  <c r="I17" i="1"/>
  <c r="I18" i="1"/>
  <c r="I19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6" i="1"/>
  <c r="I7" i="1"/>
  <c r="C3" i="1" l="1"/>
</calcChain>
</file>

<file path=xl/sharedStrings.xml><?xml version="1.0" encoding="utf-8"?>
<sst xmlns="http://schemas.openxmlformats.org/spreadsheetml/2006/main" count="89" uniqueCount="64">
  <si>
    <t>No</t>
    <phoneticPr fontId="1"/>
  </si>
  <si>
    <t>数量</t>
    <rPh sb="0" eb="2">
      <t>スウリョウ</t>
    </rPh>
    <phoneticPr fontId="1"/>
  </si>
  <si>
    <t>品名</t>
    <rPh sb="0" eb="2">
      <t>ヒンメイ</t>
    </rPh>
    <phoneticPr fontId="1"/>
  </si>
  <si>
    <t>型式</t>
    <rPh sb="0" eb="2">
      <t>カタシキ</t>
    </rPh>
    <phoneticPr fontId="1"/>
  </si>
  <si>
    <t>メーカー</t>
    <phoneticPr fontId="1"/>
  </si>
  <si>
    <t>備考</t>
    <rPh sb="0" eb="2">
      <t>ビコウ</t>
    </rPh>
    <phoneticPr fontId="1"/>
  </si>
  <si>
    <t>小計</t>
    <rPh sb="0" eb="2">
      <t>ショウケイ</t>
    </rPh>
    <phoneticPr fontId="1"/>
  </si>
  <si>
    <t>新規購入/既存資産</t>
    <rPh sb="0" eb="2">
      <t>シンキ</t>
    </rPh>
    <rPh sb="2" eb="4">
      <t>コウニュウ</t>
    </rPh>
    <rPh sb="5" eb="7">
      <t>キゾン</t>
    </rPh>
    <rPh sb="7" eb="9">
      <t>シサン</t>
    </rPh>
    <phoneticPr fontId="1"/>
  </si>
  <si>
    <t>例）</t>
    <rPh sb="0" eb="1">
      <t>レイ</t>
    </rPh>
    <phoneticPr fontId="1"/>
  </si>
  <si>
    <t>既存資産のため、現行品の一般的な部品と比較して算出</t>
    <rPh sb="0" eb="2">
      <t>キゾン</t>
    </rPh>
    <rPh sb="2" eb="4">
      <t>シサン</t>
    </rPh>
    <rPh sb="8" eb="10">
      <t>ゲンコウ</t>
    </rPh>
    <rPh sb="10" eb="11">
      <t>ヒン</t>
    </rPh>
    <rPh sb="12" eb="15">
      <t>イッパンテキ</t>
    </rPh>
    <rPh sb="16" eb="18">
      <t>ブヒン</t>
    </rPh>
    <rPh sb="19" eb="21">
      <t>ヒカク</t>
    </rPh>
    <rPh sb="23" eb="25">
      <t>サンシュツ</t>
    </rPh>
    <phoneticPr fontId="1"/>
  </si>
  <si>
    <t>材質</t>
    <rPh sb="0" eb="2">
      <t>ザイシツ</t>
    </rPh>
    <phoneticPr fontId="1"/>
  </si>
  <si>
    <t>MISUMI-VONA</t>
    <phoneticPr fontId="1"/>
  </si>
  <si>
    <t>FNTS-BRN-M5</t>
    <phoneticPr fontId="1"/>
  </si>
  <si>
    <t>フランジ付六角ナット（セレート付）M５</t>
    <phoneticPr fontId="1"/>
  </si>
  <si>
    <t>黄銅</t>
    <phoneticPr fontId="1"/>
  </si>
  <si>
    <t>PACK-SFB2-5</t>
    <phoneticPr fontId="1"/>
  </si>
  <si>
    <t>SUS304相当</t>
    <phoneticPr fontId="1"/>
  </si>
  <si>
    <t>六角穴付皿ボルト　－ステンレス・パック(100個入り)</t>
    <rPh sb="23" eb="25">
      <t>コイ</t>
    </rPh>
    <phoneticPr fontId="1"/>
  </si>
  <si>
    <t>新規購入</t>
    <rPh sb="0" eb="2">
      <t>シンキ</t>
    </rPh>
    <rPh sb="2" eb="4">
      <t>コウニュウ</t>
    </rPh>
    <phoneticPr fontId="1"/>
  </si>
  <si>
    <t>既存資産</t>
    <rPh sb="0" eb="2">
      <t>キゾン</t>
    </rPh>
    <rPh sb="2" eb="4">
      <t>シサン</t>
    </rPh>
    <phoneticPr fontId="1"/>
  </si>
  <si>
    <t>100個入パック１セット新規購入</t>
    <rPh sb="3" eb="4">
      <t>コ</t>
    </rPh>
    <rPh sb="4" eb="5">
      <t>イリ</t>
    </rPh>
    <rPh sb="12" eb="14">
      <t>シンキ</t>
    </rPh>
    <rPh sb="14" eb="16">
      <t>コウニュウ</t>
    </rPh>
    <phoneticPr fontId="1"/>
  </si>
  <si>
    <r>
      <t>単価</t>
    </r>
    <r>
      <rPr>
        <b/>
        <sz val="8"/>
        <color theme="1"/>
        <rFont val="Meiryo UI"/>
        <family val="3"/>
        <charset val="128"/>
      </rPr>
      <t>（定価：税抜）</t>
    </r>
    <rPh sb="0" eb="2">
      <t>タンカ</t>
    </rPh>
    <rPh sb="3" eb="5">
      <t>テイカ</t>
    </rPh>
    <rPh sb="6" eb="8">
      <t>ゼイヌ</t>
    </rPh>
    <phoneticPr fontId="1"/>
  </si>
  <si>
    <t>合計金額</t>
    <rPh sb="0" eb="2">
      <t>ゴウケイ</t>
    </rPh>
    <rPh sb="2" eb="4">
      <t>キンガク</t>
    </rPh>
    <phoneticPr fontId="1"/>
  </si>
  <si>
    <t>※ 小計合算：合計金額が上限（50万円）を超えないこと</t>
    <rPh sb="2" eb="4">
      <t>ショウケイ</t>
    </rPh>
    <rPh sb="4" eb="6">
      <t>ガッサン</t>
    </rPh>
    <rPh sb="7" eb="9">
      <t>ゴウケイ</t>
    </rPh>
    <phoneticPr fontId="1"/>
  </si>
  <si>
    <t>チーム名</t>
    <rPh sb="3" eb="4">
      <t>メイ</t>
    </rPh>
    <phoneticPr fontId="1"/>
  </si>
  <si>
    <t>ARDUINO UNO</t>
  </si>
  <si>
    <t>教育版レゴ®マインドストーム®EV3</t>
    <rPh sb="0" eb="2">
      <t>キョウイク</t>
    </rPh>
    <rPh sb="2" eb="3">
      <t>バン</t>
    </rPh>
    <phoneticPr fontId="1"/>
  </si>
  <si>
    <t>ジャンパワイヤ</t>
  </si>
  <si>
    <t>照光式押しボタンスイッチ</t>
    <rPh sb="0" eb="2">
      <t>ショウコウ</t>
    </rPh>
    <rPh sb="2" eb="3">
      <t>シキ</t>
    </rPh>
    <rPh sb="3" eb="4">
      <t>オ</t>
    </rPh>
    <phoneticPr fontId="1"/>
  </si>
  <si>
    <t>感光基板</t>
    <rPh sb="0" eb="2">
      <t>カンコウ</t>
    </rPh>
    <rPh sb="2" eb="4">
      <t>キバン</t>
    </rPh>
    <phoneticPr fontId="1"/>
  </si>
  <si>
    <t>ステレオスピーカ</t>
  </si>
  <si>
    <t>抵抗　10KΩ</t>
    <rPh sb="0" eb="2">
      <t>テイコウ</t>
    </rPh>
    <phoneticPr fontId="1"/>
  </si>
  <si>
    <t>ボタンケース（３Ｄプリンタで作成）</t>
    <rPh sb="14" eb="16">
      <t>サクセイ</t>
    </rPh>
    <phoneticPr fontId="1"/>
  </si>
  <si>
    <t>抵抗　2.2KΩ</t>
    <rPh sb="0" eb="2">
      <t>テイコウ</t>
    </rPh>
    <phoneticPr fontId="1"/>
  </si>
  <si>
    <t>EVR45544</t>
    <phoneticPr fontId="1"/>
  </si>
  <si>
    <t>LEGO</t>
    <phoneticPr fontId="1"/>
  </si>
  <si>
    <t>Arduino Uno R3</t>
    <phoneticPr fontId="1"/>
  </si>
  <si>
    <t>Arduino</t>
    <phoneticPr fontId="1"/>
  </si>
  <si>
    <t>フジソク</t>
    <phoneticPr fontId="1"/>
  </si>
  <si>
    <t>CLP44-L2-2</t>
    <phoneticPr fontId="1"/>
  </si>
  <si>
    <t>サンハヤト</t>
    <phoneticPr fontId="1"/>
  </si>
  <si>
    <t>NZ-E41K</t>
    <phoneticPr fontId="1"/>
  </si>
  <si>
    <t>ダヴィンチ</t>
    <phoneticPr fontId="1"/>
  </si>
  <si>
    <t>ABS</t>
    <phoneticPr fontId="1"/>
  </si>
  <si>
    <t>RF10XXJPOCH</t>
    <phoneticPr fontId="1"/>
  </si>
  <si>
    <t>CT-311</t>
    <phoneticPr fontId="1"/>
  </si>
  <si>
    <t>ICトレーナー</t>
    <phoneticPr fontId="1"/>
  </si>
  <si>
    <t>ピンヘッダ</t>
    <phoneticPr fontId="1"/>
  </si>
  <si>
    <t>秋月電子</t>
    <rPh sb="0" eb="2">
      <t>アキヅキ</t>
    </rPh>
    <rPh sb="2" eb="4">
      <t>デンシ</t>
    </rPh>
    <phoneticPr fontId="1"/>
  </si>
  <si>
    <t>PH-1x40SG</t>
    <phoneticPr fontId="1"/>
  </si>
  <si>
    <t>electrica</t>
    <phoneticPr fontId="1"/>
  </si>
  <si>
    <t>R-25222</t>
    <phoneticPr fontId="1"/>
  </si>
  <si>
    <t>R-25103</t>
    <phoneticPr fontId="1"/>
  </si>
  <si>
    <t>トランジスタ　2SC1815Y</t>
    <phoneticPr fontId="1"/>
  </si>
  <si>
    <t>I-04268</t>
    <phoneticPr fontId="1"/>
  </si>
  <si>
    <t>ピンソケットメス</t>
    <phoneticPr fontId="1"/>
  </si>
  <si>
    <t>FH-1x5SG/RH</t>
    <phoneticPr fontId="1"/>
  </si>
  <si>
    <t>GinanTech-R</t>
    <phoneticPr fontId="1"/>
  </si>
  <si>
    <t>フィラメントの価格</t>
    <rPh sb="7" eb="9">
      <t>カカク</t>
    </rPh>
    <phoneticPr fontId="1"/>
  </si>
  <si>
    <t>ブリッジ形オキフレックス</t>
    <phoneticPr fontId="1"/>
  </si>
  <si>
    <t>沖電気</t>
    <rPh sb="0" eb="1">
      <t>オキ</t>
    </rPh>
    <rPh sb="1" eb="3">
      <t>デンキ</t>
    </rPh>
    <phoneticPr fontId="1"/>
  </si>
  <si>
    <t>FLEX-B4 10-7</t>
    <phoneticPr fontId="1"/>
  </si>
  <si>
    <t>GB-JPM-20P10-5C</t>
    <phoneticPr fontId="1"/>
  </si>
  <si>
    <t>GB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</si>
</sst>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&quot;¥&quot;#,##0_);[Red]\(&quot;¥&quot;#,##0\)"/>
    <numFmt numFmtId="177" formatCode="[$¥-411]#,##0;[$¥-411]#,##0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10"/>
      <color theme="1" tint="0.34998626667073579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5" fontId="2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5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5" fontId="5" fillId="0" borderId="1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5" fontId="6" fillId="4" borderId="1" xfId="0" applyNumberFormat="1" applyFont="1" applyFill="1" applyBorder="1" applyAlignment="1">
      <alignment horizontal="right" vertical="center"/>
    </xf>
    <xf numFmtId="0" fontId="2" fillId="0" borderId="0" xfId="0" applyFont="1" applyAlignment="1"/>
    <xf numFmtId="0" fontId="7" fillId="3" borderId="1" xfId="0" applyFont="1" applyFill="1" applyBorder="1">
      <alignment vertical="center"/>
    </xf>
    <xf numFmtId="5" fontId="7" fillId="3" borderId="0" xfId="0" applyNumberFormat="1" applyFont="1" applyFill="1">
      <alignment vertical="center"/>
    </xf>
    <xf numFmtId="5" fontId="7" fillId="3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1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1" xfId="0" applyNumberFormat="1" applyBorder="1">
      <alignment vertical="center"/>
    </xf>
    <xf numFmtId="0" fontId="5" fillId="0" borderId="1" xfId="0" applyFont="1" applyBorder="1" applyAlignment="1">
      <alignment vertical="center" wrapText="1"/>
    </xf>
    <xf numFmtId="0" fontId="7" fillId="0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47625</xdr:colOff>
      <xdr:row>22</xdr:row>
      <xdr:rowOff>180975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17885656-323C-4DBD-BEAD-7AB1C4125184}"/>
            </a:ext>
          </a:extLst>
        </xdr:cNvPr>
        <xdr:cNvSpPr txBox="1"/>
      </xdr:nvSpPr>
      <xdr:spPr>
        <a:xfrm>
          <a:off x="0" y="0"/>
          <a:ext cx="7591425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ja-JP" altLang="ja-JP" sz="1100" b="1" cap="sm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部品表は、以下の要件を満たす必要があります。要件を満たさない場合、机上審査で減点されることがあります。</a:t>
          </a:r>
        </a:p>
        <a:p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【必須要件】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構成部品が特定可能なこと（新規購入品の場合）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構成部品の記載不足なきこと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部品単価（定価）に虚偽なきこと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合計金額が上限（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万円）を超えないこと</a:t>
          </a: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既存資産を部品として利用する場合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既存資産（新規購入品以外の部品）を作品に利用する場合は、部品リストに記載し、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常識の範囲（たとえば類似品の単価を記載など）で妥当な部品単価（定価）金額を明記して下さい。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明記が難しい場合は、事前に実行委員会に相談下さい。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その他費用が発生しうる事柄の取り扱い</a:t>
          </a:r>
          <a:endParaRPr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作品自体の動作に必要なクライアント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PC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やスマホなどがこれに相当します。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作品の動作環境において、極端な費用等が必ず発生する、など規定上の懸念がある場合は、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事前に実行委員会に相談下さい。</a:t>
          </a:r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="85" zoomScaleNormal="85" workbookViewId="0">
      <selection activeCell="E42" sqref="E42"/>
    </sheetView>
  </sheetViews>
  <sheetFormatPr defaultRowHeight="15.75"/>
  <cols>
    <col min="1" max="1" width="5.5" style="1" bestFit="1" customWidth="1"/>
    <col min="2" max="2" width="13.75" style="1" bestFit="1" customWidth="1"/>
    <col min="3" max="3" width="38.375" style="1" bestFit="1" customWidth="1"/>
    <col min="4" max="4" width="11.5" style="1" bestFit="1" customWidth="1"/>
    <col min="5" max="5" width="13.375" style="1" bestFit="1" customWidth="1"/>
    <col min="6" max="6" width="13.5" style="1" bestFit="1" customWidth="1"/>
    <col min="7" max="7" width="15.125" style="2" bestFit="1" customWidth="1"/>
    <col min="8" max="8" width="5" style="1" bestFit="1" customWidth="1"/>
    <col min="9" max="9" width="9.5" style="2" bestFit="1" customWidth="1"/>
    <col min="10" max="10" width="51.25" style="1" customWidth="1"/>
    <col min="11" max="16384" width="9" style="1"/>
  </cols>
  <sheetData>
    <row r="1" spans="1:10">
      <c r="B1" s="15" t="s">
        <v>24</v>
      </c>
      <c r="C1" s="15" t="s">
        <v>57</v>
      </c>
    </row>
    <row r="3" spans="1:10" ht="21">
      <c r="B3" s="9" t="s">
        <v>22</v>
      </c>
      <c r="C3" s="10">
        <f>SUM(I8:I45)</f>
        <v>151719</v>
      </c>
      <c r="E3" s="11" t="s">
        <v>23</v>
      </c>
    </row>
    <row r="5" spans="1:10">
      <c r="A5" s="3" t="s">
        <v>0</v>
      </c>
      <c r="B5" s="8" t="s">
        <v>7</v>
      </c>
      <c r="C5" s="3" t="s">
        <v>2</v>
      </c>
      <c r="D5" s="3" t="s">
        <v>10</v>
      </c>
      <c r="E5" s="3" t="s">
        <v>3</v>
      </c>
      <c r="F5" s="3" t="s">
        <v>4</v>
      </c>
      <c r="G5" s="4" t="s">
        <v>21</v>
      </c>
      <c r="H5" s="3" t="s">
        <v>1</v>
      </c>
      <c r="I5" s="4" t="s">
        <v>6</v>
      </c>
      <c r="J5" s="3" t="s">
        <v>5</v>
      </c>
    </row>
    <row r="6" spans="1:10">
      <c r="A6" s="12" t="s">
        <v>8</v>
      </c>
      <c r="B6" s="12" t="s">
        <v>18</v>
      </c>
      <c r="C6" s="12" t="s">
        <v>17</v>
      </c>
      <c r="D6" s="12" t="s">
        <v>16</v>
      </c>
      <c r="E6" s="12" t="s">
        <v>15</v>
      </c>
      <c r="F6" s="12" t="s">
        <v>11</v>
      </c>
      <c r="G6" s="13">
        <v>3700</v>
      </c>
      <c r="H6" s="12">
        <v>1</v>
      </c>
      <c r="I6" s="14">
        <f>G6*H6</f>
        <v>3700</v>
      </c>
      <c r="J6" s="12" t="s">
        <v>20</v>
      </c>
    </row>
    <row r="7" spans="1:10">
      <c r="A7" s="12" t="s">
        <v>8</v>
      </c>
      <c r="B7" s="12" t="s">
        <v>19</v>
      </c>
      <c r="C7" s="12" t="s">
        <v>13</v>
      </c>
      <c r="D7" s="12" t="s">
        <v>14</v>
      </c>
      <c r="E7" s="12" t="s">
        <v>12</v>
      </c>
      <c r="F7" s="12" t="s">
        <v>11</v>
      </c>
      <c r="G7" s="14">
        <v>35</v>
      </c>
      <c r="H7" s="12">
        <v>20</v>
      </c>
      <c r="I7" s="14">
        <f>G7*H7</f>
        <v>700</v>
      </c>
      <c r="J7" s="12" t="s">
        <v>9</v>
      </c>
    </row>
    <row r="8" spans="1:10">
      <c r="A8" s="5">
        <v>1</v>
      </c>
      <c r="B8" s="20" t="s">
        <v>19</v>
      </c>
      <c r="C8" s="5" t="s">
        <v>25</v>
      </c>
      <c r="D8" s="5"/>
      <c r="E8" s="5" t="s">
        <v>36</v>
      </c>
      <c r="F8" s="5" t="s">
        <v>37</v>
      </c>
      <c r="G8" s="17">
        <v>3240</v>
      </c>
      <c r="H8" s="16">
        <v>1</v>
      </c>
      <c r="I8" s="6">
        <f t="shared" ref="I8:I37" si="0">G8*H8</f>
        <v>3240</v>
      </c>
      <c r="J8" s="20"/>
    </row>
    <row r="9" spans="1:10">
      <c r="A9" s="5">
        <v>2</v>
      </c>
      <c r="B9" s="20" t="s">
        <v>19</v>
      </c>
      <c r="C9" s="5" t="s">
        <v>26</v>
      </c>
      <c r="D9" s="5"/>
      <c r="E9" s="5" t="s">
        <v>34</v>
      </c>
      <c r="F9" s="5" t="s">
        <v>35</v>
      </c>
      <c r="G9" s="18">
        <v>52783</v>
      </c>
      <c r="H9" s="16">
        <v>2</v>
      </c>
      <c r="I9" s="6">
        <f t="shared" si="0"/>
        <v>105566</v>
      </c>
      <c r="J9" s="20"/>
    </row>
    <row r="10" spans="1:10">
      <c r="A10" s="5">
        <v>3</v>
      </c>
      <c r="B10" s="20" t="s">
        <v>19</v>
      </c>
      <c r="C10" s="5" t="s">
        <v>27</v>
      </c>
      <c r="D10" s="5"/>
      <c r="E10" s="5" t="s">
        <v>62</v>
      </c>
      <c r="F10" s="5" t="s">
        <v>63</v>
      </c>
      <c r="G10" s="18">
        <v>163</v>
      </c>
      <c r="H10" s="16">
        <v>47</v>
      </c>
      <c r="I10" s="6">
        <f t="shared" si="0"/>
        <v>7661</v>
      </c>
      <c r="J10" s="20"/>
    </row>
    <row r="11" spans="1:10">
      <c r="A11" s="5">
        <v>4</v>
      </c>
      <c r="B11" s="20" t="s">
        <v>19</v>
      </c>
      <c r="C11" s="5" t="s">
        <v>28</v>
      </c>
      <c r="D11" s="5"/>
      <c r="E11" s="5" t="s">
        <v>39</v>
      </c>
      <c r="F11" s="5" t="s">
        <v>38</v>
      </c>
      <c r="G11" s="18">
        <v>120</v>
      </c>
      <c r="H11" s="16">
        <v>8</v>
      </c>
      <c r="I11" s="6">
        <f t="shared" si="0"/>
        <v>960</v>
      </c>
      <c r="J11" s="20"/>
    </row>
    <row r="12" spans="1:10">
      <c r="A12" s="5">
        <v>5</v>
      </c>
      <c r="B12" s="20" t="s">
        <v>19</v>
      </c>
      <c r="C12" s="5" t="s">
        <v>29</v>
      </c>
      <c r="D12" s="5"/>
      <c r="E12" s="5" t="s">
        <v>41</v>
      </c>
      <c r="F12" s="5" t="s">
        <v>40</v>
      </c>
      <c r="G12" s="18">
        <v>459</v>
      </c>
      <c r="H12" s="16">
        <v>8</v>
      </c>
      <c r="I12" s="6">
        <f t="shared" si="0"/>
        <v>3672</v>
      </c>
      <c r="J12" s="20"/>
    </row>
    <row r="13" spans="1:10">
      <c r="A13" s="5">
        <v>6</v>
      </c>
      <c r="B13" s="20" t="s">
        <v>19</v>
      </c>
      <c r="C13" s="5" t="s">
        <v>46</v>
      </c>
      <c r="D13" s="5"/>
      <c r="E13" s="5" t="s">
        <v>45</v>
      </c>
      <c r="F13" s="5" t="s">
        <v>40</v>
      </c>
      <c r="G13" s="18">
        <v>19800</v>
      </c>
      <c r="H13" s="16">
        <v>1</v>
      </c>
      <c r="I13" s="6">
        <f t="shared" si="0"/>
        <v>19800</v>
      </c>
      <c r="J13" s="20"/>
    </row>
    <row r="14" spans="1:10">
      <c r="A14" s="5">
        <v>7</v>
      </c>
      <c r="B14" s="20" t="s">
        <v>19</v>
      </c>
      <c r="C14" s="5" t="s">
        <v>30</v>
      </c>
      <c r="D14" s="5"/>
      <c r="E14" s="5"/>
      <c r="F14" s="5" t="s">
        <v>50</v>
      </c>
      <c r="G14" s="18">
        <v>108</v>
      </c>
      <c r="H14" s="16">
        <v>1</v>
      </c>
      <c r="I14" s="6">
        <f t="shared" si="0"/>
        <v>108</v>
      </c>
      <c r="J14" s="20"/>
    </row>
    <row r="15" spans="1:10">
      <c r="A15" s="5">
        <v>8</v>
      </c>
      <c r="B15" s="20" t="s">
        <v>19</v>
      </c>
      <c r="C15" s="5" t="s">
        <v>33</v>
      </c>
      <c r="D15" s="5"/>
      <c r="E15" s="5" t="s">
        <v>51</v>
      </c>
      <c r="F15" s="5" t="s">
        <v>48</v>
      </c>
      <c r="G15" s="18">
        <v>1</v>
      </c>
      <c r="H15" s="16">
        <v>24</v>
      </c>
      <c r="I15" s="6">
        <f t="shared" si="0"/>
        <v>24</v>
      </c>
      <c r="J15" s="20" t="s">
        <v>9</v>
      </c>
    </row>
    <row r="16" spans="1:10">
      <c r="A16" s="5">
        <v>9</v>
      </c>
      <c r="B16" s="20" t="s">
        <v>19</v>
      </c>
      <c r="C16" s="5" t="s">
        <v>31</v>
      </c>
      <c r="D16" s="5"/>
      <c r="E16" s="5" t="s">
        <v>52</v>
      </c>
      <c r="F16" s="5" t="s">
        <v>48</v>
      </c>
      <c r="G16" s="18">
        <v>1</v>
      </c>
      <c r="H16" s="16">
        <v>8</v>
      </c>
      <c r="I16" s="6">
        <f t="shared" si="0"/>
        <v>8</v>
      </c>
      <c r="J16" s="20" t="s">
        <v>9</v>
      </c>
    </row>
    <row r="17" spans="1:10">
      <c r="A17" s="5">
        <v>10</v>
      </c>
      <c r="B17" s="20" t="s">
        <v>19</v>
      </c>
      <c r="C17" s="5" t="s">
        <v>53</v>
      </c>
      <c r="D17" s="5"/>
      <c r="E17" s="19" t="s">
        <v>54</v>
      </c>
      <c r="F17" s="5" t="s">
        <v>48</v>
      </c>
      <c r="G17" s="18">
        <v>10</v>
      </c>
      <c r="H17" s="16">
        <v>8</v>
      </c>
      <c r="I17" s="6">
        <f t="shared" si="0"/>
        <v>80</v>
      </c>
      <c r="J17" s="20" t="s">
        <v>9</v>
      </c>
    </row>
    <row r="18" spans="1:10">
      <c r="A18" s="5">
        <v>11</v>
      </c>
      <c r="B18" s="20" t="s">
        <v>19</v>
      </c>
      <c r="C18" s="5" t="s">
        <v>32</v>
      </c>
      <c r="D18" s="5" t="s">
        <v>43</v>
      </c>
      <c r="E18" s="5" t="s">
        <v>44</v>
      </c>
      <c r="F18" s="5" t="s">
        <v>42</v>
      </c>
      <c r="G18" s="18">
        <v>3974</v>
      </c>
      <c r="H18" s="16">
        <v>1</v>
      </c>
      <c r="I18" s="6">
        <f t="shared" si="0"/>
        <v>3974</v>
      </c>
      <c r="J18" s="20" t="s">
        <v>58</v>
      </c>
    </row>
    <row r="19" spans="1:10">
      <c r="A19" s="5">
        <v>12</v>
      </c>
      <c r="B19" s="20" t="s">
        <v>19</v>
      </c>
      <c r="C19" s="5" t="s">
        <v>59</v>
      </c>
      <c r="D19" s="5"/>
      <c r="E19" s="5" t="s">
        <v>61</v>
      </c>
      <c r="F19" s="5" t="s">
        <v>60</v>
      </c>
      <c r="G19" s="18">
        <v>6156</v>
      </c>
      <c r="H19" s="16">
        <v>1</v>
      </c>
      <c r="I19" s="6">
        <f t="shared" si="0"/>
        <v>6156</v>
      </c>
      <c r="J19" s="20"/>
    </row>
    <row r="20" spans="1:10">
      <c r="A20" s="5">
        <v>13</v>
      </c>
      <c r="B20" s="20" t="s">
        <v>19</v>
      </c>
      <c r="C20" s="5" t="s">
        <v>47</v>
      </c>
      <c r="D20" s="5"/>
      <c r="E20" s="5" t="s">
        <v>49</v>
      </c>
      <c r="F20" s="5" t="s">
        <v>48</v>
      </c>
      <c r="G20" s="7">
        <v>35</v>
      </c>
      <c r="H20" s="5">
        <v>2</v>
      </c>
      <c r="I20" s="6">
        <f t="shared" ref="I20:I21" si="1">G20*H20</f>
        <v>70</v>
      </c>
      <c r="J20" s="20"/>
    </row>
    <row r="21" spans="1:10">
      <c r="A21" s="5">
        <v>14</v>
      </c>
      <c r="B21" s="20" t="s">
        <v>19</v>
      </c>
      <c r="C21" s="5" t="s">
        <v>55</v>
      </c>
      <c r="D21" s="5"/>
      <c r="E21" s="5" t="s">
        <v>56</v>
      </c>
      <c r="F21" s="5" t="s">
        <v>48</v>
      </c>
      <c r="G21" s="7">
        <v>25</v>
      </c>
      <c r="H21" s="5">
        <v>16</v>
      </c>
      <c r="I21" s="6">
        <f t="shared" si="1"/>
        <v>400</v>
      </c>
      <c r="J21" s="20" t="s">
        <v>9</v>
      </c>
    </row>
    <row r="22" spans="1:10">
      <c r="A22" s="5">
        <v>15</v>
      </c>
      <c r="B22" s="20"/>
      <c r="C22" s="5"/>
      <c r="D22" s="5"/>
      <c r="E22" s="5"/>
      <c r="F22" s="5"/>
      <c r="G22" s="7"/>
      <c r="H22" s="5"/>
      <c r="I22" s="6">
        <f t="shared" si="0"/>
        <v>0</v>
      </c>
      <c r="J22" s="20"/>
    </row>
    <row r="23" spans="1:10">
      <c r="A23" s="5">
        <v>16</v>
      </c>
      <c r="B23" s="5"/>
      <c r="C23" s="5"/>
      <c r="D23" s="5"/>
      <c r="E23" s="5"/>
      <c r="F23" s="5"/>
      <c r="G23" s="7"/>
      <c r="H23" s="5"/>
      <c r="I23" s="6">
        <f t="shared" si="0"/>
        <v>0</v>
      </c>
      <c r="J23" s="5"/>
    </row>
    <row r="24" spans="1:10">
      <c r="A24" s="5">
        <v>17</v>
      </c>
      <c r="B24" s="5"/>
      <c r="C24" s="5"/>
      <c r="D24" s="5"/>
      <c r="E24" s="5"/>
      <c r="F24" s="5"/>
      <c r="G24" s="7"/>
      <c r="H24" s="5"/>
      <c r="I24" s="6">
        <f t="shared" si="0"/>
        <v>0</v>
      </c>
      <c r="J24" s="5"/>
    </row>
    <row r="25" spans="1:10">
      <c r="A25" s="5">
        <v>18</v>
      </c>
      <c r="B25" s="5"/>
      <c r="C25" s="5"/>
      <c r="D25" s="5"/>
      <c r="E25" s="5"/>
      <c r="F25" s="5"/>
      <c r="G25" s="7"/>
      <c r="H25" s="5"/>
      <c r="I25" s="6">
        <f t="shared" si="0"/>
        <v>0</v>
      </c>
      <c r="J25" s="5"/>
    </row>
    <row r="26" spans="1:10">
      <c r="A26" s="5">
        <v>19</v>
      </c>
      <c r="B26" s="5"/>
      <c r="C26" s="5"/>
      <c r="D26" s="5"/>
      <c r="E26" s="5"/>
      <c r="F26" s="5"/>
      <c r="G26" s="7"/>
      <c r="H26" s="5"/>
      <c r="I26" s="6">
        <f t="shared" si="0"/>
        <v>0</v>
      </c>
      <c r="J26" s="5"/>
    </row>
    <row r="27" spans="1:10">
      <c r="A27" s="5">
        <v>20</v>
      </c>
      <c r="B27" s="5"/>
      <c r="C27" s="5"/>
      <c r="D27" s="5"/>
      <c r="E27" s="5"/>
      <c r="F27" s="5"/>
      <c r="G27" s="7"/>
      <c r="H27" s="5"/>
      <c r="I27" s="6">
        <f t="shared" si="0"/>
        <v>0</v>
      </c>
      <c r="J27" s="5"/>
    </row>
    <row r="28" spans="1:10">
      <c r="A28" s="5">
        <v>21</v>
      </c>
      <c r="B28" s="5"/>
      <c r="C28" s="5"/>
      <c r="D28" s="5"/>
      <c r="E28" s="5"/>
      <c r="F28" s="5"/>
      <c r="G28" s="7"/>
      <c r="H28" s="5"/>
      <c r="I28" s="6">
        <f t="shared" si="0"/>
        <v>0</v>
      </c>
      <c r="J28" s="5"/>
    </row>
    <row r="29" spans="1:10">
      <c r="A29" s="5">
        <v>22</v>
      </c>
      <c r="B29" s="5"/>
      <c r="C29" s="5"/>
      <c r="D29" s="5"/>
      <c r="E29" s="5"/>
      <c r="F29" s="5"/>
      <c r="G29" s="7"/>
      <c r="H29" s="5"/>
      <c r="I29" s="6">
        <f t="shared" si="0"/>
        <v>0</v>
      </c>
      <c r="J29" s="5"/>
    </row>
    <row r="30" spans="1:10">
      <c r="A30" s="5">
        <v>23</v>
      </c>
      <c r="B30" s="5"/>
      <c r="C30" s="5"/>
      <c r="D30" s="5"/>
      <c r="E30" s="5"/>
      <c r="F30" s="5"/>
      <c r="G30" s="7"/>
      <c r="H30" s="5"/>
      <c r="I30" s="6">
        <f t="shared" si="0"/>
        <v>0</v>
      </c>
      <c r="J30" s="5"/>
    </row>
    <row r="31" spans="1:10">
      <c r="A31" s="5">
        <v>24</v>
      </c>
      <c r="B31" s="5"/>
      <c r="C31" s="5"/>
      <c r="D31" s="5"/>
      <c r="E31" s="5"/>
      <c r="F31" s="5"/>
      <c r="G31" s="7"/>
      <c r="H31" s="5"/>
      <c r="I31" s="6">
        <f t="shared" si="0"/>
        <v>0</v>
      </c>
      <c r="J31" s="5"/>
    </row>
    <row r="32" spans="1:10">
      <c r="A32" s="5">
        <v>25</v>
      </c>
      <c r="B32" s="5"/>
      <c r="C32" s="5"/>
      <c r="D32" s="5"/>
      <c r="E32" s="5"/>
      <c r="F32" s="5"/>
      <c r="G32" s="7"/>
      <c r="H32" s="5"/>
      <c r="I32" s="6">
        <f t="shared" si="0"/>
        <v>0</v>
      </c>
      <c r="J32" s="5"/>
    </row>
    <row r="33" spans="1:10">
      <c r="A33" s="5">
        <v>26</v>
      </c>
      <c r="B33" s="5"/>
      <c r="C33" s="5"/>
      <c r="D33" s="5"/>
      <c r="E33" s="5"/>
      <c r="F33" s="5"/>
      <c r="G33" s="7"/>
      <c r="H33" s="5"/>
      <c r="I33" s="6">
        <f t="shared" si="0"/>
        <v>0</v>
      </c>
      <c r="J33" s="5"/>
    </row>
    <row r="34" spans="1:10">
      <c r="A34" s="5">
        <v>27</v>
      </c>
      <c r="B34" s="5"/>
      <c r="C34" s="5"/>
      <c r="D34" s="5"/>
      <c r="E34" s="5"/>
      <c r="F34" s="5"/>
      <c r="G34" s="7"/>
      <c r="H34" s="5"/>
      <c r="I34" s="6">
        <f t="shared" si="0"/>
        <v>0</v>
      </c>
      <c r="J34" s="5"/>
    </row>
    <row r="35" spans="1:10">
      <c r="A35" s="5">
        <v>28</v>
      </c>
      <c r="B35" s="5"/>
      <c r="C35" s="5"/>
      <c r="D35" s="5"/>
      <c r="E35" s="5"/>
      <c r="F35" s="5"/>
      <c r="G35" s="7"/>
      <c r="H35" s="5"/>
      <c r="I35" s="6">
        <f t="shared" si="0"/>
        <v>0</v>
      </c>
      <c r="J35" s="5"/>
    </row>
    <row r="36" spans="1:10">
      <c r="A36" s="5">
        <v>29</v>
      </c>
      <c r="B36" s="5"/>
      <c r="C36" s="5"/>
      <c r="D36" s="5"/>
      <c r="E36" s="5"/>
      <c r="F36" s="5"/>
      <c r="G36" s="7"/>
      <c r="H36" s="5"/>
      <c r="I36" s="6">
        <f t="shared" si="0"/>
        <v>0</v>
      </c>
      <c r="J36" s="5"/>
    </row>
    <row r="37" spans="1:10">
      <c r="A37" s="5">
        <v>30</v>
      </c>
      <c r="B37" s="5"/>
      <c r="C37" s="5"/>
      <c r="D37" s="5"/>
      <c r="E37" s="5"/>
      <c r="F37" s="5"/>
      <c r="G37" s="7"/>
      <c r="H37" s="5"/>
      <c r="I37" s="6">
        <f t="shared" si="0"/>
        <v>0</v>
      </c>
      <c r="J37" s="5"/>
    </row>
    <row r="38" spans="1:10">
      <c r="A38" s="5">
        <v>31</v>
      </c>
      <c r="B38" s="5"/>
      <c r="C38" s="5"/>
      <c r="D38" s="5"/>
      <c r="E38" s="5"/>
      <c r="F38" s="5"/>
      <c r="G38" s="7"/>
      <c r="H38" s="5"/>
      <c r="I38" s="6">
        <f t="shared" ref="I38:I45" si="2">G38*H38</f>
        <v>0</v>
      </c>
      <c r="J38" s="5"/>
    </row>
    <row r="39" spans="1:10">
      <c r="A39" s="5">
        <v>32</v>
      </c>
      <c r="B39" s="5"/>
      <c r="C39" s="5"/>
      <c r="D39" s="5"/>
      <c r="E39" s="5"/>
      <c r="F39" s="5"/>
      <c r="G39" s="7"/>
      <c r="H39" s="5"/>
      <c r="I39" s="6">
        <f t="shared" si="2"/>
        <v>0</v>
      </c>
      <c r="J39" s="5"/>
    </row>
    <row r="40" spans="1:10">
      <c r="A40" s="5">
        <v>33</v>
      </c>
      <c r="B40" s="5"/>
      <c r="C40" s="5"/>
      <c r="D40" s="5"/>
      <c r="E40" s="5"/>
      <c r="F40" s="5"/>
      <c r="G40" s="7"/>
      <c r="H40" s="5"/>
      <c r="I40" s="6">
        <f t="shared" si="2"/>
        <v>0</v>
      </c>
      <c r="J40" s="5"/>
    </row>
    <row r="41" spans="1:10">
      <c r="A41" s="5">
        <v>34</v>
      </c>
      <c r="B41" s="5"/>
      <c r="C41" s="5"/>
      <c r="D41" s="5"/>
      <c r="E41" s="5"/>
      <c r="F41" s="5"/>
      <c r="G41" s="7"/>
      <c r="H41" s="5"/>
      <c r="I41" s="6">
        <f t="shared" si="2"/>
        <v>0</v>
      </c>
      <c r="J41" s="5"/>
    </row>
    <row r="42" spans="1:10">
      <c r="A42" s="5">
        <v>35</v>
      </c>
      <c r="B42" s="5"/>
      <c r="C42" s="5"/>
      <c r="D42" s="5"/>
      <c r="E42" s="5"/>
      <c r="F42" s="5"/>
      <c r="G42" s="7"/>
      <c r="H42" s="5"/>
      <c r="I42" s="6">
        <f t="shared" si="2"/>
        <v>0</v>
      </c>
      <c r="J42" s="5"/>
    </row>
    <row r="43" spans="1:10">
      <c r="A43" s="5">
        <v>36</v>
      </c>
      <c r="B43" s="5"/>
      <c r="C43" s="5"/>
      <c r="D43" s="5"/>
      <c r="E43" s="5"/>
      <c r="F43" s="5"/>
      <c r="G43" s="7"/>
      <c r="H43" s="5"/>
      <c r="I43" s="6">
        <f t="shared" si="2"/>
        <v>0</v>
      </c>
      <c r="J43" s="5"/>
    </row>
    <row r="44" spans="1:10">
      <c r="A44" s="5">
        <v>37</v>
      </c>
      <c r="B44" s="5"/>
      <c r="C44" s="5"/>
      <c r="D44" s="5"/>
      <c r="E44" s="5"/>
      <c r="F44" s="5"/>
      <c r="G44" s="7"/>
      <c r="H44" s="5"/>
      <c r="I44" s="6">
        <f t="shared" si="2"/>
        <v>0</v>
      </c>
      <c r="J44" s="5"/>
    </row>
    <row r="45" spans="1:10">
      <c r="A45" s="5">
        <v>38</v>
      </c>
      <c r="B45" s="5"/>
      <c r="C45" s="5"/>
      <c r="D45" s="5"/>
      <c r="E45" s="5"/>
      <c r="F45" s="5"/>
      <c r="G45" s="7"/>
      <c r="H45" s="5"/>
      <c r="I45" s="6">
        <f t="shared" si="2"/>
        <v>0</v>
      </c>
      <c r="J45" s="5"/>
    </row>
  </sheetData>
  <phoneticPr fontId="1"/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部品表</vt:lpstr>
      <vt:lpstr>部品表について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RFG-RⅢ</dc:creator>
  <cp:lastModifiedBy>kaz</cp:lastModifiedBy>
  <cp:lastPrinted>2018-09-25T23:45:45Z</cp:lastPrinted>
  <dcterms:created xsi:type="dcterms:W3CDTF">2018-09-10T03:47:37Z</dcterms:created>
  <dcterms:modified xsi:type="dcterms:W3CDTF">2018-09-25T23:51:46Z</dcterms:modified>
</cp:coreProperties>
</file>