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C Build Template" sheetId="1" r:id="rId4"/>
  </sheets>
  <definedNames/>
  <calcPr/>
</workbook>
</file>

<file path=xl/sharedStrings.xml><?xml version="1.0" encoding="utf-8"?>
<sst xmlns="http://schemas.openxmlformats.org/spreadsheetml/2006/main" count="39" uniqueCount="38">
  <si>
    <t>Component</t>
  </si>
  <si>
    <t>Model</t>
  </si>
  <si>
    <t>Vendor &amp; Link</t>
  </si>
  <si>
    <t>Price (Php)</t>
  </si>
  <si>
    <t>Compatibility Notes</t>
  </si>
  <si>
    <t>CPU</t>
  </si>
  <si>
    <t>Intel Core Ultra 9 285K</t>
  </si>
  <si>
    <t>https://dynaquestpc.com/products/intel-core-ultra-9-285k-8p-16e-3-20-5-70ghz-40-36mb-cache-processor?variant=49971564708133</t>
  </si>
  <si>
    <t>CPU Cooler</t>
  </si>
  <si>
    <t>Corsair iCue Link Titan 360 RX LCD AIO</t>
  </si>
  <si>
    <t>https://dynaquestpc.com/products/corsair-icue-link-titan-360-lcd-rx-lcd-aio-black-extreme-performance-360mm-rgb-liquid-cpu-cooler?_pos=8&amp;_psq=360mm+liquid+cpu&amp;_ss=e&amp;_v=1.0</t>
  </si>
  <si>
    <t>Motherboard</t>
  </si>
  <si>
    <t>MSI MPG Z890 Carbon WiFi</t>
  </si>
  <si>
    <t>https://dynaquestpc.com/products/msi-mpg-z890-carbon-wifi-4-d5-atx-lga1851-motherboard</t>
  </si>
  <si>
    <t>RAM</t>
  </si>
  <si>
    <t xml:space="preserve">G.Skill Ripjaws M5 64GB (2x32GB) DUAL DDR5 </t>
  </si>
  <si>
    <t>https://dynaquestpc.com/products/kingston-fury-beast-16gb-dual-ddr5-6000mt-s-cl30-kf560c30bbek2-16</t>
  </si>
  <si>
    <t>Storage 1 (SSD)</t>
  </si>
  <si>
    <t>Samsung 9100 Pro M.2 PCIe 5.0 x4 NVMe SSD with Heatsink (3 pcs)</t>
  </si>
  <si>
    <t>https://dynaquestpc.com/products/samsung-9100-pro-m-2-pcie-5-0-x4-nvme-ssd-with-heatsink-1tb-mz-vap1t0cw-2tb-mz-vap2t0cw?variant=50521509167397</t>
  </si>
  <si>
    <t>Storage 2 (HDD)</t>
  </si>
  <si>
    <t>N/A</t>
  </si>
  <si>
    <t>Graphics Card</t>
  </si>
  <si>
    <t>MSI RTX 5070 TI Shadow 3X OC 16G</t>
  </si>
  <si>
    <t>https://dynaquestpc.com/products/msi-rtx-5070-ti-16g-shadow-3x-oc-graphics-card</t>
  </si>
  <si>
    <t>Power Supply</t>
  </si>
  <si>
    <t>Seasonic Vertex PX-1000 Platinum</t>
  </si>
  <si>
    <t>https://dynaquestpc.com/products/seasonic-vertex-px-1000-platinum-1000watts-80-full-modular-atx-3-0-and-pcie-5-0-psu?_pos=1&amp;_psq=Seasonic+Vertex+PX-1000+Platinum&amp;_ss=e&amp;_v=1.0</t>
  </si>
  <si>
    <t>Case</t>
  </si>
  <si>
    <t xml:space="preserve">NZXT H5 Flow RGB AIRFLOW Black 2024 TG Compact Case </t>
  </si>
  <si>
    <t>https://dynaquestpc.com/products/nzxt-h5-flow-rgb-airflow-black-2024-tg-compact-case-cc-h52fb-r1?variant=50520578523429</t>
  </si>
  <si>
    <t>Case Fans</t>
  </si>
  <si>
    <t>NZXT F120 RGB DUO 120mm Case Fan (2 packs)</t>
  </si>
  <si>
    <t>https://dynaquestpc.com/products/nzxt-f120-rgb-duo-120mm-case-fan-white-rf-d14sf-w1-black-rf-d14sf-b1?variant=44855951950117</t>
  </si>
  <si>
    <t>TOTAL</t>
  </si>
  <si>
    <t>Budget Limit (Php)</t>
  </si>
  <si>
    <t>This value can be change based on your assigned budget (within 5% of 200,000)</t>
  </si>
  <si>
    <t>Within Budget?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</si>
</sst>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right" readingOrder="0"/>
    </xf>
    <xf borderId="0" fillId="0" fontId="2" numFmtId="4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ynaquestpc.com/products/intel-core-ultra-9-285k-8p-16e-3-20-5-70ghz-40-36mb-cache-processor?variant=49971564708133" TargetMode="External"/><Relationship Id="rId2" Type="http://schemas.openxmlformats.org/officeDocument/2006/relationships/hyperlink" Target="https://dynaquestpc.com/products/corsair-nautilus-360-rs-lcd-360mm-liquid-cpu-cooler-black-cw-9061033-ww-white-cw-9061034-ww?variant=51050304995621" TargetMode="External"/><Relationship Id="rId3" Type="http://schemas.openxmlformats.org/officeDocument/2006/relationships/hyperlink" Target="https://dynaquestpc.com/products/msi-mpg-z890-carbon-wifi-4-d5-atx-lga1851-motherboard" TargetMode="External"/><Relationship Id="rId4" Type="http://schemas.openxmlformats.org/officeDocument/2006/relationships/hyperlink" Target="https://dynaquestpc.com/products/kingston-fury-beast-16gb-dual-ddr5-6000mt-s-cl30-kf560c30bbek2-16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dynaquestpc.com/products/nzxt-f120-rgb-duo-120mm-case-fan-white-rf-d14sf-w1-black-rf-d14sf-b1?variant=44855951950117" TargetMode="External"/><Relationship Id="rId5" Type="http://schemas.openxmlformats.org/officeDocument/2006/relationships/hyperlink" Target="https://dynaquestpc.com/products/samsung-9100-pro-m-2-pcie-5-0-x4-nvme-ssd-with-heatsink-1tb-mz-vap1t0cw-2tb-mz-vap2t0cw?variant=50521509167397" TargetMode="External"/><Relationship Id="rId6" Type="http://schemas.openxmlformats.org/officeDocument/2006/relationships/hyperlink" Target="https://dynaquestpc.com/products/msi-rtx-5070-ti-16g-shadow-3x-oc-graphics-card" TargetMode="External"/><Relationship Id="rId7" Type="http://schemas.openxmlformats.org/officeDocument/2006/relationships/hyperlink" Target="https://dynaquestpc.com/products/corsair-sf850-sfx-850w-80-platinum-fully-modular-power-supply-cp-9020256-na?variant=49548111937829" TargetMode="External"/><Relationship Id="rId8" Type="http://schemas.openxmlformats.org/officeDocument/2006/relationships/hyperlink" Target="https://dynaquestpc.com/products/nzxt-h5-flow-rgb-airflow-black-2024-tg-compact-case-cc-h52fb-r1?variant=505205785234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52.86"/>
    <col customWidth="1" min="3" max="3" width="64.43"/>
    <col customWidth="1" min="4" max="4" width="10.57"/>
    <col customWidth="1" min="5" max="5" width="18.43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4" t="s">
        <v>7</v>
      </c>
      <c r="D2" s="5">
        <v>37180.0</v>
      </c>
    </row>
    <row r="3">
      <c r="A3" s="2" t="s">
        <v>8</v>
      </c>
      <c r="B3" s="6" t="s">
        <v>9</v>
      </c>
      <c r="C3" s="7" t="s">
        <v>10</v>
      </c>
      <c r="D3" s="5">
        <v>10975.0</v>
      </c>
    </row>
    <row r="4">
      <c r="A4" s="2" t="s">
        <v>11</v>
      </c>
      <c r="B4" s="3" t="s">
        <v>12</v>
      </c>
      <c r="C4" s="8" t="s">
        <v>13</v>
      </c>
      <c r="D4" s="5">
        <v>31850.0</v>
      </c>
    </row>
    <row r="5">
      <c r="A5" s="2" t="s">
        <v>14</v>
      </c>
      <c r="B5" s="3" t="s">
        <v>15</v>
      </c>
      <c r="C5" s="7" t="s">
        <v>16</v>
      </c>
      <c r="D5" s="5">
        <v>12040.0</v>
      </c>
    </row>
    <row r="6">
      <c r="A6" s="2" t="s">
        <v>17</v>
      </c>
      <c r="B6" s="9" t="s">
        <v>18</v>
      </c>
      <c r="C6" s="7" t="s">
        <v>19</v>
      </c>
      <c r="D6" s="5">
        <v>31455.0</v>
      </c>
    </row>
    <row r="7">
      <c r="A7" s="2" t="s">
        <v>20</v>
      </c>
      <c r="B7" s="3" t="s">
        <v>21</v>
      </c>
      <c r="D7" s="10" t="s">
        <v>21</v>
      </c>
    </row>
    <row r="8">
      <c r="A8" s="2" t="s">
        <v>22</v>
      </c>
      <c r="B8" s="3" t="s">
        <v>23</v>
      </c>
      <c r="C8" s="4" t="s">
        <v>24</v>
      </c>
      <c r="D8" s="11">
        <v>53760.0</v>
      </c>
    </row>
    <row r="9">
      <c r="A9" s="2" t="s">
        <v>25</v>
      </c>
      <c r="B9" s="6" t="s">
        <v>26</v>
      </c>
      <c r="C9" s="7" t="s">
        <v>27</v>
      </c>
      <c r="D9" s="5">
        <v>14170.0</v>
      </c>
    </row>
    <row r="10">
      <c r="A10" s="2" t="s">
        <v>28</v>
      </c>
      <c r="B10" s="9" t="s">
        <v>29</v>
      </c>
      <c r="C10" s="7" t="s">
        <v>30</v>
      </c>
      <c r="D10" s="5">
        <v>6520.0</v>
      </c>
    </row>
    <row r="11">
      <c r="A11" s="2" t="s">
        <v>31</v>
      </c>
      <c r="B11" s="6" t="s">
        <v>32</v>
      </c>
      <c r="C11" s="7" t="s">
        <v>33</v>
      </c>
      <c r="D11" s="5">
        <v>2560.0</v>
      </c>
    </row>
    <row r="12">
      <c r="A12" s="2" t="s">
        <v>34</v>
      </c>
      <c r="D12" s="12">
        <f>SUM(D2:D11)</f>
        <v>200510</v>
      </c>
    </row>
    <row r="13">
      <c r="A13" s="2" t="s">
        <v>35</v>
      </c>
      <c r="D13" s="3">
        <v>210000.0</v>
      </c>
      <c r="E13" s="3" t="s">
        <v>36</v>
      </c>
    </row>
    <row r="14">
      <c r="A14" s="2" t="s">
        <v>37</v>
      </c>
      <c r="D14" s="2" t="str">
        <f>IF(D12&lt;=D13,"✅ YES","❌ NO")</f>
        <v>✅ YES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2">
    <cfRule type="cellIs" dxfId="0" priority="1" operator="greaterThan">
      <formula>D13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8"/>
    <hyperlink r:id="rId7" ref="C9"/>
    <hyperlink r:id="rId8" ref="C10"/>
    <hyperlink r:id="rId9" ref="C11"/>
  </hyperlinks>
  <printOptions/>
  <pageMargins bottom="1.0" footer="0.0" header="0.0" left="0.75" right="0.75" top="1.0"/>
  <pageSetup orientation="landscape"/>
  <drawing r:id="rId10"/>
</worksheet>
</file>