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mc:AlternateContent xmlns:mc="http://schemas.openxmlformats.org/markup-compatibility/2006">
    <mc:Choice Requires="x15">
      <x15ac:absPath xmlns:x15ac="http://schemas.microsoft.com/office/spreadsheetml/2010/11/ac" url="C:\Users\Vesugier\Desktop\GenShin-Tool\Other\"/>
    </mc:Choice>
  </mc:AlternateContent>
  <xr:revisionPtr revIDLastSave="0" documentId="13_ncr:1_{90B9A425-5365-4A9B-96BE-58A23B9A3A20}" xr6:coauthVersionLast="47" xr6:coauthVersionMax="47" xr10:uidLastSave="{00000000-0000-0000-0000-000000000000}"/>
  <bookViews>
    <workbookView xWindow="-120" yWindow="-120" windowWidth="29040" windowHeight="15840" tabRatio="849" activeTab="1" xr2:uid="{00000000-000D-0000-FFFF-FFFF00000000}"/>
  </bookViews>
  <sheets>
    <sheet name="2.6食谱109本" sheetId="1" r:id="rId1"/>
    <sheet name="2.6成就640个" sheetId="2" r:id="rId2"/>
    <sheet name="版本更新" sheetId="3" r:id="rId3"/>
    <sheet name="历史祈愿总览" sheetId="17" r:id="rId4"/>
    <sheet name="祈愿统计" sheetId="18" r:id="rId5"/>
    <sheet name="尘歌壶" sheetId="4" r:id="rId6"/>
    <sheet name="好感度" sheetId="5" r:id="rId7"/>
    <sheet name="星辉兑换" sheetId="6" r:id="rId8"/>
    <sheet name="锄地药物" sheetId="19" r:id="rId9"/>
    <sheet name="←原作者→" sheetId="7" r:id="rId10"/>
    <sheet name="成就导出与统计" sheetId="8" r:id="rId11"/>
    <sheet name="正式服成就汇总" sheetId="9" r:id="rId12"/>
    <sheet name="2.6 新增成就" sheetId="10" r:id="rId13"/>
    <sheet name="2.5 新增成就" sheetId="11" r:id="rId14"/>
    <sheet name="每日委托汇总" sheetId="12" r:id="rId15"/>
    <sheet name="成就相关每日委托" sheetId="13" r:id="rId16"/>
    <sheet name="PSN 奖杯" sheetId="14" r:id="rId17"/>
    <sheet name="X" sheetId="15" r:id="rId18"/>
    <sheet name="CHANGELOG" sheetId="16" r:id="rId19"/>
  </sheets>
  <definedNames>
    <definedName name="_xlnm._FilterDatabase" localSheetId="1" hidden="1">'2.6成就640个'!$A$1:$F$641</definedName>
    <definedName name="_xlnm._FilterDatabase" localSheetId="0" hidden="1">'2.6食谱109本'!$A$1:$L$110</definedName>
    <definedName name="_xlnm._FilterDatabase" localSheetId="5" hidden="1">尘歌壶!$A$1:$F$79</definedName>
    <definedName name="_xlnm._FilterDatabase" localSheetId="4" hidden="1">祈愿统计!$P$2:$S$29</definedName>
    <definedName name="_Hlk102248177" localSheetId="4">祈愿统计!$K$37</definedName>
    <definedName name="_xlnm.Criteria" localSheetId="1">'2.6成就640个'!$A:$A</definedName>
    <definedName name="_xlnm.Print_Titles" localSheetId="3">历史祈愿总览!$1:$2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J3" i="4" l="1"/>
  <c r="J5" i="4"/>
  <c r="L1" i="2"/>
  <c r="J1" i="2"/>
  <c r="O4" i="19"/>
  <c r="O5" i="19"/>
  <c r="O6" i="19"/>
  <c r="O7" i="19"/>
  <c r="O8" i="19"/>
  <c r="O9" i="19"/>
  <c r="O10" i="19"/>
  <c r="O11" i="19"/>
  <c r="O12" i="19"/>
  <c r="O13" i="19"/>
  <c r="O14" i="19"/>
  <c r="O15" i="19"/>
  <c r="O16" i="19"/>
  <c r="O17" i="19"/>
  <c r="O18" i="19"/>
  <c r="O19" i="19"/>
  <c r="O20" i="19"/>
  <c r="O21" i="19"/>
  <c r="O22" i="19"/>
  <c r="O23" i="19"/>
  <c r="O24" i="19"/>
  <c r="O25" i="19"/>
  <c r="O26" i="19"/>
  <c r="O27" i="19"/>
  <c r="C28" i="19"/>
  <c r="D28" i="19"/>
  <c r="E28" i="19"/>
  <c r="F28" i="19"/>
  <c r="G28" i="19"/>
  <c r="H28" i="19"/>
  <c r="I28" i="19"/>
  <c r="J28" i="19"/>
  <c r="K28" i="19"/>
  <c r="L28" i="19"/>
  <c r="M28" i="19"/>
  <c r="N28" i="19"/>
  <c r="O28" i="19"/>
  <c r="B56" i="19"/>
  <c r="C56" i="19"/>
  <c r="D56" i="19"/>
  <c r="E56" i="19"/>
  <c r="F56" i="19"/>
  <c r="G56" i="19"/>
  <c r="H56" i="19"/>
  <c r="I56" i="19"/>
  <c r="J56" i="19"/>
  <c r="K56" i="19"/>
  <c r="L56" i="19"/>
  <c r="M56" i="19"/>
  <c r="N56" i="19"/>
  <c r="B13" i="5" l="1"/>
  <c r="I14" i="18" a="1"/>
  <c r="D24" i="18" a="1"/>
  <c r="S19" i="18" a="1"/>
  <c r="D10" i="18" a="1"/>
  <c r="D13" i="18" a="1"/>
  <c r="N25" i="18" a="1"/>
  <c r="N4" i="18" a="1"/>
  <c r="I23" i="18" a="1"/>
  <c r="I9" i="18" a="1"/>
  <c r="S11" i="18" a="1"/>
  <c r="D25" i="18" a="1"/>
  <c r="I30" i="18" a="1"/>
  <c r="I21" i="18" a="1"/>
  <c r="S27" i="18" a="1"/>
  <c r="S23" i="18" a="1"/>
  <c r="I6" i="18" a="1"/>
  <c r="I18" i="18" a="1"/>
  <c r="I22" i="18" a="1"/>
  <c r="I15" i="18" a="1"/>
  <c r="I25" i="18" a="1"/>
  <c r="I3" i="18" a="1"/>
  <c r="I11" i="18" a="1"/>
  <c r="I8" i="18" a="1"/>
  <c r="N14" i="18" a="1"/>
  <c r="N7" i="18" a="1"/>
  <c r="N12" i="18" a="1"/>
  <c r="S25" i="18" a="1"/>
  <c r="S8" i="18" a="1"/>
  <c r="D11" i="18" a="1"/>
  <c r="D6" i="18" a="1"/>
  <c r="N18" i="18" a="1"/>
  <c r="S26" i="18" a="1"/>
  <c r="D12" i="18" a="1"/>
  <c r="D22" i="18" a="1"/>
  <c r="N22" i="18" a="1"/>
  <c r="S24" i="18" a="1"/>
  <c r="D17" i="18" a="1"/>
  <c r="D20" i="18" a="1"/>
  <c r="N13" i="18" a="1"/>
  <c r="I5" i="18" a="1"/>
  <c r="I20" i="18" a="1"/>
  <c r="S13" i="18" a="1"/>
  <c r="N16" i="18" a="1"/>
  <c r="N24" i="18" a="1"/>
  <c r="D16" i="18" a="1"/>
  <c r="S7" i="18" a="1"/>
  <c r="N20" i="18" a="1"/>
  <c r="I26" i="18" a="1"/>
  <c r="N3" i="18" a="1"/>
  <c r="N19" i="18" a="1"/>
  <c r="D14" i="18" a="1"/>
  <c r="N8" i="18" a="1"/>
  <c r="I19" i="18" a="1"/>
  <c r="N9" i="18" a="1"/>
  <c r="I10" i="18" a="1"/>
  <c r="N21" i="18" a="1"/>
  <c r="S3" i="18" a="1"/>
  <c r="D15" i="18" a="1"/>
  <c r="D9" i="18" a="1"/>
  <c r="I4" i="18" a="1"/>
  <c r="D3" i="18" a="1"/>
  <c r="D19" i="18" a="1"/>
  <c r="S5" i="18" a="1"/>
  <c r="D8" i="18" a="1"/>
  <c r="D5" i="18" a="1"/>
  <c r="N5" i="18" a="1"/>
  <c r="I29" i="18" a="1"/>
  <c r="S18" i="18" a="1"/>
  <c r="I27" i="18" a="1"/>
  <c r="I24" i="18" a="1"/>
  <c r="S17" i="18" a="1"/>
  <c r="I12" i="18" a="1"/>
  <c r="S10" i="18" a="1"/>
  <c r="S22" i="18" a="1"/>
  <c r="I16" i="18" a="1"/>
  <c r="D7" i="18" a="1"/>
  <c r="N15" i="18" a="1"/>
  <c r="D21" i="18" a="1"/>
  <c r="N17" i="18" a="1"/>
  <c r="S28" i="18" a="1"/>
  <c r="S29" i="18" a="1"/>
  <c r="S12" i="18" a="1"/>
  <c r="D18" i="18" a="1"/>
  <c r="D23" i="18" a="1"/>
  <c r="I7" i="18" a="1"/>
  <c r="S14" i="18" a="1"/>
  <c r="D26" i="18" a="1"/>
  <c r="S15" i="18" a="1"/>
  <c r="S4" i="18" a="1"/>
  <c r="S20" i="18" a="1"/>
  <c r="N6" i="18" a="1"/>
  <c r="D4" i="18" a="1"/>
  <c r="N10" i="18" a="1"/>
  <c r="D27" i="18" a="1"/>
  <c r="N11" i="18" a="1"/>
  <c r="S6" i="18" a="1"/>
  <c r="S16" i="18" a="1"/>
  <c r="S21" i="18" a="1"/>
  <c r="I28" i="18" a="1"/>
  <c r="N23" i="18" a="1"/>
  <c r="S9" i="18" a="1"/>
  <c r="I13" i="18" a="1"/>
  <c r="I17" i="18" a="1"/>
  <c r="D15" i="18" l="1"/>
  <c r="D3" i="18"/>
  <c r="D18" i="18"/>
  <c r="D13" i="18"/>
  <c r="D25" i="18"/>
  <c r="D17" i="18"/>
  <c r="D5" i="18"/>
  <c r="D4" i="18"/>
  <c r="D11" i="18"/>
  <c r="D21" i="18"/>
  <c r="D20" i="18"/>
  <c r="D6" i="18"/>
  <c r="D26" i="18"/>
  <c r="D14" i="18"/>
  <c r="D10" i="18"/>
  <c r="D19" i="18"/>
  <c r="D7" i="18"/>
  <c r="D9" i="18"/>
  <c r="D8" i="18"/>
  <c r="D16" i="18"/>
  <c r="D12" i="18"/>
  <c r="D22" i="18"/>
  <c r="D23" i="18"/>
  <c r="D27" i="18"/>
  <c r="D24" i="18"/>
  <c r="I28" i="18"/>
  <c r="I4" i="18"/>
  <c r="S25" i="18"/>
  <c r="N25" i="18"/>
  <c r="I12" i="18"/>
  <c r="N17" i="18"/>
  <c r="I25" i="18"/>
  <c r="S10" i="18"/>
  <c r="I24" i="18"/>
  <c r="I26" i="18"/>
  <c r="N6" i="18"/>
  <c r="N24" i="18"/>
  <c r="S15" i="18"/>
  <c r="S20" i="18"/>
  <c r="N3" i="18"/>
  <c r="I21" i="18"/>
  <c r="S24" i="18"/>
  <c r="I16" i="18"/>
  <c r="S9" i="18"/>
  <c r="I13" i="18"/>
  <c r="S3" i="18"/>
  <c r="I3" i="18"/>
  <c r="S4" i="18"/>
  <c r="I11" i="18"/>
  <c r="I5" i="18"/>
  <c r="I30" i="18"/>
  <c r="N9" i="18"/>
  <c r="N19" i="18"/>
  <c r="S8" i="18"/>
  <c r="S29" i="18"/>
  <c r="S14" i="18"/>
  <c r="I29" i="18"/>
  <c r="N10" i="18"/>
  <c r="S11" i="18"/>
  <c r="I23" i="18"/>
  <c r="I17" i="18"/>
  <c r="N21" i="18"/>
  <c r="S6" i="18"/>
  <c r="S26" i="18"/>
  <c r="N16" i="18"/>
  <c r="I27" i="18"/>
  <c r="N22" i="18"/>
  <c r="S16" i="18"/>
  <c r="N4" i="18"/>
  <c r="I22" i="18"/>
  <c r="I7" i="18"/>
  <c r="N15" i="18"/>
  <c r="N12" i="18"/>
  <c r="S13" i="18"/>
  <c r="S19" i="18"/>
  <c r="I14" i="18"/>
  <c r="I10" i="18"/>
  <c r="N11" i="18"/>
  <c r="I18" i="18"/>
  <c r="S7" i="18"/>
  <c r="N20" i="18"/>
  <c r="I15" i="18"/>
  <c r="S21" i="18"/>
  <c r="N14" i="18"/>
  <c r="N13" i="18"/>
  <c r="S22" i="18"/>
  <c r="S12" i="18"/>
  <c r="S28" i="18"/>
  <c r="S27" i="18"/>
  <c r="N8" i="18"/>
  <c r="I20" i="18"/>
  <c r="N7" i="18"/>
  <c r="I19" i="18"/>
  <c r="S18" i="18"/>
  <c r="N5" i="18"/>
  <c r="I6" i="18"/>
  <c r="I9" i="18"/>
  <c r="I8" i="18"/>
  <c r="N23" i="18"/>
  <c r="N18" i="18"/>
  <c r="S17" i="18"/>
  <c r="S23" i="18"/>
  <c r="S5" i="18"/>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<sst xmlns="http://schemas.openxmlformats.org/spreadsheetml/2006/main" count="9592" uniqueCount="3117">
  <si>
    <t>青空</t>
  </si>
  <si>
    <t>旅途的开始</t>
  </si>
  <si>
    <t>风所爱之城</t>
  </si>
  <si>
    <t>璃月</t>
  </si>
  <si>
    <t>环佩凭栏望千帆</t>
  </si>
  <si>
    <t>杯中明月</t>
  </si>
  <si>
    <t>晨曦酒庄</t>
  </si>
  <si>
    <t>☑</t>
  </si>
  <si>
    <t>甜美的微笑</t>
  </si>
  <si>
    <t>孤独的旅居</t>
  </si>
  <si>
    <t>蒙德的一日</t>
  </si>
  <si>
    <t>平原的边际</t>
  </si>
  <si>
    <t>特瓦林与杜林</t>
  </si>
  <si>
    <t>快乐的旅程</t>
  </si>
  <si>
    <t>风的传说</t>
  </si>
  <si>
    <t>蒙德城繁忙的午后</t>
  </si>
  <si>
    <t>蒙德的黄昏</t>
  </si>
  <si>
    <t>星光下的蒙德</t>
  </si>
  <si>
    <t>蒙德的月光</t>
  </si>
  <si>
    <t>蒙德的又一日</t>
  </si>
  <si>
    <t>风带来的圣歌</t>
  </si>
  <si>
    <t>西风骑士团</t>
  </si>
  <si>
    <t>天使的馈赠</t>
  </si>
  <si>
    <t>开心的一天</t>
  </si>
  <si>
    <t>同伴的力量</t>
  </si>
  <si>
    <t>破晓前的流光</t>
  </si>
  <si>
    <t>平原的低语</t>
  </si>
  <si>
    <t>☐</t>
  </si>
  <si>
    <t>希望的新一天</t>
  </si>
  <si>
    <t>永恒的回忆</t>
  </si>
  <si>
    <t>希望之旅</t>
  </si>
  <si>
    <t>璃月的日出</t>
  </si>
  <si>
    <t>晚安，璃月</t>
  </si>
  <si>
    <t>璃月的一日将尽</t>
  </si>
  <si>
    <t>璃月的晴空</t>
  </si>
  <si>
    <t>品茗尝清心</t>
  </si>
  <si>
    <t>逶迤绿水长</t>
  </si>
  <si>
    <t>轻波微荡</t>
  </si>
  <si>
    <t>钓客漫歌</t>
  </si>
  <si>
    <t>源流汇响</t>
  </si>
  <si>
    <t>多情东逝</t>
  </si>
  <si>
    <t>竹林的轻语</t>
  </si>
  <si>
    <t>不复回的传说</t>
  </si>
  <si>
    <t>怀乡的原野</t>
  </si>
  <si>
    <t>随海风而来</t>
  </si>
  <si>
    <t>山风拂萝衣</t>
  </si>
  <si>
    <t>不再年轻的村庄</t>
  </si>
  <si>
    <t>云海之上</t>
  </si>
  <si>
    <t>仙人的棋局</t>
  </si>
  <si>
    <t>沉睡的往昔</t>
  </si>
  <si>
    <t>失落的愿景</t>
  </si>
  <si>
    <t>壶中洞天</t>
  </si>
  <si>
    <t>美梦抚归人</t>
  </si>
  <si>
    <t>空寂如常</t>
  </si>
  <si>
    <t>风雅之里</t>
  </si>
  <si>
    <t>静谧的国土</t>
  </si>
  <si>
    <t>神秘之岛</t>
  </si>
  <si>
    <t>绵延的守护</t>
  </si>
  <si>
    <t>悠远的关怀</t>
  </si>
  <si>
    <t>华散之缘</t>
  </si>
  <si>
    <t>终有谢时</t>
  </si>
  <si>
    <t>雷樱闪闪</t>
  </si>
  <si>
    <t>林间清流</t>
  </si>
  <si>
    <t>伤痛的事话</t>
  </si>
  <si>
    <t>寂静的证言</t>
  </si>
  <si>
    <t>硝彩回忆</t>
  </si>
  <si>
    <t>祭典将至</t>
  </si>
  <si>
    <t>溢彩华庭</t>
  </si>
  <si>
    <t>远离尘嚣</t>
  </si>
  <si>
    <t>清潭镜澄</t>
  </si>
  <si>
    <t>海祇之岛</t>
  </si>
  <si>
    <t>雾锁烟迷</t>
  </si>
  <si>
    <t>潸怅的幽影</t>
  </si>
  <si>
    <t>良夜岑寂</t>
  </si>
  <si>
    <t>孤独的回响</t>
  </si>
  <si>
    <t>失语的哀诉</t>
  </si>
  <si>
    <t>葛藤无奈满石垣</t>
  </si>
  <si>
    <t>雷隐遗事</t>
  </si>
  <si>
    <t>野菇鸡肉串</t>
  </si>
  <si>
    <t>玩家自带</t>
  </si>
  <si>
    <t>⭐</t>
  </si>
  <si>
    <t>解锁烹饪获得</t>
  </si>
  <si>
    <t>提瓦特煎蛋</t>
  </si>
  <si>
    <t>烤肉排</t>
  </si>
  <si>
    <t>萝卜时蔬汤</t>
  </si>
  <si>
    <t>蒙德烤鱼</t>
  </si>
  <si>
    <t>薄荷果冻</t>
  </si>
  <si>
    <t>蒙德城</t>
  </si>
  <si>
    <t>NPC：莎拉（猎鹿人）</t>
  </si>
  <si>
    <t>摩拉肉</t>
  </si>
  <si>
    <t>大世界</t>
  </si>
  <si>
    <t>奥藏山，留云借风真君闭关处，附近炉灶获得</t>
  </si>
  <si>
    <t>爆炒肉片</t>
  </si>
  <si>
    <t>绝云间与庆云顶之间的瀑布边的泡泡果击破获得</t>
  </si>
  <si>
    <t>烤吃虎鱼</t>
  </si>
  <si>
    <t>璃月港</t>
  </si>
  <si>
    <t>NPC：卯师傅（万民堂）</t>
  </si>
  <si>
    <t>米窝窝</t>
  </si>
  <si>
    <t>鸟蛋烧</t>
  </si>
  <si>
    <t>稻妻城</t>
  </si>
  <si>
    <t>NPC：志村勘兵卫（志村屋）</t>
  </si>
  <si>
    <t>干烧香鱼</t>
  </si>
  <si>
    <t>离岛</t>
  </si>
  <si>
    <t>NPC：凉子（小吃摊）</t>
  </si>
  <si>
    <t>味噌汤</t>
  </si>
  <si>
    <t>甜虾寿司</t>
  </si>
  <si>
    <t>鸟蛋寿司</t>
  </si>
  <si>
    <t>荞麦面</t>
  </si>
  <si>
    <t>NPC：木南杏奈（木南料亭）</t>
  </si>
  <si>
    <t>火火肉酱面</t>
  </si>
  <si>
    <t>⭐⭐</t>
  </si>
  <si>
    <t>甜甜花酿鸡</t>
  </si>
  <si>
    <t>北地烟熏鸡</t>
  </si>
  <si>
    <t>风龙废墟七天神像向里面走</t>
  </si>
  <si>
    <t>白汁时蔬烩肉</t>
  </si>
  <si>
    <t>庄园烤松饼</t>
  </si>
  <si>
    <t>炸萝卜丸子</t>
  </si>
  <si>
    <t>满足沙拉</t>
  </si>
  <si>
    <t>渔人吐司</t>
  </si>
  <si>
    <t>稠汁蔬菜炖肉</t>
  </si>
  <si>
    <t>世界任务</t>
  </si>
  <si>
    <t>世界任务（啊，新鲜的肉！）获得</t>
  </si>
  <si>
    <t>杏仁豆腐</t>
  </si>
  <si>
    <t>望舒客栈</t>
  </si>
  <si>
    <t>望舒客栈言笑的厨房</t>
  </si>
  <si>
    <t>香嫩椒椒鸡</t>
  </si>
  <si>
    <t>珍珠翡翠白玉汤</t>
  </si>
  <si>
    <t>奥藏山，留云借风真君闭关处，上北帐篷中获得</t>
  </si>
  <si>
    <t>松茸酿肉卷</t>
  </si>
  <si>
    <t>奥藏山，留云借风真君闭关处，北东方向炉灶</t>
  </si>
  <si>
    <t>水晶虾</t>
  </si>
  <si>
    <t>莲子禽蛋羹</t>
  </si>
  <si>
    <t>NPC：阿桂（不卜庐）</t>
  </si>
  <si>
    <t>山珍热卤面</t>
  </si>
  <si>
    <t>轻策庄</t>
  </si>
  <si>
    <t>NPC：小白（磨坊）</t>
  </si>
  <si>
    <t>素鲍鱼</t>
  </si>
  <si>
    <t>NPC：菲尔戈黛特</t>
  </si>
  <si>
    <t>岩港三鲜</t>
  </si>
  <si>
    <t>凉拌薄荷</t>
  </si>
  <si>
    <t>蟹黄豆腐</t>
  </si>
  <si>
    <t>干炒鱼河</t>
  </si>
  <si>
    <t>NPC：月疏（新月轩）</t>
  </si>
  <si>
    <t>金枪鱼寿司</t>
  </si>
  <si>
    <t>饭团</t>
  </si>
  <si>
    <t>世界任务（全能美食队·深潜者）获得</t>
  </si>
  <si>
    <t>什锦炒面</t>
  </si>
  <si>
    <t>蟹黄壳壳烧</t>
  </si>
  <si>
    <t>世界任务（全能美食队·海滩的横行者）获得</t>
  </si>
  <si>
    <t>蒲烧鳗肉</t>
  </si>
  <si>
    <t>若竹煮</t>
  </si>
  <si>
    <t>鲜鱼炖萝卜</t>
  </si>
  <si>
    <t>树莓水馒头</t>
  </si>
  <si>
    <t>山家烧</t>
  </si>
  <si>
    <t>乌冬面</t>
  </si>
  <si>
    <t>炸肉排三明治</t>
  </si>
  <si>
    <t>香浓土豆泥</t>
  </si>
  <si>
    <t>⭐⭐⭐</t>
  </si>
  <si>
    <t>完成异世食记活动「签到」获得。</t>
  </si>
  <si>
    <t>金丝虾球</t>
  </si>
  <si>
    <t>声望食谱</t>
  </si>
  <si>
    <t>璃月总务司干事（小雨）处1级获得。</t>
  </si>
  <si>
    <t>嘟嘟莲海鲜羹</t>
  </si>
  <si>
    <t>黄油松茸</t>
  </si>
  <si>
    <t>冷肉拼盘</t>
  </si>
  <si>
    <t>秘境</t>
  </si>
  <si>
    <t>秘境（鹰之门）首通获得</t>
  </si>
  <si>
    <t>蜜酱胡萝卜煎肉</t>
  </si>
  <si>
    <t>传说任务</t>
  </si>
  <si>
    <t>传说任务-琴（幼狮之章）获得</t>
  </si>
  <si>
    <t>蟹黄火腿焗时蔬</t>
  </si>
  <si>
    <t>日常任务</t>
  </si>
  <si>
    <t>日常任务（餐品订单）条件：第二次任务获得</t>
  </si>
  <si>
    <t>烤蘑菇披萨</t>
  </si>
  <si>
    <t>风龙废墟中心传送点上区域一个丘丘人营地的珍贵宝箱内获得</t>
  </si>
  <si>
    <t>蒙德土豆饼</t>
  </si>
  <si>
    <t>秘境（北风之狼的庙宇）首通获得</t>
  </si>
  <si>
    <t>「堆高高」</t>
  </si>
  <si>
    <t>风神杂烩菜</t>
  </si>
  <si>
    <t>蒙德望风角最东部，NPC：芬德，对话获得</t>
  </si>
  <si>
    <t>冒险家蛋堡</t>
  </si>
  <si>
    <t>西风骑士团后勤（赫塔）处4级获得。</t>
  </si>
  <si>
    <t>北地苹果焖肉</t>
  </si>
  <si>
    <t>西风骑士团后勤（赫塔）处1级获得。</t>
  </si>
  <si>
    <t>黄油煎鱼</t>
  </si>
  <si>
    <t>传说任务-阿贝多（白垩之章）获得</t>
  </si>
  <si>
    <t>鲜虾脆薯盏</t>
  </si>
  <si>
    <t>脆脆鸡腿堡</t>
  </si>
  <si>
    <t>中原杂碎</t>
  </si>
  <si>
    <t>世界任务-朱老板（旧味难寻）获得</t>
  </si>
  <si>
    <t>水煮黑背鲈</t>
  </si>
  <si>
    <t>松鼠鱼</t>
  </si>
  <si>
    <t>轻策农家菜</t>
  </si>
  <si>
    <t>来来菜</t>
  </si>
  <si>
    <t>腌笃鲜</t>
  </si>
  <si>
    <t>扣三丝</t>
  </si>
  <si>
    <t>莲花酥</t>
  </si>
  <si>
    <t>璃月总务司干事（小雨）处4级获得。</t>
  </si>
  <si>
    <t>四方和平</t>
  </si>
  <si>
    <t>绝云锅巴</t>
  </si>
  <si>
    <t>明月蛋</t>
  </si>
  <si>
    <t>兽肉薄荷卷</t>
  </si>
  <si>
    <t>干锅腊肉</t>
  </si>
  <si>
    <t>NPC:璃彩（琉璃亭）</t>
  </si>
  <si>
    <t>清炒虾仁</t>
  </si>
  <si>
    <t>三彩团子</t>
  </si>
  <si>
    <t>兽骨拉面</t>
  </si>
  <si>
    <t>串串三味</t>
  </si>
  <si>
    <t>渡来禽肉</t>
  </si>
  <si>
    <t>世界任务（执望三千里）获得</t>
  </si>
  <si>
    <t>绯樱饼</t>
  </si>
  <si>
    <t>传说任务-神里绫华（雪鹤之章）获得</t>
  </si>
  <si>
    <t>绀田煮</t>
  </si>
  <si>
    <t>稻妻社奉行代行（斑目百兵卫）处1级获得。</t>
  </si>
  <si>
    <t>市井杂煮</t>
  </si>
  <si>
    <t>稻妻社奉行代行（斑目百兵卫）处4级获得。</t>
  </si>
  <si>
    <t>绯樱天妇罗</t>
  </si>
  <si>
    <t>世界任务（全能美食队！）获得</t>
  </si>
  <si>
    <t>米饭布丁</t>
  </si>
  <si>
    <t>完成韶光抚月活动「机关烹饪之法·之二」获得。</t>
  </si>
  <si>
    <t>红烩兽肉</t>
  </si>
  <si>
    <t>完成韶光抚月活动「机关烹饪之法·之三」获得。</t>
  </si>
  <si>
    <t>文心豆腐</t>
  </si>
  <si>
    <t>完成韶光抚月活动「机关烹饪之法·之一」获得。</t>
  </si>
  <si>
    <t>活力喵饭</t>
  </si>
  <si>
    <t>世界任务（寝子是只猫·神社食谱）获得</t>
  </si>
  <si>
    <t>蛋包饭</t>
  </si>
  <si>
    <t>日落鲷鱼烧</t>
  </si>
  <si>
    <t>多多烧</t>
  </si>
  <si>
    <t>鳗肉茶泡饭</t>
  </si>
  <si>
    <t>五宝腌菜</t>
  </si>
  <si>
    <t>绯樱虾仙贝</t>
  </si>
  <si>
    <t>龙须面</t>
  </si>
  <si>
    <t>紫苑云霓</t>
  </si>
  <si>
    <t>完成堇庭华彩活动「关于拯救狸猫合影板这件事」获得。</t>
  </si>
  <si>
    <t>月亮派</t>
  </si>
  <si>
    <t>⭐⭐⭐⭐</t>
  </si>
  <si>
    <t>西风骑士团后勤（赫塔）处7级获得。</t>
  </si>
  <si>
    <t>大黄金吮指鸡</t>
  </si>
  <si>
    <t>翡玉什锦袋</t>
  </si>
  <si>
    <t>世界任务-香菱（长杓之章）获得</t>
  </si>
  <si>
    <t>黄金蟹</t>
  </si>
  <si>
    <t>传说任务-莫娜（映天之章）获得</t>
  </si>
  <si>
    <t>天枢肉</t>
  </si>
  <si>
    <t>璃月总务司干事（小雨）处7级获得。</t>
  </si>
  <si>
    <t>鸡豆花</t>
  </si>
  <si>
    <t>世界任务（此菜不应人间有）获得</t>
  </si>
  <si>
    <t>刺身拼盘</t>
  </si>
  <si>
    <t>世界任务（全能美食队·突破性思维）获得</t>
  </si>
  <si>
    <t>黄油蟹蟹</t>
  </si>
  <si>
    <t>稻妻社奉行代行（斑目百兵卫）处7级获得。</t>
  </si>
  <si>
    <t>辣肉窝窝头</t>
  </si>
  <si>
    <t>完成韶光抚月活动「六情通七仙贺八方飘香九霄得闻十分完满」获得。</t>
  </si>
  <si>
    <t>丰年有余</t>
  </si>
  <si>
    <t>完成飞彩镌流年活动「玄壁云聚·第Ⅲ幕」获得。</t>
  </si>
  <si>
    <t>仙跳墙</t>
  </si>
  <si>
    <t>⭐⭐⭐⭐⭐</t>
  </si>
  <si>
    <t>探索庆云顶三鸟汇聚之地，指引浮岛上宝箱内获得</t>
  </si>
  <si>
    <t>9月28日维护更新说明</t>
  </si>
  <si>
    <t>2020/09/28 停服更新后~2020-10-18 17:59:59</t>
  </si>
  <si>
    <t>「杯装之诗」角色祈愿「风色诗人·温迪(风)」</t>
  </si>
  <si>
    <t>10月22日停服维护更新说明</t>
  </si>
  <si>
    <t>2020/10/20 18:00:00~2020/11/09 17:59:59</t>
  </si>
  <si>
    <t>「闪焰的驻足」角色祈愿「逃跑的太阳·可莉(火)」</t>
  </si>
  <si>
    <t>「迫近的客星」1.1版本更新通知</t>
  </si>
  <si>
    <t>1.1版本更新后 - 2020-12-01 15:59:59</t>
  </si>
  <si>
    <t>「暂别冬都」角色祈愿「公子·达达利亚(水)」</t>
  </si>
  <si>
    <t>2020-12-01 18:00:00 ~ 2020-12-22 14:59:59</t>
  </si>
  <si>
    <t>「陵薮市朝」角色祈愿「尘世闲游·钟离(岩)」</t>
  </si>
  <si>
    <t>「白垩与黑龙」1.2版本更新通知</t>
  </si>
  <si>
    <t>1.2版本更新后 - 2021/01/12 15:59</t>
  </si>
  <si>
    <t>「深秘之息」角色祈愿「白垩之子· 阿贝多(岩)」</t>
  </si>
  <si>
    <t>2021/01/12 18:00 ~ 2021/02/02 14:59</t>
  </si>
  <si>
    <t>「浮生孰来」角色祈愿「循循守月· 甘雨(冰)」</t>
  </si>
  <si>
    <t>「明霄升海平」1.3版本更新通知</t>
  </si>
  <si>
    <t>1.3版本更新后 ~ 2021/02/17 15:59</t>
  </si>
  <si>
    <t>「烟火之邀」角色祈愿「护法夜叉·魈(风)」</t>
  </si>
  <si>
    <t>2021/02/17 18:00 ~ 2021/03/02 15:59</t>
  </si>
  <si>
    <t>「鱼龙灯昼」角色祈愿「霆霓快雨·刻晴(雷)」</t>
  </si>
  <si>
    <t>1.3版本更新后 ~ 2021/02/23 15:59</t>
  </si>
  <si>
    <t>2021/03/02 18:00 ~ 2021/03/16 14:59</t>
  </si>
  <si>
    <t>「赤团开时」角色祈愿「雪霁梅香·胡桃(火)」</t>
  </si>
  <si>
    <t>「风花的邀约龙」1.4版本更新通知</t>
  </si>
  <si>
    <t>1.4版本更新后 ~ 2021/04/16 15:59</t>
  </si>
  <si>
    <t>2021/04/06 18:00 ~ 2021/04/27 14:59</t>
  </si>
  <si>
    <t>「暂别冬都」角色祈愿「「公子」·达达利亚(水)」</t>
  </si>
  <si>
    <t>「玉扉绕尘歌」1.5版本更新通知</t>
  </si>
  <si>
    <t>1.5版本更新后 ~ 2021/05/18 17:59</t>
  </si>
  <si>
    <t>2021/05/18 18:00 ~ 2021/06/08 14:59</t>
  </si>
  <si>
    <t>「浪涌之瞬」角色祈愿「浪沫的旋舞·优菈(冰)」</t>
  </si>
  <si>
    <t>「盛夏！海岛？大冒险！」1.6版本更新通知</t>
  </si>
  <si>
    <t>1.6版本更新后 ~ 2021/06/29 17:59</t>
  </si>
  <si>
    <t>2021/06/29 18:00 ~ 2021/07/20 14:59</t>
  </si>
  <si>
    <t>「叶落风随」角色祈愿「红叶逐荒波·枫原万叶(风)」</t>
  </si>
  <si>
    <t>「不动鸣神，泡影断灭」2.0版本更新通知</t>
  </si>
  <si>
    <t>2.0版本更新后 ~ 2021/08/10 17:59</t>
  </si>
  <si>
    <t>「白鹭之庭」角色祈愿「白鹭霜华·神里绫华(冰)」</t>
  </si>
  <si>
    <t>2021/08/10 18:00 ~ 2021/08/31 14:59</t>
  </si>
  <si>
    <t>「焰色天河」角色祈愿「琉焰华舞·宵宫(火)」</t>
  </si>
  <si>
    <t>「韶光抚月，天下人间」2.1版本更新通知</t>
  </si>
  <si>
    <t>2.1版本更新后 ~ 2021/09/21 17:59</t>
  </si>
  <si>
    <t>「影寂天下人」角色祈愿「一心净土·雷电将军(雷)」</t>
  </si>
  <si>
    <t>2021/09/21 18:00 ~ 2021/10/12 14:59</t>
  </si>
  <si>
    <t>「浮岳虹珠」角色祈愿「真珠之智·珊瑚宫心海(水)」</t>
  </si>
  <si>
    <t>「雾海悬谜境」2.2版本更新通知</t>
  </si>
  <si>
    <t>2.2版本更新后 ~ 2021/11/02 17:59</t>
  </si>
  <si>
    <t>「暂别冬都」角色祈愿「『公子』·达达利亚(水)」</t>
  </si>
  <si>
    <t>2021/11/02 18:00 ~ 2021/11/23 14:59</t>
  </si>
  <si>
    <t>「皑尘与雪影」2.3版本更新通知</t>
  </si>
  <si>
    <t>2.3版本更新后 ~ 2021/12/14 17:59</t>
  </si>
  <si>
    <t>「深秘之息」角色祈愿「白垩之子·阿贝多(岩)」</t>
  </si>
  <si>
    <t>2021/12/14 18:00 ~ 2022/01/04 14:59</t>
  </si>
  <si>
    <t>「鬼门斗宴」角色祈愿「花坂豪快·荒泷一斗(岩)」</t>
  </si>
  <si>
    <t>「双手剑·赤角石溃杵」、「弓·天空之翼」</t>
  </si>
  <si>
    <t>「飞彩镌流年」2.4版本更新通知</t>
  </si>
  <si>
    <t>2.4版本更新后 ~ 2022/01/25 17:59</t>
  </si>
  <si>
    <t>「出尘入世」角色祈愿「孤辰茕怀·申鹤(冰)」</t>
  </si>
  <si>
    <t>「长柄武器·息灾」、「长柄武器·和璞鸢」</t>
  </si>
  <si>
    <t>2022/01/25 18:00 ~ 2022/02/15 14:59</t>
  </si>
  <si>
    <t>「长柄武器·贯虹之槊」、「弓·阿莫斯之弓」</t>
  </si>
  <si>
    <t>「浮生孰来」角色祈愿「循循守月·甘雨(冰)」</t>
  </si>
  <si>
    <t>「薄樱初绽时」2.5版本更新通知</t>
  </si>
  <si>
    <t>2.5版本更新后 ~ 2022/03/08 17:59</t>
  </si>
  <si>
    <t>「华紫樱绯」角色祈愿「浮世笑百姿·八重神子(雷)」</t>
  </si>
  <si>
    <t>「法器·神乐之真意」「单手剑·磐岩结绿」</t>
  </si>
  <si>
    <t>2022/03/08 18:00 ~ 2022/03/29 14:59</t>
  </si>
  <si>
    <t>「长柄武器·薙草之稻光」「法器·不灭月华」</t>
  </si>
  <si>
    <t>「流风眷堇庭」2.6版本更新通知</t>
  </si>
  <si>
    <t>2.6版本更新后 ~ 2022/04/19 17:59</t>
  </si>
  <si>
    <t>「苍流踏花」角色祈愿「磐祭叶守·神里绫人(水)」</t>
  </si>
  <si>
    <t>「单手剑·波乱月白经津」「弓·终末嗟叹之诗」</t>
  </si>
  <si>
    <t>2022/04/19 18:00 ~ 2022/05/10 14:59</t>
  </si>
  <si>
    <t>「单手剑·雾切之回光」「双手剑·无工之剑」</t>
  </si>
  <si>
    <t>天地万象</t>
  </si>
  <si>
    <t>妖鬼狂言百物语</t>
  </si>
  <si>
    <t>集齐6种全套《鹮巷物语》。</t>
  </si>
  <si>
    <t>「是想要驯服我吗？」</t>
  </si>
  <si>
    <t>使用道具「四方八方之网」捕获1只野外生物。</t>
  </si>
  <si>
    <t>天赐的猎人之手</t>
  </si>
  <si>
    <t>使用道具「四方八方之网」捕获30只野外生物。</t>
  </si>
  <si>
    <t>动物园大亨</t>
  </si>
  <si>
    <t>使用道具「四方八方之网」捕获100只野外生物。</t>
  </si>
  <si>
    <t>昨日重现</t>
  </si>
  <si>
    <t>通过「千籁至音」系列摆设在尘歌壶内激活10首旋律。</t>
  </si>
  <si>
    <t>通过「千籁至音」系列摆设在尘歌壶内激活30首旋律。</t>
  </si>
  <si>
    <t>通过「千籁至音」系列摆设在尘歌壶内激活60首旋律。</t>
  </si>
  <si>
    <t>俯瞰风景</t>
  </si>
  <si>
    <t>抵达庆云顶的制高点。</t>
  </si>
  <si>
    <t>烈风的遗骨</t>
  </si>
  <si>
    <t>登上风龙废墟的高塔顶端。</t>
  </si>
  <si>
    <t>「风带来了故事的种子…」</t>
  </si>
  <si>
    <t>到达蒙德东北方的无名小岛。</t>
  </si>
  <si>
    <t>矢志不渝</t>
  </si>
  <si>
    <t>开启爱心形石阵中央的宝箱。</t>
  </si>
  <si>
    <t>启动跃迁引擎！</t>
  </si>
  <si>
    <t>穿越誓言岬上空的时空隧道。</t>
  </si>
  <si>
    <t>风神的宠儿</t>
  </si>
  <si>
    <t>在蒙德城内的神像手中坐下。</t>
  </si>
  <si>
    <t>冢里最好的剑</t>
  </si>
  <si>
    <t>解开剑冢的三层封印。</t>
  </si>
  <si>
    <t>华清归藏密宫</t>
  </si>
  <si>
    <t>循着长存者之迹，叩开了秘境之门。</t>
  </si>
  <si>
    <t>塞西莉亚苗圃</t>
  </si>
  <si>
    <t>帮助仙灵归位，解锁奔狼领内的秘境入口。</t>
  </si>
  <si>
    <t>无妄引咎密宫</t>
  </si>
  <si>
    <t>跟随仙灵点燃火光，解锁无妄坡内的秘境入口。</t>
  </si>
  <si>
    <t>「只要用心…」</t>
  </si>
  <si>
    <t>烹饪1道口味奇怪的料理。</t>
  </si>
  <si>
    <t>「…人人都是食神。」</t>
  </si>
  <si>
    <t>烹饪10道口味奇怪的料理。</t>
  </si>
  <si>
    <t>十岁差点打倒野猪</t>
  </si>
  <si>
    <t>被野猪击败。</t>
  </si>
  <si>
    <t>金牌飞行执照</t>
  </si>
  <si>
    <t>一次滑翔很远、很远的距离。</t>
  </si>
  <si>
    <t>「在空中飞行程度的能力」</t>
  </si>
  <si>
    <t>持续滑翔超过80秒。</t>
  </si>
  <si>
    <t>如光似电</t>
  </si>
  <si>
    <t>持续冲刺或使用替代冲刺的能力，移动15秒。</t>
  </si>
  <si>
    <t>朋友遍天下</t>
  </si>
  <si>
    <t>在冒险中，与各种各样的人相识。</t>
  </si>
  <si>
    <t>威遍风土</t>
  </si>
  <si>
    <t>蒙德的声望等级达到8级。</t>
  </si>
  <si>
    <t>名震云来</t>
  </si>
  <si>
    <t>璃月的声望等级达到8级。</t>
  </si>
  <si>
    <t>布武雷国</t>
  </si>
  <si>
    <t>稻妻的声望等级达到10级。</t>
  </si>
  <si>
    <t>QUEST CLEAR</t>
  </si>
  <si>
    <t>完成10次「讨伐悬赏」。</t>
  </si>
  <si>
    <t>完成20次「讨伐悬赏」。</t>
  </si>
  <si>
    <t>完成30次「讨伐悬赏」。</t>
  </si>
  <si>
    <t>见习勇者</t>
  </si>
  <si>
    <t>完成10次「居民请求」。</t>
  </si>
  <si>
    <t>完成20次「居民请求」。</t>
  </si>
  <si>
    <t>完成30次「居民请求」。</t>
  </si>
  <si>
    <t>QUEST FAILED</t>
  </si>
  <si>
    <t>跟丢了悬赏目标…</t>
  </si>
  <si>
    <t>多冷的隆冬</t>
  </si>
  <si>
    <t>因为严寒而倒下…</t>
  </si>
  <si>
    <t>祭司、公主与记事者</t>
  </si>
  <si>
    <t>获得雪葬之都的宝物。</t>
  </si>
  <si>
    <t>逆子的归乡</t>
  </si>
  <si>
    <t>循着过去的考察队中某人的路径，抵达他启程返乡的地方。</t>
  </si>
  <si>
    <t>千年雪藏的事</t>
  </si>
  <si>
    <t>了解过去一支雪山考察队的结局。</t>
  </si>
  <si>
    <t>冰冷的钢铁</t>
  </si>
  <si>
    <t>获得星银铸造的古代武器。</t>
  </si>
  <si>
    <t>无果的远征</t>
  </si>
  <si>
    <t>发现很多遗迹机器的遗骸…</t>
  </si>
  <si>
    <t>没能讲出的故事</t>
  </si>
  <si>
    <t>在意想不到之处，结识了意想不到的朋友。</t>
  </si>
  <si>
    <t>一览众山小</t>
  </si>
  <si>
    <t>抵达龙脊雪山的最高峰。</t>
  </si>
  <si>
    <t>一个冬天的童话</t>
  </si>
  <si>
    <t>在雪堆下发现了冰晶蝶。</t>
  </si>
  <si>
    <t>猎人变成了猎物</t>
  </si>
  <si>
    <t>被大雪猪王击败。</t>
  </si>
  <si>
    <t>冷静点！</t>
  </si>
  <si>
    <t>击败处于狂暴状态下的大雪猪王。</t>
  </si>
  <si>
    <t>「一口吃掉了几十万摩拉！」</t>
  </si>
  <si>
    <t>掌握「稠汁蔬菜炖肉」的制作方法。</t>
  </si>
  <si>
    <t>天雷圣裁</t>
  </si>
  <si>
    <t>被落雷击中。</t>
  </si>
  <si>
    <t>接近天空的地方…</t>
  </si>
  <si>
    <t>登上复原后的寒天之钉。</t>
  </si>
  <si>
    <t>嬗变核素</t>
  </si>
  <si>
    <t>利用「参量质变仪」，完成一次物质质变。</t>
  </si>
  <si>
    <t>…你其实听得见吧？</t>
  </si>
  <si>
    <t>派蒙也会累的。</t>
  </si>
  <si>
    <t>哟嚯嚯，再来瓶蒲公英酒</t>
  </si>
  <si>
    <t>登上「浪船」。</t>
  </si>
  <si>
    <t>「乘风破浪真君」</t>
  </si>
  <si>
    <t>持续搭乘「浪船」达到一定时间。</t>
  </si>
  <si>
    <t>Nice boat!</t>
  </si>
  <si>
    <t>与其他玩家交换「浪船」。</t>
  </si>
  <si>
    <t>…其名为「玛丽·塞勒斯特」</t>
  </si>
  <si>
    <t>「浪船」被破坏了…</t>
  </si>
  <si>
    <t>Deja Vu!</t>
  </si>
  <si>
    <t>持续高速行驶「浪船」达到一定时间。</t>
  </si>
  <si>
    <t>山田五的木槌</t>
  </si>
  <si>
    <t>多次识破妖狸的法术。</t>
  </si>
  <si>
    <t>「鲸井御殿流手鞠术」</t>
  </si>
  <si>
    <t>陪鲸井小弟玩「手鞠游戏」。</t>
  </si>
  <si>
    <t>本朝手鞠戏小传</t>
  </si>
  <si>
    <t>其他玩家参加了你所设置的「手鞠游戏」。</t>
  </si>
  <si>
    <t>派蒙的幸运日！</t>
  </si>
  <si>
    <t>在鸣神大社，抽中「大吉」的签文。</t>
  </si>
  <si>
    <t>诸事不宜…</t>
  </si>
  <si>
    <t>在鸣神大社，抽中「大凶」的签文。</t>
  </si>
  <si>
    <t>地宫传奇…才怪咧！</t>
  </si>
  <si>
    <t>发掘失落记忆的冒险本身，又何尝不是宝藏呢？</t>
  </si>
  <si>
    <t>SYUUMATSU GAIDEN</t>
  </si>
  <si>
    <t>被卷入终末番与愚人众的战斗中…</t>
  </si>
  <si>
    <t>岩藏武艺帐</t>
  </si>
  <si>
    <t>见证岩藏流的末路。</t>
  </si>
  <si>
    <t>开门放狗</t>
  </si>
  <si>
    <t>解放寅太郎。</t>
  </si>
  <si>
    <t>情非得已</t>
  </si>
  <si>
    <t>打开广海的心结。</t>
  </si>
  <si>
    <t>不再变老</t>
  </si>
  <si>
    <t>向殁者献上花束。</t>
  </si>
  <si>
    <t>为人的条件？</t>
  </si>
  <si>
    <t>见证武士的宿命。</t>
  </si>
  <si>
    <t>无灵魂处的灵魂</t>
  </si>
  <si>
    <t>找到鹫津的遗物。</t>
  </si>
  <si>
    <t>荒岛朝圣指南</t>
  </si>
  <si>
    <t>找到八酝岛所有的神龛。</t>
  </si>
  <si>
    <t>三千里的起点</t>
  </si>
  <si>
    <t>在踏鞴砂和鸣神岛找到长次。</t>
  </si>
  <si>
    <t>游医的奥德赛</t>
  </si>
  <si>
    <t>见证保本的结局。</t>
  </si>
  <si>
    <t>「Knock Knock」</t>
  </si>
  <si>
    <t>打开「御影炉心」周围的护罩。</t>
  </si>
  <si>
    <t>神无冢作战计划</t>
  </si>
  <si>
    <t>打倒复苏的「无相之雷」。</t>
  </si>
  <si>
    <t>挥刀的理由</t>
  </si>
  <si>
    <t>让「公义」恢复清醒。</t>
  </si>
  <si>
    <t>大业物</t>
  </si>
  <si>
    <t>挑战并轻松击败「公义」。</t>
  </si>
  <si>
    <t>重开之花</t>
  </si>
  <si>
    <t>获得叶名山薰的赠礼。</t>
  </si>
  <si>
    <t>承蒙惠顾</t>
  </si>
  <si>
    <t>获得阿敬的宝箱里的大奖。</t>
  </si>
  <si>
    <t>雷之祸乱</t>
  </si>
  <si>
    <t>因为「雷祸」的伤害而倒下…</t>
  </si>
  <si>
    <t>框架外收获</t>
  </si>
  <si>
    <t>用「神居岛崩炮」轰开一处藏宝地。</t>
  </si>
  <si>
    <t>踏鞴大长正</t>
  </si>
  <si>
    <t>获得过去某把武器的绘图。</t>
  </si>
  <si>
    <t>「…腐肉朽处花争妍。」</t>
  </si>
  <si>
    <t>终结十位已歿武士的怨念。</t>
  </si>
  <si>
    <t>「这就是我的放生路线！」</t>
  </si>
  <si>
    <t>鱼儿在咬勾后逃脱。</t>
  </si>
  <si>
    <t>「切，原来是来钓鱼的…」</t>
  </si>
  <si>
    <t>抛竿时吓跑了鱼儿。</t>
  </si>
  <si>
    <t>如愿以偿</t>
  </si>
  <si>
    <t>请小卷婆婆占卜五次，并获得理想的结果。</t>
  </si>
  <si>
    <t>人鱼童话</t>
  </si>
  <si>
    <t>帮助久美解开心结。</t>
  </si>
  <si>
    <t>远海牧人的宝藏</t>
  </si>
  <si>
    <t>从酒醉的狂言中，寻到大海贼最宝贵的遗产。</t>
  </si>
  <si>
    <t>诚实高个儿西尔弗</t>
  </si>
  <si>
    <t>找到林藏埋藏的所有宝藏。</t>
  </si>
  <si>
    <t>是时候征服海祇岛了！</t>
  </si>
  <si>
    <t>解除雷神神龛处的封印。</t>
  </si>
  <si>
    <t>池中宅邸</t>
  </si>
  <si>
    <t>解锁「池中宅邸」。</t>
  </si>
  <si>
    <t>小猎犬号搁浅记</t>
  </si>
  <si>
    <t>跟随无名学者的脚步探索海祇岛。</t>
  </si>
  <si>
    <t>「奴家是猫。名字叫寝子」</t>
  </si>
  <si>
    <t>拜见「浅濑神社代宫司」寝子。</t>
  </si>
  <si>
    <t>云中的猫</t>
  </si>
  <si>
    <t>和「浅濑神社代宫司」寝子一起，见证某件迟来的「好事」。</t>
  </si>
  <si>
    <t>猫的赠礼</t>
  </si>
  <si>
    <t>在清籁岛上为小猫喂食，并获得它们的好感。</t>
  </si>
  <si>
    <t>无可质疑的宝藏</t>
  </si>
  <si>
    <t>「都说了只有一幅画啊！」</t>
  </si>
  <si>
    <t>乡愁的另一头</t>
  </si>
  <si>
    <t>为太田太郎在清籁岛上拍摄四张画片。</t>
  </si>
  <si>
    <t>它和它…</t>
  </si>
  <si>
    <t>…连连看？</t>
  </si>
  <si>
    <t>戴维·琼斯的箱子</t>
  </si>
  <si>
    <t>解开「清籁丸」内的所有机关。</t>
  </si>
  <si>
    <t>益智海域</t>
  </si>
  <si>
    <t>在清籁岛上解开一系列机关。</t>
  </si>
  <si>
    <t>大天云峠</t>
  </si>
  <si>
    <t>解开天云峠之底的机关。</t>
  </si>
  <si>
    <t>进入夜雾之门</t>
  </si>
  <si>
    <t>适应了鹤观的异常天候。</t>
  </si>
  <si>
    <t>Nihil Sub Caligine Novum</t>
  </si>
  <si>
    <t>似乎又恢复了原状…</t>
  </si>
  <si>
    <t>白之幻影</t>
  </si>
  <si>
    <t>与昔日的幻影相遇。</t>
  </si>
  <si>
    <t>「美好的风景，望不到头」</t>
  </si>
  <si>
    <t>与「船工」告别。</t>
  </si>
  <si>
    <t>双城记</t>
  </si>
  <si>
    <t>即使是鹤观，似乎也建立在古老遗迹的残骸上。</t>
  </si>
  <si>
    <t>《我作为冒险家的一生》</t>
  </si>
  <si>
    <t>协助罗尔德，完成冒险日志。</t>
  </si>
  <si>
    <t>雾里明灯</t>
  </si>
  <si>
    <t>点亮逢岳之野所有的雷石。</t>
  </si>
  <si>
    <t>「被、被派蒙吃掉…」</t>
  </si>
  <si>
    <t>原本拿到的「木簧笛」，却意外消失了。</t>
  </si>
  <si>
    <t>猜想时间</t>
  </si>
  <si>
    <t>从比过去更遥远的过去，来到了今天…</t>
  </si>
  <si>
    <t>雷鸟的系谱</t>
  </si>
  <si>
    <t>完成所有「雕像」的挑战。</t>
  </si>
  <si>
    <t>七个字母</t>
  </si>
  <si>
    <t>尝试解读「石根文字」。</t>
  </si>
  <si>
    <t>茂知之壳</t>
  </si>
  <si>
    <t>解锁「茂知之壳」。</t>
  </si>
  <si>
    <t>渡过雾霭的河流</t>
  </si>
  <si>
    <t>终于，抵达雾海彼端…</t>
  </si>
  <si>
    <t>「让你再飞！」</t>
  </si>
  <si>
    <t>使用道具「四方八方之网」捕获1只晶蝶。</t>
  </si>
  <si>
    <t>面对捕网网眼时的焦虑</t>
  </si>
  <si>
    <t>使用道具「四方八方之网」捕获1只团雀。</t>
  </si>
  <si>
    <t>海底几万里？</t>
  </si>
  <si>
    <t>进入渊下宫。</t>
  </si>
  <si>
    <t>野马泉，又名摩利支</t>
  </si>
  <si>
    <t>解开「阳炎之门」的秘密。</t>
  </si>
  <si>
    <t>日月回轮</t>
  </si>
  <si>
    <t>转换一次「白夜」与「常夜」。</t>
  </si>
  <si>
    <t>「智圆行方」小锦旗</t>
  </si>
  <si>
    <t>获得地走官的认可。</t>
  </si>
  <si>
    <t>「明察冬鳗」小锦旗</t>
  </si>
  <si>
    <t>「常世无双」小锦旗</t>
  </si>
  <si>
    <t>「下次，试试社会派…」</t>
  </si>
  <si>
    <t>完成伊达的迷宫挑战。</t>
  </si>
  <si>
    <t>「常世大神倘若有知…」</t>
  </si>
  <si>
    <t>归还所有的图书，并且…</t>
  </si>
  <si>
    <t>「真的有区别吗…」</t>
  </si>
  <si>
    <t>在所有特别的位置上坐下过。</t>
  </si>
  <si>
    <t>神的孩子全跳舞</t>
  </si>
  <si>
    <t>和所有的「法厄同」残影对话。</t>
  </si>
  <si>
    <t>阴阳割昏晓</t>
  </si>
  <si>
    <t>前往大日御舆之顶。</t>
  </si>
  <si>
    <t>射程之内好说话</t>
  </si>
  <si>
    <t>完成弓术的挑战。</t>
  </si>
  <si>
    <t>薄缘的道与光与胤</t>
  </si>
  <si>
    <t>归还岩藏宗主的刀。</t>
  </si>
  <si>
    <t>一把钥匙开一把锁</t>
  </si>
  <si>
    <t>找到所有的键纹。</t>
  </si>
  <si>
    <t>岩中幽谷</t>
  </si>
  <si>
    <t>解锁「岩中幽谷」。</t>
  </si>
  <si>
    <t>《层岩巨渊矿产志》</t>
  </si>
  <si>
    <t>阅读层岩巨渊矿产相关书籍的全部断章。</t>
  </si>
  <si>
    <t>生命之谷的居民</t>
  </si>
  <si>
    <t>寻得干枯的种子，而且没有贸然吃掉它。</t>
  </si>
  <si>
    <t>CREDE TENEBRAE</t>
  </si>
  <si>
    <t>打开遗迹中的密室。</t>
  </si>
  <si>
    <t>9文字之传言</t>
  </si>
  <si>
    <t>找到所有密文。</t>
  </si>
  <si>
    <t>狡兔之窟</t>
  </si>
  <si>
    <t>发现盗宝团的藏宝。</t>
  </si>
  <si>
    <t>又，又，又中大奖了！</t>
  </si>
  <si>
    <t>挖出了三次宝箱，通关老臭的挖宝游戏。</t>
  </si>
  <si>
    <t>人情练达即文章</t>
  </si>
  <si>
    <t>完成所有生态调查任务，收到海迪夫给的推荐信。</t>
  </si>
  <si>
    <t>「舍我其谁！」</t>
  </si>
  <si>
    <t>收集齐层岩巨渊下愚人众的信件文书。</t>
  </si>
  <si>
    <t>请保持安全距离</t>
  </si>
  <si>
    <t>使用「安全距离爆破机关·贰壹伍陆型」开辟通路。</t>
  </si>
  <si>
    <t>黑雾，痛苦，像出生一样…</t>
  </si>
  <si>
    <t>击败黑雾中浮现之物。</t>
  </si>
  <si>
    <t>秀逗炼金术士</t>
  </si>
  <si>
    <t>解救克里托夫。</t>
  </si>
  <si>
    <t>勇气的余晖</t>
  </si>
  <si>
    <t>冒险之意义，究竟存在于哪里呢？</t>
  </si>
  <si>
    <t>请勿长期食用</t>
  </si>
  <si>
    <t>在层岩巨渊找到失踪的矿工老何。</t>
  </si>
  <si>
    <t>要求太多的大蘑头</t>
  </si>
  <si>
    <t>在层岩巨渊完成「赞玛兰」的委托。</t>
  </si>
  <si>
    <t>唯千岩不动</t>
  </si>
  <si>
    <t>收集所有千岩军留下的供物，得到「千岩军的宝藏」。</t>
  </si>
  <si>
    <t>三脚猫渭水非熊</t>
  </si>
  <si>
    <t>了解山巅大侠「唐无仇」的往事。</t>
  </si>
  <si>
    <t>「好样的，施季里茨！」</t>
  </si>
  <si>
    <t>帮助彦博完成千岩军的执法任务。</t>
  </si>
  <si>
    <t>黑暗却无法包容光…</t>
  </si>
  <si>
    <t>第一次使用「流明石」的「纯光绽放」来清除「淤泥涌口」的漆黑结晶物。</t>
  </si>
  <si>
    <t>「…闻起来像沥青。」</t>
  </si>
  <si>
    <t>第一次因漆黑污泥的污染而倒下。</t>
  </si>
  <si>
    <t>「只需一些柴火、一些醋…」</t>
  </si>
  <si>
    <t>通往地面的密道…大概不止一条。</t>
  </si>
  <si>
    <t>《塔列辛之书》</t>
  </si>
  <si>
    <t>获得塔列辛的赠礼。</t>
  </si>
  <si>
    <t>照亮黑暗</t>
  </si>
  <si>
    <t>送出些许光明。</t>
  </si>
  <si>
    <t>无坚不摧</t>
  </si>
  <si>
    <t>在无相之岩复苏前，击碎所有复苏岩柱。</t>
  </si>
  <si>
    <t>棱镜计划</t>
  </si>
  <si>
    <t>在无相之雷复苏前，摧毁所有复苏棱镜。</t>
  </si>
  <si>
    <t>「这风晶蝶还蛮大的」</t>
  </si>
  <si>
    <t>在无相之风复苏前，吸收所有风之晶球。</t>
  </si>
  <si>
    <t>「…不代表最终品质」</t>
  </si>
  <si>
    <t>击败一个进行了四种元素转变的无相之风。</t>
  </si>
  <si>
    <t>…与巨像</t>
  </si>
  <si>
    <t>通过攻击要害，瘫痪遗迹守卫。</t>
  </si>
  <si>
    <t>传球</t>
  </si>
  <si>
    <t>打落爆弹丘丘人手中的火史莱姆。</t>
  </si>
  <si>
    <t>「一次…的攻击」</t>
  </si>
  <si>
    <t>通过碎冰伤害，打败一名敌人。</t>
  </si>
  <si>
    <t>大黄金丘丘王</t>
  </si>
  <si>
    <t>在魔化状态结束前，击败丘丘岩盔王。</t>
  </si>
  <si>
    <t>向无敌大胃王致敬</t>
  </si>
  <si>
    <t>队伍中有四名角色同时处于饱腹状态。</t>
  </si>
  <si>
    <t>摧枯拉朽</t>
  </si>
  <si>
    <t>造成超过5000的暴击伤害。</t>
  </si>
  <si>
    <t>造成超过20000的暴击伤害。</t>
  </si>
  <si>
    <t>造成超过50000的暴击伤害。</t>
  </si>
  <si>
    <t>神奇四…</t>
  </si>
  <si>
    <t>使用四个相同元素属性的角色完成一次秘境挑战。</t>
  </si>
  <si>
    <t>「什么嘛，还不如冰雾花」</t>
  </si>
  <si>
    <t>不击破花冠弱点的情况下，击败急冻树。</t>
  </si>
  <si>
    <t>「总有比火更灼热的火」</t>
  </si>
  <si>
    <t>不击破花冠弱点的情况下，击败爆炎树。</t>
  </si>
  <si>
    <t>异邦人与异邦人</t>
  </si>
  <si>
    <t>队伍中所有角色都不被「公子」标记的后续攻击命中的情况下，击败「公子」。</t>
  </si>
  <si>
    <t>罚球</t>
  </si>
  <si>
    <t>有的地方是没办法挖出火史莱姆的…</t>
  </si>
  <si>
    <t>力场侵蚀</t>
  </si>
  <si>
    <t>粉碎无相之雷的结界。</t>
  </si>
  <si>
    <t>「…还有蜥蜴和斯波克」</t>
  </si>
  <si>
    <t>同一个角色连续被猜拳三连击命中。</t>
  </si>
  <si>
    <t>基础不牢，地动山摇！</t>
  </si>
  <si>
    <t>通过击碎核心停留的玄岩柱，使同一个无相之岩落地三次。</t>
  </si>
  <si>
    <t>基础再牢，也能撂倒！</t>
  </si>
  <si>
    <t>在不击碎玄岩柱的情况下，使无相之岩进入复苏模式。</t>
  </si>
  <si>
    <t>千风散尽还复来</t>
  </si>
  <si>
    <t>在一场战斗中，吸收至少10个无相之风创造的元素晶球。</t>
  </si>
  <si>
    <t>珠心熔毁</t>
  </si>
  <si>
    <t>摧毁爆炎树创造的炽热之种。</t>
  </si>
  <si>
    <t>眩晕</t>
  </si>
  <si>
    <t>在急冻树旋转喷发急冻射线时，击破其花冠弱点。</t>
  </si>
  <si>
    <t>「…唯独死亡与债务不可避」</t>
  </si>
  <si>
    <t>击败处于隐蔽状态下的火之债务处理人。</t>
  </si>
  <si>
    <t>「孤独地融化…」</t>
  </si>
  <si>
    <t>在冰萤术士操控的冰萤全部存在的情况下，击败冰萤术士。</t>
  </si>
  <si>
    <t>这也算四风守护？</t>
  </si>
  <si>
    <t>触发过风拳先锋军所有元素类型的吸收反击后，击败他。</t>
  </si>
  <si>
    <t>碰·一·碰</t>
  </si>
  <si>
    <t>利用护盾反制岩龙蜥的某一式冲撞攻击。</t>
  </si>
  <si>
    <t>反弹！</t>
  </si>
  <si>
    <t>利用护盾，反制古岩龙蜥的「原岩喷吐」攻击。</t>
  </si>
  <si>
    <t>悉数奉还！</t>
  </si>
  <si>
    <t>利用同种元素类型或岩元素的护盾，反制古岩龙蜥的「原岩喷吐」攻击，并造成大量伤害。</t>
  </si>
  <si>
    <t>我们之中最坚强的灵魂</t>
  </si>
  <si>
    <t>击败所有形态的若陀龙王。</t>
  </si>
  <si>
    <t>「…一日之寒」</t>
  </si>
  <si>
    <t>击败处于虚弱状态的无相之冰。</t>
  </si>
  <si>
    <t>「冰冻三尺…」</t>
  </si>
  <si>
    <t>击败一个复苏了三次的无相之冰。</t>
  </si>
  <si>
    <t>只要我跑的够快</t>
  </si>
  <si>
    <t>不被幻影击中的情况下，击败魔偶剑鬼。</t>
  </si>
  <si>
    <t>堂堂正正的决斗！</t>
  </si>
  <si>
    <t>不触发「枉死之面」的格挡的情况下，击败魔偶剑鬼。</t>
  </si>
  <si>
    <t>…全靠我们自己</t>
  </si>
  <si>
    <t>不触发「原岩喷吐」的反噬的情况下，击败古岩龙蜥。</t>
  </si>
  <si>
    <t>把自己烧着了吧？</t>
  </si>
  <si>
    <t>击败一个复燃过两次的无相之火。</t>
  </si>
  <si>
    <t>Smells like Animal Spirit!</t>
  </si>
  <si>
    <t>被无相之火的拟态三连击命中后，击败它。</t>
  </si>
  <si>
    <t>机元突破</t>
  </si>
  <si>
    <t>在一场战斗中，使恒常机关阵列的所有四种遗迹机兵均进入瘫痪状态，
并击败恒常机关阵列。</t>
  </si>
  <si>
    <t>无关机械请立即离场！</t>
  </si>
  <si>
    <t>不击败任何恒常机关阵列的遗迹机兵的情况下，击败恒常机关阵列。</t>
  </si>
  <si>
    <t>遇火斩火</t>
  </si>
  <si>
    <t>在海乱鬼·炎威的武器附有烈焰的情况下，击败海乱鬼·炎威。</t>
  </si>
  <si>
    <t>遇雷切雷</t>
  </si>
  <si>
    <t>在海乱鬼·雷腾的武器附有电流的情况下，击败海乱鬼·雷腾。</t>
  </si>
  <si>
    <t>雷自东来</t>
  </si>
  <si>
    <t>被雷斧丘丘暴徒引来的落雷击中…</t>
  </si>
  <si>
    <t>A Kill without Water</t>
  </si>
  <si>
    <t>不击败任何「水滴」的情况下（无相之水恢复时除外），击败无相之水。</t>
  </si>
  <si>
    <t>海洋生物学者，欧拉！</t>
  </si>
  <si>
    <t>被无相之水幻化的某种生物击中…</t>
  </si>
  <si>
    <t>无法传达的恋波</t>
  </si>
  <si>
    <t>不曾被探针的侦测锁定的情况下，击败雷音权现。</t>
  </si>
  <si>
    <t>雷音坠落</t>
  </si>
  <si>
    <t>击败飞翔的雷音权现。</t>
  </si>
  <si>
    <t>红莲冰河与红莲魔女</t>
  </si>
  <si>
    <t>在不破坏任何「炎之心」与「霜之眼」的情况下，击败「女士」。</t>
  </si>
  <si>
    <t>犬神家的末路</t>
  </si>
  <si>
    <t>短时间内击破两个「兽境犬首」。</t>
  </si>
  <si>
    <t>硬着陆</t>
  </si>
  <si>
    <t>将攀援中的深海龙蜥击落。</t>
  </si>
  <si>
    <t>正法眼藏</t>
  </si>
  <si>
    <t>仅仅击落真正的对手…</t>
  </si>
  <si>
    <t>猛犬注意</t>
  </si>
  <si>
    <t>击败正在咆哮的兽境猎犬。</t>
  </si>
  <si>
    <t>基本上无害</t>
  </si>
  <si>
    <t>击败没有积攒任何怒气的飘浮灵。</t>
  </si>
  <si>
    <t>光之流溢</t>
  </si>
  <si>
    <t>在遗迹巨蛇的挑战中，利用一次「纯光绽放」破坏二个「淤泥涌口」。</t>
  </si>
  <si>
    <t>漫长旅途的开端</t>
  </si>
  <si>
    <t>完成蒙德的魔神任务。</t>
  </si>
  <si>
    <t>捕风的异乡人</t>
  </si>
  <si>
    <t>完成「捕风的异乡人」。</t>
  </si>
  <si>
    <t>为了没有眼泪的明天</t>
  </si>
  <si>
    <t>完成「为了没有眼泪的明天」。</t>
  </si>
  <si>
    <t>巨龙与自由之歌</t>
  </si>
  <si>
    <t>完成「巨龙与自由之歌」。</t>
  </si>
  <si>
    <t>听凭风引</t>
  </si>
  <si>
    <t>掌握「风」的元素力。</t>
  </si>
  <si>
    <t>…还是新的风暴呢？</t>
  </si>
  <si>
    <t>驱逐袭击蒙德城的巨龙。</t>
  </si>
  <si>
    <t>骑士精神</t>
  </si>
  <si>
    <t>成为西风骑士团的荣誉骑士。</t>
  </si>
  <si>
    <t>骑士团的诸多麻烦</t>
  </si>
  <si>
    <t>没能「借」到圣物…但认识了「骑士团的麻烦」。</t>
  </si>
  <si>
    <t>风向是会转变的</t>
  </si>
  <si>
    <t>被特瓦林所救。</t>
  </si>
  <si>
    <t>浮世浮生千岩间</t>
  </si>
  <si>
    <t>完成「浮世浮生千岩间」。</t>
  </si>
  <si>
    <t>辞行久远之躯</t>
  </si>
  <si>
    <t>完成「辞行久远之躯」。</t>
  </si>
  <si>
    <t>异乡异客</t>
  </si>
  <si>
    <t>在「本地人不会去的景点」被外地人搭救。</t>
  </si>
  <si>
    <t>…五丘丘怎么了？</t>
  </si>
  <si>
    <t>与小冥约定一起玩。</t>
  </si>
  <si>
    <t>春香窑的「副业」</t>
  </si>
  <si>
    <t>了解「岩王帝君」中意的香膏品类。</t>
  </si>
  <si>
    <t>派蒙都进不去吧？</t>
  </si>
  <si>
    <t>将萍姥姥的「壶」打扫干净。</t>
  </si>
  <si>
    <t>「勇敢的冒险者啊…」</t>
  </si>
  <si>
    <t>不被摩拉束缚手脚，委托他人完成工作。</t>
  </si>
  <si>
    <t>文物保护</t>
  </si>
  <si>
    <t>虽然无缘得见「椰羊」…但修好了古迹。</t>
  </si>
  <si>
    <t>漫长的送别</t>
  </si>
  <si>
    <t>筹备好「送仙典仪」所需的道具。</t>
  </si>
  <si>
    <t>史莱姆，糖适量</t>
  </si>
  <si>
    <t>精心制作糖霜史莱姆。</t>
  </si>
  <si>
    <t>一步登天</t>
  </si>
  <si>
    <t>登上俯瞰璃月港的「空中楼阁」。</t>
  </si>
  <si>
    <t>爱乐之花</t>
  </si>
  <si>
    <t>对琉璃百合唱了蒙德的曲子…</t>
  </si>
  <si>
    <t>审判之时…还没到</t>
  </si>
  <si>
    <t>击败「公子」。</t>
  </si>
  <si>
    <t>轨道抛掷</t>
  </si>
  <si>
    <t>击退「漩涡之魔神」。</t>
  </si>
  <si>
    <t>终有一别</t>
  </si>
  <si>
    <t>参与「送仙典仪」。</t>
  </si>
  <si>
    <t>迫近的客星</t>
  </si>
  <si>
    <t>完成「迫近的客星」。</t>
  </si>
  <si>
    <t>哎呀！海盗！</t>
  </si>
  <si>
    <t>陪璐璐、阿飞与小蒙各玩一次海盗游戏。</t>
  </si>
  <si>
    <t>厨子与渔夫</t>
  </si>
  <si>
    <t>完成「独钓江雪」与「勿言勿笑」。</t>
  </si>
  <si>
    <t>「知天命…」</t>
  </si>
  <si>
    <t>在「好兆头」任务中，帮助志华找到五个爱情运来临的征兆。</t>
  </si>
  <si>
    <t>过量的思念</t>
  </si>
  <si>
    <t>完成五次「愿风带走思念」。</t>
  </si>
  <si>
    <t>更上一层楼</t>
  </si>
  <si>
    <t>帮助淮安修复望舒客栈的断桥。</t>
  </si>
  <si>
    <t>时也运也</t>
  </si>
  <si>
    <t>一次就选中了最高价值的璞石。</t>
  </si>
  <si>
    <t>略表歉意</t>
  </si>
  <si>
    <t>向提米道歉。</t>
  </si>
  <si>
    <t>凑合…也能用</t>
  </si>
  <si>
    <t>只带给赫尔曼木桩的材料。</t>
  </si>
  <si>
    <t>「您好，亲爱的爸爸…」</t>
  </si>
  <si>
    <t>了解提米的故事。</t>
  </si>
  <si>
    <t>妙手怪医</t>
  </si>
  <si>
    <t>治好安娜的病。</t>
  </si>
  <si>
    <t>西风佑我</t>
  </si>
  <si>
    <t>见证吉丽安娜的故事。</t>
  </si>
  <si>
    <t>学者与「学者」</t>
  </si>
  <si>
    <t>完成「『遗落』的文物」与「『夺宝』小行动」。</t>
  </si>
  <si>
    <t>梦想与工作，诗与面包</t>
  </si>
  <si>
    <t>完成「所谓『工作』」，并获得霖铃的诗集。</t>
  </si>
  <si>
    <t>故人久未归</t>
  </si>
  <si>
    <t>完成「久久望故人」任务。</t>
  </si>
  <si>
    <t>这本小说真厉害！</t>
  </si>
  <si>
    <t>偷看常九爷的书稿。</t>
  </si>
  <si>
    <t>「…而尽人事。」</t>
  </si>
  <si>
    <t>破坏了四种爱情运来临的征兆。</t>
  </si>
  <si>
    <t>这不是应急食品</t>
  </si>
  <si>
    <t>在「餐品订单」任务中吃掉了餐品…？</t>
  </si>
  <si>
    <t>瞳孔中的伪装者</t>
  </si>
  <si>
    <t>帮助珊瑚和龙二破获案件。</t>
  </si>
  <si>
    <t>真相只有一个…？</t>
  </si>
  <si>
    <t>见证龙二的故事。</t>
  </si>
  <si>
    <t>璃月一番</t>
  </si>
  <si>
    <t>用美味的料理治愈汤雯。</t>
  </si>
  <si>
    <t>噼咔，为什么又是噼咔</t>
  </si>
  <si>
    <t>向香菱请教到特别的烹饪手法。</t>
  </si>
  <si>
    <t>双人餐行</t>
  </si>
  <si>
    <t>帮助旭东和龟井宗久各完成一次烹饪。</t>
  </si>
  <si>
    <t>饮食问题</t>
  </si>
  <si>
    <t>帮助芭尔瓦涅校对全部食谱。</t>
  </si>
  <si>
    <t>武士饭</t>
  </si>
  <si>
    <t>帮助龟井宗久搜集过全部两侧营地的食材。</t>
  </si>
  <si>
    <t>「给您添蘑菇了！」</t>
  </si>
  <si>
    <t>在「售后服务」中收到顾客绀田传助的抱怨。</t>
  </si>
  <si>
    <t>饮食武士</t>
  </si>
  <si>
    <t>见证龟井宗久加入全能美食队。</t>
  </si>
  <si>
    <t>喂——有人吗？</t>
  </si>
  <si>
    <t>在离岛中发现一处秘密通道。</t>
  </si>
  <si>
    <t>编辑部的一己之见</t>
  </si>
  <si>
    <t>帮助阿茂和顺吉回到正确的创作轨道。</t>
  </si>
  <si>
    <t>同心训练家？</t>
  </si>
  <si>
    <t>协助朝仓进行5次训练。</t>
  </si>
  <si>
    <t>猜猜我是谁？</t>
  </si>
  <si>
    <t>获知「枕玉」老师的真实身份。</t>
  </si>
  <si>
    <t>至少有了个结局</t>
  </si>
  <si>
    <t>听顺吉讲述完他所构思的故事。</t>
  </si>
  <si>
    <t>她和她的猫</t>
  </si>
  <si>
    <t>陪寝子前往影向山，寻找「阿响」的痕迹。</t>
  </si>
  <si>
    <t>除了时间，什么也没丢</t>
  </si>
  <si>
    <t>解开两座日晷的秘密。</t>
  </si>
  <si>
    <t>与一位往昔神灵的谈话</t>
  </si>
  <si>
    <t>了解一位往昔神灵的故事。</t>
  </si>
  <si>
    <t>卧龙藏螭</t>
  </si>
  <si>
    <t>了解关于「螭」的故事。</t>
  </si>
  <si>
    <t>战祸不息</t>
  </si>
  <si>
    <t>将某个古老遗迹中的宝物卖个好价钱…</t>
  </si>
  <si>
    <t>渌华池之影</t>
  </si>
  <si>
    <t>帮助梵米尔取到他想要的景致。</t>
  </si>
  <si>
    <t>零号玩家</t>
  </si>
  <si>
    <t>陪小姜玩一场简单的游戏。</t>
  </si>
  <si>
    <t>盘木森森，荫蔽家庭</t>
  </si>
  <si>
    <t>见证元鸿一家的故事。</t>
  </si>
  <si>
    <t>命运初动</t>
  </si>
  <si>
    <t>完成任务「拾枝者·戴因斯雷布」。</t>
  </si>
  <si>
    <t>贼寇、狂人与漆黑之谜</t>
  </si>
  <si>
    <t>确认大盗宝家的异状。</t>
  </si>
  <si>
    <t>命运交叉的废都</t>
  </si>
  <si>
    <t>逃离诡异的遗迹。</t>
  </si>
  <si>
    <t>将诸神的力量付之一笑</t>
  </si>
  <si>
    <t>得知「命运的织机」正在进行中…</t>
  </si>
  <si>
    <t>狂言破碎之时</t>
  </si>
  <si>
    <t>击退深渊使徒。</t>
  </si>
  <si>
    <t>我们终将重逢</t>
  </si>
  <si>
    <t>完成「我们终将重逢」。</t>
  </si>
  <si>
    <t>雷电将至</t>
  </si>
  <si>
    <t>得到搭乘「死兆星」号前往稻妻的机会。</t>
  </si>
  <si>
    <t>开战！</t>
  </si>
  <si>
    <t>在「南十字武斗会」中取得首次胜利。</t>
  </si>
  <si>
    <t>振袖秋风问红叶</t>
  </si>
  <si>
    <t>完成「振袖秋风问红叶」。</t>
  </si>
  <si>
    <t>朝着雷霆骤雨</t>
  </si>
  <si>
    <t>抵达「异人居留地」。</t>
  </si>
  <si>
    <t>柊三十郎</t>
  </si>
  <si>
    <t>顺利押送货物，离开离岛。</t>
  </si>
  <si>
    <t>所有人的愿望之诗</t>
  </si>
  <si>
    <t>接触「永恒」的象征，「千手百眼神像」。</t>
  </si>
  <si>
    <t>屏风后的白鹭公主</t>
  </si>
  <si>
    <t>与神里家的大小姐正式会面。</t>
  </si>
  <si>
    <t>御守、仁义、天下一</t>
  </si>
  <si>
    <t>完成「三个小心愿」。</t>
  </si>
  <si>
    <t>牢屋敷花火祭</t>
  </si>
  <si>
    <t>成功营救正胜。</t>
  </si>
  <si>
    <t>直面雷光</t>
  </si>
  <si>
    <t>成为「眼狩令」的目标。</t>
  </si>
  <si>
    <t>异人一揆</t>
  </si>
  <si>
    <t>顺利融入反抗军中。</t>
  </si>
  <si>
    <t>不动鸣神，恒常乐土</t>
  </si>
  <si>
    <t>完成「不动鸣神，恒常乐土」。</t>
  </si>
  <si>
    <t>无念无想，泡影断灭</t>
  </si>
  <si>
    <t>完成「无念无想，泡影断灭」。</t>
  </si>
  <si>
    <t>SWORDFISH Ⅱ</t>
  </si>
  <si>
    <t>获得剑鱼二番队的认可。</t>
  </si>
  <si>
    <t>虽是露水般的愿望…</t>
  </si>
  <si>
    <t>找到派发邪眼的幕后黑手。</t>
  </si>
  <si>
    <t>特大号花火祭</t>
  </si>
  <si>
    <t>燃放烟花引开守卫。</t>
  </si>
  <si>
    <t>御前生死斗</t>
  </si>
  <si>
    <t>在「御前决斗」中，获得胜利。</t>
  </si>
  <si>
    <t>「他们」的愿望…</t>
  </si>
  <si>
    <t>回应「千手百眼神像」中所有的愿望。</t>
  </si>
  <si>
    <t>千手百眼，天下人间</t>
  </si>
  <si>
    <t>完成「千手百眼，天下人间」。</t>
  </si>
  <si>
    <t>「诸事平安」</t>
  </si>
  <si>
    <t>与王平安一起重修铜雀的庙宇。</t>
  </si>
  <si>
    <t>安娜冒险记</t>
  </si>
  <si>
    <t>帮助安娜成为一名冒险家。</t>
  </si>
  <si>
    <t>远大前程</t>
  </si>
  <si>
    <t>一位少年即将启程远行…</t>
  </si>
  <si>
    <t>群玉临空</t>
  </si>
  <si>
    <t>完成群玉阁重建工作。</t>
  </si>
  <si>
    <t>沧海生威</t>
  </si>
  <si>
    <t>击退「漩涡的余威」跋掣。</t>
  </si>
  <si>
    <t>前尘一梦</t>
  </si>
  <si>
    <t>见证村庄历史中的真相。</t>
  </si>
  <si>
    <t>风起鹤归</t>
  </si>
  <si>
    <t>完成「风起鹤归」。</t>
  </si>
  <si>
    <t>窥伺「深渊」时…</t>
  </si>
  <si>
    <t>虽然与戴因再会，却正被深渊窥伺…</t>
  </si>
  <si>
    <t>美丽的与被诅咒的</t>
  </si>
  <si>
    <t>知晓黑蛇骑士与丘丘人的秘密。</t>
  </si>
  <si>
    <t>生命意志与痛苦深渊</t>
  </si>
  <si>
    <t>击败深渊使徒。</t>
  </si>
  <si>
    <t>愿荣光同在</t>
  </si>
  <si>
    <t>完成「回响渊底的安魂曲」。</t>
  </si>
  <si>
    <t>心跳的记忆</t>
  </si>
  <si>
    <t>美妙旅程：序</t>
  </si>
  <si>
    <t>完成「美妙旅程」，解锁全部结局。</t>
  </si>
  <si>
    <t>霹雳闪雷真君</t>
  </si>
  <si>
    <t>见证班尼特足以影响天气的厄运。</t>
  </si>
  <si>
    <t>运气即实力！</t>
  </si>
  <si>
    <t>在不失误的情况下解开机关，取得宝藏。</t>
  </si>
  <si>
    <t>诸邪退散</t>
  </si>
  <si>
    <t>完成「寻妖觅邪记」，解锁全部结局。</t>
  </si>
  <si>
    <t>慧眼识妖！</t>
  </si>
  <si>
    <t>正确鉴定所有情报。</t>
  </si>
  <si>
    <t>辣椒英雄</t>
  </si>
  <si>
    <t>制作错误的冰棍，引发重云「纯阳之体」的剧烈反应。</t>
  </si>
  <si>
    <t>能跨越的边界线</t>
  </si>
  <si>
    <t>完成「治愈的清泉」，解锁全部结局。</t>
  </si>
  <si>
    <t>偶像的可靠防线</t>
  </si>
  <si>
    <t>成功劝走艾伯特和其他芭芭拉的粉丝。</t>
  </si>
  <si>
    <t>蒙德城的麻辣传说</t>
  </si>
  <si>
    <t>品尝芭芭拉的辣味饮料。</t>
  </si>
  <si>
    <t>完美而坚强的女仆</t>
  </si>
  <si>
    <t>完成「骑士修行之道」，解锁全部结局。</t>
  </si>
  <si>
    <t>「…因为羁绊。」</t>
  </si>
  <si>
    <t>帮助诺艾尔找到自己强大的原因。</t>
  </si>
  <si>
    <t>只有玫瑰知道的世界</t>
  </si>
  <si>
    <t>阅读诺艾尔的学习笔记。</t>
  </si>
  <si>
    <t>消除焦虑的最好办法</t>
  </si>
  <si>
    <t>完成「骑士备考之道」，解锁全部结局。</t>
  </si>
  <si>
    <t>女仆骑士不会受伤</t>
  </si>
  <si>
    <t>与诺艾尔一起听过《异国骑士璃月行记》。</t>
  </si>
  <si>
    <t>蒙德做题王</t>
  </si>
  <si>
    <t>迪奥娜特调，搅拌，不要摇</t>
  </si>
  <si>
    <t>完成「猫与特调酒」，解锁全部结局。</t>
  </si>
  <si>
    <t>但是，代价是…</t>
  </si>
  <si>
    <t>帮助迪奥娜找到特制基底饮品。</t>
  </si>
  <si>
    <t>猫咪殿下</t>
  </si>
  <si>
    <t>将所有猫咪带回「猫尾酒馆」。</t>
  </si>
  <si>
    <t>皆大欢喜</t>
  </si>
  <si>
    <t>完成「家政官的日常工作」，解锁全部结局。</t>
  </si>
  <si>
    <t>家政高手</t>
  </si>
  <si>
    <t>在规定时间内完成大扫除。</t>
  </si>
  <si>
    <t>沧海不归客</t>
  </si>
  <si>
    <t>与托马一起见证犬少将的故事</t>
  </si>
  <si>
    <t>「高」人一等</t>
  </si>
  <si>
    <t>完成「呜呼流·生长之术」，解锁全部结局。</t>
  </si>
  <si>
    <t>貉级忍者</t>
  </si>
  <si>
    <t>在敏捷度训练中获得早柚的最高评价。</t>
  </si>
  <si>
    <t>料理效果：移动速度降低</t>
  </si>
  <si>
    <t>没能劝阻早柚的暴饮暴食…</t>
  </si>
  <si>
    <t>海祇大将</t>
  </si>
  <si>
    <t>完成「犬大将的特别行动」，解锁全部结局。</t>
  </si>
  <si>
    <t>运势无常</t>
  </si>
  <si>
    <t>在神社抽到过所有的运势签。</t>
  </si>
  <si>
    <t>说还是不说，这是个问题。</t>
  </si>
  <si>
    <t>在八重堂察觉了希娜小姐的真实身份。</t>
  </si>
  <si>
    <t>南十字荣誉船员</t>
  </si>
  <si>
    <t>完成「南十字闪耀时 」，解锁全部结局。</t>
  </si>
  <si>
    <t>洒下甘露三千担</t>
  </si>
  <si>
    <t>与北斗共同参加了轻策庄的宴会。</t>
  </si>
  <si>
    <t>孤云阁买家俱乐部</t>
  </si>
  <si>
    <t>询问了北斗真正交易的内容。</t>
  </si>
  <si>
    <t>天权伴星</t>
  </si>
  <si>
    <t>完成「玉阁归客至」，解锁全部结局。</t>
  </si>
  <si>
    <t>有备才能无患</t>
  </si>
  <si>
    <t>鱼肉，当然是越多越好。</t>
  </si>
  <si>
    <t>过当防卫</t>
  </si>
  <si>
    <t>一石激起千层浪，凝光的假期看来无福消受了。</t>
  </si>
  <si>
    <t>曲终人未散</t>
  </si>
  <si>
    <t>完成「弦歌知雅意」，解锁全部结局。</t>
  </si>
  <si>
    <t>愿此刻永恒</t>
  </si>
  <si>
    <t>与云堇合影留念。</t>
  </si>
  <si>
    <t>严师出高徒</t>
  </si>
  <si>
    <t>在不击中任何「蓝色稻草人」的情况下完成演练。</t>
  </si>
  <si>
    <t>尘世巡游·第一辑</t>
  </si>
  <si>
    <t>风与异乡人</t>
  </si>
  <si>
    <t>使用风元素吹散一株蒲公英。</t>
  </si>
  <si>
    <t>千嶂万仞</t>
  </si>
  <si>
    <t>掌握「岩」的元素力。</t>
  </si>
  <si>
    <t>流水叮咛</t>
  </si>
  <si>
    <t>集齐全套《清泉之心》。</t>
  </si>
  <si>
    <t>神戟狂言凌云霄</t>
  </si>
  <si>
    <t>集齐全套《神霄折戟录》。</t>
  </si>
  <si>
    <t>醉客与狼的相遇</t>
  </si>
  <si>
    <t>集齐全套《醉客轶事》。</t>
  </si>
  <si>
    <t>清泉、白马与月光</t>
  </si>
  <si>
    <t>集齐全套《竹林月夜》。</t>
  </si>
  <si>
    <t>尘世巡游·第二辑</t>
  </si>
  <si>
    <t>灿若惊雷</t>
  </si>
  <si>
    <t>掌握「雷」的元素力。</t>
  </si>
  <si>
    <t>蒲公英的故乡</t>
  </si>
  <si>
    <t>集齐全套《蒲公英海的狐狸》。</t>
  </si>
  <si>
    <t>友谊与牺牲的价值</t>
  </si>
  <si>
    <t>集齐全套《野猪公主》。</t>
  </si>
  <si>
    <t>百亿昼夜的百亿青春</t>
  </si>
  <si>
    <t>集齐全套《少女薇拉的忧郁》。</t>
  </si>
  <si>
    <t>丘丘学的扩张</t>
  </si>
  <si>
    <t>集齐全套《丘丘人习俗考察》。</t>
  </si>
  <si>
    <t>冒险手艺</t>
  </si>
  <si>
    <t>人铸赋形</t>
  </si>
  <si>
    <t>锻造一把四星武器。</t>
  </si>
  <si>
    <t>生存专家</t>
  </si>
  <si>
    <t>掌握10种菜肴的制作方法。</t>
  </si>
  <si>
    <t>掌握20种菜肴的制作方法。</t>
  </si>
  <si>
    <t>掌握40种菜肴的制作方法。</t>
  </si>
  <si>
    <t>星级大厨</t>
  </si>
  <si>
    <t>10个料理食谱达到熟练。</t>
  </si>
  <si>
    <t>20个料理食谱达到熟练。</t>
  </si>
  <si>
    <t>40个料理食谱达到熟练。</t>
  </si>
  <si>
    <t>英雄之旅</t>
  </si>
  <si>
    <t>如日方升的旅程</t>
  </si>
  <si>
    <t>角色首次突破至2阶。</t>
  </si>
  <si>
    <t>角色首次突破至4阶。</t>
  </si>
  <si>
    <t>角色首次突破至6阶。</t>
  </si>
  <si>
    <t>百炼千锤</t>
  </si>
  <si>
    <t>将一个武器突破至2阶。</t>
  </si>
  <si>
    <t>将一个武器突破至4阶。</t>
  </si>
  <si>
    <t>将一个武器突破至6阶。</t>
  </si>
  <si>
    <t>你所不知道的事</t>
  </si>
  <si>
    <t>将4个角色好感等级提升至10级。</t>
  </si>
  <si>
    <t>将8个角色好感等级提升至10级。</t>
  </si>
  <si>
    <t>将16个角色好感等级提升至10级。</t>
  </si>
  <si>
    <t>大地的馈赠</t>
  </si>
  <si>
    <t>获取200次「藏金之花」或「启示之花」的馈藏。</t>
  </si>
  <si>
    <t>获取400次「藏金之花」或「启示之花」的馈藏。</t>
  </si>
  <si>
    <t>获取800次「藏金之花」或「启示之花」的馈藏。</t>
  </si>
  <si>
    <t>英雄之礼</t>
  </si>
  <si>
    <t>获得四星圣遗物。</t>
  </si>
  <si>
    <t>长歌回响</t>
  </si>
  <si>
    <t>将一个四星圣遗物强化至最高等级。</t>
  </si>
  <si>
    <t>神话秘藏</t>
  </si>
  <si>
    <t>获得五星圣遗物。</t>
  </si>
  <si>
    <t>祝圣篇章</t>
  </si>
  <si>
    <t>将一个五星圣遗物强化至最高等级。</t>
  </si>
  <si>
    <t>蒙德·风与牧歌的城邦</t>
  </si>
  <si>
    <t>大地勘探·蒙德</t>
  </si>
  <si>
    <t>点亮整个蒙德地图（龙脊雪山地区除外）。</t>
  </si>
  <si>
    <t>千风拂去</t>
  </si>
  <si>
    <t>解锁蒙德的所有传送锚点（龙脊雪山地区除外）。</t>
  </si>
  <si>
    <t>且听风吟</t>
  </si>
  <si>
    <t>将蒙德的七天神像供奉至满级。</t>
  </si>
  <si>
    <t>圣龛巡礼·蒙德</t>
  </si>
  <si>
    <t>解除蒙德所有地灵龛的封印。</t>
  </si>
  <si>
    <t>风中引路人</t>
  </si>
  <si>
    <t>在蒙德追随10个仙灵，并点亮仙灵之庭（龙脊雪山地区除外）。</t>
  </si>
  <si>
    <t>在蒙德追随20个仙灵，并点亮仙灵之庭（龙脊雪山地区除外）。</t>
  </si>
  <si>
    <t>在蒙德追随40个仙灵，并点亮仙灵之庭（龙脊雪山地区除外）。</t>
  </si>
  <si>
    <t>逐风的寻宝者</t>
  </si>
  <si>
    <t>在蒙德开启100个宝箱（龙脊雪山地区除外）。</t>
  </si>
  <si>
    <t>在蒙德开启200个宝箱（龙脊雪山地区除外）。</t>
  </si>
  <si>
    <t>在蒙德开启400个宝箱（龙脊雪山地区除外）。</t>
  </si>
  <si>
    <t>逐风的冒险家</t>
  </si>
  <si>
    <t>在蒙德，完成5个大世界机关限时挑战（龙脊雪山地区除外）。</t>
  </si>
  <si>
    <t>在蒙德，完成10个大世界机关限时挑战（龙脊雪山地区除外）。</t>
  </si>
  <si>
    <t>在蒙德，完成15个大世界机关限时挑战（龙脊雪山地区除外）。</t>
  </si>
  <si>
    <t>璃月·岩与契约的海港</t>
  </si>
  <si>
    <t>大地勘探·璃月</t>
  </si>
  <si>
    <t>点亮整个璃月地图。</t>
  </si>
  <si>
    <t>尽览群岩</t>
  </si>
  <si>
    <t>解锁璃月的所有传送锚点。</t>
  </si>
  <si>
    <t>重嶂不移</t>
  </si>
  <si>
    <t>将璃月的七天神像供奉至满级。</t>
  </si>
  <si>
    <t>圣龛巡礼·璃月</t>
  </si>
  <si>
    <t>解除璃月所有地灵龛的封印。</t>
  </si>
  <si>
    <t>岩间引路人</t>
  </si>
  <si>
    <t>在璃月追随20个仙灵，并点亮仙灵之庭。</t>
  </si>
  <si>
    <t>在璃月追随40个仙灵，并点亮仙灵之庭。</t>
  </si>
  <si>
    <t>在璃月追随60个仙灵，并点亮仙灵之庭。</t>
  </si>
  <si>
    <t>磐岩的寻宝者</t>
  </si>
  <si>
    <t>在璃月开启200个宝箱。</t>
  </si>
  <si>
    <t>在璃月开启400个宝箱。</t>
  </si>
  <si>
    <t>在璃月开启800个宝箱。</t>
  </si>
  <si>
    <t>磐岩的冒险家</t>
  </si>
  <si>
    <t>在璃月，完成10个大世界机关限时挑战。</t>
  </si>
  <si>
    <t>在璃月，完成20个大世界机关限时挑战。</t>
  </si>
  <si>
    <t>在璃月，完成40个大世界机关限时挑战。</t>
  </si>
  <si>
    <t>元素专家</t>
  </si>
  <si>
    <t>「老实点！」</t>
  </si>
  <si>
    <t>达成1次：持续冻结一名敌人超过10秒。</t>
  </si>
  <si>
    <t>达成5次：持续冻结一名敌人超过10秒。</t>
  </si>
  <si>
    <t>达成10次：持续冻结一名敌人超过10秒。</t>
  </si>
  <si>
    <t>「随风而去吧！」</t>
  </si>
  <si>
    <t>达成1次：2秒内，触发冰、水、火、雷元素四种扩散反应。</t>
  </si>
  <si>
    <t>达成5次：2秒内，触发冰、水、火、雷元素四种扩散反应。</t>
  </si>
  <si>
    <t>达成10次：2秒内，触发冰、水、火、雷元素四种扩散反应。</t>
  </si>
  <si>
    <t>白色的季节</t>
  </si>
  <si>
    <t>达成1次：2秒内，冻结4名敌人。</t>
  </si>
  <si>
    <t>达成5次：2秒内，冻结4名敌人。</t>
  </si>
  <si>
    <t>达成10次：2秒内，冻结4名敌人。</t>
  </si>
  <si>
    <t>低温环境导致可用电量下降</t>
  </si>
  <si>
    <t>达成1次：2秒内，通过超导反应打败4名敌人。</t>
  </si>
  <si>
    <t>达成5次：2秒内，通过超导反应打败4名敌人。</t>
  </si>
  <si>
    <t>达成10次：2秒内，通过超导反应打败4名敌人。</t>
  </si>
  <si>
    <t>「艺术就是…」</t>
  </si>
  <si>
    <t>达成1次：2秒内，通过超载反应打败4名敌人。</t>
  </si>
  <si>
    <t>达成5次：2秒内，通过超载反应打败4名敌人。</t>
  </si>
  <si>
    <t>达成10次：2秒内，通过超载反应打败4名敌人。</t>
  </si>
  <si>
    <t>…必须毁灭两次</t>
  </si>
  <si>
    <t>达成1次：2秒内，通过融化反应打败4名敌人。</t>
  </si>
  <si>
    <t>达成5次：2秒内，通过融化反应打败4名敌人。</t>
  </si>
  <si>
    <t>达成10次：2秒内，通过融化反应打败4名敌人。</t>
  </si>
  <si>
    <t>「略大于突如其来的爱情。」</t>
  </si>
  <si>
    <t>达成1次：2秒内，通过感电反应打败4名敌人。</t>
  </si>
  <si>
    <t>达成5次：2秒内，通过感电反应打败4名敌人。</t>
  </si>
  <si>
    <t>达成10次：2秒内，通过感电反应打败4名敌人。</t>
  </si>
  <si>
    <t>神射手</t>
  </si>
  <si>
    <t>「无他，惟手熟尔」</t>
  </si>
  <si>
    <t>用弓箭射中在空中飞行的鹰。</t>
  </si>
  <si>
    <t>百步穿杨</t>
  </si>
  <si>
    <t>在远距离，通过瞄准射击击中敌人要害。</t>
  </si>
  <si>
    <t>魔弹射手</t>
  </si>
  <si>
    <t>在超远距离，通过瞄准射击击中敌人要害。</t>
  </si>
  <si>
    <t>挑战者·第一辑</t>
  </si>
  <si>
    <t>全什么外壳来着？</t>
  </si>
  <si>
    <t>粉碎一个大型岩史莱姆的岩晶护罩。</t>
  </si>
  <si>
    <t>特斯拉球还流行吗？</t>
  </si>
  <si>
    <t>粉碎一个雷萤术士的护罩。</t>
  </si>
  <si>
    <t>谁的节奏天国？</t>
  </si>
  <si>
    <t>阻止深渊法师恢复护罩。</t>
  </si>
  <si>
    <t>赫炎的达达乌帕</t>
  </si>
  <si>
    <t>点燃一扇木盾丘丘暴徒的木盾。</t>
  </si>
  <si>
    <t>挑战者·第二辑</t>
  </si>
  <si>
    <t>清泉的猎人</t>
  </si>
  <si>
    <t>击败过纯水精灵召唤的每一种幻形生物。</t>
  </si>
  <si>
    <t>水刑物语</t>
  </si>
  <si>
    <t>在未被部分幻形生物消散时留下的水弹命中的情况下，
击败纯水精灵。</t>
  </si>
  <si>
    <t>…出奇迹？</t>
  </si>
  <si>
    <t>击败「奇怪的丘丘人」1次。</t>
  </si>
  <si>
    <t>击败「奇怪的丘丘人」20次。</t>
  </si>
  <si>
    <t>击败「奇怪的丘丘人」50次。</t>
  </si>
  <si>
    <t>提瓦特的园丁，不畏严寒</t>
  </si>
  <si>
    <t>通过攻击急冻树的花冠，使其瘫痪。</t>
  </si>
  <si>
    <t>提瓦特的园丁，不畏酷热</t>
  </si>
  <si>
    <t>通过攻击爆炎树的花冠，使其瘫痪。</t>
  </si>
  <si>
    <t>天降正义！</t>
  </si>
  <si>
    <t>维持下落攻击状态超过5秒后，命中敌人。</t>
  </si>
  <si>
    <t>第三类永动机</t>
  </si>
  <si>
    <t>在15秒内，施放5次元素爆发。</t>
  </si>
  <si>
    <t>约等于天下无敌</t>
  </si>
  <si>
    <t>使一名角色同时处于三种或更多不同的护盾庇护下。</t>
  </si>
  <si>
    <t>挑战者·第三辑</t>
  </si>
  <si>
    <t>抢断</t>
  </si>
  <si>
    <t>打落冰弹丘丘人手中的冰史莱姆。</t>
  </si>
  <si>
    <t>推倒这面墙！</t>
  </si>
  <si>
    <t>摧毁一扇冰盾丘丘暴徒的盾牌。</t>
  </si>
  <si>
    <t>少冰无糖</t>
  </si>
  <si>
    <t>在冰丘丘萨满没能创造冰柱的情况下，击败冰丘丘萨满。</t>
  </si>
  <si>
    <t>…摔得越重</t>
  </si>
  <si>
    <t>摧毁冰丘丘萨满的冰柱。</t>
  </si>
  <si>
    <t>这个丘丘不太冷</t>
  </si>
  <si>
    <t>在魔化状态结束前，击败丘丘霜铠王。</t>
  </si>
  <si>
    <t>玫瑰花蕾…</t>
  </si>
  <si>
    <t>粉碎一个冰萤术士的护罩。</t>
  </si>
  <si>
    <t>国王刺客</t>
  </si>
  <si>
    <t>击败龙脊雪山的真正王者…？</t>
  </si>
  <si>
    <t>歌利亚</t>
  </si>
  <si>
    <t>通过攻击要害，瘫痪遗迹重机。</t>
  </si>
  <si>
    <t>挑战者·第四辑</t>
  </si>
  <si>
    <t>…太阳岩龙蜥、月亮岩龙蜥</t>
  </si>
  <si>
    <t>击败过岩龙蜥的所有元素形态。</t>
  </si>
  <si>
    <t>岩元素反应？</t>
  </si>
  <si>
    <t>击败过古岩龙蜥所有元素形态。</t>
  </si>
  <si>
    <t>傀儡谣</t>
  </si>
  <si>
    <t>在魔偶剑鬼挑衅时击败魔偶剑鬼。</t>
  </si>
  <si>
    <t>废图毁腾</t>
  </si>
  <si>
    <t>在场上没有丘丘雷图腾的情况下，击败雷丘丘萨满。</t>
  </si>
  <si>
    <t>被命运诅咒的王</t>
  </si>
  <si>
    <t>击败强化状态下的丘丘雷兜王。</t>
  </si>
  <si>
    <t>飞越水疗馆</t>
  </si>
  <si>
    <t>不被「水牢」攻击命中的情况下，击败藏镜仕女。</t>
  </si>
  <si>
    <t>完全静默</t>
  </si>
  <si>
    <t>在无相之火只进入一次熄灭状态的情况下，击败无相之火。</t>
  </si>
  <si>
    <t>鸣神岛作战</t>
  </si>
  <si>
    <t>击败处于虚弱状态下的恒常机关阵列。</t>
  </si>
  <si>
    <t>画龙点睛</t>
  </si>
  <si>
    <t>在战斗中不曾获取过护盾的情况下，击败若陀龙王。</t>
  </si>
  <si>
    <t>挑战者·第五辑</t>
  </si>
  <si>
    <t>将盐送给敌人，将水留给自己</t>
  </si>
  <si>
    <t>在一次无相之水挑战中，获取至少三个「水滴」发射的愈疗晶球。</t>
  </si>
  <si>
    <t>碍于归途艰险…</t>
  </si>
  <si>
    <t>利用障碍物、击飞等方式，在不破坏「水滴」的情况下，阻止无相之水复苏。</t>
  </si>
  <si>
    <t>破灭之时</t>
  </si>
  <si>
    <t>在不利用「红莲蛾」的情况下，击败「女士」 。</t>
  </si>
  <si>
    <t>逃逸电子</t>
  </si>
  <si>
    <t>在不被追踪电笼击中的情况下，击败雷音权现。</t>
  </si>
  <si>
    <t>无线电静默</t>
  </si>
  <si>
    <t>在攻击雷音权现之前，被它的侦测锁定。</t>
  </si>
  <si>
    <t>禁止游泳</t>
  </si>
  <si>
    <t>在深海龙蜥之群挑战中，在深海龙蜥未入水的情况下击败它们。</t>
  </si>
  <si>
    <t>不坏之金刚</t>
  </si>
  <si>
    <t>在一次祸津御建鸣神命挑战中，躲过恶曜三钴在一轮中释放的所有金刚坏灭波。</t>
  </si>
  <si>
    <t>自噬之蛇</t>
  </si>
  <si>
    <t>在遗迹巨蛇汲取能量时，通过破坏「淤泥涌口」，使其瘫痪。</t>
  </si>
  <si>
    <t>秘境与深境螺旋·第一辑</t>
  </si>
  <si>
    <t>深邃的探究者</t>
  </si>
  <si>
    <t>深境螺旋：通过4层。</t>
  </si>
  <si>
    <t>深境螺旋：通过8层。</t>
  </si>
  <si>
    <t>深境螺旋：通过12层。</t>
  </si>
  <si>
    <t>来自深境</t>
  </si>
  <si>
    <t>深境螺旋：在没有受到伤害的情况下完成第2层第3间。</t>
  </si>
  <si>
    <t>深境螺旋：在没有受到伤害的情况下完成第5层第3间。</t>
  </si>
  <si>
    <t>深境螺旋：在没有受到伤害的情况下完成第8层第3间。</t>
  </si>
  <si>
    <t>My Precious</t>
  </si>
  <si>
    <t>深境螺旋：在地脉镇石完好的情况下完成第2层第2间。</t>
  </si>
  <si>
    <t>渊星斗士</t>
  </si>
  <si>
    <t>深境螺旋：取得「深境回廊」的所有渊星。</t>
  </si>
  <si>
    <t>Olah！第一辑</t>
  </si>
  <si>
    <t>…Odomu？</t>
  </si>
  <si>
    <t>在「语言交流」中与丘丘人交流成功。</t>
  </si>
  <si>
    <t>Yo dala？</t>
  </si>
  <si>
    <t>在「诗歌交流」中与丘丘人交流成功。</t>
  </si>
  <si>
    <t>至冬国不相信眼泪·第一辑</t>
  </si>
  <si>
    <t>追求极致</t>
  </si>
  <si>
    <t>在「说到做到！」中完美完成查耶维奇的所有委托。</t>
  </si>
  <si>
    <t>有一说一</t>
  </si>
  <si>
    <t>在「来自冬天的故事」中探听到所有关于至冬国的情报。</t>
  </si>
  <si>
    <t>岩港往事·第一辑</t>
  </si>
  <si>
    <t>帝君故事</t>
  </si>
  <si>
    <t>搜集到「岩游记」中所有有关岩王帝君的故事。</t>
  </si>
  <si>
    <t>旅者且留步…</t>
  </si>
  <si>
    <t>在「且听下回分解」中听完《裁雨声》。</t>
  </si>
  <si>
    <t>且听我一言。</t>
  </si>
  <si>
    <t>在「且听下回分解」中听完《海山履云记》。</t>
  </si>
  <si>
    <t>异世相逢·第一辑</t>
  </si>
  <si>
    <t>「来坦，来补，来输出」</t>
  </si>
  <si>
    <t>与其他玩家一同完成5次秘境挑战。</t>
  </si>
  <si>
    <t>与其他玩家一同完成20次秘境挑战。</t>
  </si>
  <si>
    <t>与其他玩家一同完成100次秘境挑战。</t>
  </si>
  <si>
    <t>「我来，我见，我征服」</t>
  </si>
  <si>
    <t>在其他玩家的世界中，采集5个地区特产。</t>
  </si>
  <si>
    <t>在其他玩家的世界中，采集20个地区特产。</t>
  </si>
  <si>
    <t>在其他玩家的世界中，采集50个地区特产。</t>
  </si>
  <si>
    <t>「你家风晶蝶还蛮大的」</t>
  </si>
  <si>
    <t>与其他玩家一同战胜无相之风。</t>
  </si>
  <si>
    <t>「…微笑就可以了。」</t>
  </si>
  <si>
    <t>与其他玩家一同战胜无相之雷。</t>
  </si>
  <si>
    <t>「原来那个柱子能打啊」</t>
  </si>
  <si>
    <t>与其他玩家一同战胜无相之岩。</t>
  </si>
  <si>
    <t>「急冻树、青空、南风」</t>
  </si>
  <si>
    <t>与其他玩家一同战胜急冻树。</t>
  </si>
  <si>
    <t>「This is fine」</t>
  </si>
  <si>
    <t>与其他玩家一同战胜爆炎树。</t>
  </si>
  <si>
    <t>一条名叫洛蒂娅的鱼</t>
  </si>
  <si>
    <t>与其他玩家一同战胜纯水精灵。</t>
  </si>
  <si>
    <t>狼族盟约</t>
  </si>
  <si>
    <t>与其他玩家一同战胜奔狼领的王者。</t>
  </si>
  <si>
    <t>异世相逢·第二辑</t>
  </si>
  <si>
    <t>邪眼的性能不是战力差距的决定因素</t>
  </si>
  <si>
    <t>与其他玩家一同战胜「公子」。</t>
  </si>
  <si>
    <t>「山动了」</t>
  </si>
  <si>
    <t>与其他玩家一同战胜古岩龙蜥。</t>
  </si>
  <si>
    <t>往日重现</t>
  </si>
  <si>
    <t>与其他玩家一同战胜若陀龙王。</t>
  </si>
  <si>
    <t>未来解冻计划</t>
  </si>
  <si>
    <t>与其他玩家一同战胜无相之冰。</t>
  </si>
  <si>
    <t>一线断时…</t>
  </si>
  <si>
    <t>与其他玩家一同战胜魔偶剑鬼。</t>
  </si>
  <si>
    <t>篝火大作战</t>
  </si>
  <si>
    <t>与其他玩家一同战胜无相之火。</t>
  </si>
  <si>
    <t>「机关阵列没有永恒」</t>
  </si>
  <si>
    <t>与其他玩家一同战胜恒常机关阵列。</t>
  </si>
  <si>
    <t>雪山上的来客</t>
  </si>
  <si>
    <t>大地勘探·龙脊雪山</t>
  </si>
  <si>
    <t>点亮龙脊雪山的地图。</t>
  </si>
  <si>
    <t>冰峰踏破</t>
  </si>
  <si>
    <t>解锁龙脊雪山的所有传送锚点。</t>
  </si>
  <si>
    <t>踏雪引路人</t>
  </si>
  <si>
    <t>在龙脊雪山追随5个温暖仙灵，并点亮仙灵之庭。</t>
  </si>
  <si>
    <t>在龙脊雪山追随10个温暖仙灵，并点亮仙灵之庭。</t>
  </si>
  <si>
    <t>在龙脊雪山追随20个温暖仙灵，并点亮仙灵之庭。</t>
  </si>
  <si>
    <t>雪山的寻宝者</t>
  </si>
  <si>
    <t>在龙脊雪山开启40个宝箱。</t>
  </si>
  <si>
    <t>在龙脊雪山开启80个宝箱。</t>
  </si>
  <si>
    <t>在龙脊雪山开启160个宝箱。</t>
  </si>
  <si>
    <t>赤红的新芽</t>
  </si>
  <si>
    <t>将忍冬之树供奉至4级。</t>
  </si>
  <si>
    <t>将忍冬之树供奉至8级。</t>
  </si>
  <si>
    <t>将忍冬之树供奉至12级。</t>
  </si>
  <si>
    <t>寒天之钉</t>
  </si>
  <si>
    <t>将「奇怪的大柱子」升起。</t>
  </si>
  <si>
    <t>龙与枪</t>
  </si>
  <si>
    <t>利用「龙」的遗骸，制造武器。</t>
  </si>
  <si>
    <t>世外洞天·第一辑</t>
  </si>
  <si>
    <t>洞天无别景…</t>
  </si>
  <si>
    <t>使用「尘歌壶」进入「洞天」。</t>
  </si>
  <si>
    <t>前方高仙力反应</t>
  </si>
  <si>
    <t>1个洞天形态的洞天仙力达到20000。</t>
  </si>
  <si>
    <t>2个洞天形态的洞天仙力达到20000。</t>
  </si>
  <si>
    <t>3个洞天形态的洞天仙力达到20000。</t>
  </si>
  <si>
    <t>壶中密友</t>
  </si>
  <si>
    <t>与壶灵的信任等阶达到4级。</t>
  </si>
  <si>
    <t>与壶灵的信任等阶达到7级。</t>
  </si>
  <si>
    <t>与壶灵的信任等阶达到10级。</t>
  </si>
  <si>
    <t>伐伐伐伐木工</t>
  </si>
  <si>
    <t>获得100份木材。</t>
  </si>
  <si>
    <t>获得600份木材。</t>
  </si>
  <si>
    <t>获得2000份木材。</t>
  </si>
  <si>
    <t>宝钱大亨</t>
  </si>
  <si>
    <t>获得2000份洞天宝钱。</t>
  </si>
  <si>
    <t>获得10000份洞天宝钱。</t>
  </si>
  <si>
    <t>获得50000份洞天宝钱。</t>
  </si>
  <si>
    <t>不止是个小板凳</t>
  </si>
  <si>
    <t>制作120个摆设。</t>
  </si>
  <si>
    <t>制作300个摆设。</t>
  </si>
  <si>
    <t>制作600个摆设。</t>
  </si>
  <si>
    <t>来点颜色瞧瞧？</t>
  </si>
  <si>
    <t>制作50份染料。</t>
  </si>
  <si>
    <t>制作200份染料。</t>
  </si>
  <si>
    <t>制作600份染料。</t>
  </si>
  <si>
    <t>标准图样</t>
  </si>
  <si>
    <t>习得60份摆设图纸。</t>
  </si>
  <si>
    <t>习得120份摆设图纸。</t>
  </si>
  <si>
    <t>习得180份摆设图纸。</t>
  </si>
  <si>
    <t>我的…地盘</t>
  </si>
  <si>
    <t>在一个洞天形态中，同时放置50个摆设。</t>
  </si>
  <si>
    <t>在一个洞天形态中，同时放置150个摆设。</t>
  </si>
  <si>
    <t>在一个洞天形态中，同时放置300个摆设。</t>
  </si>
  <si>
    <t>世外洞天·第二辑</t>
  </si>
  <si>
    <t>壶中贵客</t>
  </si>
  <si>
    <t>邀请同伴入驻「尘歌壶」。</t>
  </si>
  <si>
    <t>围炉夜谈</t>
  </si>
  <si>
    <t>解锁10段同伴互动对话。</t>
  </si>
  <si>
    <t>解锁20段同伴互动对话。</t>
  </si>
  <si>
    <t>解锁30段同伴互动对话。</t>
  </si>
  <si>
    <t>决胜的礼物！</t>
  </si>
  <si>
    <t>获得5份同伴赠礼。</t>
  </si>
  <si>
    <t>获得10份同伴赠礼。</t>
  </si>
  <si>
    <t>获得20份同伴赠礼。</t>
  </si>
  <si>
    <t>世外洞天·第三辑</t>
  </si>
  <si>
    <t>传送空间棋盘</t>
  </si>
  <si>
    <t>在「尘歌壶」内首次设置「洞天锚点」。</t>
  </si>
  <si>
    <t>我们需要更多作物！</t>
  </si>
  <si>
    <t>在「贵本之道-『玄此玉田』」中收获40个采集物。</t>
  </si>
  <si>
    <t>在「贵本之道-『玄此玉田』」中收获200个采集物。</t>
  </si>
  <si>
    <t>在「贵本之道-『玄此玉田』」中收获800个采集物。</t>
  </si>
  <si>
    <t>花开之洞天</t>
  </si>
  <si>
    <t>在「贵本之道-『薿此芝田』」中收获40个采集物。</t>
  </si>
  <si>
    <t>在「贵本之道-『薿此芝田』」中收获200个采集物。</t>
  </si>
  <si>
    <t>在「贵本之道-『薿此芝田』」中收获800个采集物。</t>
  </si>
  <si>
    <t>采集时间到！</t>
  </si>
  <si>
    <t>在「贵本之道-『楚此渚田』」中收获40个采集物。</t>
  </si>
  <si>
    <t>在「贵本之道-『楚此渚田』」中收获200个采集物。</t>
  </si>
  <si>
    <t>在「贵本之道-『楚此渚田』」中收获800个采集物。</t>
  </si>
  <si>
    <t>稻妻·雷与永恒的群岛·其之一</t>
  </si>
  <si>
    <t>大地勘探·雷光所照之土·其一</t>
  </si>
  <si>
    <t>点亮稻妻区域中，鸣神岛、神无冢与八酝岛的地图。</t>
  </si>
  <si>
    <t>跨越雷鸣的大地·其一</t>
  </si>
  <si>
    <t>解锁稻妻区域中，鸣神岛、神无冢与八酝岛所有传送锚点。</t>
  </si>
  <si>
    <t>圣龛巡礼·稻妻天领·其一</t>
  </si>
  <si>
    <t>解除稻妻区域中，鸣神岛、神无冢与八酝岛所有地灵龛的封印。</t>
  </si>
  <si>
    <t>隽永如电</t>
  </si>
  <si>
    <t>将稻妻的七天神像供奉至满级。</t>
  </si>
  <si>
    <t>神篱凭代</t>
  </si>
  <si>
    <t>将「神樱眷顾」等级提升至满级。</t>
  </si>
  <si>
    <t>鸣草丛中的捕手·其一</t>
  </si>
  <si>
    <t>在稻妻的鸣神岛、神无冢与八酝岛，追上10个雷灵。</t>
  </si>
  <si>
    <t>在稻妻的鸣神岛、神无冢与八酝岛，追上20个雷灵。</t>
  </si>
  <si>
    <t>在稻妻的鸣神岛、神无冢与八酝岛，追上40个雷灵。</t>
  </si>
  <si>
    <t>烁光引路人·其一</t>
  </si>
  <si>
    <t>在稻妻区域的鸣神岛、神无冢与八酝岛追随4个仙灵，并点亮仙灵之庭。</t>
  </si>
  <si>
    <t>在稻妻区域的鸣神岛、神无冢与八酝岛追随8个仙灵，并点亮仙灵之庭。</t>
  </si>
  <si>
    <t>在稻妻区域的鸣神岛、神无冢与八酝岛追随16个仙灵，并点亮仙灵之庭。</t>
  </si>
  <si>
    <t>循雷的寻宝者·其一</t>
  </si>
  <si>
    <t>在稻妻区域的鸣神岛、神无冢与八酝岛开启100个宝箱。</t>
  </si>
  <si>
    <t>在稻妻区域的鸣神岛、神无冢与八酝岛开启200个宝箱。</t>
  </si>
  <si>
    <t>在稻妻区域的鸣神岛、神无冢与八酝岛开启300个宝箱。</t>
  </si>
  <si>
    <t>异人祓行芝居</t>
  </si>
  <si>
    <t>完成「神樱大祓」。</t>
  </si>
  <si>
    <t>踏鞴物语</t>
  </si>
  <si>
    <t>解除「御影炉心」的危机。</t>
  </si>
  <si>
    <t>遗怨的回音</t>
  </si>
  <si>
    <t>完成了「远吕羽氏遗事」系列任务。</t>
  </si>
  <si>
    <t>循雷的冒险家·其一</t>
  </si>
  <si>
    <t>在稻妻区域的鸣神岛、神无冢与八酝岛，完成6个大世界机关限时挑战。</t>
  </si>
  <si>
    <t>在稻妻区域的鸣神岛、神无冢与八酝岛，完成12个大世界机关限时挑战。</t>
  </si>
  <si>
    <t>在稻妻区域的鸣神岛、神无冢与八酝岛，完成24个大世界机关限时挑战。</t>
  </si>
  <si>
    <t>稻妻·雷与永恒的群岛·其之二</t>
  </si>
  <si>
    <t>大地勘探·雷光所照之土·其二</t>
  </si>
  <si>
    <t>点亮稻妻区域中，海祇岛与清籁岛的地图。</t>
  </si>
  <si>
    <t>跨越雷鸣的大地·其二</t>
  </si>
  <si>
    <t>解锁稻妻区域中，海祇岛与清籁岛所有的传送锚点。</t>
  </si>
  <si>
    <t>圣龛巡礼·稻妻天领·其二</t>
  </si>
  <si>
    <t>解锁稻妻区域中，海祇岛与清籁岛所有地灵龛的封印。</t>
  </si>
  <si>
    <t>鸣草丛中的捕手·其二</t>
  </si>
  <si>
    <t>在稻妻的海祇岛与清籁岛追上4个雷灵。</t>
  </si>
  <si>
    <t>在稻妻的海祇岛与清籁岛追上8个雷灵。</t>
  </si>
  <si>
    <t>在稻妻的海祇岛与清籁岛追上16个雷灵。</t>
  </si>
  <si>
    <t>烁光引路人·其二</t>
  </si>
  <si>
    <t>在稻妻的海祇岛与清籁岛追随6个仙灵，并点亮仙灵之庭。</t>
  </si>
  <si>
    <t>循雷的寻宝者·其二</t>
  </si>
  <si>
    <t>在稻妻的海祇岛与清籁岛开启40个宝箱。</t>
  </si>
  <si>
    <t>在稻妻的海祇岛与清籁岛开启80个宝箱。</t>
  </si>
  <si>
    <t>在稻妻的海祇岛与清籁岛开启160个宝箱。</t>
  </si>
  <si>
    <t>循雷的冒险家·其二</t>
  </si>
  <si>
    <t>在海祇岛与清籁岛完成6个大世界机关限时挑战。</t>
  </si>
  <si>
    <t>在海祇岛与清籁岛完成12个大世界机关限时挑战。</t>
  </si>
  <si>
    <t>在海祇岛与清籁岛完成24个大世界机关限时挑战。</t>
  </si>
  <si>
    <t>清籁逐雷记</t>
  </si>
  <si>
    <t>完成「清籁逐雷记」。</t>
  </si>
  <si>
    <t>一样的月光</t>
  </si>
  <si>
    <t>完成「月浴之渊」。</t>
  </si>
  <si>
    <t>雾海纪行</t>
  </si>
  <si>
    <t>大地勘探·鹤观</t>
  </si>
  <si>
    <t>点亮鹤观的地图。</t>
  </si>
  <si>
    <t>雾海尽头</t>
  </si>
  <si>
    <t>解锁鹤观所有的传送锚点。</t>
  </si>
  <si>
    <t>圣龛巡礼·鹤观</t>
  </si>
  <si>
    <t>解锁鹤观所有地灵龛的封印。</t>
  </si>
  <si>
    <t>雾夜的灼灼电影</t>
  </si>
  <si>
    <t>在鹤观追上6个雷灵。</t>
  </si>
  <si>
    <t>深雾引路人</t>
  </si>
  <si>
    <t>在鹤观追随6个仙灵，并点亮仙灵之庭。</t>
  </si>
  <si>
    <t>迷失的寻宝者</t>
  </si>
  <si>
    <t>在鹤观开启30个宝箱。</t>
  </si>
  <si>
    <t>在鹤观开启60个宝箱。</t>
  </si>
  <si>
    <t>在鹤观开启120个宝箱。</t>
  </si>
  <si>
    <t>迷失的冒险家</t>
  </si>
  <si>
    <t>在鹤观完成4个大世界机关限时挑战。</t>
  </si>
  <si>
    <t>在鹤观完成8个大世界机关限时挑战。</t>
  </si>
  <si>
    <t>在鹤观完成12个大世界机关限时挑战。</t>
  </si>
  <si>
    <t>雷与永远</t>
  </si>
  <si>
    <t>完成某位作家的取材委托。</t>
  </si>
  <si>
    <t>提瓦特钓鱼指南·第一辑</t>
  </si>
  <si>
    <t>稚子敲针作钓钩</t>
  </si>
  <si>
    <t>首次成功钓鱼。</t>
  </si>
  <si>
    <t>「恭喜这位，喜提鱼缸」</t>
  </si>
  <si>
    <t>首次钓获观赏鱼。</t>
  </si>
  <si>
    <t>被打碎的水中月亮</t>
  </si>
  <si>
    <t>首次钓获只在夜间出没的鱼儿。</t>
  </si>
  <si>
    <t>通通400铃</t>
  </si>
  <si>
    <t>成功钓鱼100次。</t>
  </si>
  <si>
    <t>成功钓鱼500次。</t>
  </si>
  <si>
    <t>成功钓鱼2000次。</t>
  </si>
  <si>
    <t>「叫我以实玛利。」</t>
  </si>
  <si>
    <t>在其他玩家的世界中完成一次钓鱼。</t>
  </si>
  <si>
    <t>渔民杀机</t>
  </si>
  <si>
    <t>从钓鱼协会处购买一根鱼竿。</t>
  </si>
  <si>
    <t>尽倾江海里</t>
  </si>
  <si>
    <t>成功制作20次鱼饵。</t>
  </si>
  <si>
    <t>正经的钓鱼学位</t>
  </si>
  <si>
    <t>解锁20个鱼类图鉴。</t>
  </si>
  <si>
    <t>中场</t>
  </si>
  <si>
    <t>在稻妻，通过钓鱼钓到散落的书页。</t>
  </si>
  <si>
    <t>张力稳定锚</t>
  </si>
  <si>
    <t>鱼竿始终保持在最佳张力区的情况下成功钓鱼10次</t>
  </si>
  <si>
    <t>白昼之光</t>
  </si>
  <si>
    <t>「…岂知夜色…」</t>
  </si>
  <si>
    <t>点亮渊下宫的地图。</t>
  </si>
  <si>
    <t>常世之大权</t>
  </si>
  <si>
    <t>解锁渊下宫所有的传送锚点。</t>
  </si>
  <si>
    <t>福斯福洛斯的指引</t>
  </si>
  <si>
    <t>在渊下宫追随6个仙灵，并点亮仙灵之庭。</t>
  </si>
  <si>
    <t>在渊下宫追随15个仙灵，并点亮仙灵之庭。</t>
  </si>
  <si>
    <t>在渊下宫追随30个仙灵，并点亮仙灵之庭。</t>
  </si>
  <si>
    <t>赫斯珀洛斯的好东西</t>
  </si>
  <si>
    <t>在渊下宫开启40个宝箱。</t>
  </si>
  <si>
    <t>在渊下宫开启80个宝箱。</t>
  </si>
  <si>
    <t>在渊下宫开启160个宝箱。</t>
  </si>
  <si>
    <t>卡伊洛斯的时时刻刻</t>
  </si>
  <si>
    <t>在渊下宫完成3个大世界机关限时挑战。</t>
  </si>
  <si>
    <t>在渊下宫完成6个大世界机关限时挑战。</t>
  </si>
  <si>
    <t>在渊下宫完成12个大世界机关限时挑战。</t>
  </si>
  <si>
    <t>火鼠裘、龙首珠、佛前钵和…</t>
  </si>
  <si>
    <t>取得露子委托的珊瑚枝条。</t>
  </si>
  <si>
    <t>岩窟流明</t>
  </si>
  <si>
    <t>丹砂高为千岩镇</t>
  </si>
  <si>
    <t>点亮「层岩巨渊」地面区域的地图。</t>
  </si>
  <si>
    <t>巨渊险过百牢关</t>
  </si>
  <si>
    <t>点亮「层岩巨渊·地下矿区」的地图。</t>
  </si>
  <si>
    <t>自至深处</t>
  </si>
  <si>
    <t>解锁层岩巨渊和巨渊矿坑的所有传送锚点。</t>
  </si>
  <si>
    <t>岩渊引路人</t>
  </si>
  <si>
    <t>在层岩巨渊追随6只仙灵，并点亮仙灵之庭。</t>
  </si>
  <si>
    <t>在层岩巨渊追随12只仙灵，并点亮仙灵之庭。</t>
  </si>
  <si>
    <t>在层岩巨渊追随24只仙灵，并点亮仙灵之庭。</t>
  </si>
  <si>
    <t>岩渊的寻宝者</t>
  </si>
  <si>
    <t>在层岩巨渊开启50个宝箱。</t>
  </si>
  <si>
    <t>在层岩巨渊开启100个宝箱。</t>
  </si>
  <si>
    <t>在层岩巨渊开启200个宝箱。</t>
  </si>
  <si>
    <t>岩渊的冒险家</t>
  </si>
  <si>
    <t>在层岩巨渊完成3个大世界限时机关挑战。</t>
  </si>
  <si>
    <t>在层岩巨渊完成6个大世界限时机关挑战。</t>
  </si>
  <si>
    <t>在层岩巨渊完成12个大世界限时机关挑战。</t>
  </si>
  <si>
    <t>烁然灼目</t>
  </si>
  <si>
    <t>将「流明石触媒」强化至最大等级。</t>
  </si>
  <si>
    <t>「揭开封印之时…」</t>
  </si>
  <si>
    <t>解除进入矿坑前的阻碍。</t>
  </si>
  <si>
    <t>半途的探索…</t>
  </si>
  <si>
    <t>完成总务司的勘探委托。</t>
  </si>
  <si>
    <t>角色</t>
  </si>
  <si>
    <t>武器</t>
  </si>
  <si>
    <t>1月</t>
  </si>
  <si>
    <t>黑岩系列</t>
  </si>
  <si>
    <t>2月</t>
  </si>
  <si>
    <t>宗室系列</t>
  </si>
  <si>
    <t>3月</t>
  </si>
  <si>
    <t>4月</t>
  </si>
  <si>
    <t>5月</t>
  </si>
  <si>
    <t>6月</t>
  </si>
  <si>
    <t>7月</t>
  </si>
  <si>
    <t>8月</t>
  </si>
  <si>
    <t>9月</t>
  </si>
  <si>
    <t>10月</t>
  </si>
  <si>
    <t>11月</t>
  </si>
  <si>
    <t>12月</t>
  </si>
  <si>
    <t>角色好感度计算</t>
  </si>
  <si>
    <t>好感度</t>
  </si>
  <si>
    <t>好感经验</t>
  </si>
  <si>
    <t>—</t>
  </si>
  <si>
    <t>合计</t>
  </si>
  <si>
    <r>
      <rPr>
        <u/>
        <sz val="11"/>
        <color rgb="FF175CEB"/>
        <rFont val="微软雅黑"/>
        <family val="2"/>
        <charset val="134"/>
      </rPr>
      <t>果香串烤-</t>
    </r>
    <r>
      <rPr>
        <u/>
        <sz val="11"/>
        <color rgb="FF4CC2EE"/>
        <rFont val="微软雅黑"/>
        <family val="2"/>
        <charset val="134"/>
      </rPr>
      <t>凯亚</t>
    </r>
    <phoneticPr fontId="2" type="noConversion"/>
  </si>
  <si>
    <r>
      <rPr>
        <b/>
        <sz val="11"/>
        <color rgb="FF87C120"/>
        <rFont val="Microsoft YaHei"/>
        <family val="2"/>
        <charset val="134"/>
      </rPr>
      <t>蒙德</t>
    </r>
    <phoneticPr fontId="2" type="noConversion"/>
  </si>
  <si>
    <r>
      <rPr>
        <u/>
        <sz val="11"/>
        <color rgb="FF175CEB"/>
        <rFont val="微软雅黑"/>
        <family val="2"/>
        <charset val="134"/>
      </rPr>
      <t>提瓦特焦蛋-</t>
    </r>
    <r>
      <rPr>
        <u/>
        <sz val="11"/>
        <color rgb="FFFF0000"/>
        <rFont val="微软雅黑"/>
        <family val="2"/>
        <charset val="134"/>
      </rPr>
      <t>班尼特</t>
    </r>
    <phoneticPr fontId="2" type="noConversion"/>
  </si>
  <si>
    <r>
      <rPr>
        <b/>
        <sz val="11"/>
        <color rgb="FF87C120"/>
        <rFont val="Microsoft YaHei"/>
        <family val="2"/>
        <charset val="134"/>
      </rPr>
      <t>蒙德</t>
    </r>
    <phoneticPr fontId="2" type="noConversion"/>
  </si>
  <si>
    <r>
      <rPr>
        <u/>
        <sz val="11"/>
        <color rgb="FF175CEB"/>
        <rFont val="微软雅黑"/>
        <family val="2"/>
        <charset val="134"/>
      </rPr>
      <t>侦察骑士烤肉！-</t>
    </r>
    <r>
      <rPr>
        <u/>
        <sz val="11"/>
        <color rgb="FFFF0000"/>
        <rFont val="微软雅黑"/>
        <family val="2"/>
        <charset val="134"/>
      </rPr>
      <t>安柏</t>
    </r>
    <phoneticPr fontId="2" type="noConversion"/>
  </si>
  <si>
    <r>
      <rPr>
        <b/>
        <sz val="11"/>
        <color rgb="FF87C120"/>
        <rFont val="Microsoft YaHei"/>
        <family val="2"/>
        <charset val="134"/>
      </rPr>
      <t>蒙德</t>
    </r>
    <phoneticPr fontId="2" type="noConversion"/>
  </si>
  <si>
    <r>
      <rPr>
        <b/>
        <sz val="11"/>
        <color rgb="FF87C120"/>
        <rFont val="Microsoft YaHei"/>
        <family val="2"/>
        <charset val="134"/>
      </rPr>
      <t>蒙德</t>
    </r>
    <phoneticPr fontId="2" type="noConversion"/>
  </si>
  <si>
    <r>
      <rPr>
        <u/>
        <sz val="11"/>
        <color rgb="FF175CEB"/>
        <rFont val="微软雅黑"/>
        <family val="2"/>
        <charset val="134"/>
      </rPr>
      <t>绝对不是下酒菜-</t>
    </r>
    <r>
      <rPr>
        <u/>
        <sz val="11"/>
        <color rgb="FF4CC2EE"/>
        <rFont val="微软雅黑"/>
        <family val="2"/>
        <charset val="134"/>
      </rPr>
      <t>迪奥娜</t>
    </r>
    <phoneticPr fontId="2" type="noConversion"/>
  </si>
  <si>
    <r>
      <rPr>
        <b/>
        <sz val="11"/>
        <color rgb="FF87C120"/>
        <rFont val="Microsoft YaHei"/>
        <family val="2"/>
        <charset val="134"/>
      </rPr>
      <t>蒙德</t>
    </r>
    <phoneticPr fontId="2" type="noConversion"/>
  </si>
  <si>
    <r>
      <rPr>
        <u/>
        <sz val="11"/>
        <color rgb="FF175CEB"/>
        <rFont val="微软雅黑"/>
        <family val="2"/>
        <charset val="134"/>
      </rPr>
      <t>饱腹感凝胶-</t>
    </r>
    <r>
      <rPr>
        <u/>
        <sz val="11"/>
        <color rgb="FF4CC2EE"/>
        <rFont val="微软雅黑"/>
        <family val="2"/>
        <charset val="134"/>
      </rPr>
      <t>埃洛伊</t>
    </r>
    <phoneticPr fontId="2" type="noConversion"/>
  </si>
  <si>
    <r>
      <rPr>
        <b/>
        <sz val="11"/>
        <color rgb="FF87C120"/>
        <rFont val="Microsoft YaHei"/>
        <family val="2"/>
        <charset val="134"/>
      </rPr>
      <t>蒙德</t>
    </r>
    <phoneticPr fontId="2" type="noConversion"/>
  </si>
  <si>
    <r>
      <rPr>
        <u/>
        <sz val="11"/>
        <color rgb="FF175CEB"/>
        <rFont val="微软雅黑"/>
        <family val="2"/>
        <charset val="134"/>
      </rPr>
      <t>乾坤摩拉肉-</t>
    </r>
    <r>
      <rPr>
        <u/>
        <sz val="11"/>
        <color rgb="FFFFB700"/>
        <rFont val="微软雅黑"/>
        <family val="2"/>
        <charset val="134"/>
      </rPr>
      <t>凝光</t>
    </r>
    <phoneticPr fontId="2" type="noConversion"/>
  </si>
  <si>
    <r>
      <rPr>
        <b/>
        <sz val="11"/>
        <color rgb="FFFFB700"/>
        <rFont val="Microsoft YaHei"/>
        <family val="2"/>
        <charset val="134"/>
      </rPr>
      <t>璃月</t>
    </r>
    <phoneticPr fontId="2" type="noConversion"/>
  </si>
  <si>
    <r>
      <rPr>
        <u/>
        <sz val="11"/>
        <color rgb="FF175CEB"/>
        <rFont val="微软雅黑"/>
        <family val="2"/>
        <charset val="134"/>
      </rPr>
      <t>炝炒肉片-</t>
    </r>
    <r>
      <rPr>
        <u/>
        <sz val="11"/>
        <color rgb="FFED41FD"/>
        <rFont val="微软雅黑"/>
        <family val="2"/>
        <charset val="134"/>
      </rPr>
      <t>北斗</t>
    </r>
    <phoneticPr fontId="2" type="noConversion"/>
  </si>
  <si>
    <r>
      <rPr>
        <b/>
        <sz val="11"/>
        <color rgb="FFFFB700"/>
        <rFont val="Microsoft YaHei"/>
        <family val="2"/>
        <charset val="134"/>
      </rPr>
      <t>璃月</t>
    </r>
    <phoneticPr fontId="2" type="noConversion"/>
  </si>
  <si>
    <r>
      <rPr>
        <u/>
        <sz val="11"/>
        <color rgb="FF175CEB"/>
        <rFont val="微软雅黑"/>
        <family val="2"/>
        <charset val="134"/>
      </rPr>
      <t>绝境求生烤鱼-</t>
    </r>
    <r>
      <rPr>
        <u/>
        <sz val="11"/>
        <color rgb="FFED41FD"/>
        <rFont val="微软雅黑"/>
        <family val="2"/>
        <charset val="134"/>
      </rPr>
      <t>刻晴</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</si>
  <si>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</si>
  <si>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</si>
  <si>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u/>
        <sz val="11"/>
        <color rgb="FF175CEB"/>
        <rFont val="微软雅黑"/>
        <family val="2"/>
        <charset val="134"/>
      </rPr>
      <t>永恒的信仰-</t>
    </r>
    <r>
      <rPr>
        <u/>
        <sz val="11"/>
        <color rgb="FFED41FD"/>
        <rFont val="微软雅黑"/>
        <family val="2"/>
        <charset val="134"/>
      </rPr>
      <t>九条裟罗</t>
    </r>
    <phoneticPr fontId="2" type="noConversion"/>
  </si>
  <si>
    <r>
      <rPr>
        <b/>
        <sz val="11"/>
        <color rgb="FFED41FD"/>
        <rFont val="Microsoft YaHei"/>
        <family val="2"/>
        <charset val="134"/>
      </rPr>
      <t>稻妻</t>
    </r>
    <phoneticPr fontId="2" type="noConversion"/>
  </si>
  <si>
    <r>
      <rPr>
        <u/>
        <sz val="11"/>
        <color rgb="FF175CEB"/>
        <rFont val="微软雅黑"/>
        <family val="2"/>
        <charset val="134"/>
      </rPr>
      <t>雨奇晴好-</t>
    </r>
    <r>
      <rPr>
        <u/>
        <sz val="11"/>
        <color rgb="FF87C120"/>
        <rFont val="微软雅黑"/>
        <family val="2"/>
        <charset val="134"/>
      </rPr>
      <t>枫原万叶</t>
    </r>
    <phoneticPr fontId="2" type="noConversion"/>
  </si>
  <si>
    <r>
      <rPr>
        <b/>
        <sz val="11"/>
        <color rgb="FFED41FD"/>
        <rFont val="Microsoft YaHei"/>
        <family val="2"/>
        <charset val="134"/>
      </rPr>
      <t>稻妻</t>
    </r>
    <phoneticPr fontId="2" type="noConversion"/>
  </si>
  <si>
    <r>
      <rPr>
        <u/>
        <sz val="11"/>
        <color rgb="FF175CEB"/>
        <rFont val="微软雅黑"/>
        <family val="2"/>
        <charset val="134"/>
      </rPr>
      <t>暖意-</t>
    </r>
    <r>
      <rPr>
        <u/>
        <sz val="11"/>
        <color rgb="FFFF0000"/>
        <rFont val="微软雅黑"/>
        <family val="2"/>
        <charset val="134"/>
      </rPr>
      <t>托马</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</si>
  <si>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</si>
  <si>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</si>
  <si>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u/>
        <sz val="11"/>
        <color rgb="FF175CEB"/>
        <rFont val="微软雅黑"/>
        <family val="2"/>
        <charset val="134"/>
      </rPr>
      <t>奇策-</t>
    </r>
    <r>
      <rPr>
        <u/>
        <sz val="11"/>
        <color rgb="FF0188FB"/>
        <rFont val="微软雅黑"/>
        <family val="2"/>
        <charset val="134"/>
      </rPr>
      <t>珊瑚宫心海</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</si>
  <si>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</si>
  <si>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</si>
  <si>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u/>
        <sz val="11"/>
        <color rgb="FF175CEB"/>
        <rFont val="微软雅黑"/>
        <family val="2"/>
        <charset val="134"/>
      </rPr>
      <t>魔法肉酱面-</t>
    </r>
    <r>
      <rPr>
        <u/>
        <sz val="11"/>
        <color rgb="FFED41FD"/>
        <rFont val="微软雅黑"/>
        <family val="2"/>
        <charset val="134"/>
      </rPr>
      <t>丽莎</t>
    </r>
    <phoneticPr fontId="2" type="noConversion"/>
  </si>
  <si>
    <r>
      <rPr>
        <b/>
        <sz val="11"/>
        <color rgb="FF87C120"/>
        <rFont val="Microsoft YaHei"/>
        <family val="2"/>
        <charset val="134"/>
      </rPr>
      <t>蒙德</t>
    </r>
    <phoneticPr fontId="2" type="noConversion"/>
  </si>
  <si>
    <r>
      <rPr>
        <u/>
        <sz val="11"/>
        <color rgb="FF175CEB"/>
        <rFont val="微软雅黑"/>
        <family val="2"/>
        <charset val="134"/>
      </rPr>
      <t>审判的晚宴-</t>
    </r>
    <r>
      <rPr>
        <u/>
        <sz val="11"/>
        <color rgb="FF4CC2EE"/>
        <rFont val="微软雅黑"/>
        <family val="2"/>
        <charset val="134"/>
      </rPr>
      <t>罗莎莉亚</t>
    </r>
    <phoneticPr fontId="2" type="noConversion"/>
  </si>
  <si>
    <r>
      <rPr>
        <b/>
        <sz val="11"/>
        <color rgb="FF87C120"/>
        <rFont val="Microsoft YaHei"/>
        <family val="2"/>
        <charset val="134"/>
      </rPr>
      <t>蒙德</t>
    </r>
    <phoneticPr fontId="2" type="noConversion"/>
  </si>
  <si>
    <r>
      <rPr>
        <b/>
        <sz val="11"/>
        <color rgb="FF87C120"/>
        <rFont val="Microsoft YaHei"/>
        <family val="2"/>
        <charset val="134"/>
      </rPr>
      <t>蒙德</t>
    </r>
    <phoneticPr fontId="2" type="noConversion"/>
  </si>
  <si>
    <r>
      <rPr>
        <u/>
        <sz val="11"/>
        <color rgb="FF175CEB"/>
        <rFont val="微软雅黑"/>
        <family val="2"/>
        <charset val="134"/>
      </rPr>
      <t>辣味时蔬烩肉-</t>
    </r>
    <r>
      <rPr>
        <u/>
        <sz val="11"/>
        <color rgb="FF0188FB"/>
        <rFont val="微软雅黑"/>
        <family val="2"/>
        <charset val="134"/>
      </rPr>
      <t>芭芭拉</t>
    </r>
    <phoneticPr fontId="2" type="noConversion"/>
  </si>
  <si>
    <r>
      <rPr>
        <b/>
        <sz val="11"/>
        <color rgb="FF87C120"/>
        <rFont val="Microsoft YaHei"/>
        <family val="2"/>
        <charset val="134"/>
      </rPr>
      <t>蒙德</t>
    </r>
    <phoneticPr fontId="2" type="noConversion"/>
  </si>
  <si>
    <r>
      <rPr>
        <u/>
        <sz val="11"/>
        <color rgb="FF175CEB"/>
        <rFont val="微软雅黑"/>
        <family val="2"/>
        <charset val="134"/>
      </rPr>
      <t>厚云朵松饼-</t>
    </r>
    <r>
      <rPr>
        <u/>
        <sz val="11"/>
        <color rgb="FFFFB700"/>
        <rFont val="微软雅黑"/>
        <family val="2"/>
        <charset val="134"/>
      </rPr>
      <t>诺艾尔</t>
    </r>
    <phoneticPr fontId="2" type="noConversion"/>
  </si>
  <si>
    <r>
      <rPr>
        <b/>
        <sz val="11"/>
        <color rgb="FF87C120"/>
        <rFont val="Microsoft YaHei"/>
        <family val="2"/>
        <charset val="134"/>
      </rPr>
      <t>蒙德</t>
    </r>
    <phoneticPr fontId="2" type="noConversion"/>
  </si>
  <si>
    <r>
      <rPr>
        <b/>
        <sz val="11"/>
        <color rgb="FF87C120"/>
        <rFont val="Microsoft YaHei"/>
        <family val="2"/>
        <charset val="134"/>
      </rPr>
      <t>蒙德</t>
    </r>
    <phoneticPr fontId="2" type="noConversion"/>
  </si>
  <si>
    <r>
      <rPr>
        <u/>
        <sz val="11"/>
        <color rgb="FF175CEB"/>
        <rFont val="微软雅黑"/>
        <family val="2"/>
        <charset val="134"/>
      </rPr>
      <t>至高的智慧(生活)-</t>
    </r>
    <r>
      <rPr>
        <u/>
        <sz val="11"/>
        <color rgb="FF0188FB"/>
        <rFont val="微软雅黑"/>
        <family val="2"/>
        <charset val="134"/>
      </rPr>
      <t>莫娜</t>
    </r>
    <phoneticPr fontId="2" type="noConversion"/>
  </si>
  <si>
    <r>
      <rPr>
        <b/>
        <sz val="11"/>
        <color rgb="FF87C120"/>
        <rFont val="Microsoft YaHei"/>
        <family val="2"/>
        <charset val="134"/>
      </rPr>
      <t>蒙德</t>
    </r>
    <phoneticPr fontId="2" type="noConversion"/>
  </si>
  <si>
    <r>
      <rPr>
        <u/>
        <sz val="11"/>
        <color rgb="FF175CEB"/>
        <rFont val="微软雅黑"/>
        <family val="2"/>
        <charset val="134"/>
      </rPr>
      <t>鱼香吐司-</t>
    </r>
    <r>
      <rPr>
        <u/>
        <sz val="11"/>
        <color rgb="FFFF0000"/>
        <rFont val="微软雅黑"/>
        <family val="2"/>
        <charset val="134"/>
      </rPr>
      <t>可莉</t>
    </r>
    <phoneticPr fontId="2" type="noConversion"/>
  </si>
  <si>
    <r>
      <rPr>
        <b/>
        <sz val="11"/>
        <color rgb="FF87C120"/>
        <rFont val="Microsoft YaHei"/>
        <family val="2"/>
        <charset val="134"/>
      </rPr>
      <t>蒙德</t>
    </r>
    <phoneticPr fontId="2" type="noConversion"/>
  </si>
  <si>
    <r>
      <rPr>
        <b/>
        <sz val="11"/>
        <color rgb="FF87C120"/>
        <rFont val="Microsoft YaHei"/>
        <family val="2"/>
        <charset val="134"/>
      </rPr>
      <t>蒙德</t>
    </r>
    <phoneticPr fontId="2" type="noConversion"/>
  </si>
  <si>
    <r>
      <rPr>
        <u/>
        <sz val="11"/>
        <color rgb="FF175CEB"/>
        <rFont val="微软雅黑"/>
        <family val="2"/>
        <charset val="134"/>
      </rPr>
      <t>美梦-</t>
    </r>
    <r>
      <rPr>
        <u/>
        <sz val="11"/>
        <color rgb="FF87C120"/>
        <rFont val="微软雅黑"/>
        <family val="2"/>
        <charset val="134"/>
      </rPr>
      <t>魈</t>
    </r>
    <phoneticPr fontId="2" type="noConversion"/>
  </si>
  <si>
    <r>
      <rPr>
        <b/>
        <sz val="11"/>
        <color rgb="FFFFB700"/>
        <rFont val="Microsoft YaHei"/>
        <family val="2"/>
        <charset val="134"/>
      </rPr>
      <t>璃月</t>
    </r>
    <phoneticPr fontId="2" type="noConversion"/>
  </si>
  <si>
    <r>
      <rPr>
        <u/>
        <sz val="11"/>
        <color rgb="FF175CEB"/>
        <rFont val="微软雅黑"/>
        <family val="2"/>
        <charset val="134"/>
      </rPr>
      <t xml:space="preserve">摇·滚·鸡！- </t>
    </r>
    <r>
      <rPr>
        <u/>
        <sz val="11"/>
        <color rgb="FFFF0000"/>
        <rFont val="微软雅黑"/>
        <family val="2"/>
        <charset val="134"/>
      </rPr>
      <t>辛焱</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</si>
  <si>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</si>
  <si>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</si>
  <si>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</si>
  <si>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u/>
        <sz val="11"/>
        <color rgb="FF175CEB"/>
        <rFont val="微软雅黑"/>
        <family val="2"/>
        <charset val="134"/>
      </rPr>
      <t>江湖百味-</t>
    </r>
    <r>
      <rPr>
        <u/>
        <sz val="11"/>
        <color rgb="FF0188FB"/>
        <rFont val="微软雅黑"/>
        <family val="2"/>
        <charset val="134"/>
      </rPr>
      <t>行秋</t>
    </r>
    <phoneticPr fontId="2" type="noConversion"/>
  </si>
  <si>
    <r>
      <rPr>
        <b/>
        <sz val="11"/>
        <color rgb="FFFFB700"/>
        <rFont val="Microsoft YaHei"/>
        <family val="2"/>
        <charset val="134"/>
      </rPr>
      <t>璃月</t>
    </r>
    <phoneticPr fontId="2" type="noConversion"/>
  </si>
  <si>
    <r>
      <rPr>
        <u/>
        <sz val="11"/>
        <color rgb="FF175CEB"/>
        <rFont val="微软雅黑"/>
        <family val="2"/>
        <charset val="134"/>
      </rPr>
      <t>云遮玉-</t>
    </r>
    <r>
      <rPr>
        <u/>
        <sz val="11"/>
        <color rgb="FFFFB700"/>
        <rFont val="微软雅黑"/>
        <family val="2"/>
        <charset val="134"/>
      </rPr>
      <t>云堇</t>
    </r>
    <phoneticPr fontId="2" type="noConversion"/>
  </si>
  <si>
    <r>
      <rPr>
        <b/>
        <sz val="11"/>
        <color rgb="FFFFB700"/>
        <rFont val="Microsoft YaHei"/>
        <family val="2"/>
        <charset val="134"/>
      </rPr>
      <t>璃月</t>
    </r>
    <phoneticPr fontId="2" type="noConversion"/>
  </si>
  <si>
    <r>
      <rPr>
        <u/>
        <sz val="11"/>
        <color rgb="FF175CEB"/>
        <rFont val="微软雅黑"/>
        <family val="2"/>
        <charset val="134"/>
      </rPr>
      <t>山珍凉卤面-</t>
    </r>
    <r>
      <rPr>
        <u/>
        <sz val="11"/>
        <color rgb="FF4CC2EE"/>
        <rFont val="微软雅黑"/>
        <family val="2"/>
        <charset val="134"/>
      </rPr>
      <t>重云</t>
    </r>
    <phoneticPr fontId="2" type="noConversion"/>
  </si>
  <si>
    <r>
      <rPr>
        <b/>
        <sz val="11"/>
        <color rgb="FFFFB700"/>
        <rFont val="Microsoft YaHei"/>
        <family val="2"/>
        <charset val="134"/>
      </rPr>
      <t>璃月</t>
    </r>
    <phoneticPr fontId="2" type="noConversion"/>
  </si>
  <si>
    <r>
      <rPr>
        <u/>
        <sz val="11"/>
        <color rgb="FF175CEB"/>
        <rFont val="微软雅黑"/>
        <family val="2"/>
        <charset val="134"/>
      </rPr>
      <t>幽幽大行军-</t>
    </r>
    <r>
      <rPr>
        <u/>
        <sz val="11"/>
        <color rgb="FFFF0000"/>
        <rFont val="微软雅黑"/>
        <family val="2"/>
        <charset val="134"/>
      </rPr>
      <t>胡桃</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</si>
  <si>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</si>
  <si>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</si>
  <si>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</si>
  <si>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u/>
        <sz val="11"/>
        <color rgb="FF175CEB"/>
        <rFont val="微软雅黑"/>
        <family val="2"/>
        <charset val="134"/>
      </rPr>
      <t>自有方圆-</t>
    </r>
    <r>
      <rPr>
        <u/>
        <sz val="11"/>
        <color rgb="FFFF0000"/>
        <rFont val="微软雅黑"/>
        <family val="2"/>
        <charset val="134"/>
      </rPr>
      <t>烟绯</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</si>
  <si>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</si>
  <si>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</si>
  <si>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ED41FD"/>
        <rFont val="Microsoft YaHei"/>
        <family val="2"/>
        <charset val="134"/>
      </rPr>
      <t>稻妻</t>
    </r>
    <phoneticPr fontId="2" type="noConversion"/>
  </si>
  <si>
    <r>
      <rPr>
        <u/>
        <sz val="11"/>
        <color rgb="FF175CEB"/>
        <rFont val="微软雅黑"/>
        <family val="2"/>
        <charset val="134"/>
      </rPr>
      <t>头晕回避术·改-</t>
    </r>
    <r>
      <rPr>
        <u/>
        <sz val="11"/>
        <color rgb="FF87C120"/>
        <rFont val="微软雅黑"/>
        <family val="2"/>
        <charset val="134"/>
      </rPr>
      <t>早柚</t>
    </r>
    <phoneticPr fontId="2" type="noConversion"/>
  </si>
  <si>
    <r>
      <rPr>
        <b/>
        <sz val="11"/>
        <color rgb="FFED41FD"/>
        <rFont val="Microsoft YaHei"/>
        <family val="2"/>
        <charset val="134"/>
      </rPr>
      <t>稻妻</t>
    </r>
    <phoneticPr fontId="2" type="noConversion"/>
  </si>
  <si>
    <r>
      <rPr>
        <u/>
        <sz val="11"/>
        <color rgb="FF175CEB"/>
        <rFont val="微软雅黑"/>
        <family val="2"/>
        <charset val="134"/>
      </rPr>
      <t>强者之道-</t>
    </r>
    <r>
      <rPr>
        <u/>
        <sz val="11"/>
        <color rgb="FFFFB700"/>
        <rFont val="微软雅黑"/>
        <family val="2"/>
        <charset val="134"/>
      </rPr>
      <t>荒泷一斗</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</si>
  <si>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</si>
  <si>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</si>
  <si>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</si>
  <si>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</si>
  <si>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</si>
  <si>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</si>
  <si>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</si>
  <si>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u/>
        <sz val="11"/>
        <color rgb="FF175CEB"/>
        <rFont val="微软雅黑"/>
        <family val="2"/>
        <charset val="134"/>
      </rPr>
      <t>福内乌冬-</t>
    </r>
    <r>
      <rPr>
        <u/>
        <sz val="11"/>
        <color rgb="FFED41FD"/>
        <rFont val="微软雅黑"/>
        <family val="2"/>
        <charset val="134"/>
      </rPr>
      <t>八重神子</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</si>
  <si>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</si>
  <si>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</si>
  <si>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FF0000"/>
        <rFont val="Microsoft YaHei"/>
        <family val="2"/>
        <charset val="134"/>
      </rPr>
      <t>活动限定</t>
    </r>
    <phoneticPr fontId="2" type="noConversion"/>
  </si>
  <si>
    <r>
      <rPr>
        <b/>
        <sz val="11"/>
        <color rgb="FF87C120"/>
        <rFont val="Microsoft YaHei"/>
        <family val="2"/>
        <charset val="134"/>
      </rPr>
      <t>蒙德</t>
    </r>
    <phoneticPr fontId="2" type="noConversion"/>
  </si>
  <si>
    <r>
      <rPr>
        <b/>
        <sz val="11"/>
        <color rgb="FFFFB700"/>
        <rFont val="Microsoft YaHei"/>
        <family val="2"/>
        <charset val="134"/>
      </rPr>
      <t>璃月</t>
    </r>
    <phoneticPr fontId="2" type="noConversion"/>
  </si>
  <si>
    <r>
      <rPr>
        <u/>
        <sz val="11"/>
        <color rgb="FF175CEB"/>
        <rFont val="微软雅黑"/>
        <family val="2"/>
        <charset val="134"/>
      </rPr>
      <t>极致一钓-</t>
    </r>
    <r>
      <rPr>
        <u/>
        <sz val="11"/>
        <color rgb="FF0188FB"/>
        <rFont val="微软雅黑"/>
        <family val="2"/>
        <charset val="134"/>
      </rPr>
      <t>达达利亚</t>
    </r>
    <phoneticPr fontId="2" type="noConversion"/>
  </si>
  <si>
    <r>
      <rPr>
        <b/>
        <sz val="11"/>
        <color rgb="FF87C120"/>
        <rFont val="Microsoft YaHei"/>
        <family val="2"/>
        <charset val="134"/>
      </rPr>
      <t>蒙德</t>
    </r>
    <phoneticPr fontId="2" type="noConversion"/>
  </si>
  <si>
    <r>
      <rPr>
        <b/>
        <sz val="11"/>
        <color rgb="FF87C120"/>
        <rFont val="Microsoft YaHei"/>
        <family val="2"/>
        <charset val="134"/>
      </rPr>
      <t>蒙德</t>
    </r>
    <phoneticPr fontId="2" type="noConversion"/>
  </si>
  <si>
    <r>
      <rPr>
        <u/>
        <sz val="11"/>
        <color rgb="FF175CEB"/>
        <rFont val="微软雅黑"/>
        <family val="2"/>
        <charset val="134"/>
      </rPr>
      <t>祝圣交响乐-</t>
    </r>
    <r>
      <rPr>
        <u/>
        <sz val="11"/>
        <color rgb="FFED41FD"/>
        <rFont val="微软雅黑"/>
        <family val="2"/>
        <charset val="134"/>
      </rPr>
      <t>菲谢尔</t>
    </r>
    <phoneticPr fontId="2" type="noConversion"/>
  </si>
  <si>
    <r>
      <rPr>
        <b/>
        <sz val="11"/>
        <color rgb="FF87C120"/>
        <rFont val="Microsoft YaHei"/>
        <family val="2"/>
        <charset val="134"/>
      </rPr>
      <t>蒙德</t>
    </r>
    <phoneticPr fontId="2" type="noConversion"/>
  </si>
  <si>
    <r>
      <rPr>
        <b/>
        <sz val="11"/>
        <color rgb="FF87C120"/>
        <rFont val="Microsoft YaHei"/>
        <family val="2"/>
        <charset val="134"/>
      </rPr>
      <t>蒙德</t>
    </r>
    <phoneticPr fontId="2" type="noConversion"/>
  </si>
  <si>
    <r>
      <rPr>
        <u/>
        <sz val="11"/>
        <color rgb="FF175CEB"/>
        <rFont val="微软雅黑"/>
        <family val="2"/>
        <charset val="134"/>
      </rPr>
      <t>伍玖参式营养餐-</t>
    </r>
    <r>
      <rPr>
        <u/>
        <sz val="11"/>
        <color rgb="FF87C120"/>
        <rFont val="微软雅黑"/>
        <family val="2"/>
        <charset val="134"/>
      </rPr>
      <t>砂糖</t>
    </r>
    <phoneticPr fontId="2" type="noConversion"/>
  </si>
  <si>
    <r>
      <rPr>
        <b/>
        <sz val="11"/>
        <color rgb="FF87C120"/>
        <rFont val="Microsoft YaHei"/>
        <family val="2"/>
        <charset val="134"/>
      </rPr>
      <t>蒙德</t>
    </r>
    <phoneticPr fontId="2" type="noConversion"/>
  </si>
  <si>
    <r>
      <rPr>
        <u/>
        <sz val="11"/>
        <color rgb="FF175CEB"/>
        <rFont val="微软雅黑"/>
        <family val="2"/>
        <charset val="134"/>
      </rPr>
      <t>提神醒脑披萨-</t>
    </r>
    <r>
      <rPr>
        <u/>
        <sz val="11"/>
        <color rgb="FF87C120"/>
        <rFont val="微软雅黑"/>
        <family val="2"/>
        <charset val="134"/>
      </rPr>
      <t>琴</t>
    </r>
    <phoneticPr fontId="2" type="noConversion"/>
  </si>
  <si>
    <r>
      <rPr>
        <b/>
        <sz val="11"/>
        <color rgb="FF87C120"/>
        <rFont val="Microsoft YaHei"/>
        <family val="2"/>
        <charset val="134"/>
      </rPr>
      <t>蒙德</t>
    </r>
    <phoneticPr fontId="2" type="noConversion"/>
  </si>
  <si>
    <r>
      <rPr>
        <u/>
        <sz val="11"/>
        <color rgb="FF175CEB"/>
        <rFont val="微软雅黑"/>
        <family val="2"/>
        <charset val="134"/>
      </rPr>
      <t>爪爪土豆饼-</t>
    </r>
    <r>
      <rPr>
        <u/>
        <sz val="11"/>
        <color rgb="FFED41FD"/>
        <rFont val="微软雅黑"/>
        <family val="2"/>
        <charset val="134"/>
      </rPr>
      <t>雷泽</t>
    </r>
    <phoneticPr fontId="2" type="noConversion"/>
  </si>
  <si>
    <r>
      <rPr>
        <b/>
        <sz val="11"/>
        <color rgb="FF87C120"/>
        <rFont val="Microsoft YaHei"/>
        <family val="2"/>
        <charset val="134"/>
      </rPr>
      <t>蒙德</t>
    </r>
    <phoneticPr fontId="2" type="noConversion"/>
  </si>
  <si>
    <r>
      <rPr>
        <u/>
        <sz val="11"/>
        <color rgb="FF175CEB"/>
        <rFont val="微软雅黑"/>
        <family val="2"/>
        <charset val="134"/>
      </rPr>
      <t>蒙德往事-</t>
    </r>
    <r>
      <rPr>
        <u/>
        <sz val="11"/>
        <color rgb="FFFF0000"/>
        <rFont val="微软雅黑"/>
        <family val="2"/>
        <charset val="134"/>
      </rPr>
      <t>迪卢克</t>
    </r>
    <phoneticPr fontId="2" type="noConversion"/>
  </si>
  <si>
    <r>
      <rPr>
        <b/>
        <sz val="11"/>
        <color rgb="FF87C120"/>
        <rFont val="Microsoft YaHei"/>
        <family val="2"/>
        <charset val="134"/>
      </rPr>
      <t>蒙德</t>
    </r>
    <phoneticPr fontId="2" type="noConversion"/>
  </si>
  <si>
    <r>
      <rPr>
        <u/>
        <sz val="11"/>
        <color rgb="FF175CEB"/>
        <rFont val="微软雅黑"/>
        <family val="2"/>
        <charset val="134"/>
      </rPr>
      <t>真·风神杂烩菜-</t>
    </r>
    <r>
      <rPr>
        <u/>
        <sz val="11"/>
        <color rgb="FF87C120"/>
        <rFont val="微软雅黑"/>
        <family val="2"/>
        <charset val="134"/>
      </rPr>
      <t>温迪</t>
    </r>
    <phoneticPr fontId="2" type="noConversion"/>
  </si>
  <si>
    <r>
      <rPr>
        <b/>
        <sz val="11"/>
        <color rgb="FF87C120"/>
        <rFont val="Microsoft YaHei"/>
        <family val="2"/>
        <charset val="134"/>
      </rPr>
      <t>蒙德</t>
    </r>
    <phoneticPr fontId="2" type="noConversion"/>
  </si>
  <si>
    <r>
      <rPr>
        <b/>
        <sz val="11"/>
        <color rgb="FF87C120"/>
        <rFont val="Microsoft YaHei"/>
        <family val="2"/>
        <charset val="134"/>
      </rPr>
      <t>蒙德</t>
    </r>
    <phoneticPr fontId="2" type="noConversion"/>
  </si>
  <si>
    <r>
      <rPr>
        <b/>
        <sz val="11"/>
        <color rgb="FF87C120"/>
        <rFont val="Microsoft YaHei"/>
        <family val="2"/>
        <charset val="134"/>
      </rPr>
      <t>蒙德</t>
    </r>
    <phoneticPr fontId="2" type="noConversion"/>
  </si>
  <si>
    <r>
      <rPr>
        <u/>
        <sz val="11"/>
        <color rgb="FF175CEB"/>
        <rFont val="微软雅黑"/>
        <family val="2"/>
        <charset val="134"/>
      </rPr>
      <t>林之梦-</t>
    </r>
    <r>
      <rPr>
        <u/>
        <sz val="11"/>
        <color rgb="FFFFB700"/>
        <rFont val="微软雅黑"/>
        <family val="2"/>
        <charset val="134"/>
      </rPr>
      <t>阿贝多</t>
    </r>
    <phoneticPr fontId="2" type="noConversion"/>
  </si>
  <si>
    <r>
      <rPr>
        <b/>
        <sz val="11"/>
        <color rgb="FF87C120"/>
        <rFont val="Microsoft YaHei"/>
        <family val="2"/>
        <charset val="134"/>
      </rPr>
      <t>蒙德</t>
    </r>
    <phoneticPr fontId="2" type="noConversion"/>
  </si>
  <si>
    <r>
      <rPr>
        <b/>
        <sz val="11"/>
        <color rgb="FF87C120"/>
        <rFont val="Microsoft YaHei"/>
        <family val="2"/>
        <charset val="134"/>
      </rPr>
      <t>蒙德</t>
    </r>
    <phoneticPr fontId="2" type="noConversion"/>
  </si>
  <si>
    <r>
      <rPr>
        <b/>
        <sz val="11"/>
        <color rgb="FFFF0000"/>
        <rFont val="Microsoft YaHei"/>
        <family val="2"/>
        <charset val="134"/>
      </rPr>
      <t>活动限定</t>
    </r>
    <phoneticPr fontId="2" type="noConversion"/>
  </si>
  <si>
    <r>
      <rPr>
        <b/>
        <sz val="11"/>
        <color rgb="FF87C120"/>
        <rFont val="Microsoft YaHei"/>
        <family val="2"/>
        <charset val="134"/>
      </rPr>
      <t>蒙德</t>
    </r>
    <phoneticPr fontId="2" type="noConversion"/>
  </si>
  <si>
    <r>
      <rPr>
        <b/>
        <sz val="11"/>
        <color rgb="FFFFB700"/>
        <rFont val="Microsoft YaHei"/>
        <family val="2"/>
        <charset val="134"/>
      </rPr>
      <t>璃月</t>
    </r>
    <phoneticPr fontId="2" type="noConversion"/>
  </si>
  <si>
    <r>
      <rPr>
        <u/>
        <sz val="11"/>
        <color rgb="FF175CEB"/>
        <rFont val="微软雅黑"/>
        <family val="2"/>
        <charset val="134"/>
      </rPr>
      <t>万民堂水煮鱼-</t>
    </r>
    <r>
      <rPr>
        <u/>
        <sz val="11"/>
        <color rgb="FFFF0000"/>
        <rFont val="微软雅黑"/>
        <family val="2"/>
        <charset val="134"/>
      </rPr>
      <t>香菱</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</si>
  <si>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</si>
  <si>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</si>
  <si>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</si>
  <si>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u/>
        <sz val="11"/>
        <color rgb="FF175CEB"/>
        <rFont val="微软雅黑"/>
        <family val="2"/>
        <charset val="134"/>
      </rPr>
      <t>没有未来菜-</t>
    </r>
    <r>
      <rPr>
        <u/>
        <sz val="11"/>
        <color rgb="FF4CC2EE"/>
        <rFont val="微软雅黑"/>
        <family val="2"/>
        <charset val="134"/>
      </rPr>
      <t>七七</t>
    </r>
    <phoneticPr fontId="2" type="noConversion"/>
  </si>
  <si>
    <r>
      <rPr>
        <b/>
        <sz val="11"/>
        <color rgb="FFFFB700"/>
        <rFont val="Microsoft YaHei"/>
        <family val="2"/>
        <charset val="134"/>
      </rPr>
      <t>璃月</t>
    </r>
    <phoneticPr fontId="2" type="noConversion"/>
  </si>
  <si>
    <r>
      <rPr>
        <u/>
        <sz val="11"/>
        <color rgb="FF175CEB"/>
        <rFont val="微软雅黑"/>
        <family val="2"/>
        <charset val="134"/>
      </rPr>
      <t>文火慢炖腌笃鲜-</t>
    </r>
    <r>
      <rPr>
        <u/>
        <sz val="11"/>
        <color rgb="FFFFB700"/>
        <rFont val="微软雅黑"/>
        <family val="2"/>
        <charset val="134"/>
      </rPr>
      <t>钟离</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</si>
  <si>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</si>
  <si>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</si>
  <si>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</si>
  <si>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u/>
        <sz val="11"/>
        <color rgb="FF175CEB"/>
        <rFont val="微软雅黑"/>
        <family val="2"/>
        <charset val="134"/>
      </rPr>
      <t>盛世太平-</t>
    </r>
    <r>
      <rPr>
        <u/>
        <sz val="11"/>
        <color rgb="FF4CC2EE"/>
        <rFont val="微软雅黑"/>
        <family val="2"/>
        <charset val="134"/>
      </rPr>
      <t>甘雨</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</si>
  <si>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</si>
  <si>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</si>
  <si>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</si>
  <si>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</si>
  <si>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</si>
  <si>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</si>
  <si>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u/>
        <sz val="11"/>
        <color rgb="FF175CEB"/>
        <rFont val="微软雅黑"/>
        <family val="2"/>
        <charset val="134"/>
      </rPr>
      <t>夏祭游鱼-</t>
    </r>
    <r>
      <rPr>
        <u/>
        <sz val="11"/>
        <color rgb="FFFF0000"/>
        <rFont val="微软雅黑"/>
        <family val="2"/>
        <charset val="134"/>
      </rPr>
      <t>宵宫</t>
    </r>
    <phoneticPr fontId="2" type="noConversion"/>
  </si>
  <si>
    <r>
      <rPr>
        <b/>
        <sz val="11"/>
        <color rgb="FFED41FD"/>
        <rFont val="Microsoft YaHei"/>
        <family val="2"/>
        <charset val="134"/>
      </rPr>
      <t>稻妻</t>
    </r>
    <phoneticPr fontId="2" type="noConversion"/>
  </si>
  <si>
    <r>
      <rPr>
        <u/>
        <sz val="11"/>
        <color rgb="FF175CEB"/>
        <rFont val="微软雅黑"/>
        <family val="2"/>
        <charset val="134"/>
      </rPr>
      <t>常胜传说-</t>
    </r>
    <r>
      <rPr>
        <u/>
        <sz val="11"/>
        <color rgb="FFFFB700"/>
        <rFont val="微软雅黑"/>
        <family val="2"/>
        <charset val="134"/>
      </rPr>
      <t>五郎</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</si>
  <si>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</si>
  <si>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</si>
  <si>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</si>
  <si>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u/>
        <sz val="11"/>
        <color rgb="FF175CEB"/>
        <rFont val="微软雅黑"/>
        <family val="2"/>
        <charset val="134"/>
      </rPr>
      <t>红炉一点雪-</t>
    </r>
    <r>
      <rPr>
        <u/>
        <sz val="11"/>
        <color rgb="FF4CC2EE"/>
        <rFont val="微软雅黑"/>
        <family val="2"/>
        <charset val="134"/>
      </rPr>
      <t>神里绫华</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</si>
  <si>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</si>
  <si>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</si>
  <si>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</si>
  <si>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u/>
        <sz val="11"/>
        <color rgb="FF175CEB"/>
        <rFont val="微软雅黑"/>
        <family val="2"/>
        <charset val="134"/>
      </rPr>
      <t>静寂闲雅-</t>
    </r>
    <r>
      <rPr>
        <u/>
        <sz val="11"/>
        <color rgb="FF0188FB"/>
        <rFont val="微软雅黑"/>
        <family val="2"/>
        <charset val="134"/>
      </rPr>
      <t>神里绫人</t>
    </r>
    <phoneticPr fontId="2" type="noConversion"/>
  </si>
  <si>
    <r>
      <rPr>
        <b/>
        <sz val="11"/>
        <color rgb="FFED41FD"/>
        <rFont val="Microsoft YaHei"/>
        <family val="2"/>
        <charset val="134"/>
      </rPr>
      <t>稻妻</t>
    </r>
    <phoneticPr fontId="2" type="noConversion"/>
  </si>
  <si>
    <r>
      <rPr>
        <b/>
        <sz val="11"/>
        <color rgb="FFFF0000"/>
        <rFont val="Microsoft YaHei"/>
        <family val="2"/>
        <charset val="134"/>
      </rPr>
      <t>活动限定</t>
    </r>
    <phoneticPr fontId="2" type="noConversion"/>
  </si>
  <si>
    <r>
      <rPr>
        <b/>
        <sz val="11"/>
        <color rgb="FFFFB700"/>
        <rFont val="Microsoft YaHei"/>
        <family val="2"/>
        <charset val="134"/>
      </rPr>
      <t>璃月</t>
    </r>
    <phoneticPr fontId="2" type="noConversion"/>
  </si>
  <si>
    <r>
      <rPr>
        <b/>
        <sz val="11"/>
        <color rgb="FFFF0000"/>
        <rFont val="Microsoft YaHei"/>
        <family val="2"/>
        <charset val="134"/>
      </rPr>
      <t>活动限定</t>
    </r>
    <phoneticPr fontId="2" type="noConversion"/>
  </si>
  <si>
    <r>
      <rPr>
        <b/>
        <sz val="11"/>
        <color rgb="FFFFB700"/>
        <rFont val="Microsoft YaHei"/>
        <family val="2"/>
        <charset val="134"/>
      </rPr>
      <t>璃月</t>
    </r>
    <phoneticPr fontId="2" type="noConversion"/>
  </si>
  <si>
    <r>
      <rPr>
        <b/>
        <sz val="11"/>
        <color rgb="FFFF0000"/>
        <rFont val="Microsoft YaHei"/>
        <family val="2"/>
        <charset val="134"/>
      </rPr>
      <t>活动限定</t>
    </r>
    <phoneticPr fontId="2" type="noConversion"/>
  </si>
  <si>
    <r>
      <rPr>
        <b/>
        <sz val="11"/>
        <color rgb="FFFFB700"/>
        <rFont val="Microsoft YaHei"/>
        <family val="2"/>
        <charset val="134"/>
      </rPr>
      <t>璃月</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</si>
  <si>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</si>
  <si>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</si>
  <si>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</si>
  <si>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</si>
  <si>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</si>
  <si>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</si>
  <si>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</si>
  <si>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u/>
        <sz val="11"/>
        <color rgb="FF175CEB"/>
        <rFont val="微软雅黑"/>
        <family val="2"/>
        <charset val="134"/>
      </rPr>
      <t>连心面-</t>
    </r>
    <r>
      <rPr>
        <u/>
        <sz val="11"/>
        <color rgb="FF4CC2EE"/>
        <rFont val="微软雅黑"/>
        <family val="2"/>
        <charset val="134"/>
      </rPr>
      <t>申鹤</t>
    </r>
    <phoneticPr fontId="2" type="noConversion"/>
  </si>
  <si>
    <r>
      <rPr>
        <b/>
        <sz val="11"/>
        <color rgb="FFFFB700"/>
        <rFont val="Microsoft YaHei"/>
        <family val="2"/>
        <charset val="134"/>
      </rPr>
      <t>璃月</t>
    </r>
    <phoneticPr fontId="2" type="noConversion"/>
  </si>
  <si>
    <r>
      <rPr>
        <b/>
        <sz val="11"/>
        <color rgb="FFFF0000"/>
        <rFont val="Microsoft YaHei"/>
        <family val="2"/>
        <charset val="134"/>
      </rPr>
      <t>活动限定</t>
    </r>
    <phoneticPr fontId="2" type="noConversion"/>
  </si>
  <si>
    <r>
      <rPr>
        <b/>
        <sz val="11"/>
        <color rgb="FFED41FD"/>
        <rFont val="Microsoft YaHei"/>
        <family val="2"/>
        <charset val="134"/>
      </rPr>
      <t>稻妻</t>
    </r>
    <phoneticPr fontId="2" type="noConversion"/>
  </si>
  <si>
    <r>
      <rPr>
        <u/>
        <sz val="11"/>
        <color rgb="FF175CEB"/>
        <rFont val="微软雅黑"/>
        <family val="2"/>
        <charset val="134"/>
      </rPr>
      <t>骇浪派-</t>
    </r>
    <r>
      <rPr>
        <u/>
        <sz val="11"/>
        <color rgb="FF4CC2EE"/>
        <rFont val="微软雅黑"/>
        <family val="2"/>
        <charset val="134"/>
      </rPr>
      <t>优菈</t>
    </r>
    <phoneticPr fontId="2" type="noConversion"/>
  </si>
  <si>
    <r>
      <rPr>
        <b/>
        <sz val="11"/>
        <color rgb="FF87C120"/>
        <rFont val="Microsoft YaHei"/>
        <family val="2"/>
        <charset val="134"/>
      </rPr>
      <t>蒙德</t>
    </r>
    <phoneticPr fontId="2" type="noConversion"/>
  </si>
  <si>
    <r>
      <rPr>
        <b/>
        <sz val="11"/>
        <color rgb="FFFF0000"/>
        <rFont val="Microsoft YaHei"/>
        <family val="2"/>
        <charset val="134"/>
      </rPr>
      <t>活动限定</t>
    </r>
    <phoneticPr fontId="2" type="noConversion"/>
  </si>
  <si>
    <r>
      <rPr>
        <b/>
        <sz val="11"/>
        <color rgb="FF87C120"/>
        <rFont val="Microsoft YaHei"/>
        <family val="2"/>
        <charset val="134"/>
      </rPr>
      <t>蒙德</t>
    </r>
    <phoneticPr fontId="2" type="noConversion"/>
  </si>
  <si>
    <r>
      <rPr>
        <b/>
        <sz val="11"/>
        <color rgb="FF87C120"/>
        <rFont val="Microsoft YaHei"/>
        <family val="2"/>
        <charset val="134"/>
      </rPr>
      <t>蒙德</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</si>
  <si>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</si>
  <si>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</si>
  <si>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</si>
  <si>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</si>
  <si>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</si>
  <si>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FF0000"/>
        <rFont val="Microsoft YaHei"/>
        <family val="2"/>
        <charset val="134"/>
      </rPr>
      <t>活动限定</t>
    </r>
    <phoneticPr fontId="2" type="noConversion"/>
  </si>
  <si>
    <r>
      <rPr>
        <b/>
        <sz val="11"/>
        <color rgb="FFFFB700"/>
        <rFont val="Microsoft YaHei"/>
        <family val="2"/>
        <charset val="134"/>
      </rPr>
      <t>璃月</t>
    </r>
    <phoneticPr fontId="2" type="noConversion"/>
  </si>
  <si>
    <r>
      <rPr>
        <b/>
        <sz val="11"/>
        <color rgb="FFFF0000"/>
        <rFont val="Microsoft YaHei"/>
        <family val="2"/>
        <charset val="134"/>
      </rPr>
      <t>活动限定</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</si>
  <si>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</si>
  <si>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</si>
  <si>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FFFFFF"/>
        <rFont val="Microsoft YaHei"/>
        <family val="2"/>
        <charset val="134"/>
      </rPr>
      <t>达成</t>
    </r>
    <phoneticPr fontId="2" type="noConversion"/>
  </si>
  <si>
    <r>
      <rPr>
        <b/>
        <sz val="11"/>
        <color rgb="FFFFFFFF"/>
        <rFont val="Microsoft YaHei"/>
        <family val="2"/>
        <charset val="134"/>
      </rPr>
      <t>版本</t>
    </r>
    <phoneticPr fontId="2" type="noConversion"/>
  </si>
  <si>
    <r>
      <rPr>
        <b/>
        <sz val="11"/>
        <color rgb="FFFFFFFF"/>
        <rFont val="Microsoft YaHei"/>
        <family val="2"/>
        <charset val="134"/>
      </rPr>
      <t>特辑</t>
    </r>
    <phoneticPr fontId="2" type="noConversion"/>
  </si>
  <si>
    <r>
      <rPr>
        <b/>
        <sz val="11"/>
        <color rgb="FFFFFFFF"/>
        <rFont val="Microsoft YaHei"/>
        <family val="2"/>
        <charset val="134"/>
      </rPr>
      <t>成就名称</t>
    </r>
    <phoneticPr fontId="2" type="noConversion"/>
  </si>
  <si>
    <r>
      <rPr>
        <b/>
        <sz val="11"/>
        <color rgb="FFFFFFFF"/>
        <rFont val="Microsoft YaHei"/>
        <family val="2"/>
        <charset val="134"/>
      </rPr>
      <t>描述</t>
    </r>
    <phoneticPr fontId="2" type="noConversion"/>
  </si>
  <si>
    <r>
      <rPr>
        <b/>
        <sz val="11"/>
        <color rgb="FFFFFFFF"/>
        <rFont val="Microsoft YaHei"/>
        <family val="2"/>
        <charset val="134"/>
      </rPr>
      <t>缺少的条件</t>
    </r>
    <phoneticPr fontId="2" type="noConversion"/>
  </si>
  <si>
    <r>
      <rPr>
        <b/>
        <sz val="12"/>
        <color rgb="FFFFFFFF"/>
        <rFont val="Microsoft YaHei"/>
        <family val="2"/>
        <charset val="134"/>
      </rPr>
      <t>版本</t>
    </r>
    <phoneticPr fontId="2" type="noConversion"/>
  </si>
  <si>
    <r>
      <rPr>
        <b/>
        <sz val="12"/>
        <color rgb="FFFFFFFF"/>
        <rFont val="Microsoft YaHei"/>
        <family val="2"/>
        <charset val="134"/>
      </rPr>
      <t>版本公告</t>
    </r>
    <phoneticPr fontId="2" type="noConversion"/>
  </si>
  <si>
    <r>
      <rPr>
        <b/>
        <sz val="12"/>
        <color rgb="FFFFFFFF"/>
        <rFont val="Microsoft YaHei"/>
        <family val="2"/>
        <charset val="134"/>
      </rPr>
      <t>角色祈愿</t>
    </r>
    <phoneticPr fontId="2" type="noConversion"/>
  </si>
  <si>
    <r>
      <rPr>
        <b/>
        <sz val="12"/>
        <color rgb="FFFFFFFF"/>
        <rFont val="Microsoft YaHei"/>
        <family val="2"/>
        <charset val="134"/>
      </rPr>
      <t>神铸赋形</t>
    </r>
    <phoneticPr fontId="2" type="noConversion"/>
  </si>
  <si>
    <r>
      <rPr>
        <u/>
        <sz val="12"/>
        <color rgb="FF175CEB"/>
        <rFont val="微软雅黑"/>
        <family val="2"/>
        <charset val="134"/>
      </rPr>
      <t>「单手剑·风鹰剑」「弓·阿莫斯之弓」</t>
    </r>
    <phoneticPr fontId="2" type="noConversion"/>
  </si>
  <si>
    <r>
      <rPr>
        <u/>
        <sz val="12"/>
        <color rgb="FF175CEB"/>
        <rFont val="微软雅黑"/>
        <family val="2"/>
        <charset val="134"/>
      </rPr>
      <t>「法器·四风原典」「双手剑·狼的末路」</t>
    </r>
    <phoneticPr fontId="2" type="noConversion"/>
  </si>
  <si>
    <r>
      <rPr>
        <u/>
        <sz val="12"/>
        <color rgb="FF175CEB"/>
        <rFont val="微软雅黑"/>
        <family val="2"/>
        <charset val="134"/>
      </rPr>
      <t>「法器·尘世之锁」、「弓·天空之翼」</t>
    </r>
    <phoneticPr fontId="2" type="noConversion"/>
  </si>
  <si>
    <r>
      <rPr>
        <u/>
        <sz val="12"/>
        <color rgb="FF175CEB"/>
        <rFont val="微软雅黑"/>
        <family val="2"/>
        <charset val="134"/>
      </rPr>
      <t>「长柄武器·贯虹之槊」「双手剑·无工之剑」</t>
    </r>
    <phoneticPr fontId="2" type="noConversion"/>
  </si>
  <si>
    <r>
      <rPr>
        <u/>
        <sz val="12"/>
        <color rgb="FF175CEB"/>
        <rFont val="微软雅黑"/>
        <family val="2"/>
        <charset val="134"/>
      </rPr>
      <t>「单手剑·斫峰之刃」、「法器·天空之卷」</t>
    </r>
    <phoneticPr fontId="2" type="noConversion"/>
  </si>
  <si>
    <r>
      <rPr>
        <u/>
        <sz val="12"/>
        <color rgb="FF175CEB"/>
        <rFont val="微软雅黑"/>
        <family val="2"/>
        <charset val="134"/>
      </rPr>
      <t>「弓·阿莫斯之弓」「双手剑·天空之傲」</t>
    </r>
    <phoneticPr fontId="2" type="noConversion"/>
  </si>
  <si>
    <r>
      <rPr>
        <u/>
        <sz val="12"/>
        <color rgb="FF175CEB"/>
        <rFont val="微软雅黑"/>
        <family val="2"/>
        <charset val="134"/>
      </rPr>
      <t>「单手剑·磐岩结绿」、「长柄武器·和璞鸢」</t>
    </r>
    <phoneticPr fontId="2" type="noConversion"/>
  </si>
  <si>
    <r>
      <rPr>
        <u/>
        <sz val="12"/>
        <color rgb="FF175CEB"/>
        <rFont val="微软雅黑"/>
        <family val="2"/>
        <charset val="134"/>
      </rPr>
      <t>「长柄武器·护摩之杖」、「双手剑·狼的末路」</t>
    </r>
    <phoneticPr fontId="2" type="noConversion"/>
  </si>
  <si>
    <r>
      <rPr>
        <u/>
        <sz val="12"/>
        <color rgb="FF175CEB"/>
        <rFont val="微软雅黑"/>
        <family val="2"/>
        <charset val="134"/>
      </rPr>
      <t>「弓·终末嗟叹之诗」、「单手剑·天空之刃」</t>
    </r>
    <phoneticPr fontId="2" type="noConversion"/>
  </si>
  <si>
    <r>
      <rPr>
        <u/>
        <sz val="12"/>
        <color rgb="FF175CEB"/>
        <rFont val="微软雅黑"/>
        <family val="2"/>
        <charset val="134"/>
      </rPr>
      <t>「弓·天空之翼」「法器·四风原典」</t>
    </r>
    <phoneticPr fontId="2" type="noConversion"/>
  </si>
  <si>
    <r>
      <rPr>
        <u/>
        <sz val="12"/>
        <color rgb="FF175CEB"/>
        <rFont val="微软雅黑"/>
        <family val="2"/>
        <charset val="134"/>
      </rPr>
      <t>「单手剑·斫峰之刃」「法器·尘世之锁」</t>
    </r>
    <phoneticPr fontId="2" type="noConversion"/>
  </si>
  <si>
    <r>
      <rPr>
        <u/>
        <sz val="12"/>
        <color rgb="FF175CEB"/>
        <rFont val="微软雅黑"/>
        <family val="2"/>
        <charset val="134"/>
      </rPr>
      <t>「双手剑·松籁响起之时」、「单手剑·风鹰剑」</t>
    </r>
    <phoneticPr fontId="2" type="noConversion"/>
  </si>
  <si>
    <r>
      <rPr>
        <u/>
        <sz val="12"/>
        <color rgb="FF175CEB"/>
        <rFont val="微软雅黑"/>
        <family val="2"/>
        <charset val="134"/>
      </rPr>
      <t>「双手剑·天空之傲」「法器·四风原典」</t>
    </r>
    <phoneticPr fontId="2" type="noConversion"/>
  </si>
  <si>
    <r>
      <rPr>
        <u/>
        <sz val="12"/>
        <color rgb="FF175CEB"/>
        <rFont val="微软雅黑"/>
        <family val="2"/>
        <charset val="134"/>
      </rPr>
      <t>「单手剑·苍古自由之誓」、「法器·天空之卷」</t>
    </r>
    <phoneticPr fontId="2" type="noConversion"/>
  </si>
  <si>
    <r>
      <rPr>
        <u/>
        <sz val="12"/>
        <color rgb="FF175CEB"/>
        <rFont val="微软雅黑"/>
        <family val="2"/>
        <charset val="134"/>
      </rPr>
      <t>「单手剑·雾切之回光」、「长柄武器·天空之脊」</t>
    </r>
    <phoneticPr fontId="2" type="noConversion"/>
  </si>
  <si>
    <r>
      <rPr>
        <u/>
        <sz val="12"/>
        <color rgb="FF175CEB"/>
        <rFont val="微软雅黑"/>
        <family val="2"/>
        <charset val="134"/>
      </rPr>
      <t>「弓·飞雷之弦振」、「单手剑·天空之刃」</t>
    </r>
    <phoneticPr fontId="2" type="noConversion"/>
  </si>
  <si>
    <r>
      <rPr>
        <u/>
        <sz val="12"/>
        <color rgb="FF175CEB"/>
        <rFont val="微软雅黑"/>
        <family val="2"/>
        <charset val="134"/>
      </rPr>
      <t>「长柄武器·薙草之稻光」「双手剑·无工之剑」</t>
    </r>
    <phoneticPr fontId="2" type="noConversion"/>
  </si>
  <si>
    <r>
      <rPr>
        <u/>
        <sz val="12"/>
        <color rgb="FF175CEB"/>
        <rFont val="微软雅黑"/>
        <family val="2"/>
        <charset val="134"/>
      </rPr>
      <t>「法器·不灭月华」「单手剑·磐岩结绿」</t>
    </r>
    <phoneticPr fontId="2" type="noConversion"/>
  </si>
  <si>
    <r>
      <rPr>
        <u/>
        <sz val="12"/>
        <color rgb="FF175CEB"/>
        <rFont val="微软雅黑"/>
        <family val="2"/>
        <charset val="134"/>
      </rPr>
      <t>「弓·冬极白星」「法器·尘世之锁」</t>
    </r>
    <phoneticPr fontId="2" type="noConversion"/>
  </si>
  <si>
    <r>
      <rPr>
        <u/>
        <sz val="12"/>
        <color rgb="FF175CEB"/>
        <rFont val="微软雅黑"/>
        <family val="2"/>
        <charset val="134"/>
      </rPr>
      <t>「长柄武器·护摩之杖」「弓·终末嗟叹之诗」</t>
    </r>
    <phoneticPr fontId="2" type="noConversion"/>
  </si>
  <si>
    <r>
      <rPr>
        <u/>
        <sz val="12"/>
        <color rgb="FF175CEB"/>
        <rFont val="微软雅黑"/>
        <family val="2"/>
        <charset val="134"/>
      </rPr>
      <t>「单手剑·苍古自由之誓」「双手剑·松籁响起之时」</t>
    </r>
    <phoneticPr fontId="2" type="noConversion"/>
  </si>
  <si>
    <r>
      <rPr>
        <u/>
        <sz val="12"/>
        <color rgb="FF175CEB"/>
        <rFont val="微软雅黑"/>
        <family val="2"/>
        <charset val="134"/>
      </rPr>
      <t>「单手剑·苍古自由之誓」「双手剑·松籁响起之时」</t>
    </r>
    <phoneticPr fontId="2" type="noConversion"/>
  </si>
  <si>
    <r>
      <rPr>
        <b/>
        <sz val="11"/>
        <color rgb="FF000000"/>
        <rFont val="微软雅黑"/>
        <family val="2"/>
        <charset val="134"/>
      </rPr>
      <t>序号</t>
    </r>
    <phoneticPr fontId="2" type="noConversion"/>
  </si>
  <si>
    <r>
      <rPr>
        <b/>
        <sz val="11"/>
        <color rgb="FF000000"/>
        <rFont val="微软雅黑"/>
        <family val="2"/>
        <charset val="134"/>
      </rPr>
      <t>旋曜玉帛</t>
    </r>
    <phoneticPr fontId="2" type="noConversion"/>
  </si>
  <si>
    <r>
      <rPr>
        <b/>
        <sz val="11"/>
        <color rgb="FF000000"/>
        <rFont val="微软雅黑"/>
        <family val="2"/>
        <charset val="134"/>
      </rPr>
      <t>解锁</t>
    </r>
    <phoneticPr fontId="2" type="noConversion"/>
  </si>
  <si>
    <r>
      <rPr>
        <b/>
        <sz val="14"/>
        <color rgb="FF000000"/>
        <rFont val="微软雅黑"/>
        <family val="2"/>
        <charset val="134"/>
      </rPr>
      <t>星辉兑换</t>
    </r>
    <phoneticPr fontId="2" type="noConversion"/>
  </si>
  <si>
    <r>
      <rPr>
        <b/>
        <sz val="14"/>
        <color rgb="FF000000"/>
        <rFont val="微软雅黑"/>
        <family val="2"/>
        <charset val="134"/>
      </rPr>
      <t>2021年</t>
    </r>
    <phoneticPr fontId="2" type="noConversion"/>
  </si>
  <si>
    <r>
      <rPr>
        <b/>
        <sz val="14"/>
        <color rgb="FF000000"/>
        <rFont val="微软雅黑"/>
        <family val="2"/>
        <charset val="134"/>
      </rPr>
      <t>2022年</t>
    </r>
    <phoneticPr fontId="2" type="noConversion"/>
  </si>
  <si>
    <r>
      <rPr>
        <b/>
        <sz val="14"/>
        <color rgb="FF000000"/>
        <rFont val="微软雅黑"/>
        <family val="2"/>
        <charset val="134"/>
      </rPr>
      <t>2023年</t>
    </r>
    <phoneticPr fontId="2" type="noConversion"/>
  </si>
  <si>
    <r>
      <rPr>
        <sz val="14"/>
        <color rgb="FFED41FD"/>
        <rFont val="微软雅黑"/>
        <family val="2"/>
        <charset val="134"/>
      </rPr>
      <t>菲谢尔</t>
    </r>
    <r>
      <rPr>
        <sz val="14"/>
        <color rgb="FF000000"/>
        <rFont val="微软雅黑"/>
        <family val="2"/>
        <charset val="134"/>
      </rPr>
      <t>、</t>
    </r>
    <r>
      <rPr>
        <sz val="14"/>
        <color rgb="FFFF0000"/>
        <rFont val="微软雅黑"/>
        <family val="2"/>
        <charset val="134"/>
      </rPr>
      <t>香菱</t>
    </r>
    <phoneticPr fontId="2" type="noConversion"/>
  </si>
  <si>
    <r>
      <rPr>
        <sz val="14"/>
        <color rgb="FFED41FD"/>
        <rFont val="微软雅黑"/>
        <family val="2"/>
        <charset val="134"/>
      </rPr>
      <t>菲谢尔</t>
    </r>
    <r>
      <rPr>
        <sz val="14"/>
        <color rgb="FF000000"/>
        <rFont val="微软雅黑"/>
        <family val="2"/>
        <charset val="134"/>
      </rPr>
      <t>、</t>
    </r>
    <r>
      <rPr>
        <sz val="14"/>
        <color rgb="FFFF0000"/>
        <rFont val="微软雅黑"/>
        <family val="2"/>
        <charset val="134"/>
      </rPr>
      <t>香菱</t>
    </r>
    <phoneticPr fontId="2" type="noConversion"/>
  </si>
  <si>
    <r>
      <rPr>
        <sz val="14"/>
        <color rgb="FFED41FD"/>
        <rFont val="微软雅黑"/>
        <family val="2"/>
        <charset val="134"/>
      </rPr>
      <t>菲谢尔</t>
    </r>
    <r>
      <rPr>
        <sz val="14"/>
        <color rgb="FF000000"/>
        <rFont val="微软雅黑"/>
        <family val="2"/>
        <charset val="134"/>
      </rPr>
      <t>、</t>
    </r>
    <r>
      <rPr>
        <sz val="14"/>
        <color rgb="FFFF0000"/>
        <rFont val="微软雅黑"/>
        <family val="2"/>
        <charset val="134"/>
      </rPr>
      <t>香菱</t>
    </r>
    <phoneticPr fontId="2" type="noConversion"/>
  </si>
  <si>
    <r>
      <rPr>
        <sz val="14"/>
        <color rgb="FFED41FD"/>
        <rFont val="微软雅黑"/>
        <family val="2"/>
        <charset val="134"/>
      </rPr>
      <t>北斗</t>
    </r>
    <r>
      <rPr>
        <sz val="14"/>
        <color rgb="FF000000"/>
        <rFont val="微软雅黑"/>
        <family val="2"/>
        <charset val="134"/>
      </rPr>
      <t>、</t>
    </r>
    <r>
      <rPr>
        <sz val="14"/>
        <color rgb="FFFFB700"/>
        <rFont val="微软雅黑"/>
        <family val="2"/>
        <charset val="134"/>
      </rPr>
      <t>诺艾尔</t>
    </r>
    <phoneticPr fontId="2" type="noConversion"/>
  </si>
  <si>
    <r>
      <rPr>
        <sz val="14"/>
        <color rgb="FFED41FD"/>
        <rFont val="微软雅黑"/>
        <family val="2"/>
        <charset val="134"/>
      </rPr>
      <t>北斗</t>
    </r>
    <r>
      <rPr>
        <sz val="14"/>
        <color rgb="FF000000"/>
        <rFont val="微软雅黑"/>
        <family val="2"/>
        <charset val="134"/>
      </rPr>
      <t>、</t>
    </r>
    <r>
      <rPr>
        <sz val="14"/>
        <color rgb="FFFFB700"/>
        <rFont val="微软雅黑"/>
        <family val="2"/>
        <charset val="134"/>
      </rPr>
      <t>诺艾尔</t>
    </r>
    <phoneticPr fontId="2" type="noConversion"/>
  </si>
  <si>
    <r>
      <rPr>
        <sz val="14"/>
        <color rgb="FFED41FD"/>
        <rFont val="微软雅黑"/>
        <family val="2"/>
        <charset val="134"/>
      </rPr>
      <t>北斗</t>
    </r>
    <r>
      <rPr>
        <sz val="14"/>
        <color rgb="FF000000"/>
        <rFont val="微软雅黑"/>
        <family val="2"/>
        <charset val="134"/>
      </rPr>
      <t>、</t>
    </r>
    <r>
      <rPr>
        <sz val="14"/>
        <color rgb="FFFFB700"/>
        <rFont val="微软雅黑"/>
        <family val="2"/>
        <charset val="134"/>
      </rPr>
      <t>诺艾尔</t>
    </r>
    <phoneticPr fontId="2" type="noConversion"/>
  </si>
  <si>
    <r>
      <rPr>
        <sz val="14"/>
        <color rgb="FFFFB700"/>
        <rFont val="微软雅黑"/>
        <family val="2"/>
        <charset val="134"/>
      </rPr>
      <t>凝光</t>
    </r>
    <r>
      <rPr>
        <sz val="14"/>
        <color rgb="FF000000"/>
        <rFont val="微软雅黑"/>
        <family val="2"/>
        <charset val="134"/>
      </rPr>
      <t>、</t>
    </r>
    <r>
      <rPr>
        <sz val="14"/>
        <color rgb="FF0188FB"/>
        <rFont val="微软雅黑"/>
        <family val="2"/>
        <charset val="134"/>
      </rPr>
      <t>行秋</t>
    </r>
    <phoneticPr fontId="2" type="noConversion"/>
  </si>
  <si>
    <r>
      <rPr>
        <sz val="14"/>
        <color rgb="FFFFB700"/>
        <rFont val="微软雅黑"/>
        <family val="2"/>
        <charset val="134"/>
      </rPr>
      <t>凝光</t>
    </r>
    <r>
      <rPr>
        <sz val="14"/>
        <color rgb="FF000000"/>
        <rFont val="微软雅黑"/>
        <family val="2"/>
        <charset val="134"/>
      </rPr>
      <t>、</t>
    </r>
    <r>
      <rPr>
        <sz val="14"/>
        <color rgb="FF0188FB"/>
        <rFont val="微软雅黑"/>
        <family val="2"/>
        <charset val="134"/>
      </rPr>
      <t>行秋</t>
    </r>
    <phoneticPr fontId="2" type="noConversion"/>
  </si>
  <si>
    <r>
      <rPr>
        <sz val="14"/>
        <color rgb="FFFFB700"/>
        <rFont val="微软雅黑"/>
        <family val="2"/>
        <charset val="134"/>
      </rPr>
      <t>凝光</t>
    </r>
    <r>
      <rPr>
        <sz val="14"/>
        <color rgb="FF000000"/>
        <rFont val="微软雅黑"/>
        <family val="2"/>
        <charset val="134"/>
      </rPr>
      <t>、</t>
    </r>
    <r>
      <rPr>
        <sz val="14"/>
        <color rgb="FF0188FB"/>
        <rFont val="微软雅黑"/>
        <family val="2"/>
        <charset val="134"/>
      </rPr>
      <t>行秋</t>
    </r>
    <phoneticPr fontId="2" type="noConversion"/>
  </si>
  <si>
    <r>
      <rPr>
        <sz val="14"/>
        <color rgb="FFED41FD"/>
        <rFont val="微软雅黑"/>
        <family val="2"/>
        <charset val="134"/>
      </rPr>
      <t>雷泽</t>
    </r>
    <r>
      <rPr>
        <sz val="14"/>
        <color rgb="FF000000"/>
        <rFont val="微软雅黑"/>
        <family val="2"/>
        <charset val="134"/>
      </rPr>
      <t>、</t>
    </r>
    <r>
      <rPr>
        <sz val="14"/>
        <color rgb="FFFF0000"/>
        <rFont val="微软雅黑"/>
        <family val="2"/>
        <charset val="134"/>
      </rPr>
      <t>安柏</t>
    </r>
    <phoneticPr fontId="2" type="noConversion"/>
  </si>
  <si>
    <r>
      <rPr>
        <sz val="14"/>
        <color rgb="FFED41FD"/>
        <rFont val="微软雅黑"/>
        <family val="2"/>
        <charset val="134"/>
      </rPr>
      <t>雷泽</t>
    </r>
    <r>
      <rPr>
        <sz val="14"/>
        <color rgb="FF000000"/>
        <rFont val="微软雅黑"/>
        <family val="2"/>
        <charset val="134"/>
      </rPr>
      <t>、</t>
    </r>
    <r>
      <rPr>
        <sz val="14"/>
        <color rgb="FFFF0000"/>
        <rFont val="微软雅黑"/>
        <family val="2"/>
        <charset val="134"/>
      </rPr>
      <t>安柏</t>
    </r>
    <phoneticPr fontId="2" type="noConversion"/>
  </si>
  <si>
    <r>
      <rPr>
        <sz val="14"/>
        <color rgb="FFED41FD"/>
        <rFont val="微软雅黑"/>
        <family val="2"/>
        <charset val="134"/>
      </rPr>
      <t>雷泽</t>
    </r>
    <r>
      <rPr>
        <sz val="14"/>
        <color rgb="FF000000"/>
        <rFont val="微软雅黑"/>
        <family val="2"/>
        <charset val="134"/>
      </rPr>
      <t>、</t>
    </r>
    <r>
      <rPr>
        <sz val="14"/>
        <color rgb="FFFF0000"/>
        <rFont val="微软雅黑"/>
        <family val="2"/>
        <charset val="134"/>
      </rPr>
      <t>安柏</t>
    </r>
    <phoneticPr fontId="2" type="noConversion"/>
  </si>
  <si>
    <r>
      <rPr>
        <sz val="14"/>
        <color rgb="FFFF0000"/>
        <rFont val="微软雅黑"/>
        <family val="2"/>
        <charset val="134"/>
      </rPr>
      <t>班尼特</t>
    </r>
    <r>
      <rPr>
        <sz val="14"/>
        <color rgb="FF000000"/>
        <rFont val="微软雅黑"/>
        <family val="2"/>
        <charset val="134"/>
      </rPr>
      <t>、</t>
    </r>
    <r>
      <rPr>
        <sz val="14"/>
        <color rgb="FFED41FD"/>
        <rFont val="微软雅黑"/>
        <family val="2"/>
        <charset val="134"/>
      </rPr>
      <t>丽莎</t>
    </r>
    <phoneticPr fontId="2" type="noConversion"/>
  </si>
  <si>
    <r>
      <rPr>
        <sz val="14"/>
        <color rgb="FFFF0000"/>
        <rFont val="微软雅黑"/>
        <family val="2"/>
        <charset val="134"/>
      </rPr>
      <t>班尼特</t>
    </r>
    <r>
      <rPr>
        <sz val="14"/>
        <color rgb="FF000000"/>
        <rFont val="微软雅黑"/>
        <family val="2"/>
        <charset val="134"/>
      </rPr>
      <t>、</t>
    </r>
    <r>
      <rPr>
        <sz val="14"/>
        <color rgb="FFED41FD"/>
        <rFont val="微软雅黑"/>
        <family val="2"/>
        <charset val="134"/>
      </rPr>
      <t>丽莎</t>
    </r>
    <phoneticPr fontId="2" type="noConversion"/>
  </si>
  <si>
    <r>
      <rPr>
        <sz val="14"/>
        <color rgb="FFFF0000"/>
        <rFont val="微软雅黑"/>
        <family val="2"/>
        <charset val="134"/>
      </rPr>
      <t>班尼特</t>
    </r>
    <r>
      <rPr>
        <sz val="14"/>
        <color rgb="FF000000"/>
        <rFont val="微软雅黑"/>
        <family val="2"/>
        <charset val="134"/>
      </rPr>
      <t>、</t>
    </r>
    <r>
      <rPr>
        <sz val="14"/>
        <color rgb="FFED41FD"/>
        <rFont val="微软雅黑"/>
        <family val="2"/>
        <charset val="134"/>
      </rPr>
      <t>丽莎</t>
    </r>
    <phoneticPr fontId="2" type="noConversion"/>
  </si>
  <si>
    <r>
      <rPr>
        <sz val="14"/>
        <color rgb="FF0188FB"/>
        <rFont val="微软雅黑"/>
        <family val="2"/>
        <charset val="134"/>
      </rPr>
      <t>芭芭拉</t>
    </r>
    <r>
      <rPr>
        <sz val="14"/>
        <color rgb="FF000000"/>
        <rFont val="微软雅黑"/>
        <family val="2"/>
        <charset val="134"/>
      </rPr>
      <t>、</t>
    </r>
    <r>
      <rPr>
        <sz val="14"/>
        <color rgb="FF6CDEFF"/>
        <rFont val="微软雅黑"/>
        <family val="2"/>
        <charset val="134"/>
      </rPr>
      <t>凯亚</t>
    </r>
    <phoneticPr fontId="2" type="noConversion"/>
  </si>
  <si>
    <r>
      <rPr>
        <sz val="14"/>
        <color rgb="FF0188FB"/>
        <rFont val="微软雅黑"/>
        <family val="2"/>
        <charset val="134"/>
      </rPr>
      <t>芭芭拉</t>
    </r>
    <r>
      <rPr>
        <sz val="14"/>
        <color rgb="FF000000"/>
        <rFont val="微软雅黑"/>
        <family val="2"/>
        <charset val="134"/>
      </rPr>
      <t>、</t>
    </r>
    <r>
      <rPr>
        <sz val="14"/>
        <color rgb="FF6CDEFF"/>
        <rFont val="微软雅黑"/>
        <family val="2"/>
        <charset val="134"/>
      </rPr>
      <t>凯亚</t>
    </r>
    <phoneticPr fontId="2" type="noConversion"/>
  </si>
  <si>
    <r>
      <rPr>
        <sz val="14"/>
        <color rgb="FF0188FB"/>
        <rFont val="微软雅黑"/>
        <family val="2"/>
        <charset val="134"/>
      </rPr>
      <t>芭芭拉</t>
    </r>
    <r>
      <rPr>
        <sz val="14"/>
        <color rgb="FF000000"/>
        <rFont val="微软雅黑"/>
        <family val="2"/>
        <charset val="134"/>
      </rPr>
      <t>、</t>
    </r>
    <r>
      <rPr>
        <sz val="14"/>
        <color rgb="FF6CDEFF"/>
        <rFont val="微软雅黑"/>
        <family val="2"/>
        <charset val="134"/>
      </rPr>
      <t>凯亚</t>
    </r>
    <phoneticPr fontId="2" type="noConversion"/>
  </si>
  <si>
    <r>
      <rPr>
        <sz val="14"/>
        <color rgb="FFED41FD"/>
        <rFont val="微软雅黑"/>
        <family val="2"/>
        <charset val="134"/>
      </rPr>
      <t>菲谢尔</t>
    </r>
    <r>
      <rPr>
        <sz val="14"/>
        <color rgb="FF000000"/>
        <rFont val="微软雅黑"/>
        <family val="2"/>
        <charset val="134"/>
      </rPr>
      <t>、</t>
    </r>
    <r>
      <rPr>
        <sz val="14"/>
        <color rgb="FFFF0000"/>
        <rFont val="微软雅黑"/>
        <family val="2"/>
        <charset val="134"/>
      </rPr>
      <t>香菱</t>
    </r>
    <phoneticPr fontId="2" type="noConversion"/>
  </si>
  <si>
    <r>
      <rPr>
        <sz val="14"/>
        <color rgb="FFED41FD"/>
        <rFont val="微软雅黑"/>
        <family val="2"/>
        <charset val="134"/>
      </rPr>
      <t>菲谢尔</t>
    </r>
    <r>
      <rPr>
        <sz val="14"/>
        <color rgb="FF000000"/>
        <rFont val="微软雅黑"/>
        <family val="2"/>
        <charset val="134"/>
      </rPr>
      <t>、</t>
    </r>
    <r>
      <rPr>
        <sz val="14"/>
        <color rgb="FFFF0000"/>
        <rFont val="微软雅黑"/>
        <family val="2"/>
        <charset val="134"/>
      </rPr>
      <t>香菱</t>
    </r>
    <phoneticPr fontId="2" type="noConversion"/>
  </si>
  <si>
    <r>
      <rPr>
        <sz val="14"/>
        <color rgb="FFED41FD"/>
        <rFont val="微软雅黑"/>
        <family val="2"/>
        <charset val="134"/>
      </rPr>
      <t>菲谢尔</t>
    </r>
    <r>
      <rPr>
        <sz val="14"/>
        <color rgb="FF000000"/>
        <rFont val="微软雅黑"/>
        <family val="2"/>
        <charset val="134"/>
      </rPr>
      <t>、</t>
    </r>
    <r>
      <rPr>
        <sz val="14"/>
        <color rgb="FFFF0000"/>
        <rFont val="微软雅黑"/>
        <family val="2"/>
        <charset val="134"/>
      </rPr>
      <t>香菱</t>
    </r>
    <phoneticPr fontId="2" type="noConversion"/>
  </si>
  <si>
    <r>
      <rPr>
        <sz val="14"/>
        <color rgb="FFED41FD"/>
        <rFont val="微软雅黑"/>
        <family val="2"/>
        <charset val="134"/>
      </rPr>
      <t>北斗</t>
    </r>
    <r>
      <rPr>
        <sz val="14"/>
        <color rgb="FF000000"/>
        <rFont val="微软雅黑"/>
        <family val="2"/>
        <charset val="134"/>
      </rPr>
      <t>、</t>
    </r>
    <r>
      <rPr>
        <sz val="14"/>
        <color rgb="FFFFB700"/>
        <rFont val="微软雅黑"/>
        <family val="2"/>
        <charset val="134"/>
      </rPr>
      <t>诺艾尔</t>
    </r>
    <phoneticPr fontId="2" type="noConversion"/>
  </si>
  <si>
    <r>
      <rPr>
        <sz val="14"/>
        <color rgb="FFED41FD"/>
        <rFont val="微软雅黑"/>
        <family val="2"/>
        <charset val="134"/>
      </rPr>
      <t>北斗</t>
    </r>
    <r>
      <rPr>
        <sz val="14"/>
        <color rgb="FF000000"/>
        <rFont val="微软雅黑"/>
        <family val="2"/>
        <charset val="134"/>
      </rPr>
      <t>、</t>
    </r>
    <r>
      <rPr>
        <sz val="14"/>
        <color rgb="FFFFB700"/>
        <rFont val="微软雅黑"/>
        <family val="2"/>
        <charset val="134"/>
      </rPr>
      <t>诺艾尔</t>
    </r>
    <phoneticPr fontId="2" type="noConversion"/>
  </si>
  <si>
    <r>
      <rPr>
        <sz val="14"/>
        <color rgb="FFED41FD"/>
        <rFont val="微软雅黑"/>
        <family val="2"/>
        <charset val="134"/>
      </rPr>
      <t>北斗</t>
    </r>
    <r>
      <rPr>
        <sz val="14"/>
        <color rgb="FF000000"/>
        <rFont val="微软雅黑"/>
        <family val="2"/>
        <charset val="134"/>
      </rPr>
      <t>、</t>
    </r>
    <r>
      <rPr>
        <sz val="14"/>
        <color rgb="FFFFB700"/>
        <rFont val="微软雅黑"/>
        <family val="2"/>
        <charset val="134"/>
      </rPr>
      <t>诺艾尔</t>
    </r>
    <phoneticPr fontId="2" type="noConversion"/>
  </si>
  <si>
    <r>
      <rPr>
        <sz val="14"/>
        <color rgb="FFFFB700"/>
        <rFont val="微软雅黑"/>
        <family val="2"/>
        <charset val="134"/>
      </rPr>
      <t>凝光</t>
    </r>
    <r>
      <rPr>
        <sz val="14"/>
        <color rgb="FF000000"/>
        <rFont val="微软雅黑"/>
        <family val="2"/>
        <charset val="134"/>
      </rPr>
      <t>、</t>
    </r>
    <r>
      <rPr>
        <sz val="14"/>
        <color rgb="FF0188FB"/>
        <rFont val="微软雅黑"/>
        <family val="2"/>
        <charset val="134"/>
      </rPr>
      <t>行秋</t>
    </r>
    <phoneticPr fontId="2" type="noConversion"/>
  </si>
  <si>
    <r>
      <rPr>
        <sz val="14"/>
        <color rgb="FFFFB700"/>
        <rFont val="微软雅黑"/>
        <family val="2"/>
        <charset val="134"/>
      </rPr>
      <t>凝光</t>
    </r>
    <r>
      <rPr>
        <sz val="14"/>
        <color rgb="FF000000"/>
        <rFont val="微软雅黑"/>
        <family val="2"/>
        <charset val="134"/>
      </rPr>
      <t>、</t>
    </r>
    <r>
      <rPr>
        <sz val="14"/>
        <color rgb="FF0188FB"/>
        <rFont val="微软雅黑"/>
        <family val="2"/>
        <charset val="134"/>
      </rPr>
      <t>行秋</t>
    </r>
    <phoneticPr fontId="2" type="noConversion"/>
  </si>
  <si>
    <r>
      <rPr>
        <sz val="14"/>
        <color rgb="FFFFB700"/>
        <rFont val="微软雅黑"/>
        <family val="2"/>
        <charset val="134"/>
      </rPr>
      <t>凝光</t>
    </r>
    <r>
      <rPr>
        <sz val="14"/>
        <color rgb="FF000000"/>
        <rFont val="微软雅黑"/>
        <family val="2"/>
        <charset val="134"/>
      </rPr>
      <t>、</t>
    </r>
    <r>
      <rPr>
        <sz val="14"/>
        <color rgb="FF0188FB"/>
        <rFont val="微软雅黑"/>
        <family val="2"/>
        <charset val="134"/>
      </rPr>
      <t>行秋</t>
    </r>
    <phoneticPr fontId="2" type="noConversion"/>
  </si>
  <si>
    <r>
      <rPr>
        <sz val="14"/>
        <color rgb="FFED41FD"/>
        <rFont val="微软雅黑"/>
        <family val="2"/>
        <charset val="134"/>
      </rPr>
      <t>雷泽</t>
    </r>
    <r>
      <rPr>
        <sz val="14"/>
        <color rgb="FF000000"/>
        <rFont val="微软雅黑"/>
        <family val="2"/>
        <charset val="134"/>
      </rPr>
      <t>、</t>
    </r>
    <r>
      <rPr>
        <sz val="14"/>
        <color rgb="FFFF0000"/>
        <rFont val="微软雅黑"/>
        <family val="2"/>
        <charset val="134"/>
      </rPr>
      <t>安柏</t>
    </r>
    <phoneticPr fontId="2" type="noConversion"/>
  </si>
  <si>
    <r>
      <rPr>
        <sz val="14"/>
        <color rgb="FFED41FD"/>
        <rFont val="微软雅黑"/>
        <family val="2"/>
        <charset val="134"/>
      </rPr>
      <t>雷泽</t>
    </r>
    <r>
      <rPr>
        <sz val="14"/>
        <color rgb="FF000000"/>
        <rFont val="微软雅黑"/>
        <family val="2"/>
        <charset val="134"/>
      </rPr>
      <t>、</t>
    </r>
    <r>
      <rPr>
        <sz val="14"/>
        <color rgb="FFFF0000"/>
        <rFont val="微软雅黑"/>
        <family val="2"/>
        <charset val="134"/>
      </rPr>
      <t>安柏</t>
    </r>
    <phoneticPr fontId="2" type="noConversion"/>
  </si>
  <si>
    <r>
      <rPr>
        <sz val="14"/>
        <color rgb="FFED41FD"/>
        <rFont val="微软雅黑"/>
        <family val="2"/>
        <charset val="134"/>
      </rPr>
      <t>雷泽</t>
    </r>
    <r>
      <rPr>
        <sz val="14"/>
        <color rgb="FF000000"/>
        <rFont val="微软雅黑"/>
        <family val="2"/>
        <charset val="134"/>
      </rPr>
      <t>、</t>
    </r>
    <r>
      <rPr>
        <sz val="14"/>
        <color rgb="FFFF0000"/>
        <rFont val="微软雅黑"/>
        <family val="2"/>
        <charset val="134"/>
      </rPr>
      <t>安柏</t>
    </r>
    <phoneticPr fontId="2" type="noConversion"/>
  </si>
  <si>
    <r>
      <rPr>
        <sz val="14"/>
        <color rgb="FFFF0000"/>
        <rFont val="微软雅黑"/>
        <family val="2"/>
        <charset val="134"/>
      </rPr>
      <t>班尼特</t>
    </r>
    <r>
      <rPr>
        <sz val="14"/>
        <color rgb="FF000000"/>
        <rFont val="微软雅黑"/>
        <family val="2"/>
        <charset val="134"/>
      </rPr>
      <t>、</t>
    </r>
    <r>
      <rPr>
        <sz val="14"/>
        <color rgb="FFED41FD"/>
        <rFont val="微软雅黑"/>
        <family val="2"/>
        <charset val="134"/>
      </rPr>
      <t>丽莎</t>
    </r>
    <phoneticPr fontId="2" type="noConversion"/>
  </si>
  <si>
    <r>
      <rPr>
        <sz val="14"/>
        <color rgb="FFFF0000"/>
        <rFont val="微软雅黑"/>
        <family val="2"/>
        <charset val="134"/>
      </rPr>
      <t>班尼特</t>
    </r>
    <r>
      <rPr>
        <sz val="14"/>
        <color rgb="FF000000"/>
        <rFont val="微软雅黑"/>
        <family val="2"/>
        <charset val="134"/>
      </rPr>
      <t>、</t>
    </r>
    <r>
      <rPr>
        <sz val="14"/>
        <color rgb="FFED41FD"/>
        <rFont val="微软雅黑"/>
        <family val="2"/>
        <charset val="134"/>
      </rPr>
      <t>丽莎</t>
    </r>
    <phoneticPr fontId="2" type="noConversion"/>
  </si>
  <si>
    <r>
      <rPr>
        <sz val="14"/>
        <color rgb="FFFF0000"/>
        <rFont val="微软雅黑"/>
        <family val="2"/>
        <charset val="134"/>
      </rPr>
      <t>班尼特</t>
    </r>
    <r>
      <rPr>
        <sz val="14"/>
        <color rgb="FF000000"/>
        <rFont val="微软雅黑"/>
        <family val="2"/>
        <charset val="134"/>
      </rPr>
      <t>、</t>
    </r>
    <r>
      <rPr>
        <sz val="14"/>
        <color rgb="FFED41FD"/>
        <rFont val="微软雅黑"/>
        <family val="2"/>
        <charset val="134"/>
      </rPr>
      <t>丽莎</t>
    </r>
    <phoneticPr fontId="2" type="noConversion"/>
  </si>
  <si>
    <r>
      <rPr>
        <sz val="14"/>
        <color rgb="FF0188FB"/>
        <rFont val="微软雅黑"/>
        <family val="2"/>
        <charset val="134"/>
      </rPr>
      <t>芭芭拉</t>
    </r>
    <r>
      <rPr>
        <sz val="14"/>
        <color rgb="FF000000"/>
        <rFont val="微软雅黑"/>
        <family val="2"/>
        <charset val="134"/>
      </rPr>
      <t>、</t>
    </r>
    <r>
      <rPr>
        <sz val="14"/>
        <color rgb="FF6CDEFF"/>
        <rFont val="微软雅黑"/>
        <family val="2"/>
        <charset val="134"/>
      </rPr>
      <t>凯亚</t>
    </r>
    <phoneticPr fontId="2" type="noConversion"/>
  </si>
  <si>
    <r>
      <rPr>
        <sz val="14"/>
        <color rgb="FF0188FB"/>
        <rFont val="微软雅黑"/>
        <family val="2"/>
        <charset val="134"/>
      </rPr>
      <t>芭芭拉</t>
    </r>
    <r>
      <rPr>
        <sz val="14"/>
        <color rgb="FF000000"/>
        <rFont val="微软雅黑"/>
        <family val="2"/>
        <charset val="134"/>
      </rPr>
      <t>、</t>
    </r>
    <r>
      <rPr>
        <sz val="14"/>
        <color rgb="FF6CDEFF"/>
        <rFont val="微软雅黑"/>
        <family val="2"/>
        <charset val="134"/>
      </rPr>
      <t>凯亚</t>
    </r>
    <phoneticPr fontId="2" type="noConversion"/>
  </si>
  <si>
    <r>
      <rPr>
        <sz val="14"/>
        <color rgb="FF0188FB"/>
        <rFont val="微软雅黑"/>
        <family val="2"/>
        <charset val="134"/>
      </rPr>
      <t>芭芭拉</t>
    </r>
    <r>
      <rPr>
        <sz val="14"/>
        <color rgb="FF000000"/>
        <rFont val="微软雅黑"/>
        <family val="2"/>
        <charset val="134"/>
      </rPr>
      <t>、</t>
    </r>
    <r>
      <rPr>
        <sz val="14"/>
        <color rgb="FF6CDEFF"/>
        <rFont val="微软雅黑"/>
        <family val="2"/>
        <charset val="134"/>
      </rPr>
      <t>凯亚</t>
    </r>
    <phoneticPr fontId="2" type="noConversion"/>
  </si>
  <si>
    <r>
      <rPr>
        <b/>
        <sz val="14"/>
        <rFont val="微软雅黑"/>
        <family val="2"/>
        <charset val="134"/>
      </rPr>
      <t>循环规律</t>
    </r>
    <phoneticPr fontId="2" type="noConversion"/>
  </si>
  <si>
    <r>
      <rPr>
        <b/>
        <sz val="14"/>
        <color rgb="FF000000"/>
        <rFont val="微软雅黑"/>
        <family val="2"/>
        <charset val="134"/>
      </rPr>
      <t>武器</t>
    </r>
    <phoneticPr fontId="2" type="noConversion"/>
  </si>
  <si>
    <r>
      <rPr>
        <b/>
        <sz val="14"/>
        <color rgb="FF000000"/>
        <rFont val="微软雅黑"/>
        <family val="2"/>
        <charset val="134"/>
      </rPr>
      <t>角色</t>
    </r>
    <phoneticPr fontId="2" type="noConversion"/>
  </si>
  <si>
    <r>
      <rPr>
        <sz val="14"/>
        <color rgb="FFED41FD"/>
        <rFont val="微软雅黑"/>
        <family val="2"/>
        <charset val="134"/>
      </rPr>
      <t>雷泽</t>
    </r>
    <r>
      <rPr>
        <sz val="14"/>
        <color rgb="FF000000"/>
        <rFont val="微软雅黑"/>
        <family val="2"/>
        <charset val="134"/>
      </rPr>
      <t>、</t>
    </r>
    <r>
      <rPr>
        <sz val="14"/>
        <color rgb="FFFF0000"/>
        <rFont val="微软雅黑"/>
        <family val="2"/>
        <charset val="134"/>
      </rPr>
      <t>安柏</t>
    </r>
    <phoneticPr fontId="2" type="noConversion"/>
  </si>
  <si>
    <r>
      <rPr>
        <sz val="14"/>
        <color rgb="FFFF0000"/>
        <rFont val="微软雅黑"/>
        <family val="2"/>
        <charset val="134"/>
      </rPr>
      <t>班尼特</t>
    </r>
    <r>
      <rPr>
        <sz val="14"/>
        <color rgb="FF000000"/>
        <rFont val="微软雅黑"/>
        <family val="2"/>
        <charset val="134"/>
      </rPr>
      <t>、</t>
    </r>
    <r>
      <rPr>
        <sz val="14"/>
        <color rgb="FFED41FD"/>
        <rFont val="微软雅黑"/>
        <family val="2"/>
        <charset val="134"/>
      </rPr>
      <t>丽莎</t>
    </r>
    <phoneticPr fontId="2" type="noConversion"/>
  </si>
  <si>
    <r>
      <rPr>
        <sz val="14"/>
        <color rgb="FF0188FB"/>
        <rFont val="微软雅黑"/>
        <family val="2"/>
        <charset val="134"/>
      </rPr>
      <t>芭芭拉</t>
    </r>
    <r>
      <rPr>
        <sz val="14"/>
        <color rgb="FF000000"/>
        <rFont val="微软雅黑"/>
        <family val="2"/>
        <charset val="134"/>
      </rPr>
      <t>、</t>
    </r>
    <r>
      <rPr>
        <sz val="14"/>
        <color rgb="FF6CDEFF"/>
        <rFont val="微软雅黑"/>
        <family val="2"/>
        <charset val="134"/>
      </rPr>
      <t>凯亚</t>
    </r>
    <phoneticPr fontId="2" type="noConversion"/>
  </si>
  <si>
    <r>
      <rPr>
        <sz val="14"/>
        <color rgb="FFED41FD"/>
        <rFont val="微软雅黑"/>
        <family val="2"/>
        <charset val="134"/>
      </rPr>
      <t>菲谢尔</t>
    </r>
    <r>
      <rPr>
        <sz val="14"/>
        <color rgb="FF000000"/>
        <rFont val="微软雅黑"/>
        <family val="2"/>
        <charset val="134"/>
      </rPr>
      <t>、</t>
    </r>
    <r>
      <rPr>
        <sz val="14"/>
        <color rgb="FFFF0000"/>
        <rFont val="微软雅黑"/>
        <family val="2"/>
        <charset val="134"/>
      </rPr>
      <t>香菱</t>
    </r>
    <phoneticPr fontId="2" type="noConversion"/>
  </si>
  <si>
    <r>
      <rPr>
        <sz val="14"/>
        <color rgb="FFED41FD"/>
        <rFont val="微软雅黑"/>
        <family val="2"/>
        <charset val="134"/>
      </rPr>
      <t>北斗</t>
    </r>
    <r>
      <rPr>
        <sz val="14"/>
        <color rgb="FF000000"/>
        <rFont val="微软雅黑"/>
        <family val="2"/>
        <charset val="134"/>
      </rPr>
      <t>、</t>
    </r>
    <r>
      <rPr>
        <sz val="14"/>
        <color rgb="FFFFB700"/>
        <rFont val="微软雅黑"/>
        <family val="2"/>
        <charset val="134"/>
      </rPr>
      <t>诺艾尔</t>
    </r>
    <phoneticPr fontId="2" type="noConversion"/>
  </si>
  <si>
    <r>
      <rPr>
        <sz val="14"/>
        <color rgb="FFFFB700"/>
        <rFont val="微软雅黑"/>
        <family val="2"/>
        <charset val="134"/>
      </rPr>
      <t>凝光</t>
    </r>
    <r>
      <rPr>
        <sz val="14"/>
        <color rgb="FF000000"/>
        <rFont val="微软雅黑"/>
        <family val="2"/>
        <charset val="134"/>
      </rPr>
      <t>、</t>
    </r>
    <r>
      <rPr>
        <sz val="14"/>
        <color rgb="FF0188FB"/>
        <rFont val="微软雅黑"/>
        <family val="2"/>
        <charset val="134"/>
      </rPr>
      <t>行秋</t>
    </r>
    <phoneticPr fontId="2" type="noConversion"/>
  </si>
  <si>
    <t>☑</t>
    <phoneticPr fontId="50" type="noConversion"/>
  </si>
  <si>
    <t>☐</t>
    <phoneticPr fontId="50" type="noConversion"/>
  </si>
  <si>
    <t>米游社原链接</t>
    <phoneticPr fontId="50" type="noConversion"/>
  </si>
  <si>
    <t>文档原链接</t>
    <phoneticPr fontId="50" type="noConversion"/>
  </si>
  <si>
    <t>链接</t>
    <phoneticPr fontId="50" type="noConversion"/>
  </si>
  <si>
    <t>https://bbs.mihoyo.com/ys/article/20734455</t>
    <phoneticPr fontId="50" type="noConversion"/>
  </si>
  <si>
    <t>https://docs.qq.com/sheet/DTXJadXV4VmJySHF6</t>
    <phoneticPr fontId="50" type="noConversion"/>
  </si>
  <si>
    <t>https://docs.qq.com/sheet/DS01hbnZwZm5KVnBB?tab=BB08J6</t>
    <phoneticPr fontId="50" type="noConversion"/>
  </si>
  <si>
    <t>文档2</t>
    <phoneticPr fontId="50" type="noConversion"/>
  </si>
  <si>
    <t xml:space="preserve">      如果你主要是想查找一下自己有哪些成就没做的话，其实比起对照这个表格，你还有更好的方式：使用程序批量导出你的成就列表，就像抽卡导出工具那样。下边附上一些工具和网站链接，使用方法在对应的链接里有介绍。</t>
  </si>
  <si>
    <t>成就导出工具（仅支持 Windows，不支持安卓／iOS）：</t>
  </si>
  <si>
    <t>genshin-achievement-export</t>
  </si>
  <si>
    <t>使用抓包的方式获取成就列表，准确度和效率都是最高的</t>
  </si>
  <si>
    <t>genshin-achievement-toy</t>
  </si>
  <si>
    <t>本地程序 OCR</t>
  </si>
  <si>
    <t>椰羊 cocogoat</t>
  </si>
  <si>
    <t>网页端 OCR</t>
  </si>
  <si>
    <t>使用这些工具后可以把得到的成就列表导入到下边的成就统计网站／软件里：</t>
  </si>
  <si>
    <t>国内访问速度最快</t>
  </si>
  <si>
    <r>
      <rPr>
        <u/>
        <sz val="11"/>
        <color rgb="FF175CEB"/>
        <rFont val="Microsoft YaHei"/>
        <family val="2"/>
        <charset val="134"/>
      </rPr>
      <t>派蒙网 Paimoe.moe</t>
    </r>
    <phoneticPr fontId="56" type="noConversion"/>
  </si>
  <si>
    <t>中国大陆可能无法正常访问；该网站还有其他不少实用功能</t>
  </si>
  <si>
    <r>
      <rPr>
        <u/>
        <sz val="11"/>
        <color rgb="FF175CEB"/>
        <rFont val="Microsoft YaHei"/>
        <family val="2"/>
        <charset val="134"/>
      </rPr>
      <t>仙灵 原神规划助手 Seelie</t>
    </r>
    <phoneticPr fontId="56" type="noConversion"/>
  </si>
  <si>
    <t>最近添加了成就统计功能。原先主要是角色养成规划，在这方面做得挺不错</t>
  </si>
  <si>
    <t>Snap.Genshin</t>
  </si>
  <si>
    <t>Windows 平台的一个可以说是原神工具箱的东西，最近增加了成就统计</t>
  </si>
  <si>
    <r>
      <rPr>
        <b/>
        <sz val="11"/>
        <color rgb="FFFF0000"/>
        <rFont val="Microsoft YaHei"/>
        <family val="2"/>
        <charset val="134"/>
      </rPr>
      <t>请勿申请编辑权限</t>
    </r>
    <r>
      <rPr>
        <b/>
        <sz val="11"/>
        <color rgb="FF000000"/>
        <rFont val="Microsoft YaHei"/>
        <family val="2"/>
        <charset val="134"/>
      </rPr>
      <t>，如有相关需求可以自行下载后进行修改；如需报错或有疑问</t>
    </r>
    <r>
      <rPr>
        <b/>
        <sz val="11"/>
        <color rgb="FF0188FB"/>
        <rFont val="Microsoft YaHei"/>
        <family val="2"/>
        <charset val="134"/>
      </rPr>
      <t>请看 README</t>
    </r>
    <phoneticPr fontId="56" type="noConversion"/>
  </si>
  <si>
    <r>
      <rPr>
        <b/>
        <sz val="11"/>
        <color rgb="FF000000"/>
        <rFont val="Microsoft YaHei"/>
        <family val="2"/>
        <charset val="134"/>
      </rPr>
      <t>Code</t>
    </r>
    <phoneticPr fontId="56" type="noConversion"/>
  </si>
  <si>
    <t>版本</t>
  </si>
  <si>
    <t>隐藏</t>
  </si>
  <si>
    <t>特辑</t>
  </si>
  <si>
    <t>成就名称</t>
  </si>
  <si>
    <t>描述</t>
  </si>
  <si>
    <r>
      <rPr>
        <b/>
        <sz val="11"/>
        <color rgb="FF000000"/>
        <rFont val="Microsoft YaHei"/>
        <family val="2"/>
        <charset val="134"/>
      </rPr>
      <t>分类</t>
    </r>
    <phoneticPr fontId="56" type="noConversion"/>
  </si>
  <si>
    <r>
      <rPr>
        <b/>
        <sz val="11"/>
        <color rgb="FF000000"/>
        <rFont val="Microsoft YaHei"/>
        <family val="2"/>
        <charset val="134"/>
      </rPr>
      <t>稀有度</t>
    </r>
    <phoneticPr fontId="56" type="noConversion"/>
  </si>
  <si>
    <r>
      <rPr>
        <b/>
        <sz val="11"/>
        <color rgb="FF000000"/>
        <rFont val="Microsoft YaHei"/>
        <family val="2"/>
        <charset val="134"/>
      </rPr>
      <t>原石</t>
    </r>
    <phoneticPr fontId="56" type="noConversion"/>
  </si>
  <si>
    <r>
      <rPr>
        <b/>
        <sz val="11"/>
        <color rgb="FF000000"/>
        <rFont val="Microsoft YaHei"/>
        <family val="2"/>
        <charset val="134"/>
      </rPr>
      <t>备     注 （制作：彼音星垠    整理：B站:oz水银 ）</t>
    </r>
    <phoneticPr fontId="56" type="noConversion"/>
  </si>
  <si>
    <r>
      <rPr>
        <b/>
        <sz val="11"/>
        <color rgb="FF000000"/>
        <rFont val="Microsoft YaHei"/>
        <family val="2"/>
        <charset val="134"/>
      </rPr>
      <t>Neta、名称注释（有待补充）</t>
    </r>
    <phoneticPr fontId="56" type="noConversion"/>
  </si>
  <si>
    <t>√</t>
  </si>
  <si>
    <t>集齐全套《鹮巷物语》。</t>
  </si>
  <si>
    <t>大世界探索</t>
  </si>
  <si>
    <t>★★★</t>
  </si>
  <si>
    <r>
      <rPr>
        <sz val="11"/>
        <color rgb="FF000000"/>
        <rFont val="Microsoft YaHei"/>
        <family val="2"/>
        <charset val="134"/>
      </rPr>
      <t>《鹮巷物语·五》只能在钓鱼中获得，依旧是10张</t>
    </r>
    <r>
      <rPr>
        <u/>
        <sz val="11"/>
        <color rgb="FF175CEB"/>
        <rFont val="Microsoft YaHei"/>
        <family val="2"/>
        <charset val="134"/>
      </rPr>
      <t xml:space="preserve">
</t>
    </r>
    <r>
      <rPr>
        <u/>
        <sz val="11"/>
        <color rgb="FFFF0000"/>
        <rFont val="Microsoft YaHei"/>
        <family val="2"/>
        <charset val="134"/>
      </rPr>
      <t xml:space="preserve">全60残页*视频地址（点击自动跳转）：
</t>
    </r>
    <r>
      <rPr>
        <u/>
        <sz val="11"/>
        <color rgb="FF403ED6"/>
        <rFont val="Microsoft YaHei"/>
        <family val="2"/>
        <charset val="134"/>
      </rPr>
      <t>https://www.bilibili.com/video/BV1Tf4y1n7R8?p=1</t>
    </r>
    <phoneticPr fontId="56" type="noConversion"/>
  </si>
  <si>
    <t>★</t>
  </si>
  <si>
    <r>
      <rPr>
        <u/>
        <sz val="11"/>
        <color rgb="FFFF0000"/>
        <rFont val="Microsoft YaHei"/>
        <family val="2"/>
        <charset val="134"/>
      </rPr>
      <t>*视频地址（点击自动跳转）</t>
    </r>
    <phoneticPr fontId="56" type="noConversion"/>
  </si>
  <si>
    <t>《小王子》中狐狸对小王子说的名台词“请你，驯服我吧。”</t>
  </si>
  <si>
    <t>★★</t>
  </si>
  <si>
    <t>《空之境界》第一章：俯瞰风景</t>
  </si>
  <si>
    <t>网游《EVE Online》语音：“跃迁引擎启动！”</t>
  </si>
  <si>
    <t>《探索剑冢封印》</t>
  </si>
  <si>
    <t>很老的梗，在《Re：从零开始异世界生活》和《崩坏3》里都有</t>
  </si>
  <si>
    <t>料理相关</t>
  </si>
  <si>
    <t>料理失败获得</t>
  </si>
  <si>
    <t>~</t>
  </si>
  <si>
    <t>电影《食神》：「…人人都是食神。」</t>
  </si>
  <si>
    <t>战斗相关</t>
  </si>
  <si>
    <t>角色残血状态被野猪（雪山的猪不行）撞死即可</t>
  </si>
  <si>
    <t>游戏《洛奇》里的称号“十岁打倒野猪”</t>
  </si>
  <si>
    <t>《东方 Project》博丽灵梦的能力为“主要是在空中飞行程度的能力”。</t>
  </si>
  <si>
    <t>原神 1.0 时期曾用名：奔跑吧！梅洛斯</t>
  </si>
  <si>
    <t>[日] 太宰治《奔跑吧，梅勒斯》</t>
  </si>
  <si>
    <t>根据解包，达成条件是累计 10000 次对话，但对话的次数怎么算的并不清楚
PS：不一定是找 NPC 对话，你找合成台对话也算次数</t>
  </si>
  <si>
    <t>城市声望</t>
  </si>
  <si>
    <t>游戏《怪物猎人》任务完成时的提示</t>
  </si>
  <si>
    <t>讨伐悬赏失败即可</t>
  </si>
  <si>
    <t>游戏《怪物猎人》任务失败时的提示</t>
  </si>
  <si>
    <t>印度歌曲《Tunak Tunak Tun》的空耳</t>
  </si>
  <si>
    <t>雪山 3 个宝匣的解密</t>
  </si>
  <si>
    <t>雪山 3 个残旧的记事</t>
  </si>
  <si>
    <t>《覆雪之国》</t>
  </si>
  <si>
    <t>雪山剧情解锁获得，而不是自己锻造雪葬的星银</t>
  </si>
  <si>
    <t>雪山 9 个遗迹守卫的记录</t>
  </si>
  <si>
    <t>雪山喂狐狸拿到宝箱</t>
  </si>
  <si>
    <t>唐·杜甫《望岳》：“会当凌绝顶，一览众山小。”</t>
  </si>
  <si>
    <t>[德]亨利希·海涅《德国，一个冬天的童话》</t>
  </si>
  <si>
    <t>（不知道原文是什么）neta 游戏《魔兽世界》卡拉赞副本 boss 猎手阿图门被击败后的台词</t>
  </si>
  <si>
    <t>《啊，新鲜的肉！》</t>
  </si>
  <si>
    <t>《崩坏3》武器天火圣裁</t>
  </si>
  <si>
    <t>（不确定，有同名歌曲）</t>
  </si>
  <si>
    <t>核嬗变是一种化学元素转化成另外一种元素，或一种化学元素的某种同位素转化为另一种同位素的过程。</t>
  </si>
  <si>
    <t>彩蛋级成就，在游戏设置里打开声音，疯狂拖动音量调节5次并听完派蒙说话。</t>
  </si>
  <si>
    <t>小说《金银岛》：“Yo-ho-ho,and a bottle of rum”</t>
  </si>
  <si>
    <t>大概是 180 秒</t>
  </si>
  <si>
    <t>多人游戏</t>
  </si>
  <si>
    <t>《School Days》Nice Boat 事件</t>
  </si>
  <si>
    <t>鬼船原形，玛丽·赛勒斯特号</t>
  </si>
  <si>
    <t>逮虾户梗，《头文字 D》插曲</t>
  </si>
  <si>
    <t>累计做 15 次。同一个地点的妖狸可重复计算，12 小时刷新。</t>
  </si>
  <si>
    <t>《稻生物怪录》：稻生武太夫用从魔王山本五郎左卫门得到的木槌将隐神刑部狸击败并封印在了山洞里</t>
  </si>
  <si>
    <t>《「手鞠游戏」》</t>
  </si>
  <si>
    <t>欧皇试炼!吉4种：大吉、中吉、末吉、吉；（大吉很好出，统计概率50%概率）</t>
  </si>
  <si>
    <t>欧皇试炼!凶2种：大凶、凶。（大凶非常难出，统计概率不到10%）</t>
  </si>
  <si>
    <t>《农民的宝藏》：在刃连岛救了被锁在牢笼里的人后触发任务，完成任务后拿到成就</t>
  </si>
  <si>
    <t>（不太确定）游戏《地宫传奇》</t>
  </si>
  <si>
    <r>
      <rPr>
        <b/>
        <sz val="11"/>
        <color rgb="FFFF0000"/>
        <rFont val="Microsoft YaHei"/>
        <family val="2"/>
        <charset val="134"/>
      </rPr>
      <t>2.0/2.4</t>
    </r>
    <phoneticPr fontId="56" type="noConversion"/>
  </si>
  <si>
    <r>
      <rPr>
        <sz val="11"/>
        <color rgb="FF175CEB"/>
        <rFont val="Microsoft YaHei"/>
        <family val="2"/>
        <charset val="134"/>
      </rPr>
      <t>这个成就在 2.4 版本终于实装了
去荒海传送点右边的愚人众营地捡到纸条，之后抽完签找玄冬林檎对暗号，要做 4 天才能触发最终剧情</t>
    </r>
    <r>
      <rPr>
        <u/>
        <sz val="11"/>
        <color rgb="FF175CEB"/>
        <rFont val="Microsoft YaHei"/>
        <family val="2"/>
        <charset val="134"/>
      </rPr>
      <t xml:space="preserve">
</t>
    </r>
    <r>
      <rPr>
        <u/>
        <sz val="11"/>
        <color rgb="FFFF0000"/>
        <rFont val="Microsoft YaHei"/>
        <family val="2"/>
        <charset val="134"/>
      </rPr>
      <t>*视频地址</t>
    </r>
    <phoneticPr fontId="56" type="noConversion"/>
  </si>
  <si>
    <t>Shumatsu Gaiden，“終末外伝”的罗马音</t>
  </si>
  <si>
    <t>击败所有的岩藏流后人</t>
  </si>
  <si>
    <t>日剧《柳生武艺帐》</t>
  </si>
  <si>
    <t>在刃连岛找到钥匙后，“开门放狗”</t>
  </si>
  <si>
    <t>本成就的英文名《Who Let The Dogs Out》有同名的歌曲，此外《九品芝麻官之白面包青天》台词：“关门放狗”</t>
  </si>
  <si>
    <t>《广海的守望》</t>
  </si>
  <si>
    <t>[英] 劳伦斯·宾扬《For the Fallen》:"They shall grow not old"；此外有电影《他们已不再变老》</t>
  </si>
  <si>
    <t>《武者的宿命》</t>
  </si>
  <si>
    <t>电影《人间的条件》</t>
  </si>
  <si>
    <t>《险恶的教喻》</t>
  </si>
  <si>
    <t>《执望三千里》后续</t>
  </si>
  <si>
    <t>完成《孤岛诊疗谭》后在篮子里每天交付一次鸣草，第四天跟着元素视野找到 3 个纸条后拿到成就</t>
  </si>
  <si>
    <t>《踏鞴物语》</t>
  </si>
  <si>
    <t>“knock knock”是段子开头的敲门声，经典英文笑话开场</t>
  </si>
  <si>
    <t>《医樱》</t>
  </si>
  <si>
    <t>《EVA》中的“屋岛作战计划”的目标雷天使，即无相之雷的设计原型</t>
  </si>
  <si>
    <t>《刀剑成梦》</t>
  </si>
  <si>
    <t>完成《刀剑成梦》后再次挑战「公义」，并在 30 秒内击败，可无限挑战。
游戏内时间凌晨 0-2 点公义会进入强化状态，不建议在那个时间点去挑战</t>
  </si>
  <si>
    <t>大业物即能够切透七至八成的人体厚度的刀剑。寓意着轻松击败敌人的含义。</t>
  </si>
  <si>
    <t>完成《踏鞴物语·终幕》且在阿敬处开宝箱拿到“一袋花种”后，与叶名山薰对话，进行到第三天可以拿到成就</t>
  </si>
  <si>
    <t>大奖是锻造武器破魔之弓的图纸</t>
  </si>
  <si>
    <t>大踏鞴长正</t>
  </si>
  <si>
    <t>鱼儿在挣扎状态中逃脱。</t>
  </si>
  <si>
    <t>钓鱼</t>
  </si>
  <si>
    <t>《JOJO 的奇妙冒险》迪奥：“这就是我的逃跑路线”</t>
  </si>
  <si>
    <t>《海渊仙草灵验记》后续 连续做5天</t>
  </si>
  <si>
    <t>《孤独的海兽》</t>
  </si>
  <si>
    <r>
      <rPr>
        <sz val="11"/>
        <color rgb="FF000000"/>
        <rFont val="Microsoft YaHei"/>
        <family val="2"/>
        <charset val="134"/>
      </rPr>
      <t>2.1版本全58个成就</t>
    </r>
    <r>
      <rPr>
        <u/>
        <sz val="11"/>
        <color rgb="FF175CEB"/>
        <rFont val="Microsoft YaHei"/>
        <family val="2"/>
        <charset val="134"/>
      </rPr>
      <t xml:space="preserve">
</t>
    </r>
    <r>
      <rPr>
        <u/>
        <sz val="11"/>
        <color rgb="FFFF0000"/>
        <rFont val="Microsoft YaHei"/>
        <family val="2"/>
        <charset val="134"/>
      </rPr>
      <t>*视频地址</t>
    </r>
    <phoneticPr fontId="56" type="noConversion"/>
  </si>
  <si>
    <t>小说《金银岛》：高个儿约翰·西尔弗起初被以为是个诚实友善的人</t>
  </si>
  <si>
    <t>《物种起源》作者达尔文曾跟随小猎犬号 (贝格尔号) 环游世界</t>
  </si>
  <si>
    <t>《清籁逐雷记·其一》</t>
  </si>
  <si>
    <t>[日] 夏目漱石《我是猫》：“我是猫。还没有名字。”寝子和猫的日语读音都是 neko</t>
  </si>
  <si>
    <t>《寝子是只猫·迟来的「好事」》</t>
  </si>
  <si>
    <t>《寝子是只猫》系列后续</t>
  </si>
  <si>
    <t>动画《猫的报恩》</t>
  </si>
  <si>
    <t>《清籁旧宝》</t>
  </si>
  <si>
    <t>《清籁旧忆》</t>
  </si>
  <si>
    <t>余光中《乡愁》：“乡愁是一湾浅浅的海峡 我在这头 大陆在那头”</t>
  </si>
  <si>
    <t>清籁丸的解谜</t>
  </si>
  <si>
    <t>戴维·琼斯是电影《加勒比海盗》里的船长</t>
  </si>
  <si>
    <t>[日] 中里介山《大菩薩峠》；有同名电影《大菩萨岭》，The 
Criterion Collection  #280</t>
  </si>
  <si>
    <t>雾海纪行 - Day 1 - 要求特别多的作家</t>
  </si>
  <si>
    <t>雾海纪行 - Day 2 - 倾听木簧笛的八音曲</t>
  </si>
  <si>
    <t>拉丁语版《圣经·传道书》：“Nihil sub sole novum”（日光之下，并无新事）</t>
  </si>
  <si>
    <r>
      <rPr>
        <sz val="11"/>
        <color rgb="FF000000"/>
        <rFont val="Microsoft YaHei"/>
        <family val="2"/>
        <charset val="134"/>
      </rPr>
      <t>完成《雾海纪行》系列世界任务后与任意幻影(幽灵)对话</t>
    </r>
    <r>
      <rPr>
        <u/>
        <sz val="11"/>
        <color rgb="FF0000FF"/>
        <rFont val="Microsoft YaHei"/>
        <family val="2"/>
        <charset val="134"/>
      </rPr>
      <t xml:space="preserve">
</t>
    </r>
    <r>
      <rPr>
        <u/>
        <sz val="11"/>
        <color rgb="FFFF0000"/>
        <rFont val="Microsoft YaHei"/>
        <family val="2"/>
        <charset val="134"/>
      </rPr>
      <t>*视频跳转</t>
    </r>
    <phoneticPr fontId="56" type="noConversion"/>
  </si>
  <si>
    <t>Sound Horizon《白の幻影》</t>
  </si>
  <si>
    <r>
      <rPr>
        <sz val="11"/>
        <color rgb="FF000000"/>
        <rFont val="Microsoft YaHei"/>
        <family val="2"/>
        <charset val="134"/>
      </rPr>
      <t>送走其他所有幻影(幽灵)后与「船工」对话</t>
    </r>
    <r>
      <rPr>
        <u/>
        <sz val="11"/>
        <color rgb="FF0000FF"/>
        <rFont val="Microsoft YaHei"/>
        <family val="2"/>
        <charset val="134"/>
      </rPr>
      <t xml:space="preserve">
</t>
    </r>
    <r>
      <rPr>
        <u/>
        <sz val="11"/>
        <color rgb="FFFF0000"/>
        <rFont val="Microsoft YaHei"/>
        <family val="2"/>
        <charset val="134"/>
      </rPr>
      <t>*视频跳转</t>
    </r>
    <phoneticPr fontId="56" type="noConversion"/>
  </si>
  <si>
    <r>
      <rPr>
        <sz val="11"/>
        <color rgb="FF000000"/>
        <rFont val="Microsoft YaHei"/>
        <family val="2"/>
        <charset val="134"/>
      </rPr>
      <t>雾海纪行 Day 2 完成后拿到奇特的羽毛后，解开 4 个雷鸟墙壁</t>
    </r>
    <r>
      <rPr>
        <u/>
        <sz val="11"/>
        <color rgb="FF0000FF"/>
        <rFont val="Microsoft YaHei"/>
        <family val="2"/>
        <charset val="134"/>
      </rPr>
      <t xml:space="preserve">
</t>
    </r>
    <r>
      <rPr>
        <u/>
        <sz val="11"/>
        <color rgb="FFFF0000"/>
        <rFont val="Microsoft YaHei"/>
        <family val="2"/>
        <charset val="134"/>
      </rPr>
      <t>*视频跳转</t>
    </r>
    <phoneticPr fontId="56" type="noConversion"/>
  </si>
  <si>
    <t>[英] 查尔斯·狄更斯《双城记》</t>
  </si>
  <si>
    <t>《健忘大王历险记》</t>
  </si>
  <si>
    <r>
      <rPr>
        <sz val="11"/>
        <color rgb="FF000000"/>
        <rFont val="Microsoft YaHei"/>
        <family val="2"/>
        <charset val="134"/>
      </rPr>
      <t>完成 Day 4《日轮与菅名山》后点亮在逢岳之野与幽灵知世对话，点亮所有雷石后再次对话获得成就</t>
    </r>
    <r>
      <rPr>
        <u/>
        <sz val="11"/>
        <color rgb="FF0000FF"/>
        <rFont val="Microsoft YaHei"/>
        <family val="2"/>
        <charset val="134"/>
      </rPr>
      <t xml:space="preserve">
</t>
    </r>
    <r>
      <rPr>
        <u/>
        <sz val="11"/>
        <color rgb="FFFF0000"/>
        <rFont val="Microsoft YaHei"/>
        <family val="2"/>
        <charset val="134"/>
      </rPr>
      <t>*视频跳转</t>
    </r>
    <phoneticPr fontId="56" type="noConversion"/>
  </si>
  <si>
    <t>雾海纪行 - Day1 - 要求特别多的作家</t>
  </si>
  <si>
    <r>
      <rPr>
        <sz val="11"/>
        <color rgb="FF000000"/>
        <rFont val="Microsoft YaHei"/>
        <family val="2"/>
        <charset val="134"/>
      </rPr>
      <t xml:space="preserve">雾海纪行 Day 2 完成后拿到奇特的羽毛后，解谜 4 个壁画
</t>
    </r>
    <r>
      <rPr>
        <u/>
        <sz val="11"/>
        <color rgb="FFFF0000"/>
        <rFont val="Microsoft YaHei"/>
        <family val="2"/>
        <charset val="134"/>
      </rPr>
      <t>*视频地址</t>
    </r>
    <phoneticPr fontId="56" type="noConversion"/>
  </si>
  <si>
    <r>
      <rPr>
        <sz val="11"/>
        <color rgb="FF000000"/>
        <rFont val="Microsoft YaHei"/>
        <family val="2"/>
        <charset val="134"/>
      </rPr>
      <t>雾海纪行 Day 2 完成后拿到奇特的羽毛后，挑战的 10 个雕像</t>
    </r>
    <r>
      <rPr>
        <u/>
        <sz val="11"/>
        <color rgb="FF0000FF"/>
        <rFont val="Microsoft YaHei"/>
        <family val="2"/>
        <charset val="134"/>
      </rPr>
      <t xml:space="preserve">
</t>
    </r>
    <r>
      <rPr>
        <u/>
        <sz val="11"/>
        <color rgb="FFFF0000"/>
        <rFont val="Microsoft YaHei"/>
        <family val="2"/>
        <charset val="134"/>
      </rPr>
      <t>*视频地址</t>
    </r>
    <phoneticPr fontId="56" type="noConversion"/>
  </si>
  <si>
    <t>Sound Horizon《雷神の系譜》</t>
  </si>
  <si>
    <r>
      <rPr>
        <sz val="11"/>
        <color rgb="FF000000"/>
        <rFont val="Microsoft YaHei"/>
        <family val="2"/>
        <charset val="134"/>
      </rPr>
      <t>雾海纪行 Day 2 完成后拿到奇特的羽毛后，解密 7 个石像</t>
    </r>
    <r>
      <rPr>
        <u/>
        <sz val="11"/>
        <color rgb="FF0000FF"/>
        <rFont val="Microsoft YaHei"/>
        <family val="2"/>
        <charset val="134"/>
      </rPr>
      <t xml:space="preserve">
</t>
    </r>
    <r>
      <rPr>
        <u/>
        <sz val="11"/>
        <color rgb="FFFF0000"/>
        <rFont val="Microsoft YaHei"/>
        <family val="2"/>
        <charset val="134"/>
      </rPr>
      <t>*视频地址</t>
    </r>
    <phoneticPr fontId="56" type="noConversion"/>
  </si>
  <si>
    <t xml:space="preserve">雾海纪行 - Day 4 - 日轮与菅名山
</t>
  </si>
  <si>
    <t>[日] 西村寿行《君よ愤怒の河を渉れ》，机翻“你渡过愤怒的河流”
同名电影在国内的主流译名是《追捕》</t>
  </si>
  <si>
    <t>《止水之潘》</t>
  </si>
  <si>
    <t>[法] 儒勒·凡尔纳《海底两万里》</t>
  </si>
  <si>
    <t>《白夜国晨昏记：常世入口》</t>
  </si>
  <si>
    <r>
      <rPr>
        <b/>
        <sz val="11"/>
        <color rgb="FF000000"/>
        <rFont val="Microsoft YaHei"/>
        <family val="2"/>
        <charset val="134"/>
      </rPr>
      <t>（这个我查了很多资料但也不是很懂，不敢妄下结论，你们可以自己参考 B 站专栏 cv14805853 和 cv14721470，以及米游社文章 14296067）</t>
    </r>
    <phoneticPr fontId="56" type="noConversion"/>
  </si>
  <si>
    <r>
      <rPr>
        <sz val="11"/>
        <color rgb="FF000000"/>
        <rFont val="Microsoft YaHei"/>
        <family val="2"/>
        <charset val="134"/>
      </rPr>
      <t>2.4版本全41个成就</t>
    </r>
    <r>
      <rPr>
        <u/>
        <sz val="11"/>
        <color rgb="FF175CEB"/>
        <rFont val="Microsoft YaHei"/>
        <family val="2"/>
        <charset val="134"/>
      </rPr>
      <t xml:space="preserve">
</t>
    </r>
    <r>
      <rPr>
        <u/>
        <sz val="11"/>
        <color rgb="FFFF0000"/>
        <rFont val="Microsoft YaHei"/>
        <family val="2"/>
        <charset val="134"/>
      </rPr>
      <t>*视频地址</t>
    </r>
    <phoneticPr fontId="56" type="noConversion"/>
  </si>
  <si>
    <t>《厄瑞玻斯的秘密：八衢彦之试炼》</t>
  </si>
  <si>
    <t>这一个试炼主要是解谜，所以需要“智慧”
《文子·微明》：老子曰：“凡人之道，心欲小，志欲大；智欲圆，行欲方。”
形容知识要广博周备，行事要方正不苟。意思为有雄才大志又品行方正，方能实现德与才的结合。</t>
  </si>
  <si>
    <t>《厄瑞玻斯的秘密：八衢姬之试炼》</t>
  </si>
  <si>
    <r>
      <rPr>
        <sz val="11"/>
        <color rgb="FF000000"/>
        <rFont val="Microsoft YaHei"/>
        <family val="2"/>
        <charset val="134"/>
      </rPr>
      <t>这一个试炼主要靠观察，试炼名本身也叫“明察”；而有一个高门之火就在一个小水塘里，</t>
    </r>
    <r>
      <rPr>
        <b/>
        <sz val="11"/>
        <color rgb="FF000000"/>
        <rFont val="Microsoft YaHei"/>
        <family val="2"/>
        <charset val="134"/>
      </rPr>
      <t>这个水塘里有鳗鱼</t>
    </r>
    <r>
      <rPr>
        <sz val="11"/>
        <color rgb="FF000000"/>
        <rFont val="Microsoft YaHei"/>
        <family val="2"/>
        <charset val="134"/>
      </rPr>
      <t>（三处试炼之地里只有这里有鳗鱼）
总的来说，应该是 neta 明察秋毫；秋毫：鸟兽秋天新长出的细毛，冬鳗就是冬天的鳗鱼了（成就英文：The Eel in Winter Sought）</t>
    </r>
    <phoneticPr fontId="56" type="noConversion"/>
  </si>
  <si>
    <t>《厄瑞玻斯的秘密：歧之试炼》</t>
  </si>
  <si>
    <t>这一个试炼主要就是打怪，所以算是“无双”？</t>
  </si>
  <si>
    <t>《伊达的挑战状》：完成 2 个迷宫的挑战
第一个迷宫：外圈 L 在右上角，内圈 L 在右下角
第二个迷宫：三块石板呈对角线连接</t>
  </si>
  <si>
    <t>剧情里，伊达称自己是本格派（一种推理小说流派）
而社会派也是一种推理小说流派</t>
  </si>
  <si>
    <r>
      <rPr>
        <sz val="11"/>
        <color rgb="FF000000"/>
        <rFont val="Microsoft YaHei"/>
        <family val="2"/>
        <charset val="134"/>
      </rPr>
      <t>世界任务《龙蛇藏归辑录》
《常世国龙蛇传》在稻妻八重堂购买，《光昼影底集》要完成一个大世界解密，其他的需要完成世界任务《安提戈努斯》（日月前事）、《伊达的挑战状》（白夜国地理水文考）、《三色档案》（深海龙蜥实验记录，即某人的实验记录）</t>
    </r>
    <r>
      <rPr>
        <u/>
        <sz val="11"/>
        <color rgb="FF175CEB"/>
        <rFont val="Microsoft YaHei"/>
        <family val="2"/>
        <charset val="134"/>
      </rPr>
      <t xml:space="preserve">
</t>
    </r>
    <r>
      <rPr>
        <u/>
        <sz val="11"/>
        <color rgb="FFFF0000"/>
        <rFont val="Microsoft YaHei"/>
        <family val="2"/>
        <charset val="134"/>
      </rPr>
      <t>*视频地址</t>
    </r>
    <phoneticPr fontId="56" type="noConversion"/>
  </si>
  <si>
    <t>在大日御舆附近的特别位置坐下后触发与桦山的对话，后边三处都坐下后回去找桦山拿到成就与宝箱</t>
  </si>
  <si>
    <t>完成世界任务《法厄同们全跳舞》后与所有太阳之子残影对话
其中神舆之辔在另一世界任务《许伯利翁哀歌》里从阿倍良久处获得</t>
  </si>
  <si>
    <t>[日] 村上春树小说集《神的孩子全跳舞》；法厄同，太阳神赫利俄斯之子</t>
  </si>
  <si>
    <t>正常完成世界任务《许伯利翁哀歌》的流程即可获得
自己想办法上去也可以完成，不过没有跟着任务走来得安逸</t>
  </si>
  <si>
    <t>[唐] 杜甫《望岳》：“造化钟神秀，阴阳割昏晓。”</t>
  </si>
  <si>
    <t>渊下宫 - 常世灵庙南边传送点以南，找残影明石完成挑战后对话即可</t>
  </si>
  <si>
    <t>以下内容不保证准确性_x000D_
[荷兰] 胡果·格劳秀斯《海洋自由论》：“一国的领海宽度应以大炮的射程为准”_x000D_
后来有“射程之内即真理”之类的说法</t>
  </si>
  <si>
    <t>刀在渊下宫入口处附近</t>
  </si>
  <si>
    <t>刀名“薄缘满光天目”；胤(yìn)指后代
当代岩藏宗主岩藏光造的剑客名号是「岩藏光胤」</t>
  </si>
  <si>
    <r>
      <rPr>
        <u/>
        <sz val="11"/>
        <color rgb="FFFF0000"/>
        <rFont val="Microsoft YaHei"/>
        <family val="2"/>
        <charset val="134"/>
      </rPr>
      <t>全部键纹*视频地址</t>
    </r>
    <phoneticPr fontId="56" type="noConversion"/>
  </si>
  <si>
    <t>如果一个人来不及打碎柱子也可以联机做；原神 1.0 时期曾用名《异尘余生》</t>
  </si>
  <si>
    <t>《异尘余生》即《辐射》（游戏）</t>
  </si>
  <si>
    <t>棱镜计划是一项由美国国家安全局（NSA）自2007年起开始实施的绝密电子监听计划</t>
  </si>
  <si>
    <t>《如果早知道男生也会被性侵》里杰哥台词：“我家还蛮大的”</t>
  </si>
  <si>
    <t>很多很游戏测试期间都有一句“当前为开发测试版本，不代表游戏最终品质”（原神也有）</t>
  </si>
  <si>
    <t>游戏《旺达与巨像》</t>
  </si>
  <si>
    <t>《崩坏3》测试服天火圣裁的武器介绍：“对周围目标敌人进行一次牛逼的攻击”</t>
  </si>
  <si>
    <t>原神 1.0 时期曾用名《黄金体验镇魂曲》</t>
  </si>
  <si>
    <t>黄金体验是《JOJO 的奇妙冒险》中的替身之一</t>
  </si>
  <si>
    <t>电影《神奇四侠》</t>
  </si>
  <si>
    <r>
      <rPr>
        <sz val="11"/>
        <color rgb="FF000000"/>
        <rFont val="Microsoft YaHei"/>
        <family val="2"/>
        <charset val="134"/>
      </rPr>
      <t>击碎任意一个雷结界柱子即可</t>
    </r>
    <r>
      <rPr>
        <u/>
        <sz val="11"/>
        <color rgb="FF175CEB"/>
        <rFont val="Microsoft YaHei"/>
        <family val="2"/>
        <charset val="134"/>
      </rPr>
      <t xml:space="preserve">
</t>
    </r>
    <r>
      <rPr>
        <u/>
        <sz val="11"/>
        <color rgb="FFFF0000"/>
        <rFont val="Microsoft YaHei"/>
        <family val="2"/>
        <charset val="134"/>
      </rPr>
      <t>*视频地址</t>
    </r>
    <phoneticPr fontId="56" type="noConversion"/>
  </si>
  <si>
    <t>《EVA》AT 力场侵蚀</t>
  </si>
  <si>
    <r>
      <rPr>
        <sz val="11"/>
        <color rgb="FF000000"/>
        <rFont val="Microsoft YaHei"/>
        <family val="2"/>
        <charset val="134"/>
      </rPr>
      <t>1.3版本全16个成就</t>
    </r>
    <r>
      <rPr>
        <u/>
        <sz val="11"/>
        <color rgb="FFFF0000"/>
        <rFont val="Microsoft YaHei"/>
        <family val="2"/>
        <charset val="134"/>
      </rPr>
      <t xml:space="preserve">
*视频地址</t>
    </r>
    <phoneticPr fontId="56" type="noConversion"/>
  </si>
  <si>
    <t>美剧《生活大爆炸》中山姆与卡伦发明的“石头、剪刀、布、蜥蜴、斯波克”，其中斯波克来源于《星际迷航》</t>
  </si>
  <si>
    <t>某领导人的发言</t>
  </si>
  <si>
    <t>唐·李白《将进酒》：“天生我材必有用，千金散尽还复来。”</t>
  </si>
  <si>
    <t>结合这个成就的日英译名来看，可能源自歌曲《炉心融解》</t>
  </si>
  <si>
    <t>[美] 本杰明·富兰克林：“这个世界上唯独死亡和税收不可避”</t>
  </si>
  <si>
    <r>
      <rPr>
        <sz val="11"/>
        <color rgb="FFFF0000"/>
        <rFont val="Microsoft YaHei"/>
        <family val="2"/>
        <charset val="134"/>
      </rPr>
      <t>特别注意：</t>
    </r>
    <r>
      <rPr>
        <sz val="11"/>
        <color rgb="FF000000"/>
        <rFont val="Microsoft YaHei"/>
        <family val="2"/>
        <charset val="134"/>
      </rPr>
      <t>击杀冰莹术士时，需要所有蚊子在场
（若误杀了几只蚊子，可击杀所有蚊子后等冰莹术士重新召唤全体蚊子）</t>
    </r>
    <phoneticPr fontId="56" type="noConversion"/>
  </si>
  <si>
    <r>
      <rPr>
        <sz val="11"/>
        <color rgb="FF000000"/>
        <rFont val="Microsoft YaHei"/>
        <family val="2"/>
        <charset val="134"/>
      </rPr>
      <t>一共 4 个形态，至少要连续打 3+1（剧情里） 周；分别是雷水、雷火、冰水、冰火（每周只有 1 个固定的形态）</t>
    </r>
    <r>
      <rPr>
        <u/>
        <sz val="11"/>
        <color rgb="FF175CEB"/>
        <rFont val="Microsoft YaHei"/>
        <family val="2"/>
        <charset val="134"/>
      </rPr>
      <t xml:space="preserve">
</t>
    </r>
    <r>
      <rPr>
        <u/>
        <sz val="11"/>
        <color rgb="FFFF0000"/>
        <rFont val="Microsoft YaHei"/>
        <family val="2"/>
        <charset val="134"/>
      </rPr>
      <t>*视频讲解</t>
    </r>
    <phoneticPr fontId="56" type="noConversion"/>
  </si>
  <si>
    <r>
      <rPr>
        <sz val="11"/>
        <color rgb="FF000000"/>
        <rFont val="Microsoft YaHei"/>
        <family val="2"/>
        <charset val="134"/>
      </rPr>
      <t>1.5版本全35个成就</t>
    </r>
    <r>
      <rPr>
        <u/>
        <sz val="11"/>
        <color rgb="FF175CEB"/>
        <rFont val="Microsoft YaHei"/>
        <family val="2"/>
        <charset val="134"/>
      </rPr>
      <t xml:space="preserve">
</t>
    </r>
    <r>
      <rPr>
        <u/>
        <sz val="11"/>
        <color rgb="FFFF0000"/>
        <rFont val="Microsoft YaHei"/>
        <family val="2"/>
        <charset val="134"/>
      </rPr>
      <t>*视频地址</t>
    </r>
    <phoneticPr fontId="56" type="noConversion"/>
  </si>
  <si>
    <t>俗语“冰冻三尺，非一日之寒”，出自东汉·王充《论衡》--《状留篇》“故夫河冰结合,非一日之寒；积土成山,非斯须之作。”</t>
  </si>
  <si>
    <r>
      <rPr>
        <sz val="11"/>
        <color rgb="FF000000"/>
        <rFont val="Microsoft YaHei"/>
        <family val="2"/>
        <charset val="134"/>
      </rPr>
      <t>剑鬼成就</t>
    </r>
    <r>
      <rPr>
        <u/>
        <sz val="11"/>
        <color rgb="FFFF0000"/>
        <rFont val="Microsoft YaHei"/>
        <family val="2"/>
        <charset val="134"/>
      </rPr>
      <t>*视频地址</t>
    </r>
    <phoneticPr fontId="56" type="noConversion"/>
  </si>
  <si>
    <t>网剧《超能快递侠》：“只要我速度够快，寂寞就追不上我。”</t>
  </si>
  <si>
    <t>必须被拟态三连击的三个招式都命中后才能拿到成就</t>
  </si>
  <si>
    <t>歌曲《Smells Like Teen Spirit》</t>
  </si>
  <si>
    <t>在一场战斗中，使恒常机关阵列的所有四种遗迹机兵均进入瘫痪状态，并击败恒常机关阵列。</t>
  </si>
  <si>
    <t>4 种遗迹机兵，当机兵攻击的时候会暴露核心，攻击核心可以使其进入暂时的瘫痪状态。
注意，如果直接击杀了遗迹机兵并不算作瘫痪。</t>
  </si>
  <si>
    <t>《天元突破》</t>
  </si>
  <si>
    <t>恒常机关阵列召唤出遗迹机兵后，即便不击败遗迹机兵，过一段时间恒常机关阵列自己会回收
所有遗迹机兵。所以做这个成就时，等它召唤出小怪后不要打小怪，等它自己回收小怪后再攻击本体。</t>
  </si>
  <si>
    <t>“无关人员请立即离场”</t>
  </si>
  <si>
    <t>可以去稻妻天赋本菫色之庭选最低难度，有 38 级的类斧丘丘暴徒（相对来说打人不痛）</t>
  </si>
  <si>
    <t>《JOJO 的奇妙冒险》系列中空条承太郎是海洋学家，战斗时经常“欧拉欧拉欧拉欧拉”</t>
  </si>
  <si>
    <t>歌曲《无法传达的爱恋》</t>
  </si>
  <si>
    <t>电影《黑鹰坠落》</t>
  </si>
  <si>
    <t>魔神任务</t>
  </si>
  <si>
    <t>魔神任务 序章</t>
  </si>
  <si>
    <t>魔神任务 序章 第一幕「捕风的异乡人」</t>
  </si>
  <si>
    <t>魔神任务 序章 第二幕「为了没有眼泪的明天」</t>
  </si>
  <si>
    <t>魔神任务 序章 第三幕「巨龙与自由之歌」</t>
  </si>
  <si>
    <t>歌曲《奇迹再现》：新的风暴已经出现；此外可能关联蒙德地区每日委托《新的风暴尚未出现；</t>
  </si>
  <si>
    <t>魔神任务 第一章 第一幕「浮世浮生千岩间」</t>
  </si>
  <si>
    <t>魔神任务 第一章 第二幕「辞行久远之躯」</t>
  </si>
  <si>
    <t>唐·王维：“独在异乡为异客，每逢佳节倍思亲”</t>
  </si>
  <si>
    <r>
      <rPr>
        <sz val="11"/>
        <color rgb="FF000000"/>
        <rFont val="Microsoft YaHei"/>
        <family val="2"/>
        <charset val="134"/>
      </rPr>
      <t>胡桃《丘丘谣》：“大丘丘病了，二丘丘瞧；三丘丘采药，四丘丘熬；</t>
    </r>
    <r>
      <rPr>
        <b/>
        <sz val="11"/>
        <color rgb="FFFF0000"/>
        <rFont val="Microsoft YaHei"/>
        <family val="2"/>
        <charset val="134"/>
      </rPr>
      <t>五丘丘死了</t>
    </r>
    <r>
      <rPr>
        <sz val="11"/>
        <color rgb="FF000000"/>
        <rFont val="Microsoft YaHei"/>
        <family val="2"/>
        <charset val="134"/>
      </rPr>
      <t>，六丘丘抬~”；原版是恐怖童谣《十只兔子》</t>
    </r>
    <phoneticPr fontId="56" type="noConversion"/>
  </si>
  <si>
    <t>（TBA）</t>
  </si>
  <si>
    <t>[美] 雷蒙德·钱德勒《漫长的告别》</t>
  </si>
  <si>
    <t>魔神任务 第一章 第三幕「迫近的客星」</t>
  </si>
  <si>
    <t>电影《爱乐之城》</t>
  </si>
  <si>
    <t>《崩坏3》空之律者技能语音：“此刻正是审判之时”</t>
  </si>
  <si>
    <t>每日委托</t>
  </si>
  <si>
    <r>
      <rPr>
        <sz val="11"/>
        <color rgb="FF000000"/>
        <rFont val="Microsoft YaHei"/>
        <family val="2"/>
        <charset val="134"/>
      </rPr>
      <t>《璃月港，有海盗！》；1.5 版本更新后在这三人附近挂机很容易刷到；2.4后又新增后续</t>
    </r>
    <r>
      <rPr>
        <u/>
        <sz val="11"/>
        <color rgb="FF175CEB"/>
        <rFont val="Microsoft YaHei"/>
        <family val="2"/>
        <charset val="134"/>
      </rPr>
      <t xml:space="preserve">
</t>
    </r>
    <r>
      <rPr>
        <u/>
        <sz val="11"/>
        <color rgb="FFFF0000"/>
        <rFont val="Microsoft YaHei"/>
        <family val="2"/>
        <charset val="134"/>
      </rPr>
      <t>*视频地址</t>
    </r>
    <phoneticPr fontId="56" type="noConversion"/>
  </si>
  <si>
    <r>
      <rPr>
        <sz val="11"/>
        <color rgb="FF000000"/>
        <rFont val="Microsoft YaHei"/>
        <family val="2"/>
        <charset val="134"/>
      </rPr>
      <t>小</t>
    </r>
    <r>
      <rPr>
        <b/>
        <sz val="11"/>
        <color rgb="FFFF0000"/>
        <rFont val="Microsoft YaHei"/>
        <family val="2"/>
        <charset val="134"/>
      </rPr>
      <t>蒙</t>
    </r>
    <r>
      <rPr>
        <sz val="11"/>
        <color rgb="FF000000"/>
        <rFont val="Microsoft YaHei"/>
        <family val="2"/>
        <charset val="134"/>
      </rPr>
      <t>、璐</t>
    </r>
    <r>
      <rPr>
        <b/>
        <sz val="11"/>
        <color rgb="FFFF0000"/>
        <rFont val="Microsoft YaHei"/>
        <family val="2"/>
        <charset val="134"/>
      </rPr>
      <t>璐</t>
    </r>
    <r>
      <rPr>
        <sz val="11"/>
        <color rgb="FF000000"/>
        <rFont val="Microsoft YaHei"/>
        <family val="2"/>
        <charset val="134"/>
      </rPr>
      <t>、阿</t>
    </r>
    <r>
      <rPr>
        <b/>
        <sz val="11"/>
        <color rgb="FFFF0000"/>
        <rFont val="Microsoft YaHei"/>
        <family val="2"/>
        <charset val="134"/>
      </rPr>
      <t>飞</t>
    </r>
    <r>
      <rPr>
        <sz val="11"/>
        <color rgb="FF000000"/>
        <rFont val="Microsoft YaHei"/>
        <family val="2"/>
        <charset val="134"/>
      </rPr>
      <t xml:space="preserve"> —— 蒙奇·D·路飞，出自《海贼王》</t>
    </r>
    <phoneticPr fontId="56" type="noConversion"/>
  </si>
  <si>
    <t>《独钓江雪》／《勿言勿笑》各做一次</t>
  </si>
  <si>
    <t>在「好兆头」中，帮助志华找到五个爱情运来临的征兆。</t>
  </si>
  <si>
    <t>★★★★★</t>
  </si>
  <si>
    <r>
      <rPr>
        <sz val="11"/>
        <color rgb="FFFF0000"/>
        <rFont val="Microsoft YaHei"/>
        <family val="2"/>
        <charset val="134"/>
      </rPr>
      <t>5 个征兆每次随机刷 2 个：1</t>
    </r>
    <r>
      <rPr>
        <sz val="11"/>
        <color rgb="FF000000"/>
        <rFont val="Microsoft YaHei"/>
        <family val="2"/>
        <charset val="134"/>
      </rPr>
      <t>落叶（别吹别烧）、</t>
    </r>
    <r>
      <rPr>
        <sz val="11"/>
        <color rgb="FFFF0000"/>
        <rFont val="Microsoft YaHei"/>
        <family val="2"/>
        <charset val="134"/>
      </rPr>
      <t>2</t>
    </r>
    <r>
      <rPr>
        <sz val="11"/>
        <color rgb="FF000000"/>
        <rFont val="Microsoft YaHei"/>
        <family val="2"/>
        <charset val="134"/>
      </rPr>
      <t xml:space="preserve">猫鱼成朋友（别捕鱼别杀鱼）、
</t>
    </r>
    <r>
      <rPr>
        <sz val="11"/>
        <color rgb="FFFF0000"/>
        <rFont val="Microsoft YaHei"/>
        <family val="2"/>
        <charset val="134"/>
      </rPr>
      <t>3</t>
    </r>
    <r>
      <rPr>
        <sz val="11"/>
        <color rgb="FF000000"/>
        <rFont val="Microsoft YaHei"/>
        <family val="2"/>
        <charset val="134"/>
      </rPr>
      <t>有鸟成双对（别收割禽肉）、</t>
    </r>
    <r>
      <rPr>
        <sz val="11"/>
        <color rgb="FFFF0000"/>
        <rFont val="Microsoft YaHei"/>
        <family val="2"/>
        <charset val="134"/>
      </rPr>
      <t>4</t>
    </r>
    <r>
      <rPr>
        <sz val="11"/>
        <color rgb="FF000000"/>
        <rFont val="Microsoft YaHei"/>
        <family val="2"/>
        <charset val="134"/>
      </rPr>
      <t>店主生意兴隆，</t>
    </r>
    <r>
      <rPr>
        <sz val="11"/>
        <color rgb="FFFF0000"/>
        <rFont val="Microsoft YaHei"/>
        <family val="2"/>
        <charset val="134"/>
      </rPr>
      <t>5</t>
    </r>
    <r>
      <rPr>
        <sz val="11"/>
        <color rgb="FF000000"/>
        <rFont val="Microsoft YaHei"/>
        <family val="2"/>
        <charset val="134"/>
      </rPr>
      <t>围在一起的狗（别赶走！网上流传的赶走狗是错误的）
简单来说，完成这个成就，“知天命”：按照天命，不要人为干涉。你看到任何征兆什么都别做，看看就可以了；而另外一个成就“…而尽人事”是看到什么就破坏什么（除了生意兴隆无法破坏以外）</t>
    </r>
    <r>
      <rPr>
        <u/>
        <sz val="11"/>
        <color rgb="FF0000FF"/>
        <rFont val="Microsoft YaHei"/>
        <family val="2"/>
        <charset val="134"/>
      </rPr>
      <t xml:space="preserve">
</t>
    </r>
    <r>
      <rPr>
        <u/>
        <sz val="11"/>
        <color rgb="FFFF0000"/>
        <rFont val="Microsoft YaHei"/>
        <family val="2"/>
        <charset val="134"/>
      </rPr>
      <t>*视频地址</t>
    </r>
    <phoneticPr fontId="56" type="noConversion"/>
  </si>
  <si>
    <t>李汝珍·《镜花缘》第六回“尽人事以听天命”</t>
  </si>
  <si>
    <r>
      <rPr>
        <sz val="11"/>
        <color rgb="FF0188FB"/>
        <rFont val="Microsoft YaHei"/>
        <family val="2"/>
        <charset val="134"/>
      </rPr>
      <t>《愿风带走思念》</t>
    </r>
    <r>
      <rPr>
        <sz val="11"/>
        <color rgb="FF000000"/>
        <rFont val="Microsoft YaHei"/>
        <family val="2"/>
        <charset val="134"/>
      </rPr>
      <t>做 5 次。1.0BUG做完拿到成就后不会重置。1.1后BUG做到的次数不算。</t>
    </r>
    <phoneticPr fontId="56" type="noConversion"/>
  </si>
  <si>
    <r>
      <rPr>
        <sz val="11"/>
        <color rgb="FF0188FB"/>
        <rFont val="Microsoft YaHei"/>
        <family val="2"/>
        <charset val="134"/>
      </rPr>
      <t>《望舒须筑阶》</t>
    </r>
    <r>
      <rPr>
        <sz val="11"/>
        <color rgb="FF000000"/>
        <rFont val="Microsoft YaHei"/>
        <family val="2"/>
        <charset val="134"/>
      </rPr>
      <t>做 2 次</t>
    </r>
    <phoneticPr fontId="56" type="noConversion"/>
  </si>
  <si>
    <t>唐·王之涣《登鹳雀楼》：“欲穷千里目，更上一层楼。”</t>
  </si>
  <si>
    <r>
      <rPr>
        <sz val="11"/>
        <color rgb="FF0188FB"/>
        <rFont val="Microsoft YaHei"/>
        <family val="2"/>
        <charset val="134"/>
      </rPr>
      <t>《点石成…什么》</t>
    </r>
    <r>
      <rPr>
        <sz val="11"/>
        <color rgb="FF000000"/>
        <rFont val="Microsoft YaHei"/>
        <family val="2"/>
        <charset val="134"/>
      </rPr>
      <t xml:space="preserve">：正确方法是选最亮的石头。
</t>
    </r>
    <r>
      <rPr>
        <sz val="11"/>
        <color rgb="FFED41FD"/>
        <rFont val="Microsoft YaHei"/>
        <family val="2"/>
        <charset val="134"/>
      </rPr>
      <t>不放心的话</t>
    </r>
    <r>
      <rPr>
        <sz val="11"/>
        <color rgb="FF000000"/>
        <rFont val="Microsoft YaHei"/>
        <family val="2"/>
        <charset val="134"/>
      </rPr>
      <t xml:space="preserve">可以卡视角来透视璞石内部，有完整的石珀就可以选。
</t>
    </r>
    <r>
      <rPr>
        <sz val="11"/>
        <color rgb="FFFF0000"/>
        <rFont val="Microsoft YaHei"/>
        <family val="2"/>
        <charset val="134"/>
      </rPr>
      <t xml:space="preserve">注意并不是 100% 有石珀，纯随机，同理“餐品订单”任务
</t>
    </r>
    <r>
      <rPr>
        <sz val="11"/>
        <color rgb="FF000000"/>
        <rFont val="Microsoft YaHei"/>
        <family val="2"/>
        <charset val="134"/>
      </rPr>
      <t>外观最亮的，通过透视可以看到里面发光、纹路有完整条纹的即可</t>
    </r>
    <phoneticPr fontId="56" type="noConversion"/>
  </si>
  <si>
    <t>北宋·吕蒙正《吕蒙正格言》：“时也，命也，运也，非吾之所能也。”</t>
  </si>
  <si>
    <r>
      <rPr>
        <sz val="11"/>
        <color rgb="FF0188FB"/>
        <rFont val="Microsoft YaHei"/>
        <family val="2"/>
        <charset val="134"/>
      </rPr>
      <t>《鸽子、鸭子、小孩子》</t>
    </r>
    <r>
      <rPr>
        <sz val="11"/>
        <color rgb="FFFF0000"/>
        <rFont val="Microsoft YaHei"/>
        <family val="2"/>
        <charset val="134"/>
      </rPr>
      <t>里投食鸭子后故意杀掉鸭子</t>
    </r>
    <r>
      <rPr>
        <sz val="11"/>
        <color rgb="FF000000"/>
        <rFont val="Microsoft YaHei"/>
        <family val="2"/>
        <charset val="134"/>
      </rPr>
      <t>，第二天后有机会刷《提米，对不起》</t>
    </r>
    <phoneticPr fontId="56" type="noConversion"/>
  </si>
  <si>
    <r>
      <rPr>
        <sz val="11"/>
        <color rgb="FF000000"/>
        <rFont val="Microsoft YaHei"/>
        <family val="2"/>
        <charset val="134"/>
      </rPr>
      <t>《「冒险家」的能力极限》</t>
    </r>
    <r>
      <rPr>
        <sz val="11"/>
        <color rgb="FFFF0000"/>
        <rFont val="Microsoft YaHei"/>
        <family val="2"/>
        <charset val="134"/>
      </rPr>
      <t>木桩一定要打坏带回</t>
    </r>
    <phoneticPr fontId="56" type="noConversion"/>
  </si>
  <si>
    <r>
      <rPr>
        <sz val="11"/>
        <color rgb="FF000000"/>
        <rFont val="Microsoft YaHei"/>
        <family val="2"/>
        <charset val="134"/>
      </rPr>
      <t>每日委托</t>
    </r>
    <r>
      <rPr>
        <sz val="11"/>
        <color rgb="FF0188FB"/>
        <rFont val="Microsoft YaHei"/>
        <family val="2"/>
        <charset val="134"/>
      </rPr>
      <t>《鸽子习惯一去不回》</t>
    </r>
    <r>
      <rPr>
        <sz val="11"/>
        <color rgb="FF000000"/>
        <rFont val="Microsoft YaHei"/>
        <family val="2"/>
        <charset val="134"/>
      </rPr>
      <t>有三个支线，第一种：正常赶走鸽子，做完没有后续；
第二种：赶鸽子的时候玩家杀了鸽子，被杜拉夫要求让旅行者亲自去送信，做完后也没有后续；
第三种：赶鸽子的时候发现任务提示点的地上一团金光，跑过去发现丘丘人把鸽子抓走烧了吃了，打死丘丘人完成任务，没有后续；
第三种丘丘人支线又分成两种情况，一是地上有一封信，捡到信的话解锁后续每日委托</t>
    </r>
    <r>
      <rPr>
        <sz val="11"/>
        <color rgb="FF0188FB"/>
        <rFont val="Microsoft YaHei"/>
        <family val="2"/>
        <charset val="134"/>
      </rPr>
      <t>《一个男孩的去信》</t>
    </r>
    <r>
      <rPr>
        <sz val="11"/>
        <color rgb="FF000000"/>
        <rFont val="Microsoft YaHei"/>
        <family val="2"/>
        <charset val="134"/>
      </rPr>
      <t xml:space="preserve">，做完这个委托后可以拿到成就
</t>
    </r>
    <r>
      <rPr>
        <sz val="11"/>
        <color rgb="FFED41FD"/>
        <rFont val="Microsoft YaHei"/>
        <family val="2"/>
        <charset val="134"/>
      </rPr>
      <t>*建议</t>
    </r>
    <r>
      <rPr>
        <sz val="11"/>
        <color rgb="FF000000"/>
        <rFont val="Microsoft YaHei"/>
        <family val="2"/>
        <charset val="134"/>
      </rPr>
      <t>在另外一个每日委托</t>
    </r>
    <r>
      <rPr>
        <sz val="11"/>
        <color rgb="FF0188FB"/>
        <rFont val="Microsoft YaHei"/>
        <family val="2"/>
        <charset val="134"/>
      </rPr>
      <t>《鸽子、鸭子、小孩子》</t>
    </r>
    <r>
      <rPr>
        <sz val="11"/>
        <color rgb="FF000000"/>
        <rFont val="Microsoft YaHei"/>
        <family val="2"/>
        <charset val="134"/>
      </rPr>
      <t>里</t>
    </r>
    <r>
      <rPr>
        <sz val="11"/>
        <color rgb="FFFF0000"/>
        <rFont val="Microsoft YaHei"/>
        <family val="2"/>
        <charset val="134"/>
      </rPr>
      <t xml:space="preserve">不要杀死提米要你喂的鸽子，这样更有可能进入掉信的支线
</t>
    </r>
    <r>
      <rPr>
        <sz val="11"/>
        <color rgb="FF000000"/>
        <rFont val="Microsoft YaHei"/>
        <family val="2"/>
        <charset val="134"/>
      </rPr>
      <t xml:space="preserve">至于提米那个略表歉意的成就可以在另外一次刷到鸽子鸭子小孩子以后再做
</t>
    </r>
    <r>
      <rPr>
        <u/>
        <sz val="11"/>
        <color rgb="FFFF0000"/>
        <rFont val="Microsoft YaHei"/>
        <family val="2"/>
        <charset val="134"/>
      </rPr>
      <t>*视频讲解地址</t>
    </r>
    <phoneticPr fontId="56" type="noConversion"/>
  </si>
  <si>
    <t>★★★★</t>
  </si>
  <si>
    <r>
      <rPr>
        <sz val="11"/>
        <color rgb="FF0188FB"/>
        <rFont val="Microsoft YaHei"/>
        <family val="2"/>
        <charset val="134"/>
      </rPr>
      <t>《奇药庐中来》</t>
    </r>
    <r>
      <rPr>
        <sz val="11"/>
        <color rgb="FFFF0000"/>
        <rFont val="Microsoft YaHei"/>
        <family val="2"/>
        <charset val="134"/>
      </rPr>
      <t>要做 3 次</t>
    </r>
    <r>
      <rPr>
        <sz val="11"/>
        <color rgb="FF000000"/>
        <rFont val="Microsoft YaHei"/>
        <family val="2"/>
        <charset val="134"/>
      </rPr>
      <t>，之后解锁</t>
    </r>
    <r>
      <rPr>
        <sz val="11"/>
        <color rgb="FF0188FB"/>
        <rFont val="Microsoft YaHei"/>
        <family val="2"/>
        <charset val="134"/>
      </rPr>
      <t>《大病初愈》</t>
    </r>
    <r>
      <rPr>
        <sz val="11"/>
        <color rgb="FF000000"/>
        <rFont val="Microsoft YaHei"/>
        <family val="2"/>
        <charset val="134"/>
      </rPr>
      <t>后续任务；第一次做完《大病初愈》后给成就。
成就拿完后《大病初愈》可能还会反复刷，安娜会出现在三个位置（风车顶上、教堂顶上、风神像手上）</t>
    </r>
    <r>
      <rPr>
        <u/>
        <sz val="11"/>
        <color rgb="FF0000FF"/>
        <rFont val="Microsoft YaHei"/>
        <family val="2"/>
        <charset val="134"/>
      </rPr>
      <t xml:space="preserve">
</t>
    </r>
    <r>
      <rPr>
        <u/>
        <sz val="11"/>
        <color rgb="FFFF0000"/>
        <rFont val="Microsoft YaHei"/>
        <family val="2"/>
        <charset val="134"/>
      </rPr>
      <t>*视频地址</t>
    </r>
    <phoneticPr fontId="56" type="noConversion"/>
  </si>
  <si>
    <r>
      <rPr>
        <sz val="11"/>
        <color rgb="FF000000"/>
        <rFont val="Microsoft YaHei"/>
        <family val="2"/>
        <charset val="134"/>
      </rPr>
      <t>《惊喜大礼》</t>
    </r>
    <r>
      <rPr>
        <sz val="11"/>
        <color rgb="FFFF0000"/>
        <rFont val="Microsoft YaHei"/>
        <family val="2"/>
        <charset val="134"/>
      </rPr>
      <t>要做 4 次不同路线</t>
    </r>
    <r>
      <rPr>
        <sz val="11"/>
        <color rgb="FF000000"/>
        <rFont val="Microsoft YaHei"/>
        <family val="2"/>
        <charset val="134"/>
      </rPr>
      <t>（莎拉店、纪念品店、坤恩水果摊、芙萝拉花店）
最后触发最终剧情（此任务还有后续，盗宝团来复仇，触发“那位先生的委托”）</t>
    </r>
    <r>
      <rPr>
        <u/>
        <sz val="11"/>
        <color rgb="FF0000FF"/>
        <rFont val="Microsoft YaHei"/>
        <family val="2"/>
        <charset val="134"/>
      </rPr>
      <t xml:space="preserve">
</t>
    </r>
    <r>
      <rPr>
        <u/>
        <sz val="11"/>
        <color rgb="FFFF0000"/>
        <rFont val="Microsoft YaHei"/>
        <family val="2"/>
        <charset val="134"/>
      </rPr>
      <t>*视频地址</t>
    </r>
    <phoneticPr fontId="56" type="noConversion"/>
  </si>
  <si>
    <r>
      <rPr>
        <sz val="11"/>
        <color rgb="FF0188FB"/>
        <rFont val="Microsoft YaHei"/>
        <family val="2"/>
        <charset val="134"/>
      </rPr>
      <t>《遗落的文物》</t>
    </r>
    <r>
      <rPr>
        <sz val="11"/>
        <color rgb="FF000000"/>
        <rFont val="Microsoft YaHei"/>
        <family val="2"/>
        <charset val="134"/>
      </rPr>
      <t>至少要做 3 次，剧情进展到</t>
    </r>
    <r>
      <rPr>
        <sz val="11"/>
        <color rgb="FFFF0000"/>
        <rFont val="Microsoft YaHei"/>
        <family val="2"/>
        <charset val="134"/>
      </rPr>
      <t>解救学者索拉雅</t>
    </r>
    <r>
      <rPr>
        <sz val="11"/>
        <color rgb="FF000000"/>
        <rFont val="Microsoft YaHei"/>
        <family val="2"/>
        <charset val="134"/>
      </rPr>
      <t xml:space="preserve">以后有才有几率刷出《夺宝小行动》
</t>
    </r>
    <r>
      <rPr>
        <sz val="11"/>
        <color rgb="FFFF0000"/>
        <rFont val="Microsoft YaHei"/>
        <family val="2"/>
        <charset val="134"/>
      </rPr>
      <t>该任务有雷会重置进度。</t>
    </r>
    <phoneticPr fontId="56" type="noConversion"/>
  </si>
  <si>
    <r>
      <rPr>
        <sz val="11"/>
        <color rgb="FF000000"/>
        <rFont val="Microsoft YaHei"/>
        <family val="2"/>
        <charset val="134"/>
      </rPr>
      <t>完成</t>
    </r>
    <r>
      <rPr>
        <sz val="11"/>
        <color rgb="FF0188FB"/>
        <rFont val="Microsoft YaHei"/>
        <family val="2"/>
        <charset val="134"/>
      </rPr>
      <t>《港口驶过几艘船，二四六七八》</t>
    </r>
    <r>
      <rPr>
        <sz val="11"/>
        <color rgb="FF000000"/>
        <rFont val="Microsoft YaHei"/>
        <family val="2"/>
        <charset val="134"/>
      </rPr>
      <t>时</t>
    </r>
    <r>
      <rPr>
        <sz val="11"/>
        <color rgb="FFFF0000"/>
        <rFont val="Microsoft YaHei"/>
        <family val="2"/>
        <charset val="134"/>
      </rPr>
      <t>故意告诉霖铃错误的数量（注意船有驶入和驶出的区别）</t>
    </r>
    <r>
      <rPr>
        <sz val="11"/>
        <color rgb="FF000000"/>
        <rFont val="Microsoft YaHei"/>
        <family val="2"/>
        <charset val="134"/>
      </rPr>
      <t>，大概率第二天刷《所谓工作》；如果第二天没刷，可能过一阵子才会刷</t>
    </r>
    <phoneticPr fontId="56" type="noConversion"/>
  </si>
  <si>
    <t>长篇小说《月亮和六便士》：“追逐梦想就是追逐自己的厄运，在满地都是六便士的街上，他抬起头看到了月光。</t>
  </si>
  <si>
    <r>
      <rPr>
        <sz val="11"/>
        <color rgb="FF000000"/>
        <rFont val="Microsoft YaHei"/>
        <family val="2"/>
        <charset val="134"/>
      </rPr>
      <t>《久久望故人》：一定要先做过</t>
    </r>
    <r>
      <rPr>
        <sz val="11"/>
        <color rgb="FF0188FB"/>
        <rFont val="Microsoft YaHei"/>
        <family val="2"/>
        <charset val="134"/>
      </rPr>
      <t>世界任务的小九九</t>
    </r>
    <r>
      <rPr>
        <sz val="11"/>
        <color rgb="FF000000"/>
        <rFont val="Microsoft YaHei"/>
        <family val="2"/>
        <charset val="134"/>
      </rPr>
      <t>，否则可能做完没成就。</t>
    </r>
    <r>
      <rPr>
        <u/>
        <sz val="11"/>
        <color rgb="FF0000FF"/>
        <rFont val="Microsoft YaHei"/>
        <family val="2"/>
        <charset val="134"/>
      </rPr>
      <t xml:space="preserve">
</t>
    </r>
    <r>
      <rPr>
        <u/>
        <sz val="11"/>
        <color rgb="FFFF0000"/>
        <rFont val="Microsoft YaHei"/>
        <family val="2"/>
        <charset val="134"/>
      </rPr>
      <t>*视频地址</t>
    </r>
    <phoneticPr fontId="56" type="noConversion"/>
  </si>
  <si>
    <t>《这本小说真厉害！》</t>
  </si>
  <si>
    <t>宝岛社《这本轻小说真厉害！》</t>
  </si>
  <si>
    <r>
      <rPr>
        <sz val="11"/>
        <color rgb="FF000000"/>
        <rFont val="Microsoft YaHei"/>
        <family val="2"/>
        <charset val="134"/>
      </rPr>
      <t>在《好兆头》中捕鱼、风吹或者火烧落叶、杀鸽子、看到狗要赶走。人为干涉所有的征兆。</t>
    </r>
    <r>
      <rPr>
        <u/>
        <sz val="11"/>
        <color rgb="FF0000FF"/>
        <rFont val="Microsoft YaHei"/>
        <family val="2"/>
        <charset val="134"/>
      </rPr>
      <t xml:space="preserve">
</t>
    </r>
    <r>
      <rPr>
        <u/>
        <sz val="11"/>
        <color rgb="FFFF0000"/>
        <rFont val="Microsoft YaHei"/>
        <family val="2"/>
        <charset val="134"/>
      </rPr>
      <t>*视频地址</t>
    </r>
    <phoneticPr fontId="56" type="noConversion"/>
  </si>
  <si>
    <r>
      <rPr>
        <sz val="11"/>
        <color rgb="FF000000"/>
        <rFont val="Microsoft YaHei"/>
        <family val="2"/>
        <charset val="134"/>
      </rPr>
      <t>《餐品订单》：成就是刷到任务以后吃掉</t>
    </r>
    <r>
      <rPr>
        <sz val="11"/>
        <color rgb="FFFF0000"/>
        <rFont val="Microsoft YaHei"/>
        <family val="2"/>
        <charset val="134"/>
      </rPr>
      <t>任务菜品</t>
    </r>
    <r>
      <rPr>
        <sz val="11"/>
        <color rgb="FF000000"/>
        <rFont val="Microsoft YaHei"/>
        <family val="2"/>
        <charset val="134"/>
      </rPr>
      <t>就可以拿，</t>
    </r>
    <r>
      <rPr>
        <sz val="11"/>
        <color rgb="FFFF0000"/>
        <rFont val="Microsoft YaHei"/>
        <family val="2"/>
        <charset val="134"/>
      </rPr>
      <t>但是蟹黄火腿焗时蔬的食谱是不一定给的</t>
    </r>
    <r>
      <rPr>
        <sz val="11"/>
        <color rgb="FF000000"/>
        <rFont val="Microsoft YaHei"/>
        <family val="2"/>
        <charset val="134"/>
      </rPr>
      <t>（送餐给活跃的欧琳的支线才会给，途中要打史莱姆）（触发哪条支线是随机的）</t>
    </r>
    <phoneticPr fontId="56" type="noConversion"/>
  </si>
  <si>
    <t>原神自创梗，派蒙是应急食品；此外《海贼王》和《搞笑漫画日和》中也有应急食品</t>
  </si>
  <si>
    <t>完成《万端珊瑚事件簿·结案时刻》后解锁成就，需要先完成前置任务，推测的顺序是：
万端珊瑚事件簿 → 搜索工作x3次 → 合适的身份 → 迷惑行动x3次 → 结案时刻
第二和四环节有 3 个分支地点（随机给其中 1 个）：稻妻城附近、甘金岛附近、神里屋敷附近</t>
  </si>
  <si>
    <t>《名侦探柯南：瞳孔中的暗杀者》</t>
  </si>
  <si>
    <t>做完《万端珊瑚事件簿·结案时刻》后解锁《万端珊瑚事件簿·收尾工作》，需要跟随两人各一次</t>
  </si>
  <si>
    <t>《名侦探柯南》中的台词</t>
  </si>
  <si>
    <r>
      <rPr>
        <sz val="11"/>
        <color rgb="FF000000"/>
        <rFont val="Microsoft YaHei"/>
        <family val="2"/>
        <charset val="134"/>
      </rPr>
      <t>前置任务每日委托</t>
    </r>
    <r>
      <rPr>
        <sz val="11"/>
        <color rgb="FF0188FB"/>
        <rFont val="Microsoft YaHei"/>
        <family val="2"/>
        <charset val="134"/>
      </rPr>
      <t>《家乡之味》</t>
    </r>
    <r>
      <rPr>
        <sz val="11"/>
        <color rgb="FF000000"/>
        <rFont val="Microsoft YaHei"/>
        <family val="2"/>
        <charset val="134"/>
      </rPr>
      <t>交付奇怪的料理</t>
    </r>
    <r>
      <rPr>
        <sz val="11"/>
        <color rgb="FFFF0000"/>
        <rFont val="Microsoft YaHei"/>
        <family val="2"/>
        <charset val="134"/>
      </rPr>
      <t>（无论哪种料理的奇怪的版本都行）</t>
    </r>
    <r>
      <rPr>
        <sz val="11"/>
        <color rgb="FF000000"/>
        <rFont val="Microsoft YaHei"/>
        <family val="2"/>
        <charset val="134"/>
      </rPr>
      <t>给汤雯，汤雯拿到以后会说味道很微妙。
正确完成前置任务后，再接到后续每日委托</t>
    </r>
    <r>
      <rPr>
        <sz val="11"/>
        <color rgb="FF0188FB"/>
        <rFont val="Microsoft YaHei"/>
        <family val="2"/>
        <charset val="134"/>
      </rPr>
      <t>《绝对独特的美味》</t>
    </r>
    <r>
      <rPr>
        <sz val="11"/>
        <color rgb="FFFF0000"/>
        <rFont val="Microsoft YaHei"/>
        <family val="2"/>
        <charset val="134"/>
      </rPr>
      <t xml:space="preserve"> (非强制触发，最快第二天可以接到，最慢1个月后)</t>
    </r>
    <r>
      <rPr>
        <sz val="11"/>
        <color rgb="FF000000"/>
        <rFont val="Microsoft YaHei"/>
        <family val="2"/>
        <charset val="134"/>
      </rPr>
      <t xml:space="preserve">，三个选项 (绝云锅巴、腌笃鲜、烤吃虎鱼) 选哪种都可以，交付美味的料理即可解锁成就
</t>
    </r>
    <r>
      <rPr>
        <u/>
        <sz val="11"/>
        <color rgb="FF175CEB"/>
        <rFont val="Microsoft YaHei"/>
        <family val="2"/>
        <charset val="134"/>
      </rPr>
      <t xml:space="preserve">*.2.5版本后在再做一次该任务，汤雯会回璃月
</t>
    </r>
    <r>
      <rPr>
        <u/>
        <sz val="11"/>
        <color rgb="FFFF0000"/>
        <rFont val="Microsoft YaHei"/>
        <family val="2"/>
        <charset val="134"/>
      </rPr>
      <t>*视频地址</t>
    </r>
    <phoneticPr fontId="56" type="noConversion"/>
  </si>
  <si>
    <t>《中华一番》</t>
  </si>
  <si>
    <r>
      <rPr>
        <sz val="11"/>
        <color rgb="FF0188FB"/>
        <rFont val="Microsoft YaHei"/>
        <family val="2"/>
        <charset val="134"/>
      </rPr>
      <t>《全能美食队·突破性思维》</t>
    </r>
    <r>
      <rPr>
        <sz val="11"/>
        <color rgb="FF000000"/>
        <rFont val="Microsoft YaHei"/>
        <family val="2"/>
        <charset val="134"/>
      </rPr>
      <t xml:space="preserve">
剧情里旭东会让旅行者去璃月的万民堂找卯师傅，</t>
    </r>
    <r>
      <rPr>
        <sz val="11"/>
        <color rgb="FFFF0000"/>
        <rFont val="Microsoft YaHei"/>
        <family val="2"/>
        <charset val="134"/>
      </rPr>
      <t>卯师傅会给你 2 个选项，选择“也许香菱知道怎么解决他的问题…”</t>
    </r>
    <r>
      <rPr>
        <sz val="11"/>
        <color rgb="FF000000"/>
        <rFont val="Microsoft YaHei"/>
        <family val="2"/>
        <charset val="134"/>
      </rPr>
      <t>这个选项，</t>
    </r>
    <r>
      <rPr>
        <sz val="11"/>
        <color rgb="FFFF0000"/>
        <rFont val="Microsoft YaHei"/>
        <family val="2"/>
        <charset val="134"/>
      </rPr>
      <t>卯师傅说香菱去轻策庄了，让你找点绝云椒椒和禽肉。</t>
    </r>
    <r>
      <rPr>
        <sz val="11"/>
        <color rgb="FF000000"/>
        <rFont val="Microsoft YaHei"/>
        <family val="2"/>
        <charset val="134"/>
      </rPr>
      <t>这时候你可以不管卯师傅要的东西，</t>
    </r>
    <r>
      <rPr>
        <sz val="11"/>
        <color rgb="FFFF0000"/>
        <rFont val="Microsoft YaHei"/>
        <family val="2"/>
        <charset val="134"/>
      </rPr>
      <t>自己传送到轻策庄去找香菱对话</t>
    </r>
    <r>
      <rPr>
        <sz val="11"/>
        <color rgb="FF000000"/>
        <rFont val="Microsoft YaHei"/>
        <family val="2"/>
        <charset val="134"/>
      </rPr>
      <t>，最后回去找旭东
香菱在轻策庄西南的传送点（刚传送过去就会被野猪撞的那个）附近
此外只要自己去找香菱对话，最后交付道具时交付香菱给的就行了，对话选哪个选项其实无所谓</t>
    </r>
    <r>
      <rPr>
        <u/>
        <sz val="11"/>
        <color rgb="FF175CEB"/>
        <rFont val="Microsoft YaHei"/>
        <family val="2"/>
        <charset val="134"/>
      </rPr>
      <t xml:space="preserve">
</t>
    </r>
    <r>
      <rPr>
        <u/>
        <sz val="11"/>
        <color rgb="FFFF0000"/>
        <rFont val="Microsoft YaHei"/>
        <family val="2"/>
        <charset val="134"/>
      </rPr>
      <t>*视频地址：https://www.bilibili.com/video/BV1zv411g7VE?spm_id_from=333.999.0.0</t>
    </r>
    <phoneticPr fontId="56" type="noConversion"/>
  </si>
  <si>
    <t>“Boom Shaka-Laka”</t>
  </si>
  <si>
    <r>
      <rPr>
        <sz val="11"/>
        <color rgb="FF0188FB"/>
        <rFont val="Microsoft YaHei"/>
        <family val="2"/>
        <charset val="134"/>
      </rPr>
      <t>《全能美食队·烹饪对决》</t>
    </r>
    <r>
      <rPr>
        <sz val="11"/>
        <color rgb="FF000000"/>
        <rFont val="Microsoft YaHei"/>
        <family val="2"/>
        <charset val="134"/>
      </rPr>
      <t>：双方各胜利 1 次即可。</t>
    </r>
    <r>
      <rPr>
        <u/>
        <sz val="11"/>
        <color rgb="FF0000FF"/>
        <rFont val="Microsoft YaHei"/>
        <family val="2"/>
        <charset val="134"/>
      </rPr>
      <t xml:space="preserve">
</t>
    </r>
    <r>
      <rPr>
        <u/>
        <sz val="11"/>
        <color rgb="FFFF0000"/>
        <rFont val="Microsoft YaHei"/>
        <family val="2"/>
        <charset val="134"/>
      </rPr>
      <t>*视频地址</t>
    </r>
    <phoneticPr fontId="56" type="noConversion"/>
  </si>
  <si>
    <t>游戏《双人成行》</t>
  </si>
  <si>
    <r>
      <rPr>
        <sz val="11"/>
        <color rgb="FF0188FB"/>
        <rFont val="Microsoft YaHei"/>
        <family val="2"/>
        <charset val="134"/>
      </rPr>
      <t>《全能美食队·美食小问答》</t>
    </r>
    <r>
      <rPr>
        <sz val="11"/>
        <color rgb="FF000000"/>
        <rFont val="Microsoft YaHei"/>
        <family val="2"/>
        <charset val="134"/>
      </rPr>
      <t>正确答案如下：
北地苹果焖肉——胡椒   ；天枢肉———清心
腌笃鲜—————竹笋  ；串串三味——鸟蛋  ；水煮黑背鲈——盐</t>
    </r>
    <r>
      <rPr>
        <u/>
        <sz val="11"/>
        <color rgb="FF0000FF"/>
        <rFont val="Microsoft YaHei"/>
        <family val="2"/>
        <charset val="134"/>
      </rPr>
      <t xml:space="preserve">
</t>
    </r>
    <r>
      <rPr>
        <u/>
        <sz val="11"/>
        <color rgb="FFFF0000"/>
        <rFont val="Microsoft YaHei"/>
        <family val="2"/>
        <charset val="134"/>
      </rPr>
      <t>*视频地址</t>
    </r>
    <phoneticPr fontId="56" type="noConversion"/>
  </si>
  <si>
    <r>
      <rPr>
        <sz val="11"/>
        <color rgb="FF0188FB"/>
        <rFont val="Microsoft YaHei"/>
        <family val="2"/>
        <charset val="134"/>
      </rPr>
      <t>《全能美食队·厨道的极意》</t>
    </r>
    <r>
      <rPr>
        <sz val="11"/>
        <color rgb="FF000000"/>
        <rFont val="Microsoft YaHei"/>
        <family val="2"/>
        <charset val="134"/>
      </rPr>
      <t>：左右两边各要做 1 次</t>
    </r>
    <r>
      <rPr>
        <sz val="11"/>
        <color rgb="FF0000FF"/>
        <rFont val="Microsoft YaHei"/>
        <family val="2"/>
        <charset val="134"/>
      </rPr>
      <t xml:space="preserve">
</t>
    </r>
    <r>
      <rPr>
        <sz val="11"/>
        <color rgb="FFFF0000"/>
        <rFont val="Microsoft YaHei"/>
        <family val="2"/>
        <charset val="134"/>
      </rPr>
      <t>灭火BUG已经修护，如实正常做任务即可</t>
    </r>
    <r>
      <rPr>
        <u/>
        <sz val="11"/>
        <color rgb="FF0000FF"/>
        <rFont val="Microsoft YaHei"/>
        <family val="2"/>
        <charset val="134"/>
      </rPr>
      <t xml:space="preserve">
</t>
    </r>
    <r>
      <rPr>
        <u/>
        <sz val="11"/>
        <color rgb="FFFF0000"/>
        <rFont val="Microsoft YaHei"/>
        <family val="2"/>
        <charset val="134"/>
      </rPr>
      <t>*视频地址</t>
    </r>
    <phoneticPr fontId="56" type="noConversion"/>
  </si>
  <si>
    <t>日剧《幕末美食  武士饭！》</t>
  </si>
  <si>
    <r>
      <rPr>
        <sz val="11"/>
        <color rgb="FF000000"/>
        <rFont val="Microsoft YaHei"/>
        <family val="2"/>
        <charset val="134"/>
      </rPr>
      <t>前置任务</t>
    </r>
    <r>
      <rPr>
        <sz val="11"/>
        <color rgb="FF0188FB"/>
        <rFont val="Microsoft YaHei"/>
        <family val="2"/>
        <charset val="134"/>
      </rPr>
      <t>《稻妻销售员》</t>
    </r>
    <r>
      <rPr>
        <sz val="11"/>
        <color rgb="FF000000"/>
        <rFont val="Microsoft YaHei"/>
        <family val="2"/>
        <charset val="134"/>
      </rPr>
      <t>中，告诉绀田传助错误的化肥使用方法
任务里有三个选项，选择</t>
    </r>
    <r>
      <rPr>
        <b/>
        <sz val="11"/>
        <color rgb="FFFF0000"/>
        <rFont val="Microsoft YaHei"/>
        <family val="2"/>
        <charset val="134"/>
      </rPr>
      <t>错误的选项</t>
    </r>
    <r>
      <rPr>
        <sz val="11"/>
        <color rgb="FF000000"/>
        <rFont val="Microsoft YaHei"/>
        <family val="2"/>
        <charset val="134"/>
      </rPr>
      <t xml:space="preserve">
</t>
    </r>
    <r>
      <rPr>
        <b/>
        <sz val="11"/>
        <color rgb="FF000000"/>
        <rFont val="Microsoft YaHei"/>
        <family val="2"/>
        <charset val="134"/>
      </rPr>
      <t>每次刷到这个任务时，瓦希德告诉你的方法的顺序可能是不一样的，没有固定答案，需要你自己判断哪个选项是错误的（类似璃月港数船）</t>
    </r>
    <r>
      <rPr>
        <sz val="11"/>
        <color rgb="FF000000"/>
        <rFont val="Microsoft YaHei"/>
        <family val="2"/>
        <charset val="134"/>
      </rPr>
      <t xml:space="preserve">
教错了的话，绀田传助会说感觉不对劲
之后解锁每日委托</t>
    </r>
    <r>
      <rPr>
        <sz val="11"/>
        <color rgb="FF0188FB"/>
        <rFont val="Microsoft YaHei"/>
        <family val="2"/>
        <charset val="134"/>
      </rPr>
      <t>《售后服务》</t>
    </r>
    <r>
      <rPr>
        <sz val="11"/>
        <color rgb="FF000000"/>
        <rFont val="Microsoft YaHei"/>
        <family val="2"/>
        <charset val="134"/>
      </rPr>
      <t>（解锁代表有机会刷到，但不是第二天一定就刷），为绀田传助摘除田地里的蘑菇时，注意</t>
    </r>
    <r>
      <rPr>
        <b/>
        <sz val="11"/>
        <color rgb="FFFF0000"/>
        <rFont val="Microsoft YaHei"/>
        <family val="2"/>
        <charset val="134"/>
      </rPr>
      <t>要把全部的蘑菇都摘除</t>
    </r>
    <r>
      <rPr>
        <sz val="11"/>
        <color rgb="FF000000"/>
        <rFont val="Microsoft YaHei"/>
        <family val="2"/>
        <charset val="134"/>
      </rPr>
      <t>、摘了一部分时派蒙会说“这下应该差不多了”，同时系统提示可以找绀田传助交任务了；此时不要理会，继续摘蘑菇，全部摘完以后派蒙会说“这下就全部摘干净了”，这时再去找绀田传助交任务，任务完成后解锁成就</t>
    </r>
    <phoneticPr fontId="56" type="noConversion"/>
  </si>
  <si>
    <t>《搞笑漫画日和》相关梗。出自 cucn201 配音组，在动画的《温暖人心的东北之旅·勇往直前松尾芭蕉》这一集中，因为芭蕉桑吃了个毒蘑菇，所以出现了这句台词，意思是给您添麻烦了</t>
  </si>
  <si>
    <r>
      <rPr>
        <sz val="11"/>
        <color rgb="FFFF0000"/>
        <rFont val="Microsoft YaHei"/>
        <family val="2"/>
        <charset val="134"/>
      </rPr>
      <t>每日委托</t>
    </r>
    <r>
      <rPr>
        <sz val="11"/>
        <color rgb="FF000000"/>
        <rFont val="Microsoft YaHei"/>
        <family val="2"/>
        <charset val="134"/>
      </rPr>
      <t xml:space="preserve">
世界任务</t>
    </r>
    <phoneticPr fontId="56" type="noConversion"/>
  </si>
  <si>
    <r>
      <rPr>
        <sz val="11"/>
        <color rgb="FF000000"/>
        <rFont val="Microsoft YaHei"/>
        <family val="2"/>
        <charset val="134"/>
      </rPr>
      <t>做完前置每日</t>
    </r>
    <r>
      <rPr>
        <sz val="11"/>
        <color rgb="FF0188FB"/>
        <rFont val="Microsoft YaHei"/>
        <family val="2"/>
        <charset val="134"/>
      </rPr>
      <t>《全能美食队·突破性思维》</t>
    </r>
    <r>
      <rPr>
        <sz val="11"/>
        <color rgb="FF000000"/>
        <rFont val="Microsoft YaHei"/>
        <family val="2"/>
        <charset val="134"/>
      </rPr>
      <t>后给世界任务</t>
    </r>
    <r>
      <rPr>
        <sz val="11"/>
        <color rgb="FF0188FB"/>
        <rFont val="Microsoft YaHei"/>
        <family val="2"/>
        <charset val="134"/>
      </rPr>
      <t>《全能美食队·吃饱的重要性》</t>
    </r>
    <r>
      <rPr>
        <u/>
        <sz val="11"/>
        <color rgb="FF0000FF"/>
        <rFont val="Microsoft YaHei"/>
        <family val="2"/>
        <charset val="134"/>
      </rPr>
      <t xml:space="preserve">
</t>
    </r>
    <r>
      <rPr>
        <u/>
        <sz val="11"/>
        <color rgb="FFFF0000"/>
        <rFont val="Microsoft YaHei"/>
        <family val="2"/>
        <charset val="134"/>
      </rPr>
      <t>*视频地址</t>
    </r>
    <phoneticPr fontId="56" type="noConversion"/>
  </si>
  <si>
    <t>《离岛之路》：找到秘密通道后就能拿到成就，触发世界任务</t>
  </si>
  <si>
    <r>
      <rPr>
        <sz val="11"/>
        <color rgb="FF000000"/>
        <rFont val="Microsoft YaHei"/>
        <family val="2"/>
        <charset val="134"/>
      </rPr>
      <t>一阶段：</t>
    </r>
    <r>
      <rPr>
        <sz val="11"/>
        <color rgb="FF0188FB"/>
        <rFont val="Microsoft YaHei"/>
        <family val="2"/>
        <charset val="134"/>
      </rPr>
      <t>《这本小说…厉害吗？》</t>
    </r>
    <r>
      <rPr>
        <sz val="11"/>
        <color rgb="FF000000"/>
        <rFont val="Microsoft YaHei"/>
        <family val="2"/>
        <charset val="134"/>
      </rPr>
      <t>（支线：天目锻冶屋、九十九物、观察同心们的工作）
二阶段支线 A：</t>
    </r>
    <r>
      <rPr>
        <sz val="11"/>
        <color rgb="FF0188FB"/>
        <rFont val="Microsoft YaHei"/>
        <family val="2"/>
        <charset val="134"/>
      </rPr>
      <t>《这本小说…有问题？》</t>
    </r>
    <r>
      <rPr>
        <sz val="11"/>
        <color rgb="FF000000"/>
        <rFont val="Microsoft YaHei"/>
        <family val="2"/>
        <charset val="134"/>
      </rPr>
      <t xml:space="preserve">
二阶段支线 B：</t>
    </r>
    <r>
      <rPr>
        <sz val="11"/>
        <color rgb="FF0188FB"/>
        <rFont val="Microsoft YaHei"/>
        <family val="2"/>
        <charset val="134"/>
      </rPr>
      <t>《这本小说…好像看过？》</t>
    </r>
    <r>
      <rPr>
        <sz val="11"/>
        <color rgb="FF000000"/>
        <rFont val="Microsoft YaHei"/>
        <family val="2"/>
        <charset val="134"/>
      </rPr>
      <t>（交付《文学团》）</t>
    </r>
    <r>
      <rPr>
        <sz val="11"/>
        <color rgb="FFFF0000"/>
        <rFont val="Microsoft YaHei"/>
        <family val="2"/>
        <charset val="134"/>
      </rPr>
      <t xml:space="preserve">
</t>
    </r>
    <r>
      <rPr>
        <sz val="11"/>
        <color rgb="FF000000"/>
        <rFont val="Microsoft YaHei"/>
        <family val="2"/>
        <charset val="134"/>
      </rPr>
      <t>从剧情逻辑上来看，在一阶段支持编辑阿茂解锁刷到</t>
    </r>
    <r>
      <rPr>
        <sz val="11"/>
        <color rgb="FF0188FB"/>
        <rFont val="Microsoft YaHei"/>
        <family val="2"/>
        <charset val="134"/>
      </rPr>
      <t>《这本小说…好像看过》</t>
    </r>
    <r>
      <rPr>
        <sz val="11"/>
        <color rgb="FF000000"/>
        <rFont val="Microsoft YaHei"/>
        <family val="2"/>
        <charset val="134"/>
      </rPr>
      <t>的可能性，支持作家顺吉解锁刷到</t>
    </r>
    <r>
      <rPr>
        <sz val="11"/>
        <color rgb="FF0188FB"/>
        <rFont val="Microsoft YaHei"/>
        <family val="2"/>
        <charset val="134"/>
      </rPr>
      <t>《这本小说…有问题》</t>
    </r>
    <r>
      <rPr>
        <sz val="11"/>
        <color rgb="FF000000"/>
        <rFont val="Microsoft YaHei"/>
        <family val="2"/>
        <charset val="134"/>
      </rPr>
      <t>的可能性
需要这三个每日都做完，且在 B 支线交付</t>
    </r>
    <phoneticPr fontId="56" type="noConversion"/>
  </si>
  <si>
    <t>《学生会的一己之见》</t>
  </si>
  <si>
    <r>
      <rPr>
        <sz val="11"/>
        <color rgb="FF000000"/>
        <rFont val="Microsoft YaHei"/>
        <family val="2"/>
        <charset val="134"/>
      </rPr>
      <t>做 4 次每日委托</t>
    </r>
    <r>
      <rPr>
        <sz val="11"/>
        <color rgb="FF0188FB"/>
        <rFont val="Microsoft YaHei"/>
        <family val="2"/>
        <charset val="134"/>
      </rPr>
      <t>《必须精进的武艺》</t>
    </r>
    <r>
      <rPr>
        <sz val="11"/>
        <color rgb="FF000000"/>
        <rFont val="Microsoft YaHei"/>
        <family val="2"/>
        <charset val="134"/>
      </rPr>
      <t>后解锁世界任务《洗刷耻辱的一战》，完成世界任务后有机会刷到每日委托</t>
    </r>
    <r>
      <rPr>
        <sz val="11"/>
        <color rgb="FF0188FB"/>
        <rFont val="Microsoft YaHei"/>
        <family val="2"/>
        <charset val="134"/>
      </rPr>
      <t>《永不停歇的修炼》，《必须精进的武艺》+《永不停歇的修炼》</t>
    </r>
    <r>
      <rPr>
        <sz val="11"/>
        <color rgb="FF000000"/>
        <rFont val="Microsoft YaHei"/>
        <family val="2"/>
        <charset val="134"/>
      </rPr>
      <t xml:space="preserve">合计 5 次即可。
</t>
    </r>
    <r>
      <rPr>
        <sz val="11"/>
        <color rgb="FFFF0000"/>
        <rFont val="Microsoft YaHei"/>
        <family val="2"/>
        <charset val="134"/>
      </rPr>
      <t>*该任务的SL良性BUG已经修护</t>
    </r>
    <r>
      <rPr>
        <u/>
        <sz val="11"/>
        <color rgb="FFFF0000"/>
        <rFont val="Microsoft YaHei"/>
        <family val="2"/>
        <charset val="134"/>
      </rPr>
      <t xml:space="preserve">
*视频地址</t>
    </r>
    <phoneticPr fontId="56" type="noConversion"/>
  </si>
  <si>
    <t>（不确定）宝可梦训练家？</t>
  </si>
  <si>
    <t>《「八重堂」的邀约》</t>
  </si>
  <si>
    <t>动画短片《猜猜我是谁》／也可能是《宝可梦 无印篇》的过场：“我是谁？”</t>
  </si>
  <si>
    <t>需要在 2.1 版本后（据说 2.0 版本曾做过不行）做过《这本小说…有问题？》和《这本小说…好像看过？》才能解锁世界任务《故事构思法》 ，做完世界任务后得到成就</t>
  </si>
  <si>
    <r>
      <rPr>
        <sz val="11"/>
        <color rgb="FF000000"/>
        <rFont val="Microsoft YaHei"/>
        <family val="2"/>
        <charset val="134"/>
      </rPr>
      <t>做完寝子系列的世界任务后，累积做 4 个寝子相关每日委托（指《神社大扫除》、《鱼之味》、《猫之迹》，大岛纯平那三个不算）后解锁世界任务《鸣神寻踪》，完成世界任务后解锁成就</t>
    </r>
    <r>
      <rPr>
        <u/>
        <sz val="11"/>
        <color rgb="FF175CEB"/>
        <rFont val="Microsoft YaHei"/>
        <family val="2"/>
        <charset val="134"/>
      </rPr>
      <t xml:space="preserve">
</t>
    </r>
    <r>
      <rPr>
        <u/>
        <sz val="11"/>
        <color rgb="FFFF0000"/>
        <rFont val="Microsoft YaHei"/>
        <family val="2"/>
        <charset val="134"/>
      </rPr>
      <t>*视频地址：https://www.bilibili.com/video/BV1T3411m7kJ</t>
    </r>
    <phoneticPr fontId="56" type="noConversion"/>
  </si>
  <si>
    <t>新海诚《她和她的猫》</t>
  </si>
  <si>
    <t>《时与风》</t>
  </si>
  <si>
    <t>《宝藏归离》</t>
  </si>
  <si>
    <t>《古云有「螭」》</t>
  </si>
  <si>
    <t>成语卧虎藏龙，最早出自北周·庾信《同会河阳公新造山地聊得寓目》诗：“暗石疑藏虎，盘根似卧龙。”</t>
  </si>
  <si>
    <t>《靖世九柱》宝物无论卖给谁都可以完成成就</t>
  </si>
  <si>
    <t>《渌华景画》完成任务后去渌华池东边传送点附近找梵米尔对话，选第一个选项后才会解锁成就</t>
  </si>
  <si>
    <t>《游戏一场》</t>
  </si>
  <si>
    <t>电影《头号玩家》</t>
  </si>
  <si>
    <t>《孤木孑立，无林可依》</t>
  </si>
  <si>
    <r>
      <rPr>
        <sz val="11"/>
        <color rgb="FF000000"/>
        <rFont val="Microsoft YaHei"/>
        <family val="2"/>
        <charset val="134"/>
      </rPr>
      <t>世界任务 第一章 第四幕·报幕「拾枝者·戴因斯雷布」</t>
    </r>
    <r>
      <rPr>
        <sz val="11"/>
        <color rgb="FFC4C4C4"/>
        <rFont val="Microsoft YaHei"/>
        <family val="2"/>
        <charset val="134"/>
      </rPr>
      <t>（官方把这个算作世界任务）</t>
    </r>
    <phoneticPr fontId="56" type="noConversion"/>
  </si>
  <si>
    <t>魔神任务 第一章 第四幕「我们终将重逢」</t>
  </si>
  <si>
    <t>魔神任务 第二章 序幕「振袖秋风问红叶」</t>
  </si>
  <si>
    <t>魔神任务 第二章 第一幕「不动鸣神，恒常乐土」</t>
  </si>
  <si>
    <t>黑泽明电影《椿三十郎》</t>
  </si>
  <si>
    <t>（不确定）宫崎骏《悬崖上的金鱼公主》</t>
  </si>
  <si>
    <t>魔神任务 第二章 第二幕「无念无想，泡影断灭」</t>
  </si>
  <si>
    <t>魔神任务 第二章 第三幕「千手百眼，天下人间」</t>
  </si>
  <si>
    <t xml:space="preserve">《星际牛仔》主角斯派克的战机名称 </t>
  </si>
  <si>
    <t>世界任务《身后事·归于山中》</t>
  </si>
  <si>
    <r>
      <rPr>
        <sz val="11"/>
        <color rgb="FF000000"/>
        <rFont val="Microsoft YaHei"/>
        <family val="2"/>
        <charset val="134"/>
      </rPr>
      <t>《冒险家，安娜！》</t>
    </r>
    <r>
      <rPr>
        <sz val="11"/>
        <color rgb="FFFF0000"/>
        <rFont val="Microsoft YaHei"/>
        <family val="2"/>
        <charset val="134"/>
      </rPr>
      <t xml:space="preserve">
</t>
    </r>
    <r>
      <rPr>
        <sz val="11"/>
        <color rgb="FF4CC2EE"/>
        <rFont val="Microsoft YaHei"/>
        <family val="2"/>
        <charset val="134"/>
      </rPr>
      <t>拿到成就的过程和给安娜治病差不多，且需要先给安娜治好病，也就是完成每日委托成就《妙手怪医》</t>
    </r>
    <r>
      <rPr>
        <sz val="11"/>
        <color rgb="FF000000"/>
        <rFont val="Microsoft YaHei"/>
        <family val="2"/>
        <charset val="134"/>
      </rPr>
      <t xml:space="preserve">，之后完成前置任务：《冒险家测验·作战方式》、《冒险家测验·冒险诀窍》、《冒险家测验·起飞方式》，最后接到后续《冒险家，安娜！》，第一次完成任务后拿到成就
</t>
    </r>
    <r>
      <rPr>
        <sz val="11"/>
        <color rgb="FF9D9D9D"/>
        <rFont val="Microsoft YaHei"/>
        <family val="2"/>
        <charset val="134"/>
      </rPr>
      <t xml:space="preserve">（做完成就后还有后续支线，其中一条支线有“彩蛋”级内容，但没成就）
</t>
    </r>
    <r>
      <rPr>
        <sz val="11"/>
        <color rgb="FFFF0000"/>
        <rFont val="Microsoft YaHei"/>
        <family val="2"/>
        <charset val="134"/>
      </rPr>
      <t>*前置很阴间主要是情商选项，后续这4个也很阴间不按套路出牌</t>
    </r>
    <phoneticPr fontId="56" type="noConversion"/>
  </si>
  <si>
    <r>
      <rPr>
        <sz val="11"/>
        <color rgb="FFFF0000"/>
        <rFont val="Microsoft YaHei"/>
        <family val="2"/>
        <charset val="134"/>
      </rPr>
      <t>《小海盗，要出海！》</t>
    </r>
    <r>
      <rPr>
        <sz val="11"/>
        <color rgb="FF000000"/>
        <rFont val="Microsoft YaHei"/>
        <family val="2"/>
        <charset val="134"/>
      </rPr>
      <t xml:space="preserve">
前置《哎呀！海盗想长大！》、《随水而来的烦恼》
后续《小小的远行》系列 3 个（没成就）</t>
    </r>
    <r>
      <rPr>
        <u/>
        <sz val="11"/>
        <color rgb="FF175CEB"/>
        <rFont val="Microsoft YaHei"/>
        <family val="2"/>
        <charset val="134"/>
      </rPr>
      <t xml:space="preserve">
</t>
    </r>
    <r>
      <rPr>
        <u/>
        <sz val="11"/>
        <color rgb="FFFF0000"/>
        <rFont val="Microsoft YaHei"/>
        <family val="2"/>
        <charset val="134"/>
      </rPr>
      <t>*视频地址</t>
    </r>
    <phoneticPr fontId="56" type="noConversion"/>
  </si>
  <si>
    <t>魔神任务 间章 第一幕「风起鹤归」</t>
  </si>
  <si>
    <t>邀约事件</t>
  </si>
  <si>
    <t>邀约事件·班尼特 第一幕「美妙旅程」</t>
  </si>
  <si>
    <t>可能是结合了 EVA：序 的标题写法？</t>
  </si>
  <si>
    <t>专辑名《心跳的记忆》neta Galgame《心跳回忆》</t>
  </si>
  <si>
    <t>原神自创梗“XXXX 真君”</t>
  </si>
  <si>
    <t>《七龙珠》龟仙人：“运气也是实力的一部分”</t>
  </si>
  <si>
    <t>邀约事件·重云 第一幕「寻妖觅邪记」</t>
  </si>
  <si>
    <t>清·范寅《越谚·名物·风俗》：“百无禁忌；诸邪回避。”意为：一个人一旦放开了，无所顾忌，什么都不在乎了，那么连坏人都对他无奈，惟恐避之不及。</t>
  </si>
  <si>
    <t>成语“慧眼识金”</t>
  </si>
  <si>
    <t>邀约事件·芭芭拉 第一幕「治愈的清泉」</t>
  </si>
  <si>
    <t>歌曲《禁忌的边界线》（giligili 爱），动画《超时空要塞△》的插入曲</t>
  </si>
  <si>
    <t>邀约事件·芭芭拉 第一幕 「治愈的清泉」</t>
  </si>
  <si>
    <t>邀约事件·诺艾尔 第一幕「骑士修行之道」</t>
  </si>
  <si>
    <t>《EVA》第六话 16:25，绫波丽：“因为羁绊”</t>
  </si>
  <si>
    <t>《只有神知道的世界》</t>
  </si>
  <si>
    <t>邀约事件·诺艾尔 第二幕「骑士备考之道」</t>
  </si>
  <si>
    <t>冬泳怪鸽：“消除恐惧的最好办法，就是面对恐惧”（和欧力给同出处）</t>
  </si>
  <si>
    <t>《机巧少女不会受伤》</t>
  </si>
  <si>
    <t>邀约事件·迪奥娜 第一幕「猫与特调酒」</t>
  </si>
  <si>
    <t>007 系列电影：“一杯马天尼。摇匀，不要搅拌。”</t>
  </si>
  <si>
    <t>游戏《魔兽世界》格罗玛什·地狱咆哮：“但是古尔丹，代价是什么呢”</t>
  </si>
  <si>
    <t>邀约事件·托马 第一幕「家政官的日常工作」</t>
  </si>
  <si>
    <t>宋·宋祁：“沧海客归珠有泪，章台人去骨遗香。”</t>
  </si>
  <si>
    <t>邀约事件·早柚 第一幕「呜呼流·生长之术」</t>
  </si>
  <si>
    <t>邀约事件·早柚 第一幕「呜呼流·生长之术」，30 秒内完成</t>
  </si>
  <si>
    <t>完成「南十字闪耀时」，解锁全部结局。</t>
  </si>
  <si>
    <t>邀约事件·北斗 第一幕「南十字闪耀时」</t>
  </si>
  <si>
    <t>钢心《龙王》歌词：“我与龙王共饮酒，洒下甘露三千担”；顺带一提，北斗 Title“无冕的龙王”</t>
  </si>
  <si>
    <t>电影《达拉斯买家俱乐部》</t>
  </si>
  <si>
    <t>邀约事件·五郎 第一幕「犬大将的特别行动」</t>
  </si>
  <si>
    <t>邀约事件·五郎 第一幕「犬大将的特别行动」（可以直接原地读取进度，把 4 种签都选 1 次就行了）</t>
  </si>
  <si>
    <t>[英] 莎士比亚《哈姆雷特》:"To be, or not to be, that is the question"</t>
  </si>
  <si>
    <t>邀约事件·凝光 第一幕「玉阁归客至」</t>
  </si>
  <si>
    <t>邀约事件·云堇 第一幕「弦歌知雅意」</t>
  </si>
  <si>
    <t>书本收集</t>
  </si>
  <si>
    <t>[日] 光濑龙 《百亿之昼、千亿之夜》</t>
  </si>
  <si>
    <t>罗马帝国扩张史</t>
  </si>
  <si>
    <t>满好感角色或者主角放在队伍里，其他角色不再因为有人满好感后就拿到更多的好感经验，队伍里角色挂了也不影响 ta 好感经验的获取</t>
  </si>
  <si>
    <t>歌曲《君の知らない物語》</t>
  </si>
  <si>
    <t>除了尘歌壶下，所有好感经验在 2 人及以上联机下都翻倍（每日委托、突发事件、消耗数值），找凯瑟琳领奖励时可以卡对话来达成双倍好感</t>
  </si>
  <si>
    <t>尘歌壶的好感经验为所有入驻角色增加同样的经验，不会因为你只放一个角色就给你 8 倍的经验</t>
  </si>
  <si>
    <t>使用浓缩树脂、或者地脉移涌期间的双倍奖励领取，都只算 1 次</t>
  </si>
  <si>
    <t>[日] 村上春树《且听风吟》</t>
  </si>
  <si>
    <t>点亮下列区域的地图：碧水原、琼玑野、珉林、璃沙郊、云来海。</t>
  </si>
  <si>
    <t>解锁璃月的所有传送锚点（层岩巨渊另外计算）。</t>
  </si>
  <si>
    <t>在璃月追随20个仙灵，并点亮仙灵之庭（层岩巨渊另外计算）。</t>
  </si>
  <si>
    <t>在璃月追随40个仙灵，并点亮仙灵之庭（层岩巨渊另外计算）。</t>
  </si>
  <si>
    <t>在璃月追随60个仙灵，并点亮仙灵之庭（层岩巨渊另外计算）。</t>
  </si>
  <si>
    <t>在璃月开启200个宝箱（层岩巨渊另外计算）。</t>
  </si>
  <si>
    <t>在璃月开启400个宝箱（层岩巨渊另外计算）。</t>
  </si>
  <si>
    <t>在璃月开启800个宝箱（层岩巨渊另外计算）。</t>
  </si>
  <si>
    <t>在璃月，完成10个大世界机关限时挑战（层岩巨渊另外计算）。</t>
  </si>
  <si>
    <t>在璃月，完成20个大世界机关限时挑战（层岩巨渊另外计算）。</t>
  </si>
  <si>
    <t>在璃月，完成40个大世界机关限时挑战（层岩巨渊另外计算）。</t>
  </si>
  <si>
    <t>凯亚元素战技语音：“老实点！”</t>
  </si>
  <si>
    <t>原神 1.0 时期曾用名“大地、风与火”</t>
  </si>
  <si>
    <t>风元素旅行者元素爆发语音：“随风而去吧！”</t>
  </si>
  <si>
    <t>《白色相簿 2》相关梗：“又到了白色相簿的季节”</t>
  </si>
  <si>
    <t>击败敌人的最后一击必须是超导反应的伤害，其他类型的伤害打败怪物不算数</t>
  </si>
  <si>
    <t>在低温环境下手机可能会弹出此类提示</t>
  </si>
  <si>
    <t>击败敌人的最后一击必须是超载反应的伤害，其他类型的伤害打败怪物不算数</t>
  </si>
  <si>
    <t>冈本太郎：“艺术就是爆炸”，不过《火影忍者》中迪达拉的“艺术就是爆炸”更广为人知</t>
  </si>
  <si>
    <t>击败敌人的最后一击必须是融化反应的伤害，其他类型的伤害打败怪物不算数</t>
  </si>
  <si>
    <t>[美] 罗伯特·弗罗斯特《火与冰》：“但如果它必须毁灭两次”</t>
  </si>
  <si>
    <t>此外，这个成就在 1.0 时期叫做《冰血暴》，有同名电影和美剧</t>
  </si>
  <si>
    <t>击败敌人的最后一击必须是感电反应的伤害，其他类型的伤害打败怪物不算数</t>
  </si>
  <si>
    <t>歌曲《突如其来的爱情》</t>
  </si>
  <si>
    <t>欧阳修《卖油翁》：“我亦无他，惟手熟尔”</t>
  </si>
  <si>
    <t>《战国策·西周策》：“楚有养由基者，善射，去柳叶者百步而射之，百发百中。”</t>
  </si>
  <si>
    <t>《Hellsing》中有着魔弹射手称号的李伯·凡·温克，曾超远距离击落真舟机；最早的《魔弹射手》来源于 C.M.von 韦伯创作的 3 幕歌剧名</t>
  </si>
  <si>
    <t>电影《全金属外壳》</t>
  </si>
  <si>
    <t>特斯拉线圈球和雷莹术士的护罩外观相似</t>
  </si>
  <si>
    <t>游戏《大家的节奏天国》</t>
  </si>
  <si>
    <t>游戏《赫炎的印加诺克》，达达乌帕和达达乌帕谷（原神内地名）有关，丘丘语我也不熟悉……</t>
  </si>
  <si>
    <t>在未被部分幻形生物消散时留下的水弹命中的情况下，击败纯水精灵。</t>
  </si>
  <si>
    <t>电影《水形物语》</t>
  </si>
  <si>
    <t>一个世界 12 小时内刷新 2 只大伟丘，也去别人世界杀大伟丘</t>
  </si>
  <si>
    <t>怒艹大伟出奇迹</t>
  </si>
  <si>
    <t>一天最多可以从大伟丘上获取 10 次击杀后的冒险等阶经验奖励</t>
  </si>
  <si>
    <t>最有名的应该是“大力出奇迹”，但是考虑到大伟丘本身对应大伟哥，所以 ←_←</t>
  </si>
  <si>
    <t>超过 10 次后没奖励，但成就数量可以继续计算</t>
  </si>
  <si>
    <t>游戏《守望先锋》法老之鹰技能语音；此外游戏《坦克世界》中，坦克从高空直接骑到对手上面，或者直接从高处开下来，砸死下面的敌人的行为，叫天降正义。</t>
  </si>
  <si>
    <t>（TBA）永动机有第一类和第二类</t>
  </si>
  <si>
    <t>体育比赛、指导与训练里常用词汇，指比赛中对对方传球线路预判后的拦截，常用于篮球比赛中。</t>
  </si>
  <si>
    <t>1987年6月12日，时任美国总统罗纳德·里根对于柏林墙的演讲：《推倒这堵墙》</t>
  </si>
  <si>
    <t>买奶茶时选的口味／搭配</t>
  </si>
  <si>
    <t>谚语“爬得越高，摔得越重”</t>
  </si>
  <si>
    <t>电影《这个杀手不太冷》</t>
  </si>
  <si>
    <t>电影《公民凯恩》中凯恩临终前留下的一句话“玫瑰花蕾”</t>
  </si>
  <si>
    <t>大雪猪王</t>
  </si>
  <si>
    <t>游戏《巫师 2：国王刺客》；此外《权力的游戏》中劳勃国王的直接死因是被野猪撞伤</t>
  </si>
  <si>
    <t>需要击中遗迹重机的所有要害</t>
  </si>
  <si>
    <t>传说中著名巨人之一，根据《圣经》记载，歌利亚是腓力斯丁人首席战士，因身高拥甚大，有无穷的力量，所有人看到他都要退避三舍，不敢应战。</t>
  </si>
  <si>
    <t>可能来源是《宝可梦》中的太阳伊布／月亮伊布</t>
  </si>
  <si>
    <t>歌曲《傀儡谣》，是《攻壳机动队》的剧场版的主题曲。傀儡谣来源神道教巫女祭祀用的谣词</t>
  </si>
  <si>
    <t>电影《飞越疯人院》</t>
  </si>
  <si>
    <t>《崩坏3》布洛妮娅（理鸭之前的）结算界面语音：“检测到敌方目标全体静默，Bronya 请求回收”</t>
  </si>
  <si>
    <t>成语，最早出自唐·张彦远《历代名画记·张僧繇》</t>
  </si>
  <si>
    <t>通过即可不需要满星</t>
  </si>
  <si>
    <t>游戏《黑暗之魂Ⅱ：原罪学者》中的道具篝火的探究者</t>
  </si>
  <si>
    <t>可以带盾</t>
  </si>
  <si>
    <t>《来自深渊》</t>
  </si>
  <si>
    <t>*地面有水，推荐带冰，控制所有怪逐一击破即可</t>
  </si>
  <si>
    <t>《指环王》中的咕噜常说的话：这是我的宝贝，英文是：My precious!</t>
  </si>
  <si>
    <t>原神 1.0 时期曾用名《星尘斗士》</t>
  </si>
  <si>
    <t>《JOJO 的奇妙冒险：星尘斗士》</t>
  </si>
  <si>
    <r>
      <rPr>
        <sz val="11"/>
        <color rgb="FF0188FB"/>
        <rFont val="Microsoft YaHei"/>
        <family val="2"/>
        <charset val="134"/>
      </rPr>
      <t>《语言交流》</t>
    </r>
    <r>
      <rPr>
        <sz val="11"/>
        <color rgb="FF000000"/>
        <rFont val="Microsoft YaHei"/>
        <family val="2"/>
        <charset val="134"/>
      </rPr>
      <t>：</t>
    </r>
    <r>
      <rPr>
        <sz val="11"/>
        <color rgb="FFFF0000"/>
        <rFont val="Microsoft YaHei"/>
        <family val="2"/>
        <charset val="134"/>
      </rPr>
      <t>注意 1、不要攻击附近的丘丘人；2、注意雷雨天小心落雷击中丘丘人导致任务失败</t>
    </r>
    <phoneticPr fontId="56" type="noConversion"/>
  </si>
  <si>
    <r>
      <rPr>
        <sz val="11"/>
        <color rgb="FF0188FB"/>
        <rFont val="Microsoft YaHei"/>
        <family val="2"/>
        <charset val="134"/>
      </rPr>
      <t>《诗歌交流》</t>
    </r>
    <r>
      <rPr>
        <sz val="11"/>
        <color rgb="FF000000"/>
        <rFont val="Microsoft YaHei"/>
        <family val="2"/>
        <charset val="134"/>
      </rPr>
      <t>：选择这 3 项即可【Celi dada,mimi nunu!】、【Ye dada!】、【Muhe ye!】</t>
    </r>
    <r>
      <rPr>
        <sz val="11"/>
        <color rgb="FFFF0000"/>
        <rFont val="Microsoft YaHei"/>
        <family val="2"/>
        <charset val="134"/>
      </rPr>
      <t>其余同上</t>
    </r>
    <phoneticPr fontId="56" type="noConversion"/>
  </si>
  <si>
    <r>
      <rPr>
        <sz val="11"/>
        <color rgb="FF0188FB"/>
        <rFont val="Microsoft YaHei"/>
        <family val="2"/>
        <charset val="134"/>
      </rPr>
      <t>《说到做到！》</t>
    </r>
    <r>
      <rPr>
        <sz val="11"/>
        <color rgb="FF000000"/>
        <rFont val="Microsoft YaHei"/>
        <family val="2"/>
        <charset val="134"/>
      </rPr>
      <t xml:space="preserve">至少 </t>
    </r>
    <r>
      <rPr>
        <sz val="11"/>
        <color rgb="FFFF0000"/>
        <rFont val="Microsoft YaHei"/>
        <family val="2"/>
        <charset val="134"/>
      </rPr>
      <t>3 次“完美”</t>
    </r>
    <r>
      <rPr>
        <sz val="11"/>
        <color rgb="FF000000"/>
        <rFont val="Microsoft YaHei"/>
        <family val="2"/>
        <charset val="134"/>
      </rPr>
      <t xml:space="preserve">且不重复地完成委托才能拿到成就。
</t>
    </r>
    <r>
      <rPr>
        <sz val="11"/>
        <color rgb="FFFF0000"/>
        <rFont val="Microsoft YaHei"/>
        <family val="2"/>
        <charset val="134"/>
      </rPr>
      <t>山顶</t>
    </r>
    <r>
      <rPr>
        <sz val="11"/>
        <color rgb="FF000000"/>
        <rFont val="Microsoft YaHei"/>
        <family val="2"/>
        <charset val="134"/>
      </rPr>
      <t>（按照顺序击杀：火斧、木盾、丘丘人萨满）；</t>
    </r>
    <r>
      <rPr>
        <sz val="11"/>
        <color rgb="FFFF0000"/>
        <rFont val="Microsoft YaHei"/>
        <family val="2"/>
        <charset val="134"/>
      </rPr>
      <t>山腰</t>
    </r>
    <r>
      <rPr>
        <sz val="11"/>
        <color rgb="FF000000"/>
        <rFont val="Microsoft YaHei"/>
        <family val="2"/>
        <charset val="134"/>
      </rPr>
      <t xml:space="preserve">（不能损坏货物，可以拉怪出来）；
</t>
    </r>
    <r>
      <rPr>
        <sz val="11"/>
        <color rgb="FFFF0000"/>
        <rFont val="Microsoft YaHei"/>
        <family val="2"/>
        <charset val="134"/>
      </rPr>
      <t>山底</t>
    </r>
    <r>
      <rPr>
        <sz val="11"/>
        <color rgb="FF000000"/>
        <rFont val="Microsoft YaHei"/>
        <family val="2"/>
        <charset val="134"/>
      </rPr>
      <t>（需要 1 分钟内完成，跑图时间也算，可以提前放个口袋锚点，打怪前保留角色大招）</t>
    </r>
    <r>
      <rPr>
        <u/>
        <sz val="11"/>
        <color rgb="FF175CEB"/>
        <rFont val="Microsoft YaHei"/>
        <family val="2"/>
        <charset val="134"/>
      </rPr>
      <t xml:space="preserve">
</t>
    </r>
    <r>
      <rPr>
        <u/>
        <sz val="11"/>
        <color rgb="FFFF0000"/>
        <rFont val="Microsoft YaHei"/>
        <family val="2"/>
        <charset val="134"/>
      </rPr>
      <t>*详解地址：https://www.bilibili.com/video/BV1m64y1y7rk?</t>
    </r>
    <phoneticPr fontId="56" type="noConversion"/>
  </si>
  <si>
    <r>
      <rPr>
        <sz val="11"/>
        <color rgb="FF0188FB"/>
        <rFont val="Microsoft YaHei"/>
        <family val="2"/>
        <charset val="134"/>
      </rPr>
      <t>《来自冬天的故事》</t>
    </r>
    <r>
      <rPr>
        <sz val="11"/>
        <color rgb="FF000000"/>
        <rFont val="Microsoft YaHei"/>
        <family val="2"/>
        <charset val="134"/>
      </rPr>
      <t>：愚人众、邪眼、女皇陛下，</t>
    </r>
    <r>
      <rPr>
        <sz val="11"/>
        <color rgb="FFFF0000"/>
        <rFont val="Microsoft YaHei"/>
        <family val="2"/>
        <charset val="134"/>
      </rPr>
      <t>三个选项各选 1 次，也就是至少要做 3 次</t>
    </r>
    <r>
      <rPr>
        <u/>
        <sz val="11"/>
        <color rgb="FF175CEB"/>
        <rFont val="Microsoft YaHei"/>
        <family val="2"/>
        <charset val="134"/>
      </rPr>
      <t xml:space="preserve">
</t>
    </r>
    <r>
      <rPr>
        <sz val="11"/>
        <color rgb="FFFF0000"/>
        <rFont val="Microsoft YaHei"/>
        <family val="2"/>
        <charset val="134"/>
      </rPr>
      <t>*2.4新增</t>
    </r>
    <r>
      <rPr>
        <sz val="11"/>
        <color rgb="FF000000"/>
        <rFont val="Microsoft YaHei"/>
        <family val="2"/>
        <charset val="134"/>
      </rPr>
      <t>后续维克托回至冬</t>
    </r>
    <r>
      <rPr>
        <sz val="11"/>
        <color rgb="FF0188FB"/>
        <rFont val="Microsoft YaHei"/>
        <family val="2"/>
        <charset val="134"/>
      </rPr>
      <t>（向冬日回归）</t>
    </r>
    <r>
      <rPr>
        <u/>
        <sz val="11"/>
        <color rgb="FFFF0000"/>
        <rFont val="Microsoft YaHei"/>
        <family val="2"/>
        <charset val="134"/>
      </rPr>
      <t xml:space="preserve">
*视频地址</t>
    </r>
    <phoneticPr fontId="56" type="noConversion"/>
  </si>
  <si>
    <t>网络梗：yysy（有一说一）</t>
  </si>
  <si>
    <r>
      <rPr>
        <sz val="11"/>
        <color rgb="FF0188FB"/>
        <rFont val="Microsoft YaHei"/>
        <family val="2"/>
        <charset val="134"/>
      </rPr>
      <t>《岩游记》</t>
    </r>
    <r>
      <rPr>
        <sz val="11"/>
        <color rgb="FF000000"/>
        <rFont val="Microsoft YaHei"/>
        <family val="2"/>
        <charset val="134"/>
      </rPr>
      <t>需要做</t>
    </r>
    <r>
      <rPr>
        <sz val="11"/>
        <color rgb="FFFF0000"/>
        <rFont val="Microsoft YaHei"/>
        <family val="2"/>
        <charset val="134"/>
      </rPr>
      <t xml:space="preserve"> 4 次</t>
    </r>
    <r>
      <rPr>
        <sz val="11"/>
        <color rgb="FF000000"/>
        <rFont val="Microsoft YaHei"/>
        <family val="2"/>
        <charset val="134"/>
      </rPr>
      <t>，给 4 次不同的道具：</t>
    </r>
    <r>
      <rPr>
        <sz val="11"/>
        <color rgb="FFFF0000"/>
        <rFont val="Microsoft YaHei"/>
        <family val="2"/>
        <charset val="134"/>
      </rPr>
      <t>财神</t>
    </r>
    <r>
      <rPr>
        <sz val="11"/>
        <color rgb="FF000000"/>
        <rFont val="Microsoft YaHei"/>
        <family val="2"/>
        <charset val="134"/>
      </rPr>
      <t>（必须是琉璃百合）；</t>
    </r>
    <r>
      <rPr>
        <sz val="11"/>
        <color rgb="FFFF0000"/>
        <rFont val="Microsoft YaHei"/>
        <family val="2"/>
        <charset val="134"/>
      </rPr>
      <t>开拓之神</t>
    </r>
    <r>
      <rPr>
        <sz val="11"/>
        <color rgb="FF000000"/>
        <rFont val="Microsoft YaHei"/>
        <family val="2"/>
        <charset val="134"/>
      </rPr>
      <t>（野外采集物：琉璃袋 清心 绝云辣椒 霓裳花等）；</t>
    </r>
    <r>
      <rPr>
        <sz val="11"/>
        <color rgb="FFFF0000"/>
        <rFont val="Microsoft YaHei"/>
        <family val="2"/>
        <charset val="134"/>
      </rPr>
      <t>炉灶之神</t>
    </r>
    <r>
      <rPr>
        <sz val="11"/>
        <color rgb="FF000000"/>
        <rFont val="Microsoft YaHei"/>
        <family val="2"/>
        <charset val="134"/>
      </rPr>
      <t>（各类矿石：夜泊石 铁矿 石珀 等等）；</t>
    </r>
    <r>
      <rPr>
        <sz val="11"/>
        <color rgb="FFFF0000"/>
        <rFont val="Microsoft YaHei"/>
        <family val="2"/>
        <charset val="134"/>
      </rPr>
      <t>历史之神</t>
    </r>
    <r>
      <rPr>
        <sz val="11"/>
        <color rgb="FF000000"/>
        <rFont val="Microsoft YaHei"/>
        <family val="2"/>
        <charset val="134"/>
      </rPr>
      <t xml:space="preserve">（璃月菜品：翡翠什锦袋 水煮黑背鲈 等等）。
</t>
    </r>
    <r>
      <rPr>
        <sz val="11"/>
        <color rgb="FFFF0000"/>
        <rFont val="Microsoft YaHei"/>
        <family val="2"/>
        <charset val="134"/>
      </rPr>
      <t>*当“财神”和“历史之神”共同存在任务道具会被回收，当“炉灶之神”和“开拓之神”共同存在任务道具会被回收，注意记录。</t>
    </r>
    <r>
      <rPr>
        <u/>
        <sz val="11"/>
        <color rgb="FF175CEB"/>
        <rFont val="Microsoft YaHei"/>
        <family val="2"/>
        <charset val="134"/>
      </rPr>
      <t xml:space="preserve">
</t>
    </r>
    <r>
      <rPr>
        <u/>
        <sz val="11"/>
        <color rgb="FFFF0000"/>
        <rFont val="Microsoft YaHei"/>
        <family val="2"/>
        <charset val="134"/>
      </rPr>
      <t>*成就和任务道具回收演示：https://www.bilibili.com/video/BV1s64y1m718?p=1</t>
    </r>
    <phoneticPr fontId="56" type="noConversion"/>
  </si>
  <si>
    <r>
      <rPr>
        <sz val="11"/>
        <color rgb="FF0188FB"/>
        <rFont val="Microsoft YaHei"/>
        <family val="2"/>
        <charset val="134"/>
      </rPr>
      <t>《且听下回分解》</t>
    </r>
    <r>
      <rPr>
        <sz val="11"/>
        <color rgb="FF000000"/>
        <rFont val="Microsoft YaHei"/>
        <family val="2"/>
        <charset val="134"/>
      </rPr>
      <t xml:space="preserve">每次任务只能找 2 个人
找哪两个 NPC 是你接到任务后就决定了的，你无法更改，即便你自己手动找到了系统没有分配给你的那个人，你也无法和他对话
</t>
    </r>
    <r>
      <rPr>
        <sz val="11"/>
        <color rgb="FFFF0000"/>
        <rFont val="Microsoft YaHei"/>
        <family val="2"/>
        <charset val="134"/>
      </rPr>
      <t>范二爷给《海山履云记》</t>
    </r>
    <r>
      <rPr>
        <sz val="11"/>
        <color rgb="FF000000"/>
        <rFont val="Microsoft YaHei"/>
        <family val="2"/>
        <charset val="134"/>
      </rPr>
      <t>，</t>
    </r>
    <r>
      <rPr>
        <sz val="11"/>
        <color rgb="FFFF0000"/>
        <rFont val="Microsoft YaHei"/>
        <family val="2"/>
        <charset val="134"/>
      </rPr>
      <t>茂才公给《裁雨声·上》</t>
    </r>
    <r>
      <rPr>
        <sz val="11"/>
        <color rgb="FF000000"/>
        <rFont val="Microsoft YaHei"/>
        <family val="2"/>
        <charset val="134"/>
      </rPr>
      <t xml:space="preserve">（但刷到他的概率比较低，刷不到也没办法）；
</t>
    </r>
    <r>
      <rPr>
        <sz val="11"/>
        <color rgb="FFFF0000"/>
        <rFont val="Microsoft YaHei"/>
        <family val="2"/>
        <charset val="134"/>
      </rPr>
      <t>江舟给《裁雨声·中》</t>
    </r>
    <r>
      <rPr>
        <sz val="11"/>
        <color rgb="FF000000"/>
        <rFont val="Microsoft YaHei"/>
        <family val="2"/>
        <charset val="134"/>
      </rPr>
      <t xml:space="preserve">，暂无《裁雨声》下（有上和中就可以拿到成就）
最后给茶博士刘苏交付任务道具的时候只能交 1 个（所以拿完成就至少要做 3 次这个任务），交《海山履云记》能拿到成就《且听我一言。》
</t>
    </r>
    <r>
      <rPr>
        <sz val="11"/>
        <color rgb="FFFF0000"/>
        <rFont val="Microsoft YaHei"/>
        <family val="2"/>
        <charset val="134"/>
      </rPr>
      <t>交《裁雨声·上》和《裁雨声·中》后得到成就《旅者且留步…》</t>
    </r>
    <r>
      <rPr>
        <u/>
        <sz val="11"/>
        <color rgb="FF175CEB"/>
        <rFont val="Microsoft YaHei"/>
        <family val="2"/>
        <charset val="134"/>
      </rPr>
      <t xml:space="preserve">
</t>
    </r>
    <r>
      <rPr>
        <u/>
        <sz val="11"/>
        <color rgb="FFFF0000"/>
        <rFont val="Microsoft YaHei"/>
        <family val="2"/>
        <charset val="134"/>
      </rPr>
      <t>*视频地址</t>
    </r>
    <phoneticPr fontId="56" type="noConversion"/>
  </si>
  <si>
    <t>《封神榜》中申公豹的口头禅“道友请留步，且听我一言”</t>
  </si>
  <si>
    <t>游戏《魔兽世界》的梗，凑齐坦克，治疗和输出就可以开团本了。比较经典的一句话就是“XXX开组，来坦来哺来输出”。</t>
  </si>
  <si>
    <t>我来，我见，我征服（拉丁语：VENI VIDI VICI）是盖乌斯·尤利乌斯·凯撒在泽拉战役中打败本都国王法尔纳克二世之后写给罗马元老院的著名捷报。</t>
  </si>
  <si>
    <t>《如果早知道男生也会被性侵》里杰哥台词：“我的房子还蛮大的”</t>
  </si>
  <si>
    <t>《EVA》中击败第五使徒雷天使后，碇真嗣对绫波丽说的话。以无相之雷为代表的无相元素，其灵感来源之一正是雷天使。</t>
  </si>
  <si>
    <t>歌曲《北国之春》：“白桦、青空、南风”</t>
  </si>
  <si>
    <t>起源于2013年，是漫画家K•C•格林（K.C. Green）的网络漫画《枪战》（Gunshow）的六格版的一部分。在漫画中，一只狗在房子着火时喝着咖啡，坚持说着这话。这幅漫画最初的标题是“着火了”，但一年后，一个截短的双屏版本开始在Reddit上传播，以纪念这只狗的讽刺的最后一句话——以及描述一切都与“好”相反的完美方式。</t>
  </si>
  <si>
    <t>可能有的人不知道就说一下，轻策庄的纯水精灵的名字叫洛蒂娅
它？曾经是枫丹最强的战士，后来枫丹内乱背井离乡来到了轻策庄</t>
  </si>
  <si>
    <t>电影《一条名叫旺达的鱼》；亦或《A Fish Called Krycek》</t>
  </si>
  <si>
    <t>电影《狼族盟约》</t>
  </si>
  <si>
    <t>2.0 测试服期间这个成就名是《这个公子就是逊啦》，neta《如果早知道男生也会被性侵》台词：“这个彬彬就是逊啦”</t>
  </si>
  <si>
    <t>《机动战士高达》夏亚：“让我来告诉你MS的性能差别并不是战力差别的决定因素”</t>
  </si>
  <si>
    <t>电影《影舞者》：“武田家要亡了，因为山动了”</t>
  </si>
  <si>
    <t>歌曲《Yesterday Once More》</t>
  </si>
  <si>
    <t>应该是 neta《攻壳机动队：无罪》，最早出自日本能剧《花镜》：“生死去留，棚头傀儡。一线断时，落落磊磊。”</t>
  </si>
  <si>
    <t>（有点强行，可能不对）《夏日大作战》</t>
  </si>
  <si>
    <t>专辑名称《雪山上的来客》neta 电影《冰山上的来客》</t>
  </si>
  <si>
    <t>《腐殖之牙》</t>
  </si>
  <si>
    <t>同一个摆设，可以同时放置在不同形态的洞天内</t>
  </si>
  <si>
    <t>《机动战士高达》：“前方高能量反应”，《EVA》、《超时空要塞》、《宇宙战舰大和号》也有出现</t>
  </si>
  <si>
    <t>最快，一天内可以完成</t>
  </si>
  <si>
    <t>最快，一周内可以完成</t>
  </si>
  <si>
    <t>最快，一月内可以完成</t>
  </si>
  <si>
    <t>狂肝，半天内可以完成</t>
  </si>
  <si>
    <t>游戏《帝国时代》，反复点击木材资源，就能听到语音“伐伐伐伐伐木工”</t>
  </si>
  <si>
    <t>游戏《大富翁》，又名《地产大亨》</t>
  </si>
  <si>
    <t>正常肝累积的话，1个月完成</t>
  </si>
  <si>
    <t>正常肝累积的话，2个月完成</t>
  </si>
  <si>
    <t>爱因斯坦的“第三个小板凳”故事</t>
  </si>
  <si>
    <r>
      <rPr>
        <sz val="11"/>
        <color rgb="FF000000"/>
        <rFont val="Microsoft YaHei"/>
        <family val="2"/>
        <charset val="134"/>
      </rPr>
      <t>正常肝累积的话，2个月完成</t>
    </r>
    <r>
      <rPr>
        <sz val="11"/>
        <color rgb="FFFF0000"/>
        <rFont val="Microsoft YaHei"/>
        <family val="2"/>
        <charset val="134"/>
      </rPr>
      <t>（仙速瓶直接用，最多只能存99个，多的不能再买了）</t>
    </r>
    <phoneticPr fontId="56" type="noConversion"/>
  </si>
  <si>
    <t>“给你点颜色瞧瞧”</t>
  </si>
  <si>
    <t>喜欢肝的话，半天内可以完成</t>
  </si>
  <si>
    <t>歌曲《我的地盘》</t>
  </si>
  <si>
    <t>喜欢肝的话，一天内可以完成</t>
  </si>
  <si>
    <r>
      <rPr>
        <sz val="11"/>
        <color rgb="FF000000"/>
        <rFont val="Microsoft YaHei"/>
        <family val="2"/>
        <charset val="134"/>
      </rPr>
      <t>1.6版本全15个成就</t>
    </r>
    <r>
      <rPr>
        <u/>
        <sz val="11"/>
        <color rgb="FF175CEB"/>
        <rFont val="Microsoft YaHei"/>
        <family val="2"/>
        <charset val="134"/>
      </rPr>
      <t xml:space="preserve">
</t>
    </r>
    <r>
      <rPr>
        <u/>
        <sz val="11"/>
        <color rgb="FFFF0000"/>
        <rFont val="Microsoft YaHei"/>
        <family val="2"/>
        <charset val="134"/>
      </rPr>
      <t>*视频地址</t>
    </r>
    <phoneticPr fontId="56" type="noConversion"/>
  </si>
  <si>
    <t>清·王永彬《围炉夜话》</t>
  </si>
  <si>
    <t>每个角色可以获得两份赠礼（不同套装给不同的赠礼）</t>
  </si>
  <si>
    <t>（不确定）奥特曼《决胜的青石》</t>
  </si>
  <si>
    <t>建议种落落莓，一次产生 4 个，成就计算数量时 +4</t>
  </si>
  <si>
    <t>游戏《星际争霸》语音：“我们需要更多的矿物”</t>
  </si>
  <si>
    <t>建议种霓裳花，一次产生 2 个，成就计算数量时 +2</t>
  </si>
  <si>
    <t>（不确定？）游戏《花开之魔种》</t>
  </si>
  <si>
    <t>（目前水田里没有可以一个种子长出多个采集物的）</t>
  </si>
  <si>
    <t>游戏《Minecraft》的成就：“耕种时间到！”</t>
  </si>
  <si>
    <t>苏芮演唱的歌曲《一样的月光》</t>
  </si>
  <si>
    <t>歌曲《Adesso e fortuna ～炎と永遠～》</t>
  </si>
  <si>
    <t>唐·杜甫《江村》：“老妻画纸为棋局，稚子敲针作钓钩”</t>
  </si>
  <si>
    <t>网络上最早起源于微商的一个梗“恭喜 somebody，喜提 something”</t>
  </si>
  <si>
    <t>寓言《猴子捞月亮》</t>
  </si>
  <si>
    <t>游戏《集合吧！动物森友会》钓鱼最常出现的鲈鱼售价正好是 400 铃钱</t>
  </si>
  <si>
    <t>钓鱼双倍产出时 (如托马天赋) 成就数仍是 +1</t>
  </si>
  <si>
    <t>小说《白鲸》的开场白</t>
  </si>
  <si>
    <t>游戏《黎明杀机》</t>
  </si>
  <si>
    <t>微博某网友续写韦应物的《简卢陟》“我有一壶酒，足以慰风尘。尽倾江海里，赠饮天下人”</t>
  </si>
  <si>
    <t>游戏《极乐迪斯科》中的成就《正经的艺术学位》</t>
  </si>
  <si>
    <t>鱼竿始终保持在最佳张力区的情况下成功钓鱼10次。</t>
  </si>
  <si>
    <t>《SCP 基金会》斯克兰顿现实稳定锚</t>
  </si>
  <si>
    <t>尼采《查拉图斯特拉如是说》：“白昼之光，岂知夜色之深”</t>
  </si>
  <si>
    <t>正常跟着引导任务走就能点亮地图</t>
  </si>
  <si>
    <t>（鄙人才疏学浅，这部分只会照抄百科）</t>
  </si>
  <si>
    <t>福斯福洛斯是古希腊神话中的第三代泰坦，启明星（黎明时出现的金星）之神</t>
  </si>
  <si>
    <t>赫斯珀洛斯（古希腊语：Ἓσπερος，字面意思为“黄昏”，“西方”）是古希腊神话中的第三代泰坦，太白星（黄昏时出现的金星，在汉语中称为长庚星）之神</t>
  </si>
  <si>
    <t>我搜希腊神话人物列表没搜到这个，找到的都是《圣斗士星矢》里的卡伊洛斯</t>
  </si>
  <si>
    <t>成就英文名是 Kairos' Constancy，Kairos 在古希腊语中表示“正确的、关键的或合适的时刻”</t>
  </si>
  <si>
    <t>查英文 wiki，神祇 Kairos 更常见的写法是 Caerus，希腊语 Καιρός，中文卡俄茹斯，运气和机会之神</t>
  </si>
  <si>
    <t>世界任务《白夜国晨昏记：龙蛇洞宫试炼记》</t>
  </si>
  <si>
    <t>《竹取物语》中辉夜姬让五位贵人寻找的物品，除了成就名里提到的那三个以外，还有燕之子安贝，以及蓬莱的玉枝，即“露子委托的珊瑚枝条”</t>
  </si>
  <si>
    <t>制       作：    彼音星垠                                                                 整       理：    B站:oz水银</t>
  </si>
  <si>
    <r>
      <rPr>
        <sz val="11"/>
        <color rgb="FF000000"/>
        <rFont val="Microsoft YaHei"/>
        <family val="2"/>
        <charset val="134"/>
      </rPr>
      <t>更新日期：</t>
    </r>
    <r>
      <rPr>
        <sz val="11"/>
        <color rgb="FFFF0000"/>
        <rFont val="Microsoft YaHei"/>
        <family val="2"/>
        <charset val="134"/>
      </rPr>
      <t>2022-04-12 更新</t>
    </r>
    <r>
      <rPr>
        <sz val="11"/>
        <color rgb="FF000000"/>
        <rFont val="Microsoft YaHei"/>
        <family val="2"/>
        <charset val="134"/>
      </rPr>
      <t xml:space="preserve">  2.6 正式服现阶段已知 640 个成就（只想看v2.6 点击最下方旁边“2.6新增成就”）</t>
    </r>
    <phoneticPr fontId="56" type="noConversion"/>
  </si>
  <si>
    <t>制作不易，转载请注明！！！</t>
  </si>
  <si>
    <r>
      <rPr>
        <b/>
        <sz val="11"/>
        <color rgb="FFFFFFFF"/>
        <rFont val="Microsoft YaHei"/>
        <family val="2"/>
        <charset val="134"/>
      </rPr>
      <t>2.6 新增成就 Beta</t>
    </r>
    <phoneticPr fontId="56" type="noConversion"/>
  </si>
  <si>
    <t>序号</t>
  </si>
  <si>
    <t>日常购买+新增24个掉落</t>
  </si>
  <si>
    <t>打开新本的障碍石头</t>
  </si>
  <si>
    <t>找三本矿产志</t>
  </si>
  <si>
    <t>“小绿洲”内找到干枯的果实</t>
  </si>
  <si>
    <t>翻译：相信黑暗的意思？</t>
  </si>
  <si>
    <t>翻译：让天上的人滚回去的意思？</t>
  </si>
  <si>
    <t>完成「好样的，施季里茨！」给后续</t>
  </si>
  <si>
    <t>累积3次挖到老臭的宝箱</t>
  </si>
  <si>
    <t>层岩巨渊生态调查</t>
  </si>
  <si>
    <t>找4本愚人众信件</t>
  </si>
  <si>
    <t>第一次开炮</t>
  </si>
  <si>
    <t>击败黑雾中的深渊使徒</t>
  </si>
  <si>
    <t>踏破矿贼结新缘分中解救克里托夫</t>
  </si>
  <si>
    <t>做完层岩巨渊主线，第二天找她再做3天任务</t>
  </si>
  <si>
    <t>层岩巨渊主线做完后才能找到失踪的老何</t>
  </si>
  <si>
    <t>完成蘑菇头一大堆任务</t>
  </si>
  <si>
    <t>找5个圣遗物+1把武器</t>
  </si>
  <si>
    <t>山顶地图阴间位置</t>
  </si>
  <si>
    <t>发现假冒的“千岩军”</t>
  </si>
  <si>
    <t>对这淤泥使用流明石</t>
  </si>
  <si>
    <t>第一次被淤泥毒死</t>
  </si>
  <si>
    <t>发现地下通往地面的路</t>
  </si>
  <si>
    <t>做完层岩巨渊所有任务连续找他2天</t>
  </si>
  <si>
    <t>初次使用流明石触媒</t>
  </si>
  <si>
    <t>8级流明石可以1次破坏2个淤泥</t>
  </si>
  <si>
    <t>魔神任务A</t>
  </si>
  <si>
    <t>魔神任务B</t>
  </si>
  <si>
    <t>魔神任务C</t>
  </si>
  <si>
    <t>魔神任务D</t>
  </si>
  <si>
    <t xml:space="preserve">
原神成就5群：563021134（新群暗号：西风佑我）
隐藏要素肝帝群：173545762
（2.6暂收成就数625+的肝帝，看4点提瓦特凌晨的那种）</t>
  </si>
  <si>
    <r>
      <rPr>
        <b/>
        <sz val="11"/>
        <color rgb="FF000000"/>
        <rFont val="Microsoft YaHei"/>
        <family val="2"/>
        <charset val="134"/>
      </rPr>
      <t>隐藏</t>
    </r>
    <phoneticPr fontId="56" type="noConversion"/>
  </si>
  <si>
    <t>原石</t>
  </si>
  <si>
    <t>备注</t>
  </si>
  <si>
    <r>
      <rPr>
        <b/>
        <sz val="11"/>
        <color rgb="FF000000"/>
        <rFont val="Microsoft YaHei"/>
        <family val="2"/>
        <charset val="134"/>
      </rPr>
      <t>neta</t>
    </r>
    <phoneticPr fontId="56" type="noConversion"/>
  </si>
  <si>
    <t>NPC - 蒙德城</t>
  </si>
  <si>
    <t>任务稀有度</t>
  </si>
  <si>
    <t>NPC - 蒙德地区</t>
  </si>
  <si>
    <t>NPC - 璃月港</t>
  </si>
  <si>
    <t>NPC - 2.4 版本新增</t>
  </si>
  <si>
    <t>锄大地 - 丘丘人</t>
  </si>
  <si>
    <t>锄大地 - 稻妻限定</t>
  </si>
  <si>
    <t>锄大地 - 挑战</t>
  </si>
  <si>
    <t>鸽子、鸭子、小孩子</t>
  </si>
  <si>
    <t>鸽子习惯一去不回</t>
  </si>
  <si>
    <t>港口驶过几艘船，二四六七八</t>
  </si>
  <si>
    <t>应付尽付</t>
  </si>
  <si>
    <t>4个支线，有彩蛋</t>
  </si>
  <si>
    <t>丘丘人的一小步</t>
  </si>
  <si>
    <t>轰隆隆的大危机</t>
  </si>
  <si>
    <t>安全运输法则</t>
  </si>
  <si>
    <t>插电战斗方案</t>
  </si>
  <si>
    <t>提米，对不起！</t>
  </si>
  <si>
    <t>一个男孩的去信（前置鸽子一去不回）</t>
  </si>
  <si>
    <t>所谓「工作」（前置：港口几艘船）</t>
  </si>
  <si>
    <t>向冬日回归</t>
  </si>
  <si>
    <t>冬日故事：维克多后续</t>
  </si>
  <si>
    <t>走马斩群魔</t>
  </si>
  <si>
    <t>危险运输现象</t>
  </si>
  <si>
    <t>霹雳收藏家</t>
  </si>
  <si>
    <t>来自冬天的故事</t>
  </si>
  <si>
    <t>说到做到</t>
  </si>
  <si>
    <t>璃月港，有海盗！</t>
  </si>
  <si>
    <t>冒险家测验·作战方式</t>
  </si>
  <si>
    <t>2 个支线</t>
  </si>
  <si>
    <t>雷野险踪</t>
  </si>
  <si>
    <t>长驱直入</t>
  </si>
  <si>
    <t>愿风带走思念</t>
  </si>
  <si>
    <t>语言交流</t>
  </si>
  <si>
    <t>且听下回分解</t>
  </si>
  <si>
    <t>冒险家测验·冒险诀窍</t>
  </si>
  <si>
    <t>持盾的危机</t>
  </si>
  <si>
    <t>降雷之法</t>
  </si>
  <si>
    <t>极速前进</t>
  </si>
  <si>
    <t>君子白日闯</t>
  </si>
  <si>
    <t>奇药庐中来</t>
  </si>
  <si>
    <t>诗歌交流</t>
  </si>
  <si>
    <t>点石成…什么</t>
  </si>
  <si>
    <t>冒险家测验·起飞方式</t>
  </si>
  <si>
    <t>邪恶的扩张</t>
  </si>
  <si>
    <t>穷寇猛追</t>
  </si>
  <si>
    <t>固若金汤</t>
  </si>
  <si>
    <t>电压冲锋</t>
  </si>
  <si>
    <t>大病初愈</t>
  </si>
  <si>
    <t>永不停歇的风与米歇尔小姐</t>
  </si>
  <si>
    <t>好兆头</t>
  </si>
  <si>
    <t>冒险家，安娜！</t>
  </si>
  <si>
    <t>4 个支线，有彩蛋</t>
  </si>
  <si>
    <t>攀高危险</t>
  </si>
  <si>
    <t>熟能生巧</t>
  </si>
  <si>
    <t>餐品订单</t>
  </si>
  <si>
    <t>冒险就要勇于前进！</t>
  </si>
  <si>
    <t>岩游记</t>
  </si>
  <si>
    <t>哎呀！海盗想长大！</t>
  </si>
  <si>
    <t>波倾浪覆</t>
  </si>
  <si>
    <t>惊喜大礼</t>
  </si>
  <si>
    <t>新的风暴尚未出现</t>
  </si>
  <si>
    <t>试问，藏锋何处？</t>
  </si>
  <si>
    <t>随水而来的烦恼</t>
  </si>
  <si>
    <t>艾伯特先生，别再冲了——！</t>
  </si>
  <si>
    <t>酒庄大扫除之二</t>
  </si>
  <si>
    <t>成长的烦恼</t>
  </si>
  <si>
    <t>小海盗，要出海！</t>
  </si>
  <si>
    <t>何以击石</t>
  </si>
  <si>
    <t>锄大地 - 其他</t>
  </si>
  <si>
    <t>艾琳，未来的骑士——</t>
  </si>
  <si>
    <t>触不可及的恋人</t>
  </si>
  <si>
    <t>酒自有滋味</t>
  </si>
  <si>
    <t>小小的远行·常备药</t>
  </si>
  <si>
    <t>雷霆引爆计划</t>
  </si>
  <si>
    <t>「冒险家」的能力极限</t>
  </si>
  <si>
    <t>钥匙是易丢品</t>
  </si>
  <si>
    <t>良药苦口</t>
  </si>
  <si>
    <t>小小的远行·非应急食物</t>
  </si>
  <si>
    <t>锄大地 - 史莱姆</t>
  </si>
  <si>
    <t>非法飘荡</t>
  </si>
  <si>
    <t>2.1 新增</t>
  </si>
  <si>
    <t>骑士团手册问答</t>
  </si>
  <si>
    <t>落叶归风</t>
  </si>
  <si>
    <t>无底之胃</t>
  </si>
  <si>
    <t>小小的远行·防身的方法？</t>
  </si>
  <si>
    <t>冰凉凉的大团危机</t>
  </si>
  <si>
    <t>戏水危险</t>
  </si>
  <si>
    <t>2.2 新增</t>
  </si>
  <si>
    <t>锄大地 - 击败敌人</t>
  </si>
  <si>
    <t>「那位先生」的委托</t>
  </si>
  <si>
    <t>回头客</t>
  </si>
  <si>
    <t>不速之客</t>
  </si>
  <si>
    <t>有彩蛋，魈在任务中</t>
  </si>
  <si>
    <t>圆滚滚的易爆品</t>
  </si>
  <si>
    <t>其实主要是打丘丘人</t>
  </si>
  <si>
    <t>恶犬管理规范</t>
  </si>
  <si>
    <t>炼金术的魅力所在</t>
  </si>
  <si>
    <t>冷冰冰的大麻烦</t>
  </si>
  <si>
    <t>邪恶的游荡</t>
  </si>
  <si>
    <t>为了执行官大人！</t>
  </si>
  <si>
    <t>全蒙德最好的听众</t>
  </si>
  <si>
    <t>NPC - 蒙德 - 龙脊雪山</t>
  </si>
  <si>
    <t>NPC - 璃月地区</t>
  </si>
  <si>
    <t>圆滚滚的大团骚乱！</t>
  </si>
  <si>
    <t>趁鲜花气息逗留</t>
  </si>
  <si>
    <t>『遗落』的文物</t>
  </si>
  <si>
    <t>锄大地 - 蒙德限定</t>
  </si>
  <si>
    <t>报答神明的方式</t>
  </si>
  <si>
    <t>愿鲜花气息逗留（前置趁鲜花）</t>
  </si>
  <si>
    <t>『夺宝』小行动</t>
  </si>
  <si>
    <t>无人注意的盖伊</t>
  </si>
  <si>
    <t>趁热食用</t>
  </si>
  <si>
    <t>这本小说真厉害</t>
  </si>
  <si>
    <t>父亲能做的事</t>
  </si>
  <si>
    <t>中度冰寒</t>
  </si>
  <si>
    <t>望舒须筑阶（限定2次绝版）</t>
  </si>
  <si>
    <t>锄大地 - 其他敌人</t>
  </si>
  <si>
    <t>诺拉快跑！</t>
  </si>
  <si>
    <t>应急补给</t>
  </si>
  <si>
    <t>久久望故人</t>
  </si>
  <si>
    <t>「为了执行官大人！」</t>
  </si>
  <si>
    <t>愚人众先遣队</t>
  </si>
  <si>
    <t>此路不通？</t>
  </si>
  <si>
    <t>勿言勿笑</t>
  </si>
  <si>
    <t>盗亦无道</t>
  </si>
  <si>
    <t>盗宝团</t>
  </si>
  <si>
    <t>锄大地 - 璃月限定</t>
  </si>
  <si>
    <t>蒙德酒客</t>
  </si>
  <si>
    <t>独钓江雪</t>
  </si>
  <si>
    <t>临危受命</t>
  </si>
  <si>
    <t>狂风之核、遗迹守卫</t>
  </si>
  <si>
    <t>无罪推定</t>
  </si>
  <si>
    <t>这本小说会很厉害！</t>
  </si>
  <si>
    <t>债务处理人、丘丘霜铠王</t>
  </si>
  <si>
    <t>紧急修理</t>
  </si>
  <si>
    <t>飞雀扰剑意</t>
  </si>
  <si>
    <t>海乱鬼、藏镜仕女</t>
  </si>
  <si>
    <t>客从远方来</t>
  </si>
  <si>
    <t>遗迹机关</t>
  </si>
  <si>
    <r>
      <rPr>
        <b/>
        <sz val="11"/>
        <color rgb="FFFB8D00"/>
        <rFont val="微软雅黑"/>
        <family val="2"/>
        <charset val="134"/>
      </rPr>
      <t>橘色</t>
    </r>
    <phoneticPr fontId="56" type="noConversion"/>
  </si>
  <si>
    <t>该委托是某个含成就委托或者世界任务的前置任务</t>
  </si>
  <si>
    <t>花洲有客栈</t>
  </si>
  <si>
    <r>
      <rPr>
        <b/>
        <sz val="11"/>
        <color rgb="FFFF0000"/>
        <rFont val="Microsoft YaHei"/>
        <family val="2"/>
        <charset val="134"/>
      </rPr>
      <t>红色</t>
    </r>
    <phoneticPr fontId="56" type="noConversion"/>
  </si>
  <si>
    <t>该委托按照特定条件做完后有成就</t>
  </si>
  <si>
    <r>
      <rPr>
        <b/>
        <sz val="11"/>
        <color rgb="FF92D050"/>
        <rFont val="Microsoft YaHei"/>
        <family val="2"/>
        <charset val="134"/>
      </rPr>
      <t>绿色</t>
    </r>
    <phoneticPr fontId="56" type="noConversion"/>
  </si>
  <si>
    <t>虽然和 NPC 有交互但本质是打怪类的任务</t>
  </si>
  <si>
    <r>
      <rPr>
        <b/>
        <sz val="11"/>
        <color rgb="FF000000"/>
        <rFont val="Microsoft YaHei"/>
        <family val="2"/>
        <charset val="134"/>
      </rPr>
      <t>灰底</t>
    </r>
    <phoneticPr fontId="56" type="noConversion"/>
  </si>
  <si>
    <t>为世界任务相关联之类的任务</t>
  </si>
  <si>
    <r>
      <rPr>
        <u/>
        <sz val="11"/>
        <color rgb="FFFFFFFF"/>
        <rFont val="Microsoft YaHei"/>
        <family val="2"/>
        <charset val="134"/>
      </rPr>
      <t>NPC - 稻妻</t>
    </r>
    <phoneticPr fontId="56" type="noConversion"/>
  </si>
  <si>
    <t>NPC - 稻妻 - 2.1 新增</t>
  </si>
  <si>
    <t>这本小说…厉害吗？</t>
  </si>
  <si>
    <t>全能美食队·突破性思维</t>
  </si>
  <si>
    <t>稻妻销售员</t>
  </si>
  <si>
    <t>神社大扫除</t>
  </si>
  <si>
    <t>大扫除有清理污渍、落叶 2 个支线</t>
  </si>
  <si>
    <t>这本小说…有问题？</t>
  </si>
  <si>
    <t>全能美食队·烹饪对决</t>
  </si>
  <si>
    <t>售后服务</t>
  </si>
  <si>
    <t>鱼之味</t>
  </si>
  <si>
    <t>需要先做完系列世界任务《寝子是只猫》系列才能接到</t>
  </si>
  <si>
    <t>这本小说…好像看过？</t>
  </si>
  <si>
    <t>全能美食队·美食小问答</t>
  </si>
  <si>
    <t>众人祈祷中…</t>
  </si>
  <si>
    <r>
      <rPr>
        <u/>
        <sz val="11"/>
        <color rgb="FFFFB700"/>
        <rFont val="Microsoft YaHei"/>
        <family val="2"/>
        <charset val="134"/>
      </rPr>
      <t>猫之迹</t>
    </r>
    <phoneticPr fontId="56" type="noConversion"/>
  </si>
  <si>
    <t>这三个每日合计刷 4 次可以解锁世界任务《鸣神寻踪》</t>
  </si>
  <si>
    <t>万端珊瑚事件簿</t>
  </si>
  <si>
    <t>全能美食队·食材在哪呀？</t>
  </si>
  <si>
    <t>神明啊，回应我吧！</t>
  </si>
  <si>
    <t>烟花试玩计划</t>
  </si>
  <si>
    <t>万端珊瑚事件簿·搜索工作</t>
  </si>
  <si>
    <t>全能美食队·厨道的极意</t>
  </si>
  <si>
    <t>神龛啊，再次显灵吧！</t>
  </si>
  <si>
    <t>箭术示范</t>
  </si>
  <si>
    <t>未实装或已被移除</t>
  </si>
  <si>
    <t>万端珊瑚事件簿·合适的身份</t>
  </si>
  <si>
    <t>家乡之味</t>
  </si>
  <si>
    <t>稻妻时尚入门</t>
  </si>
  <si>
    <t>猫的留影</t>
  </si>
  <si>
    <t>宝物…来者不拒！</t>
  </si>
  <si>
    <t>诗言志辩</t>
  </si>
  <si>
    <t>万端珊瑚事件簿·迷惑行动</t>
  </si>
  <si>
    <r>
      <rPr>
        <u/>
        <sz val="11"/>
        <color rgb="FFFF0000"/>
        <rFont val="Microsoft YaHei"/>
        <family val="2"/>
        <charset val="134"/>
      </rPr>
      <t>绝对独特的美味</t>
    </r>
    <phoneticPr fontId="56" type="noConversion"/>
  </si>
  <si>
    <t>雕猫之法</t>
  </si>
  <si>
    <t>水手的秘宝</t>
  </si>
  <si>
    <t>陨石与冒险</t>
  </si>
  <si>
    <t>万端珊瑚事件簿·结案时刻</t>
  </si>
  <si>
    <t>必须精进的武艺</t>
  </si>
  <si>
    <t>饰猫之法</t>
  </si>
  <si>
    <t>冒险就要步步为营</t>
  </si>
  <si>
    <t>猪突…猛进！</t>
  </si>
  <si>
    <t>万端珊瑚事件簿·收尾工作</t>
  </si>
  <si>
    <t>永不停歇的修炼</t>
  </si>
  <si>
    <t>蒙德城的酒</t>
  </si>
  <si>
    <t>绝云访友</t>
  </si>
  <si>
    <r>
      <rPr>
        <b/>
        <sz val="11"/>
        <color rgb="FF000000"/>
        <rFont val="Microsoft YaHei"/>
        <family val="2"/>
        <charset val="134"/>
      </rPr>
      <t>版本</t>
    </r>
    <phoneticPr fontId="56" type="noConversion"/>
  </si>
  <si>
    <r>
      <rPr>
        <b/>
        <sz val="11"/>
        <color rgb="FF000000"/>
        <rFont val="Microsoft YaHei"/>
        <family val="2"/>
        <charset val="134"/>
      </rPr>
      <t>涉及的每日委托</t>
    </r>
    <phoneticPr fontId="56" type="noConversion"/>
  </si>
  <si>
    <r>
      <rPr>
        <b/>
        <sz val="11"/>
        <color rgb="FF000000"/>
        <rFont val="Microsoft YaHei"/>
        <family val="2"/>
        <charset val="134"/>
      </rPr>
      <t>备注</t>
    </r>
    <phoneticPr fontId="56" type="noConversion"/>
  </si>
  <si>
    <r>
      <rPr>
        <sz val="11"/>
        <color rgb="FF000000"/>
        <rFont val="Microsoft YaHei"/>
        <family val="2"/>
        <charset val="134"/>
      </rPr>
      <t xml:space="preserve">涉及每日委托的 </t>
    </r>
    <r>
      <rPr>
        <b/>
        <sz val="11"/>
        <color rgb="FFFF0000"/>
        <rFont val="Microsoft YaHei"/>
        <family val="2"/>
        <charset val="134"/>
      </rPr>
      <t xml:space="preserve">非隐藏 </t>
    </r>
    <r>
      <rPr>
        <sz val="11"/>
        <color rgb="FF000000"/>
        <rFont val="Microsoft YaHei"/>
        <family val="2"/>
        <charset val="134"/>
      </rPr>
      <t>成就</t>
    </r>
    <phoneticPr fontId="56" type="noConversion"/>
  </si>
  <si>
    <t>Olah！</t>
  </si>
  <si>
    <t>注意 1、不要攻击附近的丘丘人；2、注意雷雨天小心落雷击中丘丘人也会导致任务失败</t>
  </si>
  <si>
    <r>
      <rPr>
        <sz val="11"/>
        <color rgb="FF000000"/>
        <rFont val="Microsoft YaHei"/>
        <family val="2"/>
        <charset val="134"/>
      </rPr>
      <t>选择这 3 项即可【Celi dada,mimi nunu!】、【Ye dada!】、【Muhe ye!】</t>
    </r>
    <r>
      <rPr>
        <sz val="11"/>
        <color rgb="FFFF0000"/>
        <rFont val="Microsoft YaHei"/>
        <family val="2"/>
        <charset val="134"/>
      </rPr>
      <t>其余同上</t>
    </r>
    <phoneticPr fontId="56" type="noConversion"/>
  </si>
  <si>
    <t>至东国不相信眼泪</t>
  </si>
  <si>
    <t>愚人众、邪眼、女皇陛下，三个选项各选 1 次，也就是至少要做 3 次</t>
  </si>
  <si>
    <r>
      <rPr>
        <sz val="11"/>
        <color rgb="FF000000"/>
        <rFont val="Microsoft YaHei"/>
        <family val="2"/>
        <charset val="134"/>
      </rPr>
      <t xml:space="preserve">至少 3 次“完美”且不重复地完成委托才能拿到成就。
</t>
    </r>
    <r>
      <rPr>
        <sz val="11"/>
        <color rgb="FFFF0000"/>
        <rFont val="Microsoft YaHei"/>
        <family val="2"/>
        <charset val="134"/>
      </rPr>
      <t>山顶</t>
    </r>
    <r>
      <rPr>
        <sz val="11"/>
        <color rgb="FF000000"/>
        <rFont val="Microsoft YaHei"/>
        <family val="2"/>
        <charset val="134"/>
      </rPr>
      <t>（按照顺序击杀：火斧、木盾、丘丘人萨满）；</t>
    </r>
    <r>
      <rPr>
        <sz val="11"/>
        <color rgb="FFFF0000"/>
        <rFont val="Microsoft YaHei"/>
        <family val="2"/>
        <charset val="134"/>
      </rPr>
      <t>山腰</t>
    </r>
    <r>
      <rPr>
        <sz val="11"/>
        <color rgb="FF000000"/>
        <rFont val="Microsoft YaHei"/>
        <family val="2"/>
        <charset val="134"/>
      </rPr>
      <t xml:space="preserve">（不能损坏货物，可以拉怪出来）；
</t>
    </r>
    <r>
      <rPr>
        <sz val="11"/>
        <color rgb="FFFF0000"/>
        <rFont val="Microsoft YaHei"/>
        <family val="2"/>
        <charset val="134"/>
      </rPr>
      <t>山底</t>
    </r>
    <r>
      <rPr>
        <sz val="11"/>
        <color rgb="FF000000"/>
        <rFont val="Microsoft YaHei"/>
        <family val="2"/>
        <charset val="134"/>
      </rPr>
      <t>（需要 1 分钟内完成，跑图时间也算，可以提前放个口袋锚点，打怪前保留角色大招）</t>
    </r>
    <phoneticPr fontId="56" type="noConversion"/>
  </si>
  <si>
    <t>岩港往事</t>
  </si>
  <si>
    <r>
      <rPr>
        <sz val="11"/>
        <color rgb="FF000000"/>
        <rFont val="Microsoft YaHei"/>
        <family val="2"/>
        <charset val="134"/>
      </rPr>
      <t>需要做 4 次，给 4 次不同的道具：财神（必须是琉璃百合）；开拓之神（野外采集物：琉璃袋 清心 绝云辣椒 霓裳花等）；炉灶之神（各类矿石：夜泊石 铁矿 石珀 等等）；历史之神（璃月菜品：翡翠什锦袋 水煮黑背鲈 等等）。</t>
    </r>
    <r>
      <rPr>
        <sz val="11"/>
        <color rgb="FFFF0000"/>
        <rFont val="Microsoft YaHei"/>
        <family val="2"/>
        <charset val="134"/>
      </rPr>
      <t>当“财神”和“历史之神”共同存在任务道具会被回收，当“炉灶之神”和“开拓之神”共同存在任务道具会被回收，注意记录。</t>
    </r>
    <phoneticPr fontId="56" type="noConversion"/>
  </si>
  <si>
    <r>
      <rPr>
        <sz val="11"/>
        <color rgb="FF000000"/>
        <rFont val="Microsoft YaHei"/>
        <family val="2"/>
        <charset val="134"/>
      </rPr>
      <t>每次任务只能找 2 个人，找哪两个 NPC 是你接到任务后就决定了的，你无法更改，即便你自己手动找到了系统没有分配给你的那个人，你也无法和他对话
范二爷给《海山履云记》，茂才公给《裁雨声·上》</t>
    </r>
    <r>
      <rPr>
        <sz val="11"/>
        <color rgb="FFFF0000"/>
        <rFont val="Microsoft YaHei"/>
        <family val="2"/>
        <charset val="134"/>
      </rPr>
      <t>（但刷到他的概率比较低，刷不到也没办法）</t>
    </r>
    <r>
      <rPr>
        <sz val="11"/>
        <color rgb="FF000000"/>
        <rFont val="Microsoft YaHei"/>
        <family val="2"/>
        <charset val="134"/>
      </rPr>
      <t>；
江舟给《裁雨声·中》，暂无《裁雨声》下</t>
    </r>
    <r>
      <rPr>
        <sz val="11"/>
        <color rgb="FFFF0000"/>
        <rFont val="Microsoft YaHei"/>
        <family val="2"/>
        <charset val="134"/>
      </rPr>
      <t xml:space="preserve">（有上和中就可以拿到成就）
</t>
    </r>
    <r>
      <rPr>
        <sz val="11"/>
        <color rgb="FF000000"/>
        <rFont val="Microsoft YaHei"/>
        <family val="2"/>
        <charset val="134"/>
      </rPr>
      <t>最后给茶博士刘苏交付任务道具的时候只能交 1 个（所以拿完成就至少要做 3 次这个任务），交《海山履云记》能拿到成就《且听我一言。》
交《裁雨声·上》和《裁雨声·中》后得到成就《旅者且留步…》</t>
    </r>
    <phoneticPr fontId="56" type="noConversion"/>
  </si>
  <si>
    <t>1.5*</t>
  </si>
  <si>
    <r>
      <rPr>
        <sz val="11"/>
        <color rgb="FF000000"/>
        <rFont val="Microsoft YaHei"/>
        <family val="2"/>
        <charset val="134"/>
      </rPr>
      <t xml:space="preserve">每次随机刷陪其中一个人玩，无法自己选择陪谁玩
</t>
    </r>
    <r>
      <rPr>
        <sz val="11"/>
        <color rgb="FFC4C4C4"/>
        <rFont val="Microsoft YaHei"/>
        <family val="2"/>
        <charset val="134"/>
      </rPr>
      <t>1.5 版本之前没人刷到阿飞支线，因此当做 1.5 实装（估计是之前出了 bug）</t>
    </r>
    <phoneticPr fontId="56" type="noConversion"/>
  </si>
  <si>
    <r>
      <rPr>
        <sz val="11"/>
        <color rgb="FF000000"/>
        <rFont val="Microsoft YaHei"/>
        <family val="2"/>
        <charset val="134"/>
      </rPr>
      <t>5 个征兆每次随机刷 2 个：落叶（别吹别烧）、猫鱼成朋友（别捕鱼别杀鱼）、
有鸟成双对（别收割禽肉）、店主生意兴隆、</t>
    </r>
    <r>
      <rPr>
        <sz val="11"/>
        <color rgb="FFFF0000"/>
        <rFont val="Microsoft YaHei"/>
        <family val="2"/>
        <charset val="134"/>
      </rPr>
      <t xml:space="preserve">围在一起的狗（别赶走！网上流传的赶走狗是错误的）
</t>
    </r>
    <r>
      <rPr>
        <sz val="11"/>
        <color rgb="FF000000"/>
        <rFont val="Microsoft YaHei"/>
        <family val="2"/>
        <charset val="134"/>
      </rPr>
      <t>简单来说，完成这个成就，“知天命”：按照天命，不要人为干涉。你看到任何征兆什么都别做，看看就可以了；而另外一个成就「…而尽人事。」是看到什么就破坏什么（除了生意兴隆无法破坏以外）</t>
    </r>
    <phoneticPr fontId="56" type="noConversion"/>
  </si>
  <si>
    <t>做 5 次即可。1.0 时期有 bug 做一次可以当五次从而拿到成就，现已被修复</t>
  </si>
  <si>
    <t>勿言勿笑
独钓江雪</t>
  </si>
  <si>
    <t>正常完成 2 个任务即可</t>
  </si>
  <si>
    <t>望舒须筑阶</t>
  </si>
  <si>
    <t>正常完成《望舒须筑阶》系列任务即可</t>
  </si>
  <si>
    <t>蒙德地区每日委托</t>
  </si>
  <si>
    <t>天地万象（隐藏）</t>
  </si>
  <si>
    <t>鸽子、鸭子、小孩子
提米，对不起！</t>
  </si>
  <si>
    <r>
      <rPr>
        <sz val="11"/>
        <color rgb="FF000000"/>
        <rFont val="Microsoft YaHei"/>
        <family val="2"/>
        <charset val="134"/>
      </rPr>
      <t>《鸽子、鸭子、小孩子》</t>
    </r>
    <r>
      <rPr>
        <sz val="11"/>
        <color rgb="FFFF0000"/>
        <rFont val="Microsoft YaHei"/>
        <family val="2"/>
        <charset val="134"/>
      </rPr>
      <t>里投食鸭子后故意杀掉鸭子</t>
    </r>
    <r>
      <rPr>
        <sz val="11"/>
        <color rgb="FF000000"/>
        <rFont val="Microsoft YaHei"/>
        <family val="2"/>
        <charset val="134"/>
      </rPr>
      <t>，第二天刷《提米，对不起》</t>
    </r>
    <phoneticPr fontId="56" type="noConversion"/>
  </si>
  <si>
    <t>鸽子习惯一去不回
一个男孩的去信</t>
  </si>
  <si>
    <r>
      <rPr>
        <u/>
        <sz val="11"/>
        <color rgb="FF018FFB"/>
        <rFont val="Microsoft YaHei"/>
        <family val="2"/>
        <charset val="134"/>
      </rPr>
      <t>水银的讲解视频点此</t>
    </r>
    <r>
      <rPr>
        <u/>
        <sz val="11"/>
        <color rgb="FF000000"/>
        <rFont val="Microsoft YaHei"/>
        <family val="2"/>
        <charset val="134"/>
      </rPr>
      <t>；
每日委托</t>
    </r>
    <r>
      <rPr>
        <u/>
        <sz val="11"/>
        <color rgb="FFD000D2"/>
        <rFont val="Microsoft YaHei"/>
        <family val="2"/>
        <charset val="134"/>
      </rPr>
      <t>《鸽子习惯一去不回》</t>
    </r>
    <r>
      <rPr>
        <u/>
        <sz val="11"/>
        <color rgb="FF000000"/>
        <rFont val="Microsoft YaHei"/>
        <family val="2"/>
        <charset val="134"/>
      </rPr>
      <t>有三个支线，第一种：正常赶走鸽子，做完没有后续；
第二种：赶鸽子的时候玩家杀了鸽子，被杜拉夫要求让旅行者亲自去送信，做完后也没有后续；
第三种：赶鸽子的时候发现任务提示点的地上一团金光，跑过去发现丘丘人把鸽子抓走烧了吃了，打死丘丘人完成任务，没有后续；
第三种丘丘人支线又分成两种情况，一是地上有一封信，捡到信的话解锁后续每日委托</t>
    </r>
    <r>
      <rPr>
        <u/>
        <sz val="11"/>
        <color rgb="FFD000D2"/>
        <rFont val="Microsoft YaHei"/>
        <family val="2"/>
        <charset val="134"/>
      </rPr>
      <t>《一个男孩的去信》</t>
    </r>
    <r>
      <rPr>
        <u/>
        <sz val="11"/>
        <color rgb="FF000000"/>
        <rFont val="Microsoft YaHei"/>
        <family val="2"/>
        <charset val="134"/>
      </rPr>
      <t>，做完这个委托后可以拿到成就
建议在另外一个每日委托</t>
    </r>
    <r>
      <rPr>
        <u/>
        <sz val="11"/>
        <color rgb="FFD000D2"/>
        <rFont val="Microsoft YaHei"/>
        <family val="2"/>
        <charset val="134"/>
      </rPr>
      <t>《鸽子、鸭子、小孩子》</t>
    </r>
    <r>
      <rPr>
        <u/>
        <sz val="11"/>
        <color rgb="FF000000"/>
        <rFont val="Microsoft YaHei"/>
        <family val="2"/>
        <charset val="134"/>
      </rPr>
      <t>里</t>
    </r>
    <r>
      <rPr>
        <u/>
        <sz val="11"/>
        <color rgb="FFFF0000"/>
        <rFont val="Microsoft YaHei"/>
        <family val="2"/>
        <charset val="134"/>
      </rPr>
      <t xml:space="preserve">不要杀死提米要你喂的鸽子，这样更有可能进入掉信的支线
</t>
    </r>
    <r>
      <rPr>
        <u/>
        <sz val="11"/>
        <color rgb="FF000000"/>
        <rFont val="Microsoft YaHei"/>
        <family val="2"/>
        <charset val="134"/>
      </rPr>
      <t>至于提米那个略表歉意的成就可以在另外一次刷到鸽子鸭子小孩子以后再做</t>
    </r>
    <phoneticPr fontId="56" type="noConversion"/>
  </si>
  <si>
    <t>奇药庐中来
大病初愈</t>
  </si>
  <si>
    <r>
      <rPr>
        <sz val="11"/>
        <color rgb="FF000000"/>
        <rFont val="Microsoft YaHei"/>
        <family val="2"/>
        <charset val="134"/>
      </rPr>
      <t xml:space="preserve">《奇药庐中来》要做 3 次，之后解锁《大病初愈》的刷新可能性；第一次做完《大病初愈》后给成就
</t>
    </r>
    <r>
      <rPr>
        <sz val="11"/>
        <color rgb="FFD9D9D9"/>
        <rFont val="Microsoft YaHei"/>
        <family val="2"/>
        <charset val="134"/>
      </rPr>
      <t>做完后还有后续，安娜会到处乱跑</t>
    </r>
    <phoneticPr fontId="56" type="noConversion"/>
  </si>
  <si>
    <r>
      <rPr>
        <sz val="11"/>
        <color rgb="FF000000"/>
        <rFont val="Microsoft YaHei"/>
        <family val="2"/>
        <charset val="134"/>
      </rPr>
      <t>成就是刷到任务以后吃掉</t>
    </r>
    <r>
      <rPr>
        <sz val="11"/>
        <color rgb="FFFF0000"/>
        <rFont val="Microsoft YaHei"/>
        <family val="2"/>
        <charset val="134"/>
      </rPr>
      <t>任务菜品</t>
    </r>
    <r>
      <rPr>
        <sz val="11"/>
        <color rgb="FF000000"/>
        <rFont val="Microsoft YaHei"/>
        <family val="2"/>
        <charset val="134"/>
      </rPr>
      <t>就可以拿，</t>
    </r>
    <r>
      <rPr>
        <sz val="11"/>
        <color rgb="FFFF0000"/>
        <rFont val="Microsoft YaHei"/>
        <family val="2"/>
        <charset val="134"/>
      </rPr>
      <t>但是蟹黄火腿焗时蔬的食谱是不一定给的</t>
    </r>
    <r>
      <rPr>
        <sz val="11"/>
        <color rgb="FF000000"/>
        <rFont val="Microsoft YaHei"/>
        <family val="2"/>
        <charset val="134"/>
      </rPr>
      <t>（送餐给活跃的欧琳的支线才会给，途中要打史莱姆）（触发哪条支线是随机的）</t>
    </r>
    <phoneticPr fontId="56" type="noConversion"/>
  </si>
  <si>
    <t>《惊喜大礼》要做 4 次不同路线（莎拉店、纪念品店、坤恩水果摊、芙萝拉花店），
最后触发最终剧情后拿到成就</t>
  </si>
  <si>
    <r>
      <rPr>
        <sz val="11"/>
        <color rgb="FF000000"/>
        <rFont val="Microsoft YaHei"/>
        <family val="2"/>
        <charset val="134"/>
      </rPr>
      <t xml:space="preserve">冒险家测验·作战方式
冒险家测验·冒险诀窍
冒险家测验·起飞方式
</t>
    </r>
    <r>
      <rPr>
        <sz val="11"/>
        <color rgb="FFFF0000"/>
        <rFont val="Microsoft YaHei"/>
        <family val="2"/>
        <charset val="134"/>
      </rPr>
      <t>冒险家，安娜！</t>
    </r>
    <phoneticPr fontId="56" type="noConversion"/>
  </si>
  <si>
    <r>
      <rPr>
        <sz val="11"/>
        <color rgb="FFFB8D00"/>
        <rFont val="Microsoft YaHei"/>
        <family val="2"/>
        <charset val="134"/>
      </rPr>
      <t>拿到成就的过程和给安娜治病差不多，且需要先给安娜治好病，也就是完成每日委托成就《妙手怪医》</t>
    </r>
    <r>
      <rPr>
        <sz val="11"/>
        <color rgb="FF000000"/>
        <rFont val="Microsoft YaHei"/>
        <family val="2"/>
        <charset val="134"/>
      </rPr>
      <t xml:space="preserve">，之后完成《冒险家测验》系列的前置任务，最后接到后续《冒险家，安娜！》，第一次完成任务后拿到成就
</t>
    </r>
    <r>
      <rPr>
        <sz val="11"/>
        <color rgb="FF9D9D9D"/>
        <rFont val="Microsoft YaHei"/>
        <family val="2"/>
        <charset val="134"/>
      </rPr>
      <t>（还有不同分支的后续，有一条支线有“彩蛋”级内容）</t>
    </r>
    <phoneticPr fontId="56" type="noConversion"/>
  </si>
  <si>
    <t>璃月地区每日委托</t>
  </si>
  <si>
    <t>『遗落』的文物
『夺宝』小行动</t>
  </si>
  <si>
    <r>
      <rPr>
        <sz val="11"/>
        <color rgb="FF000000"/>
        <rFont val="Microsoft YaHei"/>
        <family val="2"/>
        <charset val="134"/>
      </rPr>
      <t>《遗落的文物》至少要做 3 次，剧情进展到</t>
    </r>
    <r>
      <rPr>
        <sz val="11"/>
        <color rgb="FFFF0000"/>
        <rFont val="Microsoft YaHei"/>
        <family val="2"/>
        <charset val="134"/>
      </rPr>
      <t>解救学者索拉雅</t>
    </r>
    <r>
      <rPr>
        <sz val="11"/>
        <color rgb="FF000000"/>
        <rFont val="Microsoft YaHei"/>
        <family val="2"/>
        <charset val="134"/>
      </rPr>
      <t>以后有才有几率刷出《夺宝小行动》</t>
    </r>
    <phoneticPr fontId="56" type="noConversion"/>
  </si>
  <si>
    <t>港口驶过几艘船，二四六七八
所谓「工作」</t>
  </si>
  <si>
    <r>
      <rPr>
        <sz val="11"/>
        <color rgb="FF000000"/>
        <rFont val="Microsoft YaHei"/>
        <family val="2"/>
        <charset val="134"/>
      </rPr>
      <t>完成《港口驶过几艘船，二四六七八》时</t>
    </r>
    <r>
      <rPr>
        <sz val="11"/>
        <color rgb="FFFF0000"/>
        <rFont val="Microsoft YaHei"/>
        <family val="2"/>
        <charset val="134"/>
      </rPr>
      <t>故意告诉霖铃错误的数量（注意船有驶入和驶出的区别）</t>
    </r>
    <r>
      <rPr>
        <sz val="11"/>
        <color rgb="FF000000"/>
        <rFont val="Microsoft YaHei"/>
        <family val="2"/>
        <charset val="134"/>
      </rPr>
      <t>，大概率第二天刷《所谓工作》；如果第二天没刷，可能过一阵子才会刷</t>
    </r>
    <phoneticPr fontId="56" type="noConversion"/>
  </si>
  <si>
    <r>
      <rPr>
        <sz val="11"/>
        <color rgb="FF000000"/>
        <rFont val="Microsoft YaHei"/>
        <family val="2"/>
        <charset val="134"/>
      </rPr>
      <t>《点石成…什么》：正确方法是选最亮的石头。不放心的话可以卡视角来透视璞石内部，有完整的石珀就可以选。</t>
    </r>
    <r>
      <rPr>
        <sz val="11"/>
        <color rgb="FFFF0000"/>
        <rFont val="Microsoft YaHei"/>
        <family val="2"/>
        <charset val="134"/>
      </rPr>
      <t>并不是 100% 有石珀，纯随机，同理“餐品订单”任务</t>
    </r>
    <phoneticPr fontId="56" type="noConversion"/>
  </si>
  <si>
    <t>《这本小说真厉害！》，交书稿前派蒙会问你是否偷看，选择偷看即可</t>
  </si>
  <si>
    <r>
      <rPr>
        <sz val="11"/>
        <color rgb="FF000000"/>
        <rFont val="Microsoft YaHei"/>
        <family val="2"/>
        <charset val="134"/>
      </rPr>
      <t>在《好兆头》中捕鱼、风吹或者火烧落叶、杀鸽子、看到狗要赶走。</t>
    </r>
    <r>
      <rPr>
        <sz val="11"/>
        <color rgb="FFFF0000"/>
        <rFont val="Microsoft YaHei"/>
        <family val="2"/>
        <charset val="134"/>
      </rPr>
      <t>人为干涉所有的征兆。</t>
    </r>
    <phoneticPr fontId="56" type="noConversion"/>
  </si>
  <si>
    <t>正常完成任务即可</t>
  </si>
  <si>
    <r>
      <rPr>
        <sz val="11"/>
        <color rgb="FF000000"/>
        <rFont val="Microsoft YaHei"/>
        <family val="2"/>
        <charset val="134"/>
      </rPr>
      <t xml:space="preserve">哎呀！海盗想长大！
随水而来的烦恼
</t>
    </r>
    <r>
      <rPr>
        <sz val="11"/>
        <color rgb="FFFF0000"/>
        <rFont val="Microsoft YaHei"/>
        <family val="2"/>
        <charset val="134"/>
      </rPr>
      <t>小海盗，要出海！</t>
    </r>
    <phoneticPr fontId="56" type="noConversion"/>
  </si>
  <si>
    <r>
      <rPr>
        <sz val="11"/>
        <color rgb="FF000000"/>
        <rFont val="Microsoft YaHei"/>
        <family val="2"/>
        <charset val="134"/>
      </rPr>
      <t xml:space="preserve">完成前两个前置任务后，做完《小海盗，要出海！》拿到成就
</t>
    </r>
    <r>
      <rPr>
        <sz val="11"/>
        <color rgb="FF9D9D9D"/>
        <rFont val="Microsoft YaHei"/>
        <family val="2"/>
        <charset val="134"/>
      </rPr>
      <t>还有后续，在《小小的远行》系列里，不过没成就了</t>
    </r>
    <phoneticPr fontId="56" type="noConversion"/>
  </si>
  <si>
    <t>稻妻地区每日委托</t>
  </si>
  <si>
    <r>
      <rPr>
        <sz val="11"/>
        <color rgb="FF000000"/>
        <rFont val="Microsoft YaHei"/>
        <family val="2"/>
        <charset val="134"/>
      </rPr>
      <t xml:space="preserve">万端珊瑚事件簿
万端珊瑚事件簿·搜索工作
万端珊瑚事件簿·迷惑行动
万端珊瑚事件簿·合适的身份
</t>
    </r>
    <r>
      <rPr>
        <sz val="11"/>
        <color rgb="FFFF0000"/>
        <rFont val="Microsoft YaHei"/>
        <family val="2"/>
        <charset val="134"/>
      </rPr>
      <t>万端珊瑚事件簿·结案时刻</t>
    </r>
    <phoneticPr fontId="56" type="noConversion"/>
  </si>
  <si>
    <t>完成《万端珊瑚事件簿·结案时刻》后解锁成就，需要先完成前置任务，推测的顺序是：
万端珊瑚事件簿 → 搜索工作 (估计要 3 次) → 合适的身份 → 迷惑行动 → 结案时刻
第二环节探索工作有 3 个分支地点（随机给其中 1 个）：稻妻城附近、甘金岛附近、神里屋敷附近</t>
  </si>
  <si>
    <t>2.1*</t>
  </si>
  <si>
    <t>完成《万端珊瑚事件簿·结案时刻》后有机会接到《万端珊瑚事件簿·收尾工作》</t>
  </si>
  <si>
    <t>家乡之味
绝对独特的美味</t>
  </si>
  <si>
    <r>
      <rPr>
        <sz val="11"/>
        <color rgb="FF000000"/>
        <rFont val="Microsoft YaHei"/>
        <family val="2"/>
        <charset val="134"/>
      </rPr>
      <t>前置任务每日委托</t>
    </r>
    <r>
      <rPr>
        <b/>
        <sz val="11"/>
        <color rgb="FF4CC2EE"/>
        <rFont val="Microsoft YaHei"/>
        <family val="2"/>
        <charset val="134"/>
      </rPr>
      <t>《家乡之味》</t>
    </r>
    <r>
      <rPr>
        <sz val="11"/>
        <color rgb="FF000000"/>
        <rFont val="Microsoft YaHei"/>
        <family val="2"/>
        <charset val="134"/>
      </rPr>
      <t>交付</t>
    </r>
    <r>
      <rPr>
        <b/>
        <sz val="11"/>
        <color rgb="FFFF0000"/>
        <rFont val="Microsoft YaHei"/>
        <family val="2"/>
        <charset val="134"/>
      </rPr>
      <t>奇怪的料理</t>
    </r>
    <r>
      <rPr>
        <sz val="11"/>
        <color rgb="FF000000"/>
        <rFont val="Microsoft YaHei"/>
        <family val="2"/>
        <charset val="134"/>
      </rPr>
      <t>（无论哪种料理的奇怪的版本都行）给汤雯，汤雯拿到以后会说味道很微妙。
正确完成前置任务后，再接到后续每日委托</t>
    </r>
    <r>
      <rPr>
        <b/>
        <sz val="11"/>
        <color rgb="FF4CC2EE"/>
        <rFont val="Microsoft YaHei"/>
        <family val="2"/>
        <charset val="134"/>
      </rPr>
      <t>《绝对独特的美味》</t>
    </r>
    <r>
      <rPr>
        <sz val="11"/>
        <color rgb="FF000000"/>
        <rFont val="Microsoft YaHei"/>
        <family val="2"/>
        <charset val="134"/>
      </rPr>
      <t xml:space="preserve"> (非强制触发，最快第二天可以接到，最慢就不知道要多久了)，三个选项 (绝云锅巴、腌笃鲜、烤吃虎鱼) 选哪种都可以，交付</t>
    </r>
    <r>
      <rPr>
        <b/>
        <sz val="11"/>
        <color rgb="FF000000"/>
        <rFont val="Microsoft YaHei"/>
        <family val="2"/>
        <charset val="134"/>
      </rPr>
      <t>美味的料理</t>
    </r>
    <r>
      <rPr>
        <sz val="11"/>
        <color rgb="FF000000"/>
        <rFont val="Microsoft YaHei"/>
        <family val="2"/>
        <charset val="134"/>
      </rPr>
      <t>即可解锁成就</t>
    </r>
    <phoneticPr fontId="56" type="noConversion"/>
  </si>
  <si>
    <r>
      <rPr>
        <sz val="11"/>
        <color rgb="FF000000"/>
        <rFont val="Microsoft YaHei"/>
        <family val="2"/>
        <charset val="134"/>
      </rPr>
      <t>《全能美食队·突破性思维》
剧情里旭东会让旅行者去璃月的万民堂找卯师傅，卯师傅会给你 2 个选项，选择“</t>
    </r>
    <r>
      <rPr>
        <b/>
        <sz val="11"/>
        <color rgb="FF000000"/>
        <rFont val="Microsoft YaHei"/>
        <family val="2"/>
        <charset val="134"/>
      </rPr>
      <t>也许香菱知道怎么解决他的问题…</t>
    </r>
    <r>
      <rPr>
        <sz val="11"/>
        <color rgb="FF000000"/>
        <rFont val="Microsoft YaHei"/>
        <family val="2"/>
        <charset val="134"/>
      </rPr>
      <t>”这个选项，卯师傅说香菱去轻策庄了，让你找点绝云椒椒和禽肉。</t>
    </r>
    <r>
      <rPr>
        <b/>
        <sz val="11"/>
        <color rgb="FF000000"/>
        <rFont val="Microsoft YaHei"/>
        <family val="2"/>
        <charset val="134"/>
      </rPr>
      <t>这时候你可以不管卯师傅要的东西，自己传送到轻策庄去找香菱对话</t>
    </r>
    <r>
      <rPr>
        <sz val="11"/>
        <color rgb="FF000000"/>
        <rFont val="Microsoft YaHei"/>
        <family val="2"/>
        <charset val="134"/>
      </rPr>
      <t>，最后回去找旭东</t>
    </r>
    <r>
      <rPr>
        <b/>
        <sz val="11"/>
        <color rgb="FF000000"/>
        <rFont val="Microsoft YaHei"/>
        <family val="2"/>
        <charset val="134"/>
      </rPr>
      <t xml:space="preserve">
</t>
    </r>
    <r>
      <rPr>
        <sz val="11"/>
        <color rgb="FF000000"/>
        <rFont val="Microsoft YaHei"/>
        <family val="2"/>
        <charset val="134"/>
      </rPr>
      <t>香菱在轻策庄西南的传送点（刚传送过去就会被野猪撞的那个）附近
此外只要自己去找香菱对话，最后交付道具时交付香菱给的就行了，对话选哪个选项其实无所谓</t>
    </r>
    <phoneticPr fontId="56" type="noConversion"/>
  </si>
  <si>
    <t>《全能美食队·烹饪对决》：双方各胜利 1 次即可。</t>
  </si>
  <si>
    <t>《全能美食队·美食小问答》正确答案如下：
北地苹果焖肉——胡椒   ；天枢肉———清心
腌笃鲜—————竹笋  ；串串三味——鸟蛋  ；水煮黑背鲈——盐</t>
  </si>
  <si>
    <t>《全能美食队·厨道的极意》：左右两边各要做 1 次</t>
  </si>
  <si>
    <t>稻妻销售员
售后服务</t>
  </si>
  <si>
    <r>
      <rPr>
        <sz val="11"/>
        <color rgb="FF000000"/>
        <rFont val="Microsoft YaHei"/>
        <family val="2"/>
        <charset val="134"/>
      </rPr>
      <t>前置任务《稻妻销售员》中，告诉绀田传助错误的化肥使用方法
任务里有三个选项，选择</t>
    </r>
    <r>
      <rPr>
        <b/>
        <sz val="11"/>
        <color rgb="FFFF0000"/>
        <rFont val="Microsoft YaHei"/>
        <family val="2"/>
        <charset val="134"/>
      </rPr>
      <t>错误的选项</t>
    </r>
    <r>
      <rPr>
        <sz val="11"/>
        <color rgb="FF000000"/>
        <rFont val="Microsoft YaHei"/>
        <family val="2"/>
        <charset val="134"/>
      </rPr>
      <t xml:space="preserve">
</t>
    </r>
    <r>
      <rPr>
        <b/>
        <sz val="11"/>
        <color rgb="FF000000"/>
        <rFont val="Microsoft YaHei"/>
        <family val="2"/>
        <charset val="134"/>
      </rPr>
      <t>每次刷到这个任务时，瓦希德告诉你的方法的顺序可能是不一样的，没有固定答案，需要你自己判断哪个选项是错误的（类似璃月港数船）</t>
    </r>
    <r>
      <rPr>
        <sz val="11"/>
        <color rgb="FF000000"/>
        <rFont val="Microsoft YaHei"/>
        <family val="2"/>
        <charset val="134"/>
      </rPr>
      <t xml:space="preserve">
教错了的话，绀田传助会说感觉不对劲
之后解锁每日委托《售后服务》（解锁代表有机会刷到，但不是第二天一定就刷），为绀田传助摘除田地里的蘑菇时，注意</t>
    </r>
    <r>
      <rPr>
        <b/>
        <sz val="11"/>
        <color rgb="FFFF0000"/>
        <rFont val="Microsoft YaHei"/>
        <family val="2"/>
        <charset val="134"/>
      </rPr>
      <t>要把全部的蘑菇都摘除</t>
    </r>
    <r>
      <rPr>
        <sz val="11"/>
        <color rgb="FF000000"/>
        <rFont val="Microsoft YaHei"/>
        <family val="2"/>
        <charset val="134"/>
      </rPr>
      <t>、摘了一部分时派蒙会说“这下应该差不多了”，同时系统提示可以找绀田传助交任务了；此时不要理会，继续摘蘑菇，全部摘完以后派蒙会说“这下就全部摘干净了”，这时再去找绀田传助交任务，任务完成后解锁成就</t>
    </r>
    <phoneticPr fontId="56" type="noConversion"/>
  </si>
  <si>
    <t>这本小说…厉害吗？
这本小说…有问题？
这本小说…好像看过？</t>
  </si>
  <si>
    <r>
      <rPr>
        <sz val="11"/>
        <color rgb="FF000000"/>
        <rFont val="Microsoft YaHei"/>
        <family val="2"/>
        <charset val="134"/>
      </rPr>
      <t>《这本小说…厉害吗？》（支线：天目锻冶屋、九十九物、观察同心们的工作）
《这本小说…有问题？》
《这本小说…好像看过？》（交付《文学团》）</t>
    </r>
    <r>
      <rPr>
        <sz val="11"/>
        <color rgb="FFFF0000"/>
        <rFont val="Microsoft YaHei"/>
        <family val="2"/>
        <charset val="134"/>
      </rPr>
      <t xml:space="preserve">
</t>
    </r>
    <r>
      <rPr>
        <sz val="11"/>
        <color rgb="FF000000"/>
        <rFont val="Microsoft YaHei"/>
        <family val="2"/>
        <charset val="134"/>
      </rPr>
      <t>从剧情逻辑上来看，支持编辑阿茂解锁刷到《这本小说…好像看过》的可能性，支持作家顺吉解锁刷到《这本小说…有问题》的可能性</t>
    </r>
    <phoneticPr fontId="56" type="noConversion"/>
  </si>
  <si>
    <t>必须精进的武艺
永不停歇的修炼</t>
  </si>
  <si>
    <t>做 4 次每日委托《必须精进的武艺》后解锁世界任务《洗刷耻辱的一战》，完成世界任务后有机会刷到每日委托《永不停歇的修炼》，《必须精进的武艺》+《永不停歇的修炼》合计 5 次即可</t>
  </si>
  <si>
    <r>
      <rPr>
        <sz val="11"/>
        <color rgb="FFD041E1"/>
        <rFont val="Microsoft YaHei"/>
        <family val="2"/>
        <charset val="134"/>
      </rPr>
      <t>每日委托《这本小说…有问题？》
每日委托《这本小说…好像看过？》</t>
    </r>
    <r>
      <rPr>
        <sz val="11"/>
        <color rgb="FF000000"/>
        <rFont val="Microsoft YaHei"/>
        <family val="2"/>
        <charset val="134"/>
      </rPr>
      <t xml:space="preserve">
</t>
    </r>
    <r>
      <rPr>
        <sz val="11"/>
        <color rgb="FF0188FB"/>
        <rFont val="Microsoft YaHei"/>
        <family val="2"/>
        <charset val="134"/>
      </rPr>
      <t>世界任务《故事构思法》</t>
    </r>
    <phoneticPr fontId="56" type="noConversion"/>
  </si>
  <si>
    <t>需要在 2.1 版本后刷到这些每日委托才能加解锁世界任务，做完世界任务后得到成就</t>
  </si>
  <si>
    <r>
      <rPr>
        <sz val="11"/>
        <color rgb="FFD041E1"/>
        <rFont val="Microsoft YaHei"/>
        <family val="2"/>
        <charset val="134"/>
      </rPr>
      <t>每日委托《神社大扫除》
每日委托《鱼之味》
每日委托《猫之迹》</t>
    </r>
    <r>
      <rPr>
        <sz val="11"/>
        <color rgb="FF000000"/>
        <rFont val="Microsoft YaHei"/>
        <family val="2"/>
        <charset val="134"/>
      </rPr>
      <t xml:space="preserve">
</t>
    </r>
    <r>
      <rPr>
        <sz val="11"/>
        <color rgb="FF0188FB"/>
        <rFont val="Microsoft YaHei"/>
        <family val="2"/>
        <charset val="134"/>
      </rPr>
      <t>世界任务《鸣神寻踪》</t>
    </r>
    <phoneticPr fontId="56" type="noConversion"/>
  </si>
  <si>
    <t>累积做 4 个寝子相关的每日委托后解锁世界任务，做完世界任务后得到成就</t>
  </si>
  <si>
    <t>Removed</t>
  </si>
  <si>
    <t>天地万象（隐藏）（未实装）</t>
  </si>
  <si>
    <r>
      <rPr>
        <u/>
        <sz val="11"/>
        <color rgb="FFC4C4C4"/>
        <rFont val="Microsoft YaHei"/>
        <family val="2"/>
        <charset val="134"/>
      </rPr>
      <t>宝物…来者不拒！</t>
    </r>
    <phoneticPr fontId="56" type="noConversion"/>
  </si>
  <si>
    <t>善事有善报</t>
  </si>
  <si>
    <t>拆穿玛乔丽小姐，并获得杰克的答谢。</t>
  </si>
  <si>
    <r>
      <rPr>
        <u/>
        <sz val="11"/>
        <color rgb="FFC4C4C4"/>
        <rFont val="Microsoft YaHei"/>
        <family val="2"/>
        <charset val="134"/>
      </rPr>
      <t>蒙德城的酒</t>
    </r>
    <phoneticPr fontId="56" type="noConversion"/>
  </si>
  <si>
    <t>未曾设想的味道</t>
  </si>
  <si>
    <t>完成神秘特调。</t>
  </si>
  <si>
    <r>
      <rPr>
        <b/>
        <sz val="11"/>
        <color rgb="FF000000"/>
        <rFont val="Microsoft YaHei"/>
        <family val="2"/>
        <charset val="134"/>
      </rPr>
      <t>奖杯</t>
    </r>
    <phoneticPr fontId="56" type="noConversion"/>
  </si>
  <si>
    <r>
      <rPr>
        <b/>
        <sz val="11"/>
        <color rgb="FF000000"/>
        <rFont val="Microsoft YaHei"/>
        <family val="2"/>
        <charset val="134"/>
      </rPr>
      <t>PSN 奖杯名</t>
    </r>
    <phoneticPr fontId="56" type="noConversion"/>
  </si>
  <si>
    <r>
      <rPr>
        <b/>
        <sz val="11"/>
        <color rgb="FF000000"/>
        <rFont val="Microsoft YaHei"/>
        <family val="2"/>
        <charset val="134"/>
      </rPr>
      <t>游戏内成就名</t>
    </r>
    <phoneticPr fontId="56" type="noConversion"/>
  </si>
  <si>
    <r>
      <rPr>
        <b/>
        <sz val="11"/>
        <color rgb="FF000000"/>
        <rFont val="Microsoft YaHei"/>
        <family val="2"/>
        <charset val="134"/>
      </rPr>
      <t>描述</t>
    </r>
    <phoneticPr fontId="56" type="noConversion"/>
  </si>
  <si>
    <r>
      <rPr>
        <b/>
        <sz val="11"/>
        <color rgb="FFFF0000"/>
        <rFont val="Microsoft YaHei"/>
        <family val="2"/>
        <charset val="134"/>
      </rPr>
      <t>白金</t>
    </r>
    <phoneticPr fontId="56" type="noConversion"/>
  </si>
  <si>
    <t>探寻之路的起点</t>
  </si>
  <si>
    <t>/</t>
  </si>
  <si>
    <t>已集齐原神当前版本的所有奖杯。希望你能永远保持克服一切挑战的勇气与走遍世界的求索心！</t>
  </si>
  <si>
    <t>铜</t>
  </si>
  <si>
    <t>岩元素·千嶂万仞</t>
  </si>
  <si>
    <t>如日方升的旅程·其之一</t>
  </si>
  <si>
    <t>如日方升的旅程·其之二</t>
  </si>
  <si>
    <t>银</t>
  </si>
  <si>
    <t>如日方升的旅程·其之三</t>
  </si>
  <si>
    <t>百炼千锤·其之一</t>
  </si>
  <si>
    <t>百炼千锤·其之二</t>
  </si>
  <si>
    <t>百炼千锤·其之三</t>
  </si>
  <si>
    <t>蒙德·大地勘探</t>
  </si>
  <si>
    <t>蒙德·千风拂去</t>
  </si>
  <si>
    <t>金</t>
  </si>
  <si>
    <t>蒙德·且听风吟</t>
  </si>
  <si>
    <t>逐风的寻宝者·其之一</t>
  </si>
  <si>
    <t>逐风的寻宝者·其之二</t>
  </si>
  <si>
    <t>逐风的寻宝者·其之三</t>
  </si>
  <si>
    <t>璃月·大地勘探</t>
  </si>
  <si>
    <t>璃月·尽览群岩</t>
  </si>
  <si>
    <t>璃月·重嶂不移</t>
  </si>
  <si>
    <t>磐岩的寻宝者·其之一</t>
  </si>
  <si>
    <t>磐岩的寻宝者·其之二</t>
  </si>
  <si>
    <t>磐岩的寻宝者·其之三</t>
  </si>
  <si>
    <t>雪山的寻宝者·其之一</t>
  </si>
  <si>
    <t>雪山的寻宝者·其之二</t>
  </si>
  <si>
    <t>雪山的寻宝者·其之三</t>
  </si>
  <si>
    <t>赤红的新芽·其之一</t>
  </si>
  <si>
    <t>赤红的新芽·其之二</t>
  </si>
  <si>
    <t>赤红的新芽·其之三</t>
  </si>
  <si>
    <t>龙脊雪山·寒天之钉</t>
  </si>
  <si>
    <t>雷元素·灿若惊雷</t>
  </si>
  <si>
    <t>大地勘探·雷光所照之土</t>
  </si>
  <si>
    <t>跨越雷鸣的大地</t>
  </si>
  <si>
    <t>稻妻·隽永如电</t>
  </si>
  <si>
    <t>稻妻·神篱凭代</t>
  </si>
  <si>
    <t>循雷的寻宝者·其之一</t>
  </si>
  <si>
    <t>循雷的寻宝者·其之二</t>
  </si>
  <si>
    <t>循雷的寻宝者·其之三</t>
  </si>
  <si>
    <t>探索·妖鬼狂言百物语</t>
  </si>
  <si>
    <t>探索·矢志不渝</t>
  </si>
  <si>
    <t>探索·风神的宠儿</t>
  </si>
  <si>
    <t>蒙德·威遍风土</t>
  </si>
  <si>
    <t>璃月·名震云来</t>
  </si>
  <si>
    <t>稻妻·布武雷国</t>
  </si>
  <si>
    <t>稻妻·山田五的木槌</t>
  </si>
  <si>
    <t>稻妻·重开之花</t>
  </si>
  <si>
    <t>稻妻·框架外收获</t>
  </si>
  <si>
    <t>神射手·「无他，惟手熟尔」</t>
  </si>
  <si>
    <t>深邃的探究者·其之一</t>
  </si>
  <si>
    <t>深邃的探究者·其之二</t>
  </si>
  <si>
    <t>深邃的探究者·其之三</t>
  </si>
  <si>
    <t>深境·渊星斗士</t>
  </si>
  <si>
    <t>旅途·漫长旅途的开端</t>
  </si>
  <si>
    <t>旅途·迫近的客星</t>
  </si>
  <si>
    <r>
      <rPr>
        <b/>
        <sz val="14"/>
        <color rgb="FFFFFFFF"/>
        <rFont val="Microsoft YaHei"/>
        <family val="2"/>
        <charset val="134"/>
      </rPr>
      <t>下表收录的均为未实装／已被移除的成就</t>
    </r>
    <phoneticPr fontId="56" type="noConversion"/>
  </si>
  <si>
    <t>绀田祟神</t>
  </si>
  <si>
    <t>解开绀田村的秘密</t>
  </si>
  <si>
    <t>2.0 解包里标注 test；2.1 后已被移除</t>
  </si>
  <si>
    <t>在提瓦特寻求昭和七四式是不是搞错了什么？</t>
  </si>
  <si>
    <t>解开荒神社的秘密</t>
  </si>
  <si>
    <t>狸猫的报恩</t>
  </si>
  <si>
    <t>解开守护之森的秘密</t>
  </si>
  <si>
    <t>丽影萍踪</t>
  </si>
  <si>
    <t>完成巫女过去所有的影像</t>
  </si>
  <si>
    <t>「第七个武士」</t>
  </si>
  <si>
    <t>泽维尔完成「映影」。</t>
  </si>
  <si>
    <t>谁打碎了我的陶罐</t>
  </si>
  <si>
    <t>击败陶罐岛的浪人一次</t>
  </si>
  <si>
    <t>戳穿绀田传助的谎言</t>
  </si>
  <si>
    <t>她的愿望</t>
  </si>
  <si>
    <t>完成神樱大祓后，触发巫女的歌唱</t>
  </si>
  <si>
    <t>为了未来的鸣神…</t>
  </si>
  <si>
    <t>…将大祓所需之镇物归还。</t>
  </si>
  <si>
    <t>2.0 解包里存在；2.1 后已被移除</t>
  </si>
  <si>
    <t>「我有金钟罩♬」</t>
  </si>
  <si>
    <t>通过连续结晶反应，获得超过1分钟的护盾。</t>
  </si>
  <si>
    <r>
      <rPr>
        <sz val="11"/>
        <color rgb="FF000000"/>
        <rFont val="Microsoft YaHei"/>
        <family val="2"/>
        <charset val="134"/>
      </rPr>
      <t>宝物…来者不拒！</t>
    </r>
    <r>
      <rPr>
        <sz val="11"/>
        <color rgb="FFFF0000"/>
        <rFont val="Microsoft YaHei"/>
        <family val="2"/>
        <charset val="134"/>
      </rPr>
      <t>（这个每日委托可能已被移除）</t>
    </r>
    <phoneticPr fontId="56" type="noConversion"/>
  </si>
  <si>
    <r>
      <rPr>
        <sz val="11"/>
        <color rgb="FF000000"/>
        <rFont val="Microsoft YaHei"/>
        <family val="2"/>
        <charset val="134"/>
      </rPr>
      <t>蒙德城的酒</t>
    </r>
    <r>
      <rPr>
        <sz val="11"/>
        <color rgb="FFFF0000"/>
        <rFont val="Microsoft YaHei"/>
        <family val="2"/>
        <charset val="134"/>
      </rPr>
      <t>（这个每日委托可能已被移除）</t>
    </r>
    <phoneticPr fontId="56" type="noConversion"/>
  </si>
  <si>
    <t>日期</t>
  </si>
  <si>
    <t>更新内容</t>
  </si>
  <si>
    <t>① 新增 2.6 成就；② 新增成就导出说明页面；③ 将 2.5 新增成就加入成就汇总表（太懒了之前都没弄）；④ 修正了部分成就的描述和原石数量错误的问题； ⑤ 更新了部分老成就的描述（因为 2.6 改了描述）；⑥ 新增了 PSN 奖杯的工作表，统计有奖杯的成就</t>
  </si>
  <si>
    <t>新增 2.5 版本成就</t>
  </si>
  <si>
    <t>补充 2.4 新增成就 neta</t>
  </si>
  <si>
    <t>将 2.4 新增成就加入成就汇总表并高亮；取消 2.3 成就的高亮</t>
  </si>
  <si>
    <t>更新了不少 2.4 新增成就的备注；《SYUUMATSU GAIDEN》的前置任务已确定实装，成就本身不敢肯定会有，但应该跑不了</t>
  </si>
  <si>
    <t>更新了下每日委托汇总</t>
  </si>
  <si>
    <t>个人推测《SYUUMATSU GAIDEN》很可能（将会／已经）实装，因此成就总数暂定上升到 581 个
此外更新了下水印，添加了“请勿申请编辑权限”</t>
  </si>
  <si>
    <t>新增了来自 2.4 预下载的 39 个新成就，以及 13 个新的每日委托</t>
  </si>
  <si>
    <t>在正式服成就汇总内取消高亮 2.2 新成就，加入 2.3 新成就并高亮；新增部分 2.4 新成就</t>
  </si>
  <si>
    <t>新增 2.3 版本成就</t>
  </si>
  <si>
    <t>删除 2.0/2.1 新增成就汇总表格</t>
  </si>
  <si>
    <t>补充大量 neta，部分抄录自萌娘百科</t>
  </si>
  <si>
    <t>补充 3 个鹤观新增的每日委托</t>
  </si>
  <si>
    <t>将 2.2 新增成就加入正式服成就汇总内</t>
  </si>
  <si>
    <r>
      <rPr>
        <sz val="11"/>
        <color rgb="FF000000"/>
        <rFont val="Microsoft YaHei"/>
        <family val="2"/>
        <charset val="134"/>
      </rPr>
      <t>补充大量 neta，感谢 B 站 up 主</t>
    </r>
    <r>
      <rPr>
        <b/>
        <sz val="11"/>
        <color rgb="FF000000"/>
        <rFont val="Microsoft YaHei"/>
        <family val="2"/>
        <charset val="134"/>
      </rPr>
      <t>天杨</t>
    </r>
    <r>
      <rPr>
        <sz val="11"/>
        <color rgb="FF000000"/>
        <rFont val="Microsoft YaHei"/>
        <family val="2"/>
        <charset val="134"/>
      </rPr>
      <t>；修改了部分已收录 neta 的文本</t>
    </r>
    <phoneticPr fontId="56" type="noConversion"/>
  </si>
  <si>
    <t>更新部分 2.2 成就（宝箱数量变化、新增邀约事件），等 10.13 正式服上线后再看看有没有变化</t>
  </si>
  <si>
    <t>更新部分 2.2 成就，仍不完整</t>
  </si>
  <si>
    <r>
      <rPr>
        <sz val="11"/>
        <color rgb="FF000000"/>
        <rFont val="Microsoft YaHei"/>
        <family val="2"/>
        <charset val="134"/>
      </rPr>
      <t>感谢</t>
    </r>
    <r>
      <rPr>
        <b/>
        <sz val="11"/>
        <color rgb="FF000000"/>
        <rFont val="Microsoft YaHei"/>
        <family val="2"/>
        <charset val="134"/>
      </rPr>
      <t>派蒙喵喵屋</t>
    </r>
    <r>
      <rPr>
        <sz val="11"/>
        <color rgb="FF000000"/>
        <rFont val="Microsoft YaHei"/>
        <family val="2"/>
        <charset val="134"/>
      </rPr>
      <t>，摘抄补充了一些 neta 信息；此外我自己也补了不少 neta</t>
    </r>
    <phoneticPr fontId="56" type="noConversion"/>
  </si>
  <si>
    <t>2.1 新增成就全部加入正式服成就汇总</t>
  </si>
  <si>
    <t>新增 4 个稻妻地区锄大地类每日委托；新增 2.2 成就（先行版）</t>
  </si>
  <si>
    <t>2.1 正式上线，补完新增成就（比前天的第二版多了 2 个）</t>
  </si>
  <si>
    <t>加入 2.1 新增每日委托</t>
  </si>
  <si>
    <t>初步补完 2.1 新增成就</t>
  </si>
  <si>
    <t>《正式服成就汇总》新开了一列，注释成就名里包含的梗（缺了很多，待补充）</t>
  </si>
  <si>
    <t>大致按照游戏内成就系统的顺序，重新排序了《正式服成就汇总》</t>
  </si>
  <si>
    <t>取消《正式服成就汇总》里的 2.0 新增成就高亮（因为 2.1 快来了）
将已经确认实装的 2.0 天地万象成就加入到《正式服成就汇总》</t>
  </si>
  <si>
    <t>成就相关每日委托 tab 里加入备注一列，说明注意要点</t>
  </si>
  <si>
    <t>删除 1.5/1.6 新增成就两张表；未实装成就增加置顶说明，工作表改名 X；预留 2.1 新增成就（Y）</t>
  </si>
  <si>
    <t>修正部分问题；近期表格里小修小补很多，不是很要紧的，更新日志里都不写了</t>
  </si>
  <si>
    <t>将 2.0 新增成就加入正式服成就汇总表；未实装成就从正式服成就汇总表里移到了单独的工作表内</t>
  </si>
  <si>
    <t>加入 2.0 新增每日委托</t>
  </si>
  <si>
    <t>补充 2.0 版本新增成就（未完待续）</t>
  </si>
  <si>
    <t>成就汇总表里加入了原石数量一栏</t>
  </si>
  <si>
    <t>更新 README（加入切换 tab 和下载方式的提示，完善了说明），关掉了水印</t>
  </si>
  <si>
    <t>加入绝大部分 2.0 版本新增成就（未完待续）</t>
  </si>
  <si>
    <t>去掉重复的每日委托“西风骑士的基础知识”（和骑士团手册问答是同一个）</t>
  </si>
  <si>
    <t>1.6 成就加入成就汇总</t>
  </si>
  <si>
    <t>补完 1.6 成就</t>
  </si>
  <si>
    <t>加入部分 1.6 版本新增成就（未完待续）</t>
  </si>
  <si>
    <t>腾讯文档的 bug 看起来修好了，故关闭批注权限</t>
  </si>
  <si>
    <t>将 1.5 版本成就加入到汇总表内；调整了 6 个世界任务相关成就的序号和排序</t>
  </si>
  <si>
    <t>调整了未实装成就／委托的描述</t>
  </si>
  <si>
    <t>补上 1.5 的邀约事件相关的 6 个成就，以及一些未实装的每日委托</t>
  </si>
  <si>
    <t>每日委托加入了稀有度评级；力场侵蚀当作 1.4 成就处理；另开一个工作表加入了 1.5 的部分成就</t>
  </si>
  <si>
    <t>更新一些成就的备注、README</t>
  </si>
  <si>
    <t>曲线救国地修复了无法筛选的问题</t>
  </si>
  <si>
    <t>勘误：邀约系统中解锁全部结局的成就并非隐藏成就，感谢“岩窟王”的反馈；《我有金钟罩》的版本改为 1.0</t>
  </si>
  <si>
    <t>重新开放复制下载权限；文档标题重命名；&lt;成就汇总&gt;在首行加入了提醒内容；反馈方式改为另一个在线文档</t>
  </si>
  <si>
    <t>2021-03-30/31</t>
  </si>
  <si>
    <t>合并备注 1 与备注 2，补充大量成就的说明；oz 水银在 bilibili 公开了这个表格（此前为某群内共享）</t>
  </si>
  <si>
    <t>增加了针对天地万象部分成就的进一步筛选（分类）</t>
  </si>
  <si>
    <t>迁移至腾讯文档</t>
  </si>
  <si>
    <t>第一版</t>
  </si>
  <si>
    <t>获取方式</t>
    <phoneticPr fontId="2" type="noConversion"/>
  </si>
  <si>
    <t>版本号</t>
    <phoneticPr fontId="50" type="noConversion"/>
  </si>
  <si>
    <t>自带</t>
    <phoneticPr fontId="50" type="noConversion"/>
  </si>
  <si>
    <t>地区</t>
    <phoneticPr fontId="2" type="noConversion"/>
  </si>
  <si>
    <t>蒙德</t>
    <phoneticPr fontId="50" type="noConversion"/>
  </si>
  <si>
    <t>璃月</t>
    <phoneticPr fontId="50" type="noConversion"/>
  </si>
  <si>
    <t>拾取</t>
    <phoneticPr fontId="50" type="noConversion"/>
  </si>
  <si>
    <t>购买</t>
    <phoneticPr fontId="50" type="noConversion"/>
  </si>
  <si>
    <t>天霁日出/虹霞垂天</t>
    <phoneticPr fontId="50" type="noConversion"/>
  </si>
  <si>
    <t>稻妻</t>
    <phoneticPr fontId="50" type="noConversion"/>
  </si>
  <si>
    <t>_01</t>
    <phoneticPr fontId="50" type="noConversion"/>
  </si>
  <si>
    <t>_02</t>
    <phoneticPr fontId="50" type="noConversion"/>
  </si>
  <si>
    <t>_03</t>
  </si>
  <si>
    <t>_04</t>
  </si>
  <si>
    <t>_05</t>
  </si>
  <si>
    <t>_06</t>
  </si>
  <si>
    <t>2020/9/28~2020/10/18</t>
  </si>
  <si>
    <t>角色</t>
    <phoneticPr fontId="2" type="noConversion"/>
  </si>
  <si>
    <t>武器</t>
    <phoneticPr fontId="2" type="noConversion"/>
  </si>
  <si>
    <t>五星</t>
    <phoneticPr fontId="50" type="noConversion"/>
  </si>
  <si>
    <t>四星</t>
    <phoneticPr fontId="50" type="noConversion"/>
  </si>
  <si>
    <t>温迪</t>
    <phoneticPr fontId="50" type="noConversion"/>
  </si>
  <si>
    <t>可莉</t>
    <phoneticPr fontId="50" type="noConversion"/>
  </si>
  <si>
    <t>2020/10/20~2020/11/9</t>
  </si>
  <si>
    <r>
      <rPr>
        <b/>
        <sz val="12"/>
        <color rgb="FFFFFFFF"/>
        <rFont val="霞鹜文楷"/>
        <family val="3"/>
        <charset val="134"/>
      </rPr>
      <t>版本</t>
    </r>
    <phoneticPr fontId="2" type="noConversion"/>
  </si>
  <si>
    <r>
      <rPr>
        <b/>
        <sz val="12"/>
        <color rgb="FFFFFFFF"/>
        <rFont val="霞鹜文楷"/>
        <family val="3"/>
        <charset val="134"/>
      </rPr>
      <t>角色祈愿</t>
    </r>
    <phoneticPr fontId="2" type="noConversion"/>
  </si>
  <si>
    <r>
      <rPr>
        <b/>
        <sz val="12"/>
        <color rgb="FFFFFFFF"/>
        <rFont val="霞鹜文楷"/>
        <family val="3"/>
        <charset val="134"/>
      </rPr>
      <t>神铸赋形</t>
    </r>
    <phoneticPr fontId="2" type="noConversion"/>
  </si>
  <si>
    <t xml:space="preserve">1.0
捕风的异乡人
</t>
    <phoneticPr fontId="50" type="noConversion"/>
  </si>
  <si>
    <t>2020/11/11~2020/12/1</t>
  </si>
  <si>
    <t>2020/12/1~2020/12/22</t>
  </si>
  <si>
    <t>1.1
迫近的客星</t>
    <phoneticPr fontId="50" type="noConversion"/>
  </si>
  <si>
    <t>1.2
白垩与黑龙</t>
    <phoneticPr fontId="50" type="noConversion"/>
  </si>
  <si>
    <t>2020/12/23~2021/01/12</t>
  </si>
  <si>
    <t>2021/01/12~2021/02/02</t>
  </si>
  <si>
    <t>2021/02/03~2021/02/17</t>
  </si>
  <si>
    <t>2021/02/17~2021/03/02</t>
  </si>
  <si>
    <t>2021/03/02~2021/03/16</t>
  </si>
  <si>
    <t>2021/03/17~2021/04/06</t>
  </si>
  <si>
    <t>2021/04/06~2021/04/27</t>
  </si>
  <si>
    <t>2021/04/28~2021/05/18</t>
  </si>
  <si>
    <t>2021/05/18~2021/06/08</t>
  </si>
  <si>
    <t>2021/06/09~2021/06/29</t>
  </si>
  <si>
    <t>2021/06/29~2021/07/20</t>
  </si>
  <si>
    <t>2021/07/21~2021/08/10</t>
  </si>
  <si>
    <t>2021/08/10~2021/08/31</t>
  </si>
  <si>
    <t>2021/09/01~2021/09/21</t>
  </si>
  <si>
    <t>2021/09/21~2021/10/12</t>
  </si>
  <si>
    <t>2021/10/13~2021/11/02</t>
  </si>
  <si>
    <t>2021/11/02~2021/11/23</t>
  </si>
  <si>
    <t>2021/11/24~2021/12/14</t>
  </si>
  <si>
    <t>2021/12/14~2022/01/04</t>
  </si>
  <si>
    <t>2022/01/05~2022/01/25</t>
  </si>
  <si>
    <t>2022/01/25~2022/02/15</t>
  </si>
  <si>
    <t>2022/02/16~2022/03/08</t>
  </si>
  <si>
    <t>2022/03/08~2022/03/29</t>
  </si>
  <si>
    <t>2022/03/30~2022/04/19</t>
  </si>
  <si>
    <t>2022/04/19~2022/05/10</t>
  </si>
  <si>
    <t>风鹰剑
阿莫斯之弓</t>
    <phoneticPr fontId="50" type="noConversion"/>
  </si>
  <si>
    <t>四风原典
狼的末路</t>
    <phoneticPr fontId="50" type="noConversion"/>
  </si>
  <si>
    <t>1.3
明霄升海平</t>
    <phoneticPr fontId="50" type="noConversion"/>
  </si>
  <si>
    <t>1.4
风花的邀约</t>
    <phoneticPr fontId="50" type="noConversion"/>
  </si>
  <si>
    <t>1.5
玉扉绕尘歌</t>
    <phoneticPr fontId="50" type="noConversion"/>
  </si>
  <si>
    <t>1.6
盛夏！海岛？大冒险！</t>
    <phoneticPr fontId="50" type="noConversion"/>
  </si>
  <si>
    <t>2.2
雾海悬谜境</t>
    <phoneticPr fontId="50" type="noConversion"/>
  </si>
  <si>
    <t>2.3
皑尘与雪影</t>
    <phoneticPr fontId="50" type="noConversion"/>
  </si>
  <si>
    <t>2.4
飞彩镌流年</t>
    <phoneticPr fontId="50" type="noConversion"/>
  </si>
  <si>
    <t>2.5
薄樱初绽时</t>
    <phoneticPr fontId="50" type="noConversion"/>
  </si>
  <si>
    <t>2.6
流风眷堇庭</t>
    <phoneticPr fontId="50" type="noConversion"/>
  </si>
  <si>
    <t>达达利亚</t>
    <phoneticPr fontId="50" type="noConversion"/>
  </si>
  <si>
    <t>钟离</t>
  </si>
  <si>
    <t>阿贝多</t>
  </si>
  <si>
    <t>甘雨</t>
    <phoneticPr fontId="50" type="noConversion"/>
  </si>
  <si>
    <t>2021/02/17~2021/02/23</t>
  </si>
  <si>
    <t>2021/02/23~2021/03/16</t>
  </si>
  <si>
    <t>魈</t>
  </si>
  <si>
    <t>刻晴</t>
    <phoneticPr fontId="50" type="noConversion"/>
  </si>
  <si>
    <t>胡桃</t>
    <phoneticPr fontId="50" type="noConversion"/>
  </si>
  <si>
    <t>菲谢尔
砂糖
班尼特</t>
  </si>
  <si>
    <t>迪奥娜
北斗
辛焱</t>
  </si>
  <si>
    <t>斫峰之刃
天空之卷</t>
  </si>
  <si>
    <t>阿莫斯之弓
天空之傲</t>
  </si>
  <si>
    <t>2.0
不动鸣神
泡影断灭</t>
  </si>
  <si>
    <t>2.1
韶光抚月
天下人间</t>
  </si>
  <si>
    <t>香菱
芭芭拉
菲谢尔</t>
    <phoneticPr fontId="50" type="noConversion"/>
  </si>
  <si>
    <t>弓藏
笛剑
西风长枪
昭心
雨裁</t>
    <phoneticPr fontId="50" type="noConversion"/>
  </si>
  <si>
    <t>辛焱
重云
雷泽</t>
    <phoneticPr fontId="50" type="noConversion"/>
  </si>
  <si>
    <t>西风猎弓
西风秘典
匣里龙吟
匣里灭辰
钟剑</t>
    <phoneticPr fontId="50" type="noConversion"/>
  </si>
  <si>
    <t xml:space="preserve">
绝弦
祭礼残章
西风剑
西风长枪
西风大剑</t>
    <phoneticPr fontId="50" type="noConversion"/>
  </si>
  <si>
    <t>西风猎弓
祭礼剑
昭心
匣里灭辰
钟剑</t>
    <phoneticPr fontId="50" type="noConversion"/>
  </si>
  <si>
    <t>诺艾尔
行秋
砂糖</t>
    <phoneticPr fontId="50" type="noConversion"/>
  </si>
  <si>
    <t>迪奥娜
凝光
北斗</t>
    <phoneticPr fontId="50" type="noConversion"/>
  </si>
  <si>
    <t>诺艾尔
行秋
香菱</t>
    <phoneticPr fontId="50" type="noConversion"/>
  </si>
  <si>
    <t>芭芭拉
凝光
班尼特</t>
    <phoneticPr fontId="50" type="noConversion"/>
  </si>
  <si>
    <t>弓藏
笛剑
西风长枪
昭心
祭礼大剑</t>
    <phoneticPr fontId="50" type="noConversion"/>
  </si>
  <si>
    <t>行秋
重云
香菱</t>
    <phoneticPr fontId="50" type="noConversion"/>
  </si>
  <si>
    <t>狼的末路
护摩之杖</t>
    <phoneticPr fontId="50" type="noConversion"/>
  </si>
  <si>
    <t>祭礼弓
匣里龙吟
流浪乐章千岩长枪
千岩古剑</t>
    <phoneticPr fontId="50" type="noConversion"/>
  </si>
  <si>
    <t>钟离</t>
    <phoneticPr fontId="50" type="noConversion"/>
  </si>
  <si>
    <t>优菈</t>
    <phoneticPr fontId="50" type="noConversion"/>
  </si>
  <si>
    <t>天空之翼
四风原典</t>
  </si>
  <si>
    <t>诺艾尔
砂糖
雷泽</t>
    <phoneticPr fontId="50" type="noConversion"/>
  </si>
  <si>
    <t>罗莎莉亚
菲谢尔
芭芭拉</t>
    <phoneticPr fontId="50" type="noConversion"/>
  </si>
  <si>
    <t>迪奥娜
诺艾尔
烟绯</t>
    <phoneticPr fontId="50" type="noConversion"/>
  </si>
  <si>
    <t>行秋
北斗
辛焱</t>
    <phoneticPr fontId="50" type="noConversion"/>
  </si>
  <si>
    <t>菲谢尔
砂糖
芭芭拉</t>
    <phoneticPr fontId="50" type="noConversion"/>
  </si>
  <si>
    <t>枫原万叶</t>
    <phoneticPr fontId="50" type="noConversion"/>
  </si>
  <si>
    <t>罗莎莉亚
雷泽
班尼特</t>
    <phoneticPr fontId="50" type="noConversion"/>
  </si>
  <si>
    <t>神里绫华</t>
    <phoneticPr fontId="50" type="noConversion"/>
  </si>
  <si>
    <t>重云
凝光
烟绯</t>
    <phoneticPr fontId="50" type="noConversion"/>
  </si>
  <si>
    <t>宵宫</t>
    <phoneticPr fontId="50" type="noConversion"/>
  </si>
  <si>
    <t>迪奥娜
早柚
辛焱</t>
    <phoneticPr fontId="50" type="noConversion"/>
  </si>
  <si>
    <t>雷电将军</t>
    <phoneticPr fontId="50" type="noConversion"/>
  </si>
  <si>
    <t>九条裟罗
砂糖
香菱</t>
    <phoneticPr fontId="50" type="noConversion"/>
  </si>
  <si>
    <t>珊瑚宫心海</t>
    <phoneticPr fontId="50" type="noConversion"/>
  </si>
  <si>
    <t>罗莎莉亚
北斗
行秋</t>
    <phoneticPr fontId="50" type="noConversion"/>
  </si>
  <si>
    <t>托马
早柚
迪奥娜</t>
    <phoneticPr fontId="50" type="noConversion"/>
  </si>
  <si>
    <t>阿贝多</t>
    <phoneticPr fontId="50" type="noConversion"/>
  </si>
  <si>
    <t>罗莎莉亚
诺艾尔
班尼特</t>
    <phoneticPr fontId="50" type="noConversion"/>
  </si>
  <si>
    <t>荒泷一斗</t>
    <phoneticPr fontId="50" type="noConversion"/>
  </si>
  <si>
    <t>芭芭拉
五郎
香菱</t>
    <phoneticPr fontId="50" type="noConversion"/>
  </si>
  <si>
    <t>申鹤</t>
    <phoneticPr fontId="50" type="noConversion"/>
  </si>
  <si>
    <t>云堇
凝光
重云</t>
    <phoneticPr fontId="50" type="noConversion"/>
  </si>
  <si>
    <t>魈</t>
    <phoneticPr fontId="50" type="noConversion"/>
  </si>
  <si>
    <t>行秋
北斗
烟绯</t>
    <phoneticPr fontId="50" type="noConversion"/>
  </si>
  <si>
    <t>八重神子</t>
    <phoneticPr fontId="50" type="noConversion"/>
  </si>
  <si>
    <t>托马
菲谢尔
迪奥娜</t>
    <phoneticPr fontId="50" type="noConversion"/>
  </si>
  <si>
    <t>九条裟罗
辛焱
班尼特</t>
    <phoneticPr fontId="50" type="noConversion"/>
  </si>
  <si>
    <t>神里绫人</t>
    <phoneticPr fontId="50" type="noConversion"/>
  </si>
  <si>
    <t>云堇
砂糖
香菱</t>
    <phoneticPr fontId="50" type="noConversion"/>
  </si>
  <si>
    <t>罗莎莉亚
雷泽
早柚</t>
    <phoneticPr fontId="50" type="noConversion"/>
  </si>
  <si>
    <t>苍古自由之誓
天空之卷</t>
  </si>
  <si>
    <t>雾切之回光
天空之脊</t>
  </si>
  <si>
    <t>飞雷之弦振
天空之刃</t>
  </si>
  <si>
    <t>冬极白星
尘世之锁</t>
  </si>
  <si>
    <t>雾切之回光
无工之剑</t>
  </si>
  <si>
    <t>终末嗟叹之诗
天空之刃</t>
  </si>
  <si>
    <t>斫峰之刃
尘世之锁</t>
  </si>
  <si>
    <t>息灾
和璞鸢</t>
  </si>
  <si>
    <t>神乐之真意
磐岩结绿</t>
  </si>
  <si>
    <t>恶王丸
西风剑
西风长枪
昭心
弓藏</t>
  </si>
  <si>
    <t>暗巷猎手
西风剑
西风秘典
西风长枪
祭礼大剑</t>
    <phoneticPr fontId="50" type="noConversion"/>
  </si>
  <si>
    <t>西风猎弓
暗巷闪光
暗巷的酒与诗
匣里灭辰
西风大剑</t>
    <phoneticPr fontId="50" type="noConversion"/>
  </si>
  <si>
    <t>祭礼弓
笛剑
昭心
千岩长枪
千岩古剑</t>
    <phoneticPr fontId="50" type="noConversion"/>
  </si>
  <si>
    <t>磐岩结绿
和璞鸢</t>
    <phoneticPr fontId="50" type="noConversion"/>
  </si>
  <si>
    <t>无工之剑
贯虹之槊</t>
    <phoneticPr fontId="50" type="noConversion"/>
  </si>
  <si>
    <t>天空之翼
尘世之锁</t>
    <phoneticPr fontId="50" type="noConversion"/>
  </si>
  <si>
    <t>风鹰剑
松籁响起之时</t>
    <phoneticPr fontId="50" type="noConversion"/>
  </si>
  <si>
    <t>四风原典
天空之傲</t>
    <phoneticPr fontId="50" type="noConversion"/>
  </si>
  <si>
    <t>弓藏
祭礼剑
祭礼残章
匣里灭辰
雨裁</t>
    <phoneticPr fontId="50" type="noConversion"/>
  </si>
  <si>
    <t>幽夜华尔兹
匣里龙吟
流浪乐章
西风长枪
钟剑</t>
    <phoneticPr fontId="50" type="noConversion"/>
  </si>
  <si>
    <t>暗巷猎手
暗巷闪光
暗巷的酒与诗
匣里灭辰
西风大剑</t>
    <phoneticPr fontId="50" type="noConversion"/>
  </si>
  <si>
    <t>绝弦
西风剑
西风秘典
西风长枪
祭礼大剑</t>
    <phoneticPr fontId="50" type="noConversion"/>
  </si>
  <si>
    <t>西风猎弓
祭礼剑
祭礼残章
匣里灭辰
雨裁</t>
    <phoneticPr fontId="50" type="noConversion"/>
  </si>
  <si>
    <t>无工之剑
薙草之稻光</t>
    <phoneticPr fontId="50" type="noConversion"/>
  </si>
  <si>
    <t>祭礼弓
流浪乐章
匣里龙吟
西风长枪
钟剑</t>
    <phoneticPr fontId="50" type="noConversion"/>
  </si>
  <si>
    <t>磐岩结绿
不灭月华</t>
    <phoneticPr fontId="50" type="noConversion"/>
  </si>
  <si>
    <t>绝弦
笛剑
西风秘典
匣里灭辰
西风大剑</t>
    <phoneticPr fontId="50" type="noConversion"/>
  </si>
  <si>
    <t>曚云之月
祭礼剑
流浪乐章
断浪长鳍
雨裁</t>
    <phoneticPr fontId="50" type="noConversion"/>
  </si>
  <si>
    <t>终末嗟叹之诗
护摩之杖</t>
    <phoneticPr fontId="50" type="noConversion"/>
  </si>
  <si>
    <t>苍古自由之誓
松籁响起之时</t>
    <phoneticPr fontId="50" type="noConversion"/>
  </si>
  <si>
    <t>暗巷猎手
暗巷的酒与诗
匣里龙吟
匣里灭辰
祭礼大剑</t>
    <phoneticPr fontId="50" type="noConversion"/>
  </si>
  <si>
    <t>天空之翼
赤角石溃杵</t>
    <phoneticPr fontId="50" type="noConversion"/>
  </si>
  <si>
    <t>幽夜华尔兹
暗巷闪光
祭礼残章
西风长枪
钟剑</t>
    <phoneticPr fontId="50" type="noConversion"/>
  </si>
  <si>
    <t>西风猎弓
笛剑
流浪乐章
千岩长枪
西风大剑</t>
    <phoneticPr fontId="50" type="noConversion"/>
  </si>
  <si>
    <t>阿莫斯之弓
贯虹之槊</t>
    <phoneticPr fontId="50" type="noConversion"/>
  </si>
  <si>
    <t>祭礼弓
西风剑
西风秘典
匣里灭辰
千岩古剑</t>
    <phoneticPr fontId="50" type="noConversion"/>
  </si>
  <si>
    <t>绝弦
祭礼剑
昭心
断浪长鳍
雨裁</t>
    <phoneticPr fontId="50" type="noConversion"/>
  </si>
  <si>
    <t>不灭月华
薙草之稻光</t>
    <phoneticPr fontId="50" type="noConversion"/>
  </si>
  <si>
    <t>曚云之月
祭礼残章
匣里龙吟
西风长枪
恶王丸</t>
    <phoneticPr fontId="50" type="noConversion"/>
  </si>
  <si>
    <t>终末嗟叹之诗
波乱月白经津</t>
    <phoneticPr fontId="50" type="noConversion"/>
  </si>
  <si>
    <t>弓藏
笛剑
流浪乐章
匣里灭辰
祭礼大剑</t>
    <phoneticPr fontId="50" type="noConversion"/>
  </si>
  <si>
    <t>西风猎弓
西风剑
西风秘典
西风长枪
钟剑</t>
    <phoneticPr fontId="50" type="noConversion"/>
  </si>
  <si>
    <t>次数</t>
    <phoneticPr fontId="2" type="noConversion"/>
  </si>
  <si>
    <t>星级</t>
    <phoneticPr fontId="2" type="noConversion"/>
  </si>
  <si>
    <t>5☆</t>
  </si>
  <si>
    <t>5☆</t>
    <phoneticPr fontId="50" type="noConversion"/>
  </si>
  <si>
    <t>武器统计</t>
    <phoneticPr fontId="50" type="noConversion"/>
  </si>
  <si>
    <t>角色统计</t>
    <phoneticPr fontId="2" type="noConversion"/>
  </si>
  <si>
    <t>风鹰剑</t>
  </si>
  <si>
    <t>阿莫斯之弓</t>
  </si>
  <si>
    <t>四风原典</t>
  </si>
  <si>
    <t>狼的末路</t>
  </si>
  <si>
    <t>天空之翼</t>
  </si>
  <si>
    <t>尘世之锁</t>
  </si>
  <si>
    <t>无工之剑</t>
  </si>
  <si>
    <t>贯虹之槊</t>
  </si>
  <si>
    <t>斫峰之刃</t>
  </si>
  <si>
    <t>天空之卷</t>
  </si>
  <si>
    <t>天空之傲</t>
  </si>
  <si>
    <t>磐岩结绿</t>
  </si>
  <si>
    <t>和璞鸢</t>
  </si>
  <si>
    <t>护摩之杖</t>
  </si>
  <si>
    <t>终末嗟叹之诗</t>
  </si>
  <si>
    <t>天空之刃</t>
  </si>
  <si>
    <t>松籁响起之时</t>
  </si>
  <si>
    <t>苍古自由之誓</t>
  </si>
  <si>
    <t>雾切之回光</t>
  </si>
  <si>
    <t>天空之脊</t>
  </si>
  <si>
    <t>飞雷之弦振</t>
  </si>
  <si>
    <t>薙草之稻光</t>
  </si>
  <si>
    <t>不灭月华</t>
  </si>
  <si>
    <t>冬极白星</t>
  </si>
  <si>
    <t>赤角石溃杵</t>
  </si>
  <si>
    <t>息灾</t>
  </si>
  <si>
    <t>神乐之真意</t>
  </si>
  <si>
    <t>波乱月白经津</t>
  </si>
  <si>
    <t>香菱</t>
  </si>
  <si>
    <t>芭芭拉</t>
  </si>
  <si>
    <t>菲谢尔</t>
  </si>
  <si>
    <t>诺艾尔</t>
  </si>
  <si>
    <t>行秋</t>
  </si>
  <si>
    <t>砂糖</t>
  </si>
  <si>
    <t>迪奥娜</t>
  </si>
  <si>
    <t>凝光</t>
  </si>
  <si>
    <t>北斗</t>
  </si>
  <si>
    <t>辛焱</t>
  </si>
  <si>
    <t>重云</t>
  </si>
  <si>
    <t>雷泽</t>
  </si>
  <si>
    <t>班尼特</t>
  </si>
  <si>
    <t>罗莎莉亚</t>
  </si>
  <si>
    <t>烟绯</t>
  </si>
  <si>
    <t>早柚</t>
  </si>
  <si>
    <t>九条裟罗</t>
  </si>
  <si>
    <t>托马</t>
  </si>
  <si>
    <t>五郎</t>
  </si>
  <si>
    <t>云堇</t>
  </si>
  <si>
    <t>4☆</t>
  </si>
  <si>
    <t>4☆</t>
    <phoneticPr fontId="50" type="noConversion"/>
  </si>
  <si>
    <t>莫娜</t>
    <phoneticPr fontId="50" type="noConversion"/>
  </si>
  <si>
    <t>琴</t>
    <phoneticPr fontId="50" type="noConversion"/>
  </si>
  <si>
    <t>迪卢克</t>
    <phoneticPr fontId="50" type="noConversion"/>
  </si>
  <si>
    <t>七七</t>
    <phoneticPr fontId="50" type="noConversion"/>
  </si>
  <si>
    <t>安柏</t>
    <phoneticPr fontId="50" type="noConversion"/>
  </si>
  <si>
    <t>凯亚</t>
    <phoneticPr fontId="50" type="noConversion"/>
  </si>
  <si>
    <t>丽莎</t>
    <phoneticPr fontId="50" type="noConversion"/>
  </si>
  <si>
    <t>埃洛伊</t>
    <phoneticPr fontId="50" type="noConversion"/>
  </si>
  <si>
    <t>旅行者</t>
    <phoneticPr fontId="50" type="noConversion"/>
  </si>
  <si>
    <t>笛剑</t>
  </si>
  <si>
    <t>钟剑</t>
  </si>
  <si>
    <t>绝弦</t>
  </si>
  <si>
    <t>祭礼弓</t>
  </si>
  <si>
    <t>祭礼残章</t>
  </si>
  <si>
    <t>匣里灭辰</t>
  </si>
  <si>
    <t>弓藏</t>
  </si>
  <si>
    <t>西风长枪</t>
  </si>
  <si>
    <t>昭心</t>
  </si>
  <si>
    <t>雨裁</t>
  </si>
  <si>
    <t>西风猎弓</t>
  </si>
  <si>
    <t>西风秘典</t>
  </si>
  <si>
    <t>匣里龙吟</t>
  </si>
  <si>
    <t>西风剑</t>
  </si>
  <si>
    <t>西风大剑</t>
  </si>
  <si>
    <t>祭礼大剑</t>
  </si>
  <si>
    <t>千岩古剑</t>
  </si>
  <si>
    <t>暗巷闪光</t>
  </si>
  <si>
    <t>暗巷猎手</t>
  </si>
  <si>
    <t>流浪乐章</t>
  </si>
  <si>
    <t>恶王丸</t>
  </si>
  <si>
    <t>曚云之月</t>
  </si>
  <si>
    <t>断浪长鳍</t>
  </si>
  <si>
    <t>武器类型</t>
    <phoneticPr fontId="50" type="noConversion"/>
  </si>
  <si>
    <t>角色类型</t>
    <phoneticPr fontId="50" type="noConversion"/>
  </si>
  <si>
    <t>弓</t>
    <phoneticPr fontId="50" type="noConversion"/>
  </si>
  <si>
    <t>法器</t>
    <phoneticPr fontId="50" type="noConversion"/>
  </si>
  <si>
    <t>枪</t>
    <phoneticPr fontId="50" type="noConversion"/>
  </si>
  <si>
    <t>单手剑</t>
    <phoneticPr fontId="50" type="noConversion"/>
  </si>
  <si>
    <t>双手剑</t>
    <phoneticPr fontId="50" type="noConversion"/>
  </si>
  <si>
    <t>祭礼剑</t>
    <phoneticPr fontId="50" type="noConversion"/>
  </si>
  <si>
    <t>千岩长枪</t>
    <phoneticPr fontId="50" type="noConversion"/>
  </si>
  <si>
    <t>暗巷的酒与诗</t>
    <phoneticPr fontId="50" type="noConversion"/>
  </si>
  <si>
    <t>幽夜华尔兹</t>
    <phoneticPr fontId="50" type="noConversion"/>
  </si>
  <si>
    <t>祭礼大剑
祭礼剑
祭礼弓
祭礼残章
匣里灭辰</t>
    <phoneticPr fontId="50" type="noConversion"/>
  </si>
  <si>
    <t>笛剑
钟剑
绝弦
西风长枪
流浪乐章</t>
    <phoneticPr fontId="50" type="noConversion"/>
  </si>
  <si>
    <t>水</t>
    <phoneticPr fontId="50" type="noConversion"/>
  </si>
  <si>
    <t>火</t>
    <phoneticPr fontId="50" type="noConversion"/>
  </si>
  <si>
    <t>雷</t>
    <phoneticPr fontId="50" type="noConversion"/>
  </si>
  <si>
    <t>冰</t>
    <phoneticPr fontId="50" type="noConversion"/>
  </si>
  <si>
    <t>岩</t>
    <phoneticPr fontId="50" type="noConversion"/>
  </si>
  <si>
    <t>风</t>
    <phoneticPr fontId="50" type="noConversion"/>
  </si>
  <si>
    <t>精油</t>
    <phoneticPr fontId="50" type="noConversion"/>
  </si>
  <si>
    <t>绯樱仙贝</t>
    <phoneticPr fontId="50" type="noConversion"/>
  </si>
  <si>
    <t>绯缨仙贝</t>
    <phoneticPr fontId="50" type="noConversion"/>
  </si>
  <si>
    <t>海鲜羹</t>
    <phoneticPr fontId="50" type="noConversion"/>
  </si>
  <si>
    <t>防御</t>
    <phoneticPr fontId="50" type="noConversion"/>
  </si>
  <si>
    <t>莲子羹</t>
    <phoneticPr fontId="50" type="noConversion"/>
  </si>
  <si>
    <t>冒险</t>
    <phoneticPr fontId="50" type="noConversion"/>
  </si>
  <si>
    <t>仙跳墙</t>
    <phoneticPr fontId="50" type="noConversion"/>
  </si>
  <si>
    <t>攻击</t>
    <phoneticPr fontId="50" type="noConversion"/>
  </si>
  <si>
    <t>摩拉价值</t>
    <phoneticPr fontId="50" type="noConversion"/>
  </si>
  <si>
    <t>鱼肉</t>
    <phoneticPr fontId="50" type="noConversion"/>
  </si>
  <si>
    <t>盐</t>
    <phoneticPr fontId="50" type="noConversion"/>
  </si>
  <si>
    <t>小灯草</t>
    <phoneticPr fontId="50" type="noConversion"/>
  </si>
  <si>
    <t>虾仁</t>
    <phoneticPr fontId="50" type="noConversion"/>
  </si>
  <si>
    <t>蜥蜴尾巴</t>
    <phoneticPr fontId="50" type="noConversion"/>
  </si>
  <si>
    <t>土豆</t>
    <phoneticPr fontId="50" type="noConversion"/>
  </si>
  <si>
    <t>甜甜花</t>
    <phoneticPr fontId="50" type="noConversion"/>
  </si>
  <si>
    <t>松茸</t>
    <phoneticPr fontId="50" type="noConversion"/>
  </si>
  <si>
    <t>兽肉</t>
    <phoneticPr fontId="50" type="noConversion"/>
  </si>
  <si>
    <t>石珀</t>
    <phoneticPr fontId="50" type="noConversion"/>
  </si>
  <si>
    <t>青蛙</t>
    <phoneticPr fontId="50" type="noConversion"/>
  </si>
  <si>
    <t>蒲公英</t>
    <phoneticPr fontId="50" type="noConversion"/>
  </si>
  <si>
    <t>螃蟹</t>
    <phoneticPr fontId="50" type="noConversion"/>
  </si>
  <si>
    <t>鸟蛋</t>
    <phoneticPr fontId="50" type="noConversion"/>
  </si>
  <si>
    <t>牛奶</t>
    <phoneticPr fontId="50" type="noConversion"/>
  </si>
  <si>
    <t>烈焰花</t>
    <phoneticPr fontId="50" type="noConversion"/>
  </si>
  <si>
    <t>莲蓬</t>
    <phoneticPr fontId="50" type="noConversion"/>
  </si>
  <si>
    <t>绯缨绣球</t>
    <phoneticPr fontId="50" type="noConversion"/>
  </si>
  <si>
    <t>嘟嘟莲</t>
    <phoneticPr fontId="50" type="noConversion"/>
  </si>
  <si>
    <t>豆腐</t>
    <phoneticPr fontId="50" type="noConversion"/>
  </si>
  <si>
    <t>电气水晶</t>
    <phoneticPr fontId="50" type="noConversion"/>
  </si>
  <si>
    <t>稻米</t>
    <phoneticPr fontId="50" type="noConversion"/>
  </si>
  <si>
    <t>薄荷</t>
    <phoneticPr fontId="50" type="noConversion"/>
  </si>
  <si>
    <t>冰雾花</t>
    <phoneticPr fontId="50" type="noConversion"/>
  </si>
  <si>
    <t>绫人/心海</t>
    <phoneticPr fontId="50" type="noConversion"/>
  </si>
  <si>
    <t>水c</t>
    <phoneticPr fontId="50" type="noConversion"/>
  </si>
  <si>
    <t>火c</t>
    <phoneticPr fontId="50" type="noConversion"/>
  </si>
  <si>
    <t>雷c</t>
    <phoneticPr fontId="50" type="noConversion"/>
  </si>
  <si>
    <t>冰c</t>
    <phoneticPr fontId="50" type="noConversion"/>
  </si>
  <si>
    <t>物理c</t>
    <phoneticPr fontId="50" type="noConversion"/>
  </si>
  <si>
    <t>凝光</t>
    <phoneticPr fontId="50" type="noConversion"/>
  </si>
  <si>
    <t>一/阿/诺</t>
    <phoneticPr fontId="50" type="noConversion"/>
  </si>
  <si>
    <t>云堇/五郎</t>
    <phoneticPr fontId="50" type="noConversion"/>
  </si>
  <si>
    <t>风辅</t>
    <phoneticPr fontId="50" type="noConversion"/>
  </si>
  <si>
    <t>材料</t>
    <phoneticPr fontId="50" type="noConversion"/>
  </si>
  <si>
    <t>每日3车满配药锄地各角色材料需求汇总</t>
    <phoneticPr fontId="50" type="noConversion"/>
  </si>
  <si>
    <t>绿色不能买</t>
    <phoneticPr fontId="50" type="noConversion"/>
  </si>
  <si>
    <t>狂风精油</t>
    <phoneticPr fontId="50" type="noConversion"/>
  </si>
  <si>
    <t>磐石精油</t>
    <phoneticPr fontId="50" type="noConversion"/>
  </si>
  <si>
    <t>霜劫精油</t>
    <phoneticPr fontId="50" type="noConversion"/>
  </si>
  <si>
    <t>惊雷精油</t>
    <phoneticPr fontId="50" type="noConversion"/>
  </si>
  <si>
    <t>烈火精油</t>
    <phoneticPr fontId="50" type="noConversion"/>
  </si>
  <si>
    <t>激流精油</t>
    <phoneticPr fontId="50" type="noConversion"/>
  </si>
  <si>
    <t>绯缨虾仙贝</t>
    <phoneticPr fontId="50" type="noConversion"/>
  </si>
  <si>
    <t>堆高高</t>
    <phoneticPr fontId="50" type="noConversion"/>
  </si>
  <si>
    <t>来来菜</t>
    <phoneticPr fontId="50" type="noConversion"/>
  </si>
  <si>
    <t>购买等价</t>
    <phoneticPr fontId="50" type="noConversion"/>
  </si>
  <si>
    <t>材料名</t>
    <phoneticPr fontId="50" type="noConversion"/>
  </si>
  <si>
    <t>最高总需求</t>
    <phoneticPr fontId="50" type="noConversion"/>
  </si>
  <si>
    <t>风系</t>
    <phoneticPr fontId="50" type="noConversion"/>
  </si>
  <si>
    <t>岩系</t>
    <phoneticPr fontId="50" type="noConversion"/>
  </si>
  <si>
    <t>冰系</t>
    <phoneticPr fontId="50" type="noConversion"/>
  </si>
  <si>
    <t>雷系</t>
    <phoneticPr fontId="50" type="noConversion"/>
  </si>
  <si>
    <t>火系</t>
    <phoneticPr fontId="50" type="noConversion"/>
  </si>
  <si>
    <t>水系</t>
    <phoneticPr fontId="50" type="noConversion"/>
  </si>
  <si>
    <t>绫人/胡桃</t>
    <phoneticPr fontId="50" type="noConversion"/>
  </si>
  <si>
    <t>云堇/一斗</t>
    <phoneticPr fontId="50" type="noConversion"/>
  </si>
  <si>
    <t>通用冒险</t>
    <phoneticPr fontId="50" type="noConversion"/>
  </si>
  <si>
    <t>通用攻击</t>
    <phoneticPr fontId="50" type="noConversion"/>
  </si>
  <si>
    <t>每日3车满药材料需求汇总：以每车5药记</t>
    <phoneticPr fontId="50" type="noConversion"/>
  </si>
  <si>
    <t>提瓦特钓鱼指南·第一辑</t>
    <phoneticPr fontId="50" type="noConversion"/>
  </si>
  <si>
    <t>阿瑠的歌</t>
    <phoneticPr fontId="50" type="noConversion"/>
  </si>
  <si>
    <t>统计</t>
    <phoneticPr fontId="50" type="noConversion"/>
  </si>
  <si>
    <t>自动烹饪</t>
    <phoneticPr fontId="2" type="noConversion"/>
  </si>
  <si>
    <t>收集</t>
    <phoneticPr fontId="2" type="noConversion"/>
  </si>
  <si>
    <r>
      <rPr>
        <b/>
        <sz val="11"/>
        <color rgb="FFFFFFFF"/>
        <rFont val="霞鹜文楷"/>
        <family val="3"/>
        <charset val="134"/>
      </rPr>
      <t>序号</t>
    </r>
    <phoneticPr fontId="2" type="noConversion"/>
  </si>
  <si>
    <r>
      <rPr>
        <b/>
        <sz val="11"/>
        <color rgb="FFFFFFFF"/>
        <rFont val="霞鹜文楷"/>
        <family val="3"/>
        <charset val="134"/>
      </rPr>
      <t>版本</t>
    </r>
    <phoneticPr fontId="2" type="noConversion"/>
  </si>
  <si>
    <r>
      <rPr>
        <b/>
        <sz val="11"/>
        <color rgb="FFFFFFFF"/>
        <rFont val="霞鹜文楷"/>
        <family val="3"/>
        <charset val="134"/>
      </rPr>
      <t>食谱名称</t>
    </r>
    <phoneticPr fontId="2" type="noConversion"/>
  </si>
  <si>
    <r>
      <rPr>
        <b/>
        <sz val="11"/>
        <color rgb="FFFFFFFF"/>
        <rFont val="霞鹜文楷"/>
        <family val="3"/>
        <charset val="134"/>
      </rPr>
      <t>特色料理</t>
    </r>
    <phoneticPr fontId="2" type="noConversion"/>
  </si>
  <si>
    <r>
      <rPr>
        <b/>
        <sz val="11"/>
        <color rgb="FFFFFFFF"/>
        <rFont val="霞鹜文楷"/>
        <family val="3"/>
        <charset val="134"/>
      </rPr>
      <t>获取方式</t>
    </r>
    <phoneticPr fontId="2" type="noConversion"/>
  </si>
  <si>
    <r>
      <rPr>
        <b/>
        <sz val="11"/>
        <color rgb="FFFFFFFF"/>
        <rFont val="霞鹜文楷"/>
        <family val="3"/>
        <charset val="134"/>
      </rPr>
      <t>地区</t>
    </r>
    <phoneticPr fontId="2" type="noConversion"/>
  </si>
  <si>
    <r>
      <rPr>
        <b/>
        <sz val="11"/>
        <color rgb="FFFFFFFF"/>
        <rFont val="霞鹜文楷"/>
        <family val="3"/>
        <charset val="134"/>
      </rPr>
      <t>星级</t>
    </r>
    <phoneticPr fontId="2" type="noConversion"/>
  </si>
  <si>
    <r>
      <rPr>
        <b/>
        <sz val="11"/>
        <color rgb="FFFFFFFF"/>
        <rFont val="霞鹜文楷"/>
        <family val="3"/>
        <charset val="134"/>
      </rPr>
      <t>其他</t>
    </r>
    <phoneticPr fontId="2" type="noConversion"/>
  </si>
  <si>
    <t>已收集</t>
    <phoneticPr fontId="50" type="noConversion"/>
  </si>
  <si>
    <t>未收集</t>
    <phoneticPr fontId="50" type="noConversion"/>
  </si>
  <si>
    <t>获取描述</t>
    <phoneticPr fontId="2" type="noConversion"/>
  </si>
  <si>
    <t>类别</t>
    <phoneticPr fontId="50" type="noConversion"/>
  </si>
  <si>
    <t>复活百分比</t>
    <phoneticPr fontId="50" type="noConversion"/>
  </si>
  <si>
    <t>复活</t>
  </si>
  <si>
    <t>复活</t>
    <phoneticPr fontId="50" type="noConversion"/>
  </si>
  <si>
    <t>恢复</t>
  </si>
  <si>
    <t>恢复</t>
    <phoneticPr fontId="50" type="noConversion"/>
  </si>
  <si>
    <t>恢复+慢回</t>
  </si>
  <si>
    <t>恢复+慢回</t>
    <phoneticPr fontId="50" type="noConversion"/>
  </si>
  <si>
    <t>补体力</t>
  </si>
  <si>
    <t>冲刺</t>
  </si>
  <si>
    <t>攻击力</t>
  </si>
  <si>
    <t>严寒</t>
    <phoneticPr fontId="50" type="noConversion"/>
  </si>
  <si>
    <t>暴击率</t>
  </si>
  <si>
    <t>防御力</t>
  </si>
  <si>
    <t>物伤</t>
  </si>
  <si>
    <t>冲刺+攀爬</t>
  </si>
  <si>
    <t>冲刺+滑翔</t>
  </si>
  <si>
    <t>护盾强效</t>
  </si>
  <si>
    <t>治疗加成</t>
  </si>
  <si>
    <t>生命上限</t>
  </si>
  <si>
    <t>攻+暴</t>
  </si>
  <si>
    <t>防+治</t>
  </si>
  <si>
    <t>物+暴</t>
  </si>
  <si>
    <t>功能</t>
    <phoneticPr fontId="2" type="noConversion"/>
  </si>
  <si>
    <t>恢复类料理</t>
  </si>
  <si>
    <t>恢复类料理</t>
    <phoneticPr fontId="50" type="noConversion"/>
  </si>
  <si>
    <t>冒险类料理</t>
  </si>
  <si>
    <t>冒险类料理</t>
    <phoneticPr fontId="50" type="noConversion"/>
  </si>
  <si>
    <t>攻击类料理</t>
  </si>
  <si>
    <t>防御类料理</t>
  </si>
  <si>
    <t>防+盾</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</si>
</sst>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0.0_ "/>
    <numFmt numFmtId="177" formatCode="yyyy\-mm\-dd;@"/>
  </numFmts>
  <fonts count="110">
    <font>
      <sz val="11"/>
      <color indexed="8"/>
      <name val="等线"/>
      <family val="2"/>
      <scheme val="minor"/>
    </font>
    <font>
      <sz val="11"/>
      <color theme="1"/>
      <name val="等线"/>
      <family val="2"/>
      <scheme val="minor"/>
    </font>
    <font>
      <b/>
      <sz val="11"/>
      <color rgb="FFFFFFFF"/>
      <name val="Microsoft YaHei"/>
      <family val="2"/>
      <charset val="134"/>
    </font>
    <font>
      <sz val="11"/>
      <name val="微软雅黑"/>
      <family val="2"/>
      <charset val="134"/>
    </font>
    <font>
      <sz val="11"/>
      <name val="Microsoft YaHei"/>
      <family val="2"/>
      <charset val="134"/>
    </font>
    <font>
      <sz val="11"/>
      <color rgb="FF000000"/>
      <name val="Microsoft YaHei"/>
      <family val="2"/>
      <charset val="134"/>
    </font>
    <font>
      <u/>
      <sz val="11"/>
      <color rgb="FF175CEB"/>
      <name val="微软雅黑"/>
      <family val="2"/>
      <charset val="134"/>
    </font>
    <font>
      <b/>
      <sz val="11"/>
      <color rgb="FF87C120"/>
      <name val="Microsoft YaHei"/>
      <family val="2"/>
      <charset val="134"/>
    </font>
    <font>
      <sz val="11"/>
      <color rgb="FF678F00"/>
      <name val="Microsoft YaHei"/>
      <family val="2"/>
      <charset val="134"/>
    </font>
    <font>
      <b/>
      <sz val="11"/>
      <color rgb="FFFFB700"/>
      <name val="Microsoft YaHei"/>
      <family val="2"/>
      <charset val="134"/>
    </font>
    <font>
      <b/>
      <sz val="11"/>
      <color rgb="FFED41FD"/>
      <name val="Microsoft YaHei"/>
      <family val="2"/>
      <charset val="134"/>
    </font>
    <font>
      <sz val="11"/>
      <color rgb="FF0188FB"/>
      <name val="Microsoft YaHei"/>
      <family val="2"/>
      <charset val="134"/>
    </font>
    <font>
      <b/>
      <sz val="11"/>
      <color rgb="FFFF0000"/>
      <name val="Microsoft YaHei"/>
      <family val="2"/>
      <charset val="134"/>
    </font>
    <font>
      <sz val="11"/>
      <color rgb="FFFFB700"/>
      <name val="Microsoft YaHei"/>
      <family val="2"/>
      <charset val="134"/>
    </font>
    <font>
      <sz val="11"/>
      <color rgb="FF2741B1"/>
      <name val="Microsoft YaHei"/>
      <family val="2"/>
      <charset val="134"/>
    </font>
    <font>
      <sz val="11"/>
      <color rgb="FFBBB716"/>
      <name val="Microsoft YaHei"/>
      <family val="2"/>
      <charset val="134"/>
    </font>
    <font>
      <sz val="11"/>
      <color rgb="FFA419D3"/>
      <name val="Microsoft YaHei"/>
      <family val="2"/>
      <charset val="134"/>
    </font>
    <font>
      <sz val="11"/>
      <color rgb="FFED41FD"/>
      <name val="Microsoft YaHei"/>
      <family val="2"/>
      <charset val="134"/>
    </font>
    <font>
      <sz val="11"/>
      <color rgb="FF000000"/>
      <name val="微软雅黑"/>
      <family val="2"/>
      <charset val="134"/>
    </font>
    <font>
      <b/>
      <sz val="12"/>
      <color rgb="FFFFFFFF"/>
      <name val="Microsoft YaHei"/>
      <family val="2"/>
      <charset val="134"/>
    </font>
    <font>
      <b/>
      <sz val="16"/>
      <name val="Microsoft YaHei"/>
      <family val="2"/>
      <charset val="134"/>
    </font>
    <font>
      <u/>
      <sz val="12"/>
      <color rgb="FF175CEB"/>
      <name val="-apple-system"/>
    </font>
    <font>
      <u/>
      <sz val="12"/>
      <color rgb="FF175CEB"/>
      <name val="微软雅黑"/>
      <family val="2"/>
      <charset val="134"/>
    </font>
    <font>
      <sz val="12"/>
      <color rgb="FFAD720E"/>
      <name val="微软雅黑"/>
      <family val="2"/>
      <charset val="134"/>
    </font>
    <font>
      <sz val="12"/>
      <color rgb="FFCC9255"/>
      <name val="-apple-system"/>
    </font>
    <font>
      <b/>
      <sz val="16"/>
      <name val="微软雅黑"/>
      <family val="2"/>
      <charset val="134"/>
    </font>
    <font>
      <sz val="10"/>
      <name val="微软雅黑"/>
      <family val="2"/>
      <charset val="134"/>
    </font>
    <font>
      <sz val="12"/>
      <color rgb="FFAD720E"/>
      <name val="-apple-system"/>
    </font>
    <font>
      <sz val="12"/>
      <color rgb="FFCC9255"/>
      <name val="微软雅黑"/>
      <family val="2"/>
      <charset val="134"/>
    </font>
    <font>
      <sz val="12"/>
      <name val="微软雅黑"/>
      <family val="2"/>
      <charset val="134"/>
    </font>
    <font>
      <b/>
      <sz val="16"/>
      <color rgb="FF000000"/>
      <name val="Microsoft YaHei"/>
      <family val="2"/>
      <charset val="134"/>
    </font>
    <font>
      <b/>
      <sz val="11"/>
      <color rgb="FF000000"/>
      <name val="微软雅黑"/>
      <family val="2"/>
      <charset val="134"/>
    </font>
    <font>
      <sz val="11"/>
      <color rgb="FF000000"/>
      <name val="-apple-system"/>
    </font>
    <font>
      <sz val="12"/>
      <color rgb="FF000000"/>
      <name val="微软雅黑"/>
      <family val="2"/>
      <charset val="134"/>
    </font>
    <font>
      <b/>
      <sz val="14"/>
      <color rgb="FF000000"/>
      <name val="微软雅黑"/>
      <family val="2"/>
      <charset val="134"/>
    </font>
    <font>
      <b/>
      <sz val="12"/>
      <name val="微软雅黑"/>
      <family val="2"/>
      <charset val="134"/>
    </font>
    <font>
      <b/>
      <sz val="14"/>
      <name val="微软雅黑"/>
      <family val="2"/>
      <charset val="134"/>
    </font>
    <font>
      <sz val="14"/>
      <color rgb="FF000000"/>
      <name val="微软雅黑"/>
      <family val="2"/>
      <charset val="134"/>
    </font>
    <font>
      <sz val="14"/>
      <name val="微软雅黑"/>
      <family val="2"/>
      <charset val="134"/>
    </font>
    <font>
      <u/>
      <sz val="11"/>
      <color rgb="FF4CC2EE"/>
      <name val="微软雅黑"/>
      <family val="2"/>
      <charset val="134"/>
    </font>
    <font>
      <u/>
      <sz val="11"/>
      <color rgb="FFFF0000"/>
      <name val="微软雅黑"/>
      <family val="2"/>
      <charset val="134"/>
    </font>
    <font>
      <u/>
      <sz val="11"/>
      <color rgb="FFFFB700"/>
      <name val="微软雅黑"/>
      <family val="2"/>
      <charset val="134"/>
    </font>
    <font>
      <u/>
      <sz val="11"/>
      <color rgb="FFED41FD"/>
      <name val="微软雅黑"/>
      <family val="2"/>
      <charset val="134"/>
    </font>
    <font>
      <u/>
      <sz val="11"/>
      <color rgb="FF87C120"/>
      <name val="微软雅黑"/>
      <family val="2"/>
      <charset val="134"/>
    </font>
    <font>
      <u/>
      <sz val="11"/>
      <color rgb="FF0188FB"/>
      <name val="微软雅黑"/>
      <family val="2"/>
      <charset val="134"/>
    </font>
    <font>
      <sz val="14"/>
      <color rgb="FFED41FD"/>
      <name val="微软雅黑"/>
      <family val="2"/>
      <charset val="134"/>
    </font>
    <font>
      <sz val="14"/>
      <color rgb="FFFF0000"/>
      <name val="微软雅黑"/>
      <family val="2"/>
      <charset val="134"/>
    </font>
    <font>
      <sz val="14"/>
      <color rgb="FFFFB700"/>
      <name val="微软雅黑"/>
      <family val="2"/>
      <charset val="134"/>
    </font>
    <font>
      <sz val="14"/>
      <color rgb="FF0188FB"/>
      <name val="微软雅黑"/>
      <family val="2"/>
      <charset val="134"/>
    </font>
    <font>
      <sz val="14"/>
      <color rgb="FF6CDEFF"/>
      <name val="微软雅黑"/>
      <family val="2"/>
      <charset val="134"/>
    </font>
    <font>
      <sz val="9"/>
      <name val="等线"/>
      <family val="3"/>
      <charset val="134"/>
      <scheme val="minor"/>
    </font>
    <font>
      <u/>
      <sz val="11"/>
      <color theme="10"/>
      <name val="等线"/>
      <family val="2"/>
      <scheme val="minor"/>
    </font>
    <font>
      <sz val="11"/>
      <color indexed="8"/>
      <name val="等线"/>
      <family val="2"/>
      <scheme val="minor"/>
    </font>
    <font>
      <sz val="11"/>
      <name val="Segoe UI Symbol"/>
      <family val="2"/>
    </font>
    <font>
      <sz val="14"/>
      <color rgb="FF000000"/>
      <name val="Microsoft YaHei"/>
      <family val="2"/>
      <charset val="134"/>
    </font>
    <font>
      <u/>
      <sz val="11"/>
      <color rgb="FF175CEB"/>
      <name val="Microsoft YaHei"/>
      <family val="2"/>
      <charset val="134"/>
    </font>
    <font>
      <u/>
      <sz val="14"/>
      <color rgb="FF0000FF"/>
      <name val="Microsoft YaHei"/>
      <family val="2"/>
      <charset val="134"/>
    </font>
    <font>
      <b/>
      <sz val="11"/>
      <color rgb="FF000000"/>
      <name val="Microsoft YaHei"/>
      <family val="2"/>
      <charset val="134"/>
    </font>
    <font>
      <b/>
      <sz val="11"/>
      <color rgb="FF0188FB"/>
      <name val="Microsoft YaHei"/>
      <family val="2"/>
      <charset val="134"/>
    </font>
    <font>
      <u/>
      <sz val="11"/>
      <color rgb="FFFF0000"/>
      <name val="Microsoft YaHei"/>
      <family val="2"/>
      <charset val="134"/>
    </font>
    <font>
      <u/>
      <sz val="11"/>
      <color rgb="FF403ED6"/>
      <name val="Microsoft YaHei"/>
      <family val="2"/>
      <charset val="134"/>
    </font>
    <font>
      <sz val="11"/>
      <color rgb="FFFF0000"/>
      <name val="Microsoft YaHei"/>
      <family val="2"/>
      <charset val="134"/>
    </font>
    <font>
      <sz val="11"/>
      <color rgb="FF175CEB"/>
      <name val="Microsoft YaHei"/>
      <family val="2"/>
      <charset val="134"/>
    </font>
    <font>
      <u/>
      <sz val="11"/>
      <color rgb="FF0000FF"/>
      <name val="Microsoft YaHei"/>
      <family val="2"/>
      <charset val="134"/>
    </font>
    <font>
      <sz val="11"/>
      <color rgb="FF0000FF"/>
      <name val="Microsoft YaHei"/>
      <family val="2"/>
      <charset val="134"/>
    </font>
    <font>
      <sz val="11"/>
      <color rgb="FFC4C4C4"/>
      <name val="Microsoft YaHei"/>
      <family val="2"/>
      <charset val="134"/>
    </font>
    <font>
      <sz val="11"/>
      <color rgb="FF4CC2EE"/>
      <name val="Microsoft YaHei"/>
      <family val="2"/>
      <charset val="134"/>
    </font>
    <font>
      <sz val="11"/>
      <color rgb="FF9D9D9D"/>
      <name val="Microsoft YaHei"/>
      <family val="2"/>
      <charset val="134"/>
    </font>
    <font>
      <sz val="10"/>
      <color rgb="FF000000"/>
      <name val="微软雅黑"/>
      <family val="2"/>
      <charset val="134"/>
    </font>
    <font>
      <b/>
      <sz val="11"/>
      <name val="Microsoft YaHei"/>
      <family val="2"/>
      <charset val="134"/>
    </font>
    <font>
      <sz val="10"/>
      <name val="Microsoft YaHei"/>
      <family val="2"/>
      <charset val="134"/>
    </font>
    <font>
      <sz val="10"/>
      <color rgb="FF000000"/>
      <name val="Microsoft YaHei"/>
      <family val="2"/>
      <charset val="134"/>
    </font>
    <font>
      <sz val="11"/>
      <color rgb="FFFFFFFF"/>
      <name val="Microsoft YaHei"/>
      <family val="2"/>
      <charset val="134"/>
    </font>
    <font>
      <sz val="11"/>
      <color rgb="FFFB8D00"/>
      <name val="Microsoft YaHei"/>
      <family val="2"/>
      <charset val="134"/>
    </font>
    <font>
      <sz val="11"/>
      <color rgb="FF6CDEFF"/>
      <name val="Microsoft YaHei"/>
      <family val="2"/>
      <charset val="134"/>
    </font>
    <font>
      <sz val="11"/>
      <color rgb="FFEE93F6"/>
      <name val="Microsoft YaHei"/>
      <family val="2"/>
      <charset val="134"/>
    </font>
    <font>
      <sz val="11"/>
      <color rgb="FFFB8D00"/>
      <name val="微软雅黑"/>
      <family val="2"/>
      <charset val="134"/>
    </font>
    <font>
      <sz val="11"/>
      <color rgb="FFFF0000"/>
      <name val="微软雅黑"/>
      <family val="2"/>
      <charset val="134"/>
    </font>
    <font>
      <sz val="11"/>
      <color rgb="FF92D050"/>
      <name val="Microsoft YaHei"/>
      <family val="2"/>
      <charset val="134"/>
    </font>
    <font>
      <b/>
      <sz val="11"/>
      <color rgb="FFFB8D00"/>
      <name val="微软雅黑"/>
      <family val="2"/>
      <charset val="134"/>
    </font>
    <font>
      <b/>
      <sz val="11"/>
      <color rgb="FF92D050"/>
      <name val="Microsoft YaHei"/>
      <family val="2"/>
      <charset val="134"/>
    </font>
    <font>
      <u/>
      <sz val="11"/>
      <color rgb="FFFFFFFF"/>
      <name val="Microsoft YaHei"/>
      <family val="2"/>
      <charset val="134"/>
    </font>
    <font>
      <u/>
      <sz val="11"/>
      <color rgb="FFFB8D00"/>
      <name val="Microsoft YaHei"/>
      <family val="2"/>
      <charset val="134"/>
    </font>
    <font>
      <u/>
      <sz val="11"/>
      <color rgb="FFFFB700"/>
      <name val="Microsoft YaHei"/>
      <family val="2"/>
      <charset val="134"/>
    </font>
    <font>
      <u/>
      <sz val="11"/>
      <color rgb="FF000000"/>
      <name val="Microsoft YaHei"/>
      <family val="2"/>
      <charset val="134"/>
    </font>
    <font>
      <u/>
      <sz val="11"/>
      <color rgb="FF018FFB"/>
      <name val="Microsoft YaHei"/>
      <family val="2"/>
      <charset val="134"/>
    </font>
    <font>
      <u/>
      <sz val="11"/>
      <color rgb="FFD000D2"/>
      <name val="Microsoft YaHei"/>
      <family val="2"/>
      <charset val="134"/>
    </font>
    <font>
      <sz val="11"/>
      <color rgb="FFD9D9D9"/>
      <name val="Microsoft YaHei"/>
      <family val="2"/>
      <charset val="134"/>
    </font>
    <font>
      <b/>
      <sz val="11"/>
      <color rgb="FF4CC2EE"/>
      <name val="Microsoft YaHei"/>
      <family val="2"/>
      <charset val="134"/>
    </font>
    <font>
      <sz val="11"/>
      <color rgb="FFD041E1"/>
      <name val="Microsoft YaHei"/>
      <family val="2"/>
      <charset val="134"/>
    </font>
    <font>
      <u/>
      <sz val="11"/>
      <color rgb="FFC4C4C4"/>
      <name val="Microsoft YaHei"/>
      <family val="2"/>
      <charset val="134"/>
    </font>
    <font>
      <b/>
      <sz val="14"/>
      <color rgb="FFFFFFFF"/>
      <name val="Microsoft YaHei"/>
      <family val="2"/>
      <charset val="134"/>
    </font>
    <font>
      <sz val="10"/>
      <color rgb="FF000000"/>
      <name val="Arial"/>
      <family val="2"/>
    </font>
    <font>
      <sz val="11"/>
      <name val="霞鹜文楷"/>
      <family val="3"/>
      <charset val="134"/>
    </font>
    <font>
      <b/>
      <sz val="12"/>
      <color rgb="FFFFFFFF"/>
      <name val="霞鹜文楷"/>
      <family val="3"/>
      <charset val="134"/>
    </font>
    <font>
      <b/>
      <sz val="16"/>
      <name val="霞鹜文楷"/>
      <family val="3"/>
      <charset val="134"/>
    </font>
    <font>
      <u/>
      <sz val="12"/>
      <color rgb="FF175CEB"/>
      <name val="霞鹜文楷"/>
      <family val="3"/>
      <charset val="134"/>
    </font>
    <font>
      <sz val="11"/>
      <color indexed="8"/>
      <name val="霞鹜文楷"/>
      <family val="3"/>
      <charset val="134"/>
    </font>
    <font>
      <sz val="12"/>
      <color rgb="FFAD720E"/>
      <name val="霞鹜文楷"/>
      <family val="3"/>
      <charset val="134"/>
    </font>
    <font>
      <sz val="12"/>
      <name val="霞鹜文楷"/>
      <family val="3"/>
      <charset val="134"/>
    </font>
    <font>
      <b/>
      <sz val="16"/>
      <color rgb="FF000000"/>
      <name val="霞鹜文楷"/>
      <family val="3"/>
      <charset val="134"/>
    </font>
    <font>
      <sz val="11"/>
      <color theme="0"/>
      <name val="霞鹜文楷"/>
      <family val="3"/>
      <charset val="134"/>
    </font>
    <font>
      <sz val="10.5"/>
      <color indexed="8"/>
      <name val="等线"/>
      <family val="3"/>
      <charset val="134"/>
      <scheme val="minor"/>
    </font>
    <font>
      <sz val="11"/>
      <color rgb="FF000000"/>
      <name val="霞鹜文楷"/>
      <family val="3"/>
      <charset val="134"/>
    </font>
    <font>
      <sz val="11"/>
      <color rgb="FFFF0000"/>
      <name val="霞鹜文楷"/>
      <family val="3"/>
      <charset val="134"/>
    </font>
    <font>
      <sz val="11"/>
      <color rgb="FF7030A0"/>
      <name val="霞鹜文楷"/>
      <family val="3"/>
      <charset val="134"/>
    </font>
    <font>
      <sz val="11"/>
      <color theme="0"/>
      <name val="微软雅黑"/>
      <family val="2"/>
      <charset val="134"/>
    </font>
    <font>
      <b/>
      <sz val="11"/>
      <color rgb="FFFFFFFF"/>
      <name val="霞鹜文楷"/>
      <family val="3"/>
      <charset val="134"/>
    </font>
    <font>
      <b/>
      <sz val="11"/>
      <color theme="0"/>
      <name val="霞鹜文楷"/>
      <family val="3"/>
      <charset val="134"/>
    </font>
    <font>
      <b/>
      <sz val="11"/>
      <name val="霞鹜文楷"/>
      <family val="3"/>
      <charset val="134"/>
    </font>
  </fonts>
  <fills count="46">
    <fill>
      <patternFill patternType="none"/>
    </fill>
    <fill>
      <patternFill patternType="gray125"/>
    </fill>
    <fill>
      <patternFill patternType="solid">
        <fgColor rgb="FF4CC2EE"/>
      </patternFill>
    </fill>
    <fill>
      <patternFill patternType="none"/>
    </fill>
    <fill>
      <patternFill patternType="solid">
        <fgColor rgb="FFDFF8FF"/>
      </patternFill>
    </fill>
    <fill>
      <patternFill patternType="solid">
        <fgColor rgb="FFFFC8B8"/>
      </patternFill>
    </fill>
    <fill>
      <patternFill patternType="solid">
        <fgColor rgb="FF98FA1C"/>
      </patternFill>
    </fill>
    <fill>
      <patternFill patternType="solid">
        <fgColor rgb="FFD9D9D9"/>
      </patternFill>
    </fill>
    <fill>
      <patternFill patternType="solid">
        <fgColor rgb="FFBFBFBF"/>
      </patternFill>
    </fill>
    <fill>
      <patternFill patternType="solid">
        <fgColor rgb="FFAEDAFF"/>
      </patternFill>
    </fill>
    <fill>
      <patternFill patternType="solid">
        <fgColor rgb="FFFF0000"/>
      </patternFill>
    </fill>
    <fill>
      <patternFill patternType="solid">
        <fgColor rgb="FFFFF2CC"/>
      </patternFill>
    </fill>
    <fill>
      <patternFill patternType="solid">
        <fgColor rgb="FFE75200"/>
      </patternFill>
    </fill>
    <fill>
      <patternFill patternType="solid">
        <fgColor rgb="FF85D4E6"/>
      </patternFill>
    </fill>
    <fill>
      <patternFill patternType="solid">
        <fgColor rgb="FFE9E9E9"/>
      </patternFill>
    </fill>
    <fill>
      <patternFill patternType="solid">
        <fgColor rgb="FFD8D8D8"/>
      </patternFill>
    </fill>
    <fill>
      <patternFill patternType="solid">
        <fgColor rgb="FF000000"/>
      </patternFill>
    </fill>
    <fill>
      <patternFill patternType="solid">
        <fgColor rgb="FF00B0F0"/>
      </patternFill>
    </fill>
    <fill>
      <patternFill patternType="solid">
        <fgColor rgb="FFACDB7E"/>
      </patternFill>
    </fill>
    <fill>
      <patternFill patternType="solid">
        <fgColor rgb="FFFFB700"/>
      </patternFill>
    </fill>
    <fill>
      <patternFill patternType="solid">
        <fgColor rgb="FFEE93F6"/>
      </patternFill>
    </fill>
    <fill>
      <patternFill patternType="solid">
        <fgColor rgb="FFFFD966"/>
      </patternFill>
    </fill>
    <fill>
      <patternFill patternType="solid">
        <fgColor theme="0" tint="-0.14999847407452621"/>
        <bgColor indexed="64"/>
      </patternFill>
    </fill>
    <fill>
      <patternFill patternType="solid">
        <fgColor theme="0" tint="-0.34998626667073579"/>
        <bgColor indexed="64"/>
      </patternFill>
    </fill>
    <fill>
      <patternFill patternType="solid">
        <fgColor theme="5" tint="0.39997558519241921"/>
        <bgColor indexed="64"/>
      </patternFill>
    </fill>
    <fill>
      <patternFill patternType="solid">
        <fgColor theme="1" tint="0.499984740745262"/>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rgb="FFBD8EDA"/>
        <bgColor indexed="64"/>
      </patternFill>
    </fill>
    <fill>
      <patternFill patternType="solid">
        <fgColor theme="8" tint="0.59999389629810485"/>
        <bgColor indexed="64"/>
      </patternFill>
    </fill>
    <fill>
      <patternFill patternType="solid">
        <fgColor theme="8" tint="-0.249977111117893"/>
        <bgColor indexed="64"/>
      </patternFill>
    </fill>
    <fill>
      <patternFill patternType="solid">
        <fgColor theme="5" tint="0.79998168889431442"/>
        <bgColor indexed="64"/>
      </patternFill>
    </fill>
    <fill>
      <patternFill patternType="solid">
        <fgColor theme="7" tint="0.59999389629810485"/>
        <bgColor indexed="64"/>
      </patternFill>
    </fill>
    <fill>
      <patternFill patternType="solid">
        <fgColor theme="9"/>
        <bgColor indexed="64"/>
      </patternFill>
    </fill>
    <fill>
      <patternFill patternType="solid">
        <fgColor rgb="FFFFE699"/>
        <bgColor indexed="64"/>
      </patternFill>
    </fill>
    <fill>
      <patternFill patternType="solid">
        <fgColor theme="9" tint="0.59999389629810485"/>
        <bgColor indexed="64"/>
      </patternFill>
    </fill>
    <fill>
      <patternFill patternType="solid">
        <fgColor rgb="FFED6FE7"/>
        <bgColor indexed="64"/>
      </patternFill>
    </fill>
    <fill>
      <patternFill patternType="solid">
        <fgColor rgb="FFF2A16A"/>
        <bgColor indexed="64"/>
      </patternFill>
    </fill>
    <fill>
      <patternFill patternType="solid">
        <fgColor theme="2" tint="-0.249977111117893"/>
        <bgColor indexed="64"/>
      </patternFill>
    </fill>
    <fill>
      <patternFill patternType="solid">
        <fgColor theme="4" tint="0.39997558519241921"/>
        <bgColor indexed="64"/>
      </patternFill>
    </fill>
    <fill>
      <patternFill patternType="solid">
        <fgColor rgb="FF92D050"/>
        <bgColor indexed="64"/>
      </patternFill>
    </fill>
    <fill>
      <patternFill patternType="solid">
        <fgColor rgb="FFFFFF00"/>
        <bgColor indexed="64"/>
      </patternFill>
    </fill>
    <fill>
      <patternFill patternType="solid">
        <fgColor theme="3" tint="0.7999816888943144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rgb="FFFF6D6D"/>
        <bgColor indexed="64"/>
      </patternFill>
    </fill>
  </fills>
  <borders count="47">
    <border>
      <left/>
      <right/>
      <top/>
      <bottom/>
      <diagonal/>
    </border>
    <border>
      <left/>
      <right/>
      <top/>
      <bottom/>
      <diagonal/>
    </border>
    <border>
      <left/>
      <right/>
      <top style="thick">
        <color rgb="FF0188FB"/>
      </top>
      <bottom/>
      <diagonal/>
    </border>
    <border>
      <left/>
      <right/>
      <top/>
      <bottom/>
      <diagonal/>
    </border>
    <border>
      <left/>
      <right/>
      <top style="thick">
        <color rgb="FFFFB700"/>
      </top>
      <bottom/>
      <diagonal/>
    </border>
    <border>
      <left/>
      <right/>
      <top style="thick">
        <color rgb="FFFFB700"/>
      </top>
      <bottom/>
      <diagonal/>
    </border>
    <border>
      <left/>
      <right/>
      <top/>
      <bottom/>
      <diagonal/>
    </border>
    <border>
      <left/>
      <right/>
      <top/>
      <bottom/>
      <diagonal/>
    </border>
    <border>
      <left/>
      <right/>
      <top style="thick">
        <color rgb="FFFF9900"/>
      </top>
      <bottom/>
      <diagonal/>
    </border>
    <border>
      <left style="medium">
        <color rgb="FF000000"/>
      </left>
      <right style="medium">
        <color rgb="FF000000"/>
      </right>
      <top style="medium">
        <color rgb="FF000000"/>
      </top>
      <bottom/>
      <diagonal/>
    </border>
    <border>
      <left style="medium">
        <color rgb="FF000000"/>
      </left>
      <right/>
      <top style="medium">
        <color rgb="FF000000"/>
      </top>
      <bottom/>
      <diagonal/>
    </border>
    <border>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style="medium">
        <color rgb="FF000000"/>
      </right>
      <top/>
      <bottom/>
      <diagonal/>
    </border>
    <border>
      <left style="medium">
        <color rgb="FF000000"/>
      </left>
      <right/>
      <top/>
      <bottom/>
      <diagonal/>
    </border>
    <border>
      <left/>
      <right style="medium">
        <color rgb="FF000000"/>
      </right>
      <top/>
      <bottom/>
      <diagonal/>
    </border>
    <border>
      <left style="medium">
        <color rgb="FF000000"/>
      </left>
      <right style="medium">
        <color rgb="FF000000"/>
      </right>
      <top/>
      <bottom style="medium">
        <color rgb="FF000000"/>
      </bottom>
      <diagonal/>
    </border>
    <border>
      <left style="medium">
        <color rgb="FF000000"/>
      </left>
      <right/>
      <top/>
      <bottom/>
      <diagonal/>
    </border>
    <border>
      <left/>
      <right style="medium">
        <color rgb="FF000000"/>
      </right>
      <top/>
      <bottom/>
      <diagonal/>
    </border>
    <border>
      <left style="medium">
        <color rgb="FF000000"/>
      </left>
      <right style="medium">
        <color rgb="FF000000"/>
      </right>
      <top style="medium">
        <color rgb="FF000000"/>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style="medium">
        <color rgb="FF000000"/>
      </right>
      <top/>
      <bottom/>
      <diagonal/>
    </border>
    <border>
      <left style="medium">
        <color rgb="FF000000"/>
      </left>
      <right/>
      <top/>
      <bottom/>
      <diagonal/>
    </border>
    <border>
      <left/>
      <right style="medium">
        <color rgb="FF000000"/>
      </right>
      <top/>
      <bottom/>
      <diagonal/>
    </border>
    <border>
      <left style="medium">
        <color rgb="FF000000"/>
      </left>
      <right style="medium">
        <color rgb="FF000000"/>
      </right>
      <top/>
      <bottom style="medium">
        <color rgb="FF000000"/>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right/>
      <top/>
      <bottom style="thin">
        <color rgb="FFFFFFFF"/>
      </bottom>
      <diagonal/>
    </border>
    <border>
      <left style="thin">
        <color rgb="FFFFFFFF"/>
      </left>
      <right style="thin">
        <color rgb="FFFFFFFF"/>
      </right>
      <top style="thin">
        <color rgb="FFFFFFFF"/>
      </top>
      <bottom style="thin">
        <color rgb="FFFFFFFF"/>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FFFFFF"/>
      </left>
      <right/>
      <top style="thin">
        <color rgb="FFFFFFFF"/>
      </top>
      <bottom style="thin">
        <color rgb="FFFFFFFF"/>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s>
  <cellStyleXfs count="7">
    <xf numFmtId="0" fontId="0" fillId="0" borderId="0">
      <alignment vertical="center"/>
    </xf>
    <xf numFmtId="0" fontId="51" fillId="0" borderId="0" applyNumberFormat="0" applyFill="0" applyBorder="0" applyAlignment="0" applyProtection="0">
      <alignment vertical="center"/>
    </xf>
    <xf numFmtId="0" fontId="52" fillId="3" borderId="7">
      <alignment vertical="center"/>
    </xf>
    <xf numFmtId="0" fontId="52" fillId="3" borderId="7">
      <alignment vertical="center"/>
    </xf>
    <xf numFmtId="0" fontId="51" fillId="3" borderId="7" applyNumberFormat="0" applyFill="0" applyBorder="0" applyAlignment="0" applyProtection="0">
      <alignment vertical="center"/>
    </xf>
    <xf numFmtId="0" fontId="52" fillId="3" borderId="7">
      <alignment vertical="center"/>
    </xf>
    <xf numFmtId="0" fontId="1" fillId="3" borderId="7"/>
  </cellStyleXfs>
  <cellXfs count="364">
    <xf numFmtId="0" fontId="0" fillId="0" borderId="0" xfId="0">
      <alignment vertical="center"/>
    </xf>
    <xf numFmtId="0" fontId="4" fillId="3" borderId="0" xfId="0" applyNumberFormat="1" applyFont="1" applyFill="1" applyAlignment="1">
      <alignment horizontal="center" vertical="center"/>
    </xf>
    <xf numFmtId="176" fontId="5" fillId="3" borderId="1" xfId="0" applyNumberFormat="1" applyFont="1" applyFill="1" applyBorder="1" applyAlignment="1">
      <alignment horizontal="center" vertical="center"/>
    </xf>
    <xf numFmtId="0" fontId="3" fillId="3" borderId="0" xfId="0" applyNumberFormat="1" applyFont="1" applyFill="1" applyAlignment="1">
      <alignment horizontal="center" vertical="center"/>
    </xf>
    <xf numFmtId="0" fontId="5" fillId="3" borderId="0" xfId="0" applyNumberFormat="1" applyFont="1" applyFill="1" applyAlignment="1">
      <alignment horizontal="center" vertical="center"/>
    </xf>
    <xf numFmtId="0" fontId="8" fillId="3" borderId="0" xfId="0" applyNumberFormat="1" applyFont="1" applyFill="1" applyAlignment="1">
      <alignment horizontal="center" vertical="center"/>
    </xf>
    <xf numFmtId="0" fontId="4" fillId="4" borderId="0" xfId="0" applyNumberFormat="1" applyFont="1" applyFill="1" applyAlignment="1">
      <alignment horizontal="center" vertical="center"/>
    </xf>
    <xf numFmtId="0" fontId="11" fillId="3" borderId="0" xfId="0" applyNumberFormat="1" applyFont="1" applyFill="1" applyAlignment="1">
      <alignment horizontal="center" vertical="center"/>
    </xf>
    <xf numFmtId="0" fontId="13" fillId="3" borderId="0" xfId="0" applyNumberFormat="1" applyFont="1" applyFill="1" applyAlignment="1">
      <alignment horizontal="center" vertical="center"/>
    </xf>
    <xf numFmtId="0" fontId="14" fillId="3" borderId="0" xfId="0" applyNumberFormat="1" applyFont="1" applyFill="1" applyAlignment="1">
      <alignment horizontal="center" vertical="center"/>
    </xf>
    <xf numFmtId="0" fontId="15" fillId="3" borderId="0" xfId="0" applyNumberFormat="1" applyFont="1" applyFill="1" applyAlignment="1">
      <alignment horizontal="center" vertical="center"/>
    </xf>
    <xf numFmtId="0" fontId="16" fillId="3" borderId="0" xfId="0" applyNumberFormat="1" applyFont="1" applyFill="1" applyAlignment="1">
      <alignment horizontal="center" vertical="center"/>
    </xf>
    <xf numFmtId="0" fontId="17" fillId="3" borderId="0" xfId="0" applyNumberFormat="1" applyFont="1" applyFill="1" applyAlignment="1">
      <alignment horizontal="center" vertical="center"/>
    </xf>
    <xf numFmtId="0" fontId="3" fillId="2" borderId="1" xfId="0" applyNumberFormat="1" applyFont="1" applyFill="1" applyBorder="1" applyAlignment="1">
      <alignment horizontal="center" vertical="center" wrapText="1"/>
    </xf>
    <xf numFmtId="0" fontId="3" fillId="2" borderId="2" xfId="0" applyNumberFormat="1" applyFont="1" applyFill="1" applyBorder="1" applyAlignment="1">
      <alignment horizontal="center" vertical="center" wrapText="1"/>
    </xf>
    <xf numFmtId="0" fontId="3" fillId="2" borderId="0" xfId="0" applyNumberFormat="1" applyFont="1" applyFill="1" applyBorder="1" applyAlignment="1">
      <alignment horizontal="center" vertical="center" wrapText="1"/>
    </xf>
    <xf numFmtId="49" fontId="4" fillId="3" borderId="1" xfId="0" applyNumberFormat="1" applyFont="1" applyFill="1" applyBorder="1" applyAlignment="1">
      <alignment horizontal="center" vertical="center"/>
    </xf>
    <xf numFmtId="176" fontId="5" fillId="3" borderId="1" xfId="0" applyNumberFormat="1" applyFont="1" applyFill="1" applyBorder="1" applyAlignment="1">
      <alignment horizontal="center" vertical="center"/>
    </xf>
    <xf numFmtId="0" fontId="5" fillId="3" borderId="1" xfId="0" applyNumberFormat="1" applyFont="1" applyFill="1" applyBorder="1" applyAlignment="1">
      <alignment horizontal="center" vertical="center"/>
    </xf>
    <xf numFmtId="176" fontId="5" fillId="3" borderId="3" xfId="0" applyNumberFormat="1" applyFont="1" applyFill="1" applyBorder="1" applyAlignment="1">
      <alignment horizontal="center" vertical="center"/>
    </xf>
    <xf numFmtId="0" fontId="5" fillId="3" borderId="0" xfId="0" applyNumberFormat="1" applyFont="1" applyFill="1" applyBorder="1" applyAlignment="1">
      <alignment horizontal="center" vertical="center"/>
    </xf>
    <xf numFmtId="0" fontId="5" fillId="3" borderId="3" xfId="0" applyNumberFormat="1" applyFont="1" applyFill="1" applyBorder="1" applyAlignment="1">
      <alignment horizontal="center" vertical="center"/>
    </xf>
    <xf numFmtId="49" fontId="5" fillId="3" borderId="0" xfId="0" applyNumberFormat="1" applyFont="1" applyFill="1" applyBorder="1" applyAlignment="1">
      <alignment horizontal="center" vertical="center"/>
    </xf>
    <xf numFmtId="176" fontId="5" fillId="3" borderId="0" xfId="0" applyNumberFormat="1" applyFont="1" applyFill="1" applyAlignment="1">
      <alignment horizontal="center" vertical="center"/>
    </xf>
    <xf numFmtId="49" fontId="5" fillId="3" borderId="3" xfId="0" applyNumberFormat="1" applyFont="1" applyFill="1" applyBorder="1" applyAlignment="1">
      <alignment horizontal="center" vertical="center"/>
    </xf>
    <xf numFmtId="0" fontId="18" fillId="3" borderId="0" xfId="0" applyNumberFormat="1" applyFont="1" applyFill="1" applyBorder="1" applyAlignment="1">
      <alignment horizontal="center" vertical="center"/>
    </xf>
    <xf numFmtId="0" fontId="4" fillId="3" borderId="1" xfId="0" applyNumberFormat="1" applyFont="1" applyFill="1" applyBorder="1" applyAlignment="1">
      <alignment horizontal="center" vertical="center"/>
    </xf>
    <xf numFmtId="176" fontId="4" fillId="3" borderId="1" xfId="0" applyNumberFormat="1" applyFont="1" applyFill="1" applyBorder="1" applyAlignment="1">
      <alignment horizontal="center" vertical="center"/>
    </xf>
    <xf numFmtId="49" fontId="4" fillId="3" borderId="3" xfId="0" applyNumberFormat="1" applyFont="1" applyFill="1" applyBorder="1" applyAlignment="1">
      <alignment horizontal="center" vertical="center"/>
    </xf>
    <xf numFmtId="49" fontId="4" fillId="3" borderId="0" xfId="0" applyNumberFormat="1" applyFont="1" applyFill="1" applyBorder="1" applyAlignment="1">
      <alignment horizontal="center" vertical="center"/>
    </xf>
    <xf numFmtId="176" fontId="4" fillId="3" borderId="3" xfId="0" applyNumberFormat="1" applyFont="1" applyFill="1" applyBorder="1" applyAlignment="1">
      <alignment horizontal="center" vertical="center"/>
    </xf>
    <xf numFmtId="176" fontId="4" fillId="3" borderId="0" xfId="0" applyNumberFormat="1" applyFont="1" applyFill="1" applyBorder="1" applyAlignment="1">
      <alignment horizontal="center" vertical="center"/>
    </xf>
    <xf numFmtId="0" fontId="4" fillId="3" borderId="3" xfId="0" applyNumberFormat="1" applyFont="1" applyFill="1" applyBorder="1" applyAlignment="1">
      <alignment horizontal="center" vertical="center"/>
    </xf>
    <xf numFmtId="0" fontId="4" fillId="3" borderId="0" xfId="0" applyNumberFormat="1" applyFont="1" applyFill="1" applyBorder="1" applyAlignment="1">
      <alignment horizontal="center" vertical="center"/>
    </xf>
    <xf numFmtId="49" fontId="5" fillId="3" borderId="1" xfId="0" applyNumberFormat="1" applyFont="1" applyFill="1" applyBorder="1" applyAlignment="1">
      <alignment horizontal="center" vertical="center"/>
    </xf>
    <xf numFmtId="0" fontId="18" fillId="3" borderId="1" xfId="0" applyNumberFormat="1" applyFont="1" applyFill="1" applyBorder="1" applyAlignment="1">
      <alignment horizontal="center" vertical="center"/>
    </xf>
    <xf numFmtId="0" fontId="18" fillId="3" borderId="3" xfId="0" applyNumberFormat="1" applyFont="1" applyFill="1" applyBorder="1" applyAlignment="1">
      <alignment horizontal="center" vertical="center"/>
    </xf>
    <xf numFmtId="49" fontId="4" fillId="3" borderId="1" xfId="0" applyNumberFormat="1" applyFont="1" applyFill="1" applyBorder="1" applyAlignment="1">
      <alignment horizontal="center" vertical="center" wrapText="1"/>
    </xf>
    <xf numFmtId="49" fontId="4" fillId="3" borderId="0" xfId="0" applyNumberFormat="1" applyFont="1" applyFill="1" applyBorder="1" applyAlignment="1">
      <alignment horizontal="center" vertical="center" wrapText="1"/>
    </xf>
    <xf numFmtId="0" fontId="5" fillId="3" borderId="1" xfId="0" applyNumberFormat="1" applyFont="1" applyFill="1" applyBorder="1" applyAlignment="1">
      <alignment horizontal="center" vertical="center" wrapText="1"/>
    </xf>
    <xf numFmtId="0" fontId="5" fillId="3" borderId="0" xfId="0" applyNumberFormat="1" applyFont="1" applyFill="1" applyBorder="1" applyAlignment="1">
      <alignment horizontal="center" vertical="center" wrapText="1"/>
    </xf>
    <xf numFmtId="176" fontId="4" fillId="3" borderId="4" xfId="0" applyNumberFormat="1" applyFont="1" applyFill="1" applyBorder="1" applyAlignment="1">
      <alignment horizontal="center" vertical="center"/>
    </xf>
    <xf numFmtId="0" fontId="4" fillId="3" borderId="4" xfId="0" applyNumberFormat="1" applyFont="1" applyFill="1" applyBorder="1" applyAlignment="1">
      <alignment horizontal="center" vertical="center"/>
    </xf>
    <xf numFmtId="49" fontId="4" fillId="3" borderId="5" xfId="0" applyNumberFormat="1" applyFont="1" applyFill="1" applyBorder="1" applyAlignment="1">
      <alignment horizontal="center" vertical="center"/>
    </xf>
    <xf numFmtId="49" fontId="4" fillId="3" borderId="4" xfId="0" applyNumberFormat="1" applyFont="1" applyFill="1" applyBorder="1" applyAlignment="1">
      <alignment horizontal="center" vertical="center"/>
    </xf>
    <xf numFmtId="176" fontId="5" fillId="3" borderId="4" xfId="0" applyNumberFormat="1" applyFont="1" applyFill="1" applyBorder="1" applyAlignment="1">
      <alignment horizontal="center" vertical="center"/>
    </xf>
    <xf numFmtId="0" fontId="18" fillId="3" borderId="4" xfId="0" applyNumberFormat="1" applyFont="1" applyFill="1" applyBorder="1" applyAlignment="1">
      <alignment horizontal="center" vertical="center"/>
    </xf>
    <xf numFmtId="0" fontId="18" fillId="3" borderId="5" xfId="0" applyNumberFormat="1" applyFont="1" applyFill="1" applyBorder="1" applyAlignment="1">
      <alignment horizontal="center" vertical="center"/>
    </xf>
    <xf numFmtId="176" fontId="5" fillId="3" borderId="6" xfId="0" applyNumberFormat="1" applyFont="1" applyFill="1" applyBorder="1" applyAlignment="1">
      <alignment horizontal="center" vertical="center"/>
    </xf>
    <xf numFmtId="0" fontId="5" fillId="3" borderId="7" xfId="0" applyNumberFormat="1" applyFont="1" applyFill="1" applyBorder="1" applyAlignment="1">
      <alignment horizontal="center" vertical="center"/>
    </xf>
    <xf numFmtId="0" fontId="5" fillId="3" borderId="4" xfId="0" applyNumberFormat="1" applyFont="1" applyFill="1" applyBorder="1" applyAlignment="1">
      <alignment horizontal="center" vertical="center"/>
    </xf>
    <xf numFmtId="0" fontId="5" fillId="3" borderId="5" xfId="0" applyNumberFormat="1" applyFont="1" applyFill="1" applyBorder="1" applyAlignment="1">
      <alignment horizontal="center" vertical="center"/>
    </xf>
    <xf numFmtId="176" fontId="5" fillId="3" borderId="8" xfId="0" applyNumberFormat="1" applyFont="1" applyFill="1" applyBorder="1" applyAlignment="1">
      <alignment horizontal="center" vertical="center"/>
    </xf>
    <xf numFmtId="0" fontId="5" fillId="3" borderId="8" xfId="0" applyNumberFormat="1" applyFont="1" applyFill="1" applyBorder="1" applyAlignment="1">
      <alignment horizontal="center" vertical="center"/>
    </xf>
    <xf numFmtId="0" fontId="4" fillId="3" borderId="5" xfId="0" applyNumberFormat="1" applyFont="1" applyFill="1" applyBorder="1" applyAlignment="1">
      <alignment horizontal="center" vertical="center"/>
    </xf>
    <xf numFmtId="176" fontId="5" fillId="3" borderId="5" xfId="0" applyNumberFormat="1" applyFont="1" applyFill="1" applyBorder="1" applyAlignment="1">
      <alignment horizontal="center" vertical="center"/>
    </xf>
    <xf numFmtId="176" fontId="5" fillId="3" borderId="0" xfId="0" applyNumberFormat="1" applyFont="1" applyFill="1" applyBorder="1" applyAlignment="1">
      <alignment horizontal="center" vertical="center"/>
    </xf>
    <xf numFmtId="49" fontId="5" fillId="3" borderId="5" xfId="0" applyNumberFormat="1" applyFont="1" applyFill="1" applyBorder="1" applyAlignment="1">
      <alignment horizontal="center" vertical="center"/>
    </xf>
    <xf numFmtId="0" fontId="5" fillId="3" borderId="3" xfId="0" applyNumberFormat="1" applyFont="1" applyFill="1" applyBorder="1" applyAlignment="1">
      <alignment horizontal="center" vertical="center" wrapText="1"/>
    </xf>
    <xf numFmtId="0" fontId="3" fillId="2" borderId="0" xfId="0" applyNumberFormat="1" applyFont="1" applyFill="1" applyBorder="1" applyAlignment="1">
      <alignment horizontal="center" vertical="center" wrapText="1"/>
    </xf>
    <xf numFmtId="0" fontId="3" fillId="2" borderId="1" xfId="0" applyNumberFormat="1" applyFont="1" applyFill="1" applyBorder="1" applyAlignment="1">
      <alignment horizontal="center" vertical="center" wrapText="1"/>
    </xf>
    <xf numFmtId="0" fontId="21" fillId="3" borderId="10" xfId="0" applyNumberFormat="1" applyFont="1" applyFill="1" applyBorder="1" applyAlignment="1">
      <alignment horizontal="center" vertical="center"/>
    </xf>
    <xf numFmtId="0" fontId="22" fillId="3" borderId="12" xfId="0" applyNumberFormat="1" applyFont="1" applyFill="1" applyBorder="1" applyAlignment="1">
      <alignment horizontal="center"/>
    </xf>
    <xf numFmtId="0" fontId="23" fillId="3" borderId="13" xfId="0" applyNumberFormat="1" applyFont="1" applyFill="1" applyBorder="1" applyAlignment="1">
      <alignment horizontal="center" vertical="center"/>
    </xf>
    <xf numFmtId="0" fontId="24" fillId="3" borderId="15" xfId="0" applyNumberFormat="1" applyFont="1" applyFill="1" applyBorder="1" applyAlignment="1">
      <alignment horizontal="center" vertical="center"/>
    </xf>
    <xf numFmtId="0" fontId="22" fillId="3" borderId="1" xfId="0" applyNumberFormat="1" applyFont="1" applyFill="1" applyBorder="1" applyAlignment="1">
      <alignment horizontal="center" vertical="center"/>
    </xf>
    <xf numFmtId="0" fontId="3" fillId="3" borderId="16" xfId="0" applyNumberFormat="1" applyFont="1" applyFill="1" applyBorder="1" applyAlignment="1">
      <alignment horizontal="center" vertical="center"/>
    </xf>
    <xf numFmtId="0" fontId="21" fillId="3" borderId="15" xfId="0" applyNumberFormat="1" applyFont="1" applyFill="1" applyBorder="1" applyAlignment="1">
      <alignment horizontal="center" vertical="center"/>
    </xf>
    <xf numFmtId="0" fontId="22" fillId="3" borderId="1" xfId="0" applyNumberFormat="1" applyFont="1" applyFill="1" applyBorder="1" applyAlignment="1">
      <alignment horizontal="center"/>
    </xf>
    <xf numFmtId="0" fontId="23" fillId="3" borderId="16" xfId="0" applyNumberFormat="1" applyFont="1" applyFill="1" applyBorder="1" applyAlignment="1">
      <alignment horizontal="center" vertical="center"/>
    </xf>
    <xf numFmtId="0" fontId="24" fillId="3" borderId="18" xfId="0" applyNumberFormat="1" applyFont="1" applyFill="1" applyBorder="1" applyAlignment="1">
      <alignment horizontal="center" vertical="center"/>
    </xf>
    <xf numFmtId="0" fontId="22" fillId="3" borderId="6" xfId="0" applyNumberFormat="1" applyFont="1" applyFill="1" applyBorder="1" applyAlignment="1">
      <alignment horizontal="center" vertical="center"/>
    </xf>
    <xf numFmtId="0" fontId="3" fillId="3" borderId="19" xfId="0" applyNumberFormat="1" applyFont="1" applyFill="1" applyBorder="1" applyAlignment="1">
      <alignment horizontal="center" vertical="center"/>
    </xf>
    <xf numFmtId="0" fontId="21" fillId="3" borderId="21" xfId="0" applyNumberFormat="1" applyFont="1" applyFill="1" applyBorder="1" applyAlignment="1">
      <alignment horizontal="center" vertical="center"/>
    </xf>
    <xf numFmtId="0" fontId="22" fillId="3" borderId="11" xfId="0" applyNumberFormat="1" applyFont="1" applyFill="1" applyBorder="1" applyAlignment="1">
      <alignment horizontal="center"/>
    </xf>
    <xf numFmtId="0" fontId="23" fillId="3" borderId="22" xfId="0" applyNumberFormat="1" applyFont="1" applyFill="1" applyBorder="1" applyAlignment="1">
      <alignment horizontal="center" vertical="center"/>
    </xf>
    <xf numFmtId="0" fontId="24" fillId="3" borderId="24" xfId="0" applyNumberFormat="1" applyFont="1" applyFill="1" applyBorder="1" applyAlignment="1">
      <alignment horizontal="center" vertical="center"/>
    </xf>
    <xf numFmtId="0" fontId="22" fillId="3" borderId="0" xfId="0" applyNumberFormat="1" applyFont="1" applyFill="1" applyAlignment="1">
      <alignment horizontal="center" vertical="center"/>
    </xf>
    <xf numFmtId="0" fontId="3" fillId="3" borderId="25" xfId="0" applyNumberFormat="1" applyFont="1" applyFill="1" applyBorder="1" applyAlignment="1">
      <alignment horizontal="center" vertical="center"/>
    </xf>
    <xf numFmtId="0" fontId="21" fillId="3" borderId="24" xfId="0" applyNumberFormat="1" applyFont="1" applyFill="1" applyBorder="1" applyAlignment="1">
      <alignment horizontal="center" vertical="center"/>
    </xf>
    <xf numFmtId="0" fontId="22" fillId="3" borderId="0" xfId="0" applyNumberFormat="1" applyFont="1" applyFill="1" applyAlignment="1">
      <alignment horizontal="center"/>
    </xf>
    <xf numFmtId="0" fontId="23" fillId="3" borderId="25" xfId="0" applyNumberFormat="1" applyFont="1" applyFill="1" applyBorder="1" applyAlignment="1">
      <alignment horizontal="center" vertical="center"/>
    </xf>
    <xf numFmtId="0" fontId="27" fillId="3" borderId="24" xfId="0" applyNumberFormat="1" applyFont="1" applyFill="1" applyBorder="1" applyAlignment="1">
      <alignment horizontal="center" vertical="center"/>
    </xf>
    <xf numFmtId="0" fontId="28" fillId="3" borderId="24" xfId="0" applyNumberFormat="1" applyFont="1" applyFill="1" applyBorder="1" applyAlignment="1">
      <alignment horizontal="center" vertical="center"/>
    </xf>
    <xf numFmtId="0" fontId="23" fillId="3" borderId="24" xfId="0" applyNumberFormat="1" applyFont="1" applyFill="1" applyBorder="1" applyAlignment="1">
      <alignment horizontal="center" vertical="center"/>
    </xf>
    <xf numFmtId="0" fontId="29" fillId="3" borderId="11" xfId="0" applyNumberFormat="1" applyFont="1" applyFill="1" applyBorder="1" applyAlignment="1">
      <alignment horizontal="center" vertical="center"/>
    </xf>
    <xf numFmtId="0" fontId="29" fillId="3" borderId="22" xfId="0" applyNumberFormat="1" applyFont="1" applyFill="1" applyBorder="1" applyAlignment="1">
      <alignment horizontal="center" vertical="center"/>
    </xf>
    <xf numFmtId="0" fontId="22" fillId="3" borderId="25" xfId="0" applyNumberFormat="1" applyFont="1" applyFill="1" applyBorder="1" applyAlignment="1">
      <alignment horizontal="center" vertical="center"/>
    </xf>
    <xf numFmtId="0" fontId="23" fillId="3" borderId="15" xfId="0" applyNumberFormat="1" applyFont="1" applyFill="1" applyBorder="1" applyAlignment="1">
      <alignment horizontal="center" vertical="center"/>
    </xf>
    <xf numFmtId="0" fontId="22" fillId="3" borderId="16" xfId="0" applyNumberFormat="1" applyFont="1" applyFill="1" applyBorder="1" applyAlignment="1">
      <alignment horizontal="center" vertical="center"/>
    </xf>
    <xf numFmtId="0" fontId="28" fillId="3" borderId="15" xfId="0" applyNumberFormat="1" applyFont="1" applyFill="1" applyBorder="1" applyAlignment="1">
      <alignment horizontal="center" vertical="center"/>
    </xf>
    <xf numFmtId="0" fontId="28" fillId="3" borderId="18" xfId="0" applyNumberFormat="1" applyFont="1" applyFill="1" applyBorder="1" applyAlignment="1">
      <alignment horizontal="center" vertical="center"/>
    </xf>
    <xf numFmtId="0" fontId="28" fillId="3" borderId="27" xfId="0" applyNumberFormat="1" applyFont="1" applyFill="1" applyBorder="1" applyAlignment="1">
      <alignment horizontal="center" vertical="center"/>
    </xf>
    <xf numFmtId="0" fontId="22" fillId="3" borderId="28" xfId="0" applyNumberFormat="1" applyFont="1" applyFill="1" applyBorder="1" applyAlignment="1">
      <alignment horizontal="center" vertical="center"/>
    </xf>
    <xf numFmtId="0" fontId="3" fillId="4" borderId="0" xfId="0" applyNumberFormat="1" applyFont="1" applyFill="1" applyAlignment="1">
      <alignment horizontal="center" vertical="center"/>
    </xf>
    <xf numFmtId="0" fontId="0" fillId="0" borderId="0" xfId="0" applyNumberFormat="1" applyAlignment="1"/>
    <xf numFmtId="0" fontId="33" fillId="3" borderId="0" xfId="0" applyNumberFormat="1" applyFont="1" applyFill="1" applyAlignment="1">
      <alignment horizontal="center" vertical="center"/>
    </xf>
    <xf numFmtId="0" fontId="26" fillId="3" borderId="0" xfId="0" applyNumberFormat="1" applyFont="1" applyFill="1" applyAlignment="1">
      <alignment vertical="center"/>
    </xf>
    <xf numFmtId="0" fontId="29" fillId="3" borderId="0" xfId="0" applyNumberFormat="1" applyFont="1" applyFill="1" applyAlignment="1">
      <alignment horizontal="center" vertical="center"/>
    </xf>
    <xf numFmtId="0" fontId="34" fillId="3" borderId="0" xfId="0" applyNumberFormat="1" applyFont="1" applyFill="1" applyAlignment="1">
      <alignment horizontal="center" vertical="center"/>
    </xf>
    <xf numFmtId="0" fontId="35" fillId="3" borderId="0" xfId="0" applyNumberFormat="1" applyFont="1" applyFill="1" applyAlignment="1">
      <alignment vertical="center"/>
    </xf>
    <xf numFmtId="0" fontId="36" fillId="3" borderId="0" xfId="0" applyNumberFormat="1" applyFont="1" applyFill="1" applyAlignment="1">
      <alignment horizontal="center" vertical="center"/>
    </xf>
    <xf numFmtId="0" fontId="37" fillId="3" borderId="0" xfId="0" applyNumberFormat="1" applyFont="1" applyFill="1" applyAlignment="1">
      <alignment horizontal="center" vertical="center"/>
    </xf>
    <xf numFmtId="0" fontId="37" fillId="3" borderId="25" xfId="0" applyNumberFormat="1" applyFont="1" applyFill="1" applyBorder="1" applyAlignment="1">
      <alignment horizontal="center" vertical="center"/>
    </xf>
    <xf numFmtId="0" fontId="37" fillId="3" borderId="24" xfId="0" applyNumberFormat="1" applyFont="1" applyFill="1" applyBorder="1" applyAlignment="1">
      <alignment horizontal="center" vertical="center"/>
    </xf>
    <xf numFmtId="0" fontId="37" fillId="5" borderId="0" xfId="0" applyNumberFormat="1" applyFont="1" applyFill="1" applyAlignment="1">
      <alignment horizontal="center" vertical="center"/>
    </xf>
    <xf numFmtId="0" fontId="37" fillId="5" borderId="25" xfId="0" applyNumberFormat="1" applyFont="1" applyFill="1" applyBorder="1" applyAlignment="1">
      <alignment horizontal="center" vertical="center"/>
    </xf>
    <xf numFmtId="0" fontId="38" fillId="3" borderId="0" xfId="0" applyNumberFormat="1" applyFont="1" applyFill="1" applyAlignment="1">
      <alignment horizontal="center" vertical="center"/>
    </xf>
    <xf numFmtId="0" fontId="37" fillId="4" borderId="0" xfId="0" applyNumberFormat="1" applyFont="1" applyFill="1" applyAlignment="1">
      <alignment horizontal="center" vertical="center"/>
    </xf>
    <xf numFmtId="0" fontId="37" fillId="4" borderId="25" xfId="0" applyNumberFormat="1" applyFont="1" applyFill="1" applyBorder="1" applyAlignment="1">
      <alignment horizontal="center" vertical="center"/>
    </xf>
    <xf numFmtId="0" fontId="37" fillId="3" borderId="27" xfId="0" applyNumberFormat="1" applyFont="1" applyFill="1" applyBorder="1" applyAlignment="1">
      <alignment horizontal="center" vertical="center"/>
    </xf>
    <xf numFmtId="0" fontId="3" fillId="3" borderId="28" xfId="0" applyNumberFormat="1" applyFont="1" applyFill="1" applyBorder="1" applyAlignment="1">
      <alignment horizontal="center" vertical="center"/>
    </xf>
    <xf numFmtId="0" fontId="37" fillId="4" borderId="28" xfId="0" applyNumberFormat="1" applyFont="1" applyFill="1" applyBorder="1" applyAlignment="1">
      <alignment horizontal="center" vertical="center"/>
    </xf>
    <xf numFmtId="0" fontId="37" fillId="4" borderId="29" xfId="0" applyNumberFormat="1" applyFont="1" applyFill="1" applyBorder="1" applyAlignment="1">
      <alignment horizontal="center" vertical="center"/>
    </xf>
    <xf numFmtId="0" fontId="53" fillId="3" borderId="1" xfId="0" applyNumberFormat="1" applyFont="1" applyFill="1" applyBorder="1" applyAlignment="1">
      <alignment horizontal="center" vertical="center"/>
    </xf>
    <xf numFmtId="0" fontId="53" fillId="3" borderId="0" xfId="0" applyNumberFormat="1" applyFont="1" applyFill="1" applyAlignment="1">
      <alignment horizontal="center" vertical="center"/>
    </xf>
    <xf numFmtId="0" fontId="0" fillId="0" borderId="0" xfId="0">
      <alignment vertical="center"/>
    </xf>
    <xf numFmtId="0" fontId="52" fillId="3" borderId="7" xfId="2">
      <alignment vertical="center"/>
    </xf>
    <xf numFmtId="0" fontId="54" fillId="3" borderId="7" xfId="2" applyFont="1">
      <alignment vertical="center"/>
    </xf>
    <xf numFmtId="0" fontId="4" fillId="3" borderId="7" xfId="2" applyFont="1">
      <alignment vertical="center"/>
    </xf>
    <xf numFmtId="0" fontId="55" fillId="3" borderId="7" xfId="2" applyFont="1">
      <alignment vertical="center"/>
    </xf>
    <xf numFmtId="0" fontId="5" fillId="3" borderId="7" xfId="2" applyFont="1">
      <alignment vertical="center"/>
    </xf>
    <xf numFmtId="0" fontId="3" fillId="3" borderId="7" xfId="2" applyFont="1">
      <alignment vertical="center"/>
    </xf>
    <xf numFmtId="0" fontId="57" fillId="7" borderId="7" xfId="2" applyFont="1" applyFill="1" applyAlignment="1">
      <alignment horizontal="center" vertical="center"/>
    </xf>
    <xf numFmtId="0" fontId="4" fillId="8" borderId="7" xfId="2" applyFont="1" applyFill="1">
      <alignment vertical="center"/>
    </xf>
    <xf numFmtId="0" fontId="57" fillId="9" borderId="7" xfId="2" applyFont="1" applyFill="1" applyAlignment="1">
      <alignment horizontal="left" vertical="center"/>
    </xf>
    <xf numFmtId="0" fontId="3" fillId="9" borderId="31" xfId="2" applyFont="1" applyFill="1" applyBorder="1" applyAlignment="1">
      <alignment horizontal="left" vertical="center"/>
    </xf>
    <xf numFmtId="176" fontId="57" fillId="9" borderId="31" xfId="2" applyNumberFormat="1" applyFont="1" applyFill="1" applyBorder="1" applyAlignment="1">
      <alignment horizontal="left" vertical="center"/>
    </xf>
    <xf numFmtId="49" fontId="57" fillId="9" borderId="31" xfId="2" applyNumberFormat="1" applyFont="1" applyFill="1" applyBorder="1" applyAlignment="1">
      <alignment horizontal="left" vertical="center"/>
    </xf>
    <xf numFmtId="49" fontId="3" fillId="9" borderId="31" xfId="2" applyNumberFormat="1" applyFont="1" applyFill="1" applyBorder="1" applyAlignment="1">
      <alignment horizontal="left" vertical="center"/>
    </xf>
    <xf numFmtId="0" fontId="4" fillId="8" borderId="31" xfId="2" applyFont="1" applyFill="1" applyBorder="1">
      <alignment vertical="center"/>
    </xf>
    <xf numFmtId="176" fontId="4" fillId="3" borderId="7" xfId="2" applyNumberFormat="1" applyFont="1" applyAlignment="1">
      <alignment horizontal="center" vertical="center"/>
    </xf>
    <xf numFmtId="0" fontId="5" fillId="3" borderId="7" xfId="2" applyFont="1" applyAlignment="1">
      <alignment horizontal="center" vertical="center"/>
    </xf>
    <xf numFmtId="176" fontId="5" fillId="3" borderId="7" xfId="2" applyNumberFormat="1" applyFont="1" applyAlignment="1">
      <alignment horizontal="left" vertical="center"/>
    </xf>
    <xf numFmtId="0" fontId="3" fillId="3" borderId="7" xfId="2" applyFont="1" applyAlignment="1">
      <alignment vertical="center" wrapText="1"/>
    </xf>
    <xf numFmtId="49" fontId="5" fillId="3" borderId="7" xfId="2" applyNumberFormat="1" applyFont="1" applyAlignment="1">
      <alignment horizontal="left" vertical="center"/>
    </xf>
    <xf numFmtId="49" fontId="4" fillId="3" borderId="7" xfId="2" applyNumberFormat="1" applyFont="1" applyAlignment="1">
      <alignment horizontal="center" vertical="center"/>
    </xf>
    <xf numFmtId="49" fontId="4" fillId="3" borderId="7" xfId="2" applyNumberFormat="1" applyFont="1">
      <alignment vertical="center"/>
    </xf>
    <xf numFmtId="0" fontId="4" fillId="7" borderId="7" xfId="2" applyFont="1" applyFill="1" applyAlignment="1">
      <alignment horizontal="left" vertical="center"/>
    </xf>
    <xf numFmtId="0" fontId="61" fillId="3" borderId="7" xfId="2" applyFont="1" applyAlignment="1">
      <alignment vertical="center" wrapText="1"/>
    </xf>
    <xf numFmtId="0" fontId="61" fillId="3" borderId="7" xfId="2" applyFont="1">
      <alignment vertical="center"/>
    </xf>
    <xf numFmtId="0" fontId="4" fillId="3" borderId="7" xfId="2" applyFont="1" applyAlignment="1">
      <alignment horizontal="center" vertical="center"/>
    </xf>
    <xf numFmtId="49" fontId="5" fillId="3" borderId="7" xfId="2" applyNumberFormat="1" applyFont="1" applyAlignment="1">
      <alignment horizontal="center" vertical="center"/>
    </xf>
    <xf numFmtId="176" fontId="3" fillId="3" borderId="7" xfId="2" applyNumberFormat="1" applyFont="1" applyAlignment="1">
      <alignment horizontal="center" vertical="center"/>
    </xf>
    <xf numFmtId="0" fontId="5" fillId="3" borderId="7" xfId="2" applyFont="1" applyAlignment="1">
      <alignment vertical="center" wrapText="1"/>
    </xf>
    <xf numFmtId="0" fontId="5" fillId="7" borderId="7" xfId="2" applyFont="1" applyFill="1" applyAlignment="1">
      <alignment horizontal="left" vertical="center"/>
    </xf>
    <xf numFmtId="176" fontId="5" fillId="3" borderId="7" xfId="2" applyNumberFormat="1" applyFont="1" applyAlignment="1">
      <alignment horizontal="center" vertical="center"/>
    </xf>
    <xf numFmtId="49" fontId="5" fillId="3" borderId="7" xfId="2" applyNumberFormat="1" applyFont="1" applyAlignment="1">
      <alignment vertical="center" wrapText="1"/>
    </xf>
    <xf numFmtId="0" fontId="18" fillId="3" borderId="7" xfId="2" applyFont="1">
      <alignment vertical="center"/>
    </xf>
    <xf numFmtId="49" fontId="61" fillId="3" borderId="7" xfId="2" applyNumberFormat="1" applyFont="1" applyAlignment="1">
      <alignment horizontal="left" vertical="center" wrapText="1"/>
    </xf>
    <xf numFmtId="49" fontId="61" fillId="3" borderId="7" xfId="2" applyNumberFormat="1" applyFont="1" applyAlignment="1">
      <alignment horizontal="left" vertical="center"/>
    </xf>
    <xf numFmtId="0" fontId="4" fillId="3" borderId="7" xfId="2" applyFont="1" applyAlignment="1">
      <alignment vertical="center" wrapText="1"/>
    </xf>
    <xf numFmtId="0" fontId="63" fillId="3" borderId="7" xfId="2" applyFont="1">
      <alignment vertical="center"/>
    </xf>
    <xf numFmtId="176" fontId="4" fillId="3" borderId="7" xfId="2" applyNumberFormat="1" applyFont="1" applyAlignment="1">
      <alignment horizontal="left" vertical="center"/>
    </xf>
    <xf numFmtId="0" fontId="26" fillId="3" borderId="7" xfId="2" applyFont="1">
      <alignment vertical="center"/>
    </xf>
    <xf numFmtId="0" fontId="68" fillId="3" borderId="7" xfId="2" applyFont="1">
      <alignment vertical="center"/>
    </xf>
    <xf numFmtId="49" fontId="3" fillId="3" borderId="7" xfId="2" applyNumberFormat="1" applyFont="1" applyAlignment="1">
      <alignment horizontal="center" vertical="center"/>
    </xf>
    <xf numFmtId="0" fontId="69" fillId="3" borderId="31" xfId="2" applyFont="1" applyBorder="1" applyAlignment="1">
      <alignment horizontal="left" vertical="center"/>
    </xf>
    <xf numFmtId="176" fontId="69" fillId="3" borderId="31" xfId="2" applyNumberFormat="1" applyFont="1" applyBorder="1" applyAlignment="1">
      <alignment horizontal="center" vertical="center"/>
    </xf>
    <xf numFmtId="49" fontId="69" fillId="3" borderId="31" xfId="2" applyNumberFormat="1" applyFont="1" applyBorder="1" applyAlignment="1">
      <alignment horizontal="left" vertical="center"/>
    </xf>
    <xf numFmtId="0" fontId="70" fillId="3" borderId="7" xfId="2" applyFont="1">
      <alignment vertical="center"/>
    </xf>
    <xf numFmtId="0" fontId="4" fillId="4" borderId="7" xfId="2" applyFont="1" applyFill="1" applyAlignment="1">
      <alignment horizontal="left" vertical="center"/>
    </xf>
    <xf numFmtId="176" fontId="4" fillId="4" borderId="7" xfId="2" applyNumberFormat="1" applyFont="1" applyFill="1" applyAlignment="1">
      <alignment horizontal="center" vertical="center"/>
    </xf>
    <xf numFmtId="0" fontId="5" fillId="4" borderId="7" xfId="2" applyFont="1" applyFill="1">
      <alignment vertical="center"/>
    </xf>
    <xf numFmtId="0" fontId="70" fillId="4" borderId="7" xfId="2" applyFont="1" applyFill="1">
      <alignment vertical="center"/>
    </xf>
    <xf numFmtId="176" fontId="5" fillId="4" borderId="7" xfId="2" applyNumberFormat="1" applyFont="1" applyFill="1" applyAlignment="1">
      <alignment horizontal="center" vertical="center"/>
    </xf>
    <xf numFmtId="0" fontId="4" fillId="11" borderId="7" xfId="2" applyFont="1" applyFill="1" applyAlignment="1">
      <alignment horizontal="left" vertical="center"/>
    </xf>
    <xf numFmtId="176" fontId="5" fillId="11" borderId="7" xfId="2" applyNumberFormat="1" applyFont="1" applyFill="1" applyAlignment="1">
      <alignment horizontal="center" vertical="center"/>
    </xf>
    <xf numFmtId="0" fontId="5" fillId="11" borderId="7" xfId="2" applyFont="1" applyFill="1">
      <alignment vertical="center"/>
    </xf>
    <xf numFmtId="0" fontId="70" fillId="11" borderId="7" xfId="2" applyFont="1" applyFill="1">
      <alignment vertical="center"/>
    </xf>
    <xf numFmtId="0" fontId="71" fillId="3" borderId="7" xfId="2" applyFont="1">
      <alignment vertical="center"/>
    </xf>
    <xf numFmtId="0" fontId="13" fillId="3" borderId="7" xfId="2" applyFont="1" applyAlignment="1">
      <alignment horizontal="left" vertical="center"/>
    </xf>
    <xf numFmtId="176" fontId="13" fillId="3" borderId="7" xfId="2" applyNumberFormat="1" applyFont="1" applyAlignment="1">
      <alignment horizontal="center" vertical="center"/>
    </xf>
    <xf numFmtId="0" fontId="69" fillId="3" borderId="7" xfId="2" applyFont="1" applyAlignment="1">
      <alignment horizontal="center" vertical="center"/>
    </xf>
    <xf numFmtId="0" fontId="69" fillId="3" borderId="31" xfId="2" applyFont="1" applyBorder="1" applyAlignment="1">
      <alignment horizontal="center" vertical="center"/>
    </xf>
    <xf numFmtId="49" fontId="3" fillId="3" borderId="31" xfId="2" applyNumberFormat="1" applyFont="1" applyBorder="1" applyAlignment="1">
      <alignment horizontal="left" vertical="center"/>
    </xf>
    <xf numFmtId="0" fontId="61" fillId="3" borderId="7" xfId="2" applyFont="1" applyAlignment="1">
      <alignment horizontal="center" vertical="center"/>
    </xf>
    <xf numFmtId="0" fontId="72" fillId="12" borderId="31" xfId="2" applyFont="1" applyFill="1" applyBorder="1" applyAlignment="1">
      <alignment horizontal="left" vertical="center"/>
    </xf>
    <xf numFmtId="0" fontId="4" fillId="13" borderId="31" xfId="2" applyFont="1" applyFill="1" applyBorder="1" applyAlignment="1">
      <alignment horizontal="left" vertical="center"/>
    </xf>
    <xf numFmtId="0" fontId="5" fillId="13" borderId="31" xfId="2" applyFont="1" applyFill="1" applyBorder="1" applyAlignment="1">
      <alignment horizontal="left" vertical="center"/>
    </xf>
    <xf numFmtId="0" fontId="73" fillId="3" borderId="7" xfId="2" applyFont="1" applyAlignment="1">
      <alignment horizontal="left" vertical="center"/>
    </xf>
    <xf numFmtId="0" fontId="74" fillId="3" borderId="7" xfId="2" applyFont="1" applyAlignment="1">
      <alignment horizontal="left" vertical="center"/>
    </xf>
    <xf numFmtId="0" fontId="75" fillId="3" borderId="7" xfId="2" applyFont="1" applyAlignment="1">
      <alignment horizontal="left" vertical="center"/>
    </xf>
    <xf numFmtId="0" fontId="73" fillId="3" borderId="7" xfId="2" applyFont="1" applyAlignment="1">
      <alignment horizontal="left" vertical="center" wrapText="1"/>
    </xf>
    <xf numFmtId="0" fontId="61" fillId="14" borderId="7" xfId="2" applyFont="1" applyFill="1" applyAlignment="1">
      <alignment horizontal="left" vertical="center"/>
    </xf>
    <xf numFmtId="0" fontId="76" fillId="3" borderId="7" xfId="2" applyFont="1">
      <alignment vertical="center"/>
    </xf>
    <xf numFmtId="0" fontId="77" fillId="3" borderId="7" xfId="2" applyFont="1">
      <alignment vertical="center"/>
    </xf>
    <xf numFmtId="0" fontId="78" fillId="3" borderId="7" xfId="2" applyFont="1" applyAlignment="1">
      <alignment horizontal="left" vertical="center"/>
    </xf>
    <xf numFmtId="0" fontId="52" fillId="3" borderId="7" xfId="2" applyAlignment="1"/>
    <xf numFmtId="0" fontId="3" fillId="14" borderId="7" xfId="2" applyFont="1" applyFill="1" applyAlignment="1">
      <alignment horizontal="left" vertical="center"/>
    </xf>
    <xf numFmtId="0" fontId="5" fillId="15" borderId="31" xfId="2" applyFont="1" applyFill="1" applyBorder="1" applyAlignment="1">
      <alignment horizontal="left" vertical="center"/>
    </xf>
    <xf numFmtId="0" fontId="82" fillId="14" borderId="7" xfId="2" applyFont="1" applyFill="1">
      <alignment vertical="center"/>
    </xf>
    <xf numFmtId="0" fontId="59" fillId="14" borderId="7" xfId="2" applyFont="1" applyFill="1">
      <alignment vertical="center"/>
    </xf>
    <xf numFmtId="0" fontId="82" fillId="3" borderId="7" xfId="2" applyFont="1">
      <alignment vertical="center"/>
    </xf>
    <xf numFmtId="0" fontId="83" fillId="14" borderId="7" xfId="2" applyFont="1" applyFill="1">
      <alignment vertical="center"/>
    </xf>
    <xf numFmtId="0" fontId="59" fillId="3" borderId="7" xfId="2" applyFont="1">
      <alignment vertical="center"/>
    </xf>
    <xf numFmtId="0" fontId="84" fillId="3" borderId="7" xfId="2" applyFont="1">
      <alignment vertical="center"/>
    </xf>
    <xf numFmtId="0" fontId="84" fillId="14" borderId="7" xfId="2" applyFont="1" applyFill="1">
      <alignment vertical="center"/>
    </xf>
    <xf numFmtId="0" fontId="72" fillId="17" borderId="7" xfId="2" applyFont="1" applyFill="1" applyAlignment="1">
      <alignment horizontal="left" vertical="center"/>
    </xf>
    <xf numFmtId="0" fontId="40" fillId="3" borderId="7" xfId="2" applyFont="1">
      <alignment vertical="center"/>
    </xf>
    <xf numFmtId="176" fontId="61" fillId="3" borderId="7" xfId="2" applyNumberFormat="1" applyFont="1" applyAlignment="1">
      <alignment horizontal="left" vertical="center"/>
    </xf>
    <xf numFmtId="0" fontId="90" fillId="3" borderId="7" xfId="2" applyFont="1" applyAlignment="1">
      <alignment horizontal="left" vertical="center"/>
    </xf>
    <xf numFmtId="49" fontId="3" fillId="9" borderId="31" xfId="2" applyNumberFormat="1" applyFont="1" applyFill="1" applyBorder="1" applyAlignment="1">
      <alignment horizontal="center" vertical="center"/>
    </xf>
    <xf numFmtId="0" fontId="3" fillId="14" borderId="7" xfId="2" applyFont="1" applyFill="1" applyAlignment="1">
      <alignment horizontal="center" vertical="center"/>
    </xf>
    <xf numFmtId="0" fontId="4" fillId="14" borderId="7" xfId="2" applyFont="1" applyFill="1" applyAlignment="1">
      <alignment horizontal="center" vertical="center"/>
    </xf>
    <xf numFmtId="0" fontId="4" fillId="21" borderId="7" xfId="2" applyFont="1" applyFill="1" applyAlignment="1">
      <alignment horizontal="center" vertical="center"/>
    </xf>
    <xf numFmtId="49" fontId="3" fillId="3" borderId="31" xfId="2" applyNumberFormat="1" applyFont="1" applyBorder="1" applyAlignment="1">
      <alignment horizontal="center" vertical="center"/>
    </xf>
    <xf numFmtId="176" fontId="4" fillId="7" borderId="7" xfId="2" applyNumberFormat="1" applyFont="1" applyFill="1" applyAlignment="1">
      <alignment horizontal="center" vertical="center"/>
    </xf>
    <xf numFmtId="0" fontId="5" fillId="7" borderId="7" xfId="2" applyFont="1" applyFill="1" applyAlignment="1">
      <alignment horizontal="center" vertical="center"/>
    </xf>
    <xf numFmtId="0" fontId="5" fillId="7" borderId="7" xfId="2" applyFont="1" applyFill="1" applyAlignment="1">
      <alignment vertical="center" wrapText="1"/>
    </xf>
    <xf numFmtId="49" fontId="3" fillId="3" borderId="7" xfId="2" applyNumberFormat="1" applyFont="1" applyAlignment="1">
      <alignment horizontal="left" vertical="center"/>
    </xf>
    <xf numFmtId="0" fontId="92" fillId="3" borderId="7" xfId="2" applyFont="1" applyAlignment="1">
      <alignment horizontal="left" vertical="center"/>
    </xf>
    <xf numFmtId="177" fontId="4" fillId="3" borderId="7" xfId="2" applyNumberFormat="1" applyFont="1" applyAlignment="1">
      <alignment horizontal="left" vertical="center"/>
    </xf>
    <xf numFmtId="177" fontId="5" fillId="3" borderId="7" xfId="2" applyNumberFormat="1" applyFont="1" applyAlignment="1">
      <alignment horizontal="left" vertical="center"/>
    </xf>
    <xf numFmtId="0" fontId="31" fillId="4" borderId="0" xfId="0" applyNumberFormat="1" applyFont="1" applyFill="1" applyAlignment="1">
      <alignment horizontal="center" vertical="center"/>
    </xf>
    <xf numFmtId="0" fontId="18" fillId="22" borderId="42" xfId="0" applyNumberFormat="1" applyFont="1" applyFill="1" applyBorder="1" applyAlignment="1">
      <alignment horizontal="center" vertical="center"/>
    </xf>
    <xf numFmtId="0" fontId="32" fillId="26" borderId="42" xfId="0" applyNumberFormat="1" applyFont="1" applyFill="1" applyBorder="1" applyAlignment="1">
      <alignment horizontal="center" vertical="center"/>
    </xf>
    <xf numFmtId="0" fontId="0" fillId="25" borderId="42" xfId="0" applyFill="1" applyBorder="1">
      <alignment vertical="center"/>
    </xf>
    <xf numFmtId="0" fontId="0" fillId="29" borderId="42" xfId="0" applyFill="1" applyBorder="1">
      <alignment vertical="center"/>
    </xf>
    <xf numFmtId="0" fontId="53" fillId="31" borderId="42" xfId="0" applyNumberFormat="1" applyFont="1" applyFill="1" applyBorder="1" applyAlignment="1">
      <alignment horizontal="center" vertical="center"/>
    </xf>
    <xf numFmtId="0" fontId="32" fillId="27" borderId="42" xfId="0" applyNumberFormat="1" applyFont="1" applyFill="1" applyBorder="1" applyAlignment="1">
      <alignment horizontal="center" vertical="center"/>
    </xf>
    <xf numFmtId="0" fontId="18" fillId="27" borderId="42" xfId="0" applyNumberFormat="1" applyFont="1" applyFill="1" applyBorder="1" applyAlignment="1">
      <alignment horizontal="center" vertical="center"/>
    </xf>
    <xf numFmtId="0" fontId="18" fillId="26" borderId="42" xfId="0" applyNumberFormat="1" applyFont="1" applyFill="1" applyBorder="1" applyAlignment="1">
      <alignment horizontal="center" vertical="center"/>
    </xf>
    <xf numFmtId="0" fontId="0" fillId="23" borderId="42" xfId="0" applyFill="1" applyBorder="1">
      <alignment vertical="center"/>
    </xf>
    <xf numFmtId="0" fontId="0" fillId="30" borderId="42" xfId="0" applyFill="1" applyBorder="1">
      <alignment vertical="center"/>
    </xf>
    <xf numFmtId="0" fontId="0" fillId="24" borderId="42" xfId="0" applyFill="1" applyBorder="1">
      <alignment vertical="center"/>
    </xf>
    <xf numFmtId="0" fontId="3" fillId="31" borderId="42" xfId="0" applyNumberFormat="1" applyFont="1" applyFill="1" applyBorder="1" applyAlignment="1">
      <alignment horizontal="center" vertical="center"/>
    </xf>
    <xf numFmtId="0" fontId="32" fillId="28" borderId="42" xfId="0" applyNumberFormat="1" applyFont="1" applyFill="1" applyBorder="1" applyAlignment="1">
      <alignment horizontal="center" vertical="center"/>
    </xf>
    <xf numFmtId="0" fontId="18" fillId="28" borderId="42" xfId="0" applyNumberFormat="1" applyFont="1" applyFill="1" applyBorder="1" applyAlignment="1">
      <alignment horizontal="center" vertical="center"/>
    </xf>
    <xf numFmtId="0" fontId="0" fillId="0" borderId="0" xfId="0">
      <alignment vertical="center"/>
    </xf>
    <xf numFmtId="0" fontId="0" fillId="0" borderId="0" xfId="0">
      <alignment vertical="center"/>
    </xf>
    <xf numFmtId="0" fontId="94" fillId="2" borderId="7" xfId="0" applyNumberFormat="1" applyFont="1" applyFill="1" applyBorder="1" applyAlignment="1">
      <alignment horizontal="center" vertical="center" wrapText="1"/>
    </xf>
    <xf numFmtId="0" fontId="97" fillId="32" borderId="0" xfId="0" applyFont="1" applyFill="1" applyAlignment="1">
      <alignment horizontal="center" vertical="center" wrapText="1"/>
    </xf>
    <xf numFmtId="0" fontId="97" fillId="28" borderId="0" xfId="0" applyFont="1" applyFill="1" applyAlignment="1">
      <alignment horizontal="center" vertical="center" wrapText="1"/>
    </xf>
    <xf numFmtId="0" fontId="98" fillId="3" borderId="7" xfId="0" applyNumberFormat="1" applyFont="1" applyFill="1" applyBorder="1" applyAlignment="1">
      <alignment horizontal="center" vertical="center"/>
    </xf>
    <xf numFmtId="0" fontId="99" fillId="3" borderId="7" xfId="0" applyNumberFormat="1" applyFont="1" applyFill="1" applyBorder="1" applyAlignment="1">
      <alignment horizontal="center" vertical="center"/>
    </xf>
    <xf numFmtId="0" fontId="96" fillId="3" borderId="12" xfId="0" applyNumberFormat="1" applyFont="1" applyFill="1" applyBorder="1" applyAlignment="1">
      <alignment horizontal="center" vertical="center"/>
    </xf>
    <xf numFmtId="0" fontId="96" fillId="3" borderId="1" xfId="0" applyNumberFormat="1" applyFont="1" applyFill="1" applyBorder="1" applyAlignment="1">
      <alignment horizontal="center" vertical="center"/>
    </xf>
    <xf numFmtId="0" fontId="96" fillId="3" borderId="11" xfId="0" applyNumberFormat="1" applyFont="1" applyFill="1" applyBorder="1" applyAlignment="1">
      <alignment horizontal="center" vertical="center"/>
    </xf>
    <xf numFmtId="0" fontId="96" fillId="3" borderId="0" xfId="0" applyNumberFormat="1" applyFont="1" applyFill="1" applyAlignment="1">
      <alignment horizontal="center" vertical="center"/>
    </xf>
    <xf numFmtId="0" fontId="97" fillId="0" borderId="0" xfId="0" applyFont="1" applyAlignment="1">
      <alignment horizontal="center" vertical="center"/>
    </xf>
    <xf numFmtId="0" fontId="0" fillId="0" borderId="7" xfId="0" applyBorder="1">
      <alignment vertical="center"/>
    </xf>
    <xf numFmtId="0" fontId="97" fillId="32" borderId="7" xfId="0" applyFont="1" applyFill="1" applyBorder="1" applyAlignment="1">
      <alignment horizontal="center" vertical="center" wrapText="1"/>
    </xf>
    <xf numFmtId="0" fontId="97" fillId="28" borderId="7" xfId="0" applyFont="1" applyFill="1" applyBorder="1" applyAlignment="1">
      <alignment horizontal="center" vertical="center" wrapText="1"/>
    </xf>
    <xf numFmtId="0" fontId="99" fillId="33" borderId="7" xfId="0" applyNumberFormat="1" applyFont="1" applyFill="1" applyBorder="1" applyAlignment="1">
      <alignment horizontal="center" vertical="center"/>
    </xf>
    <xf numFmtId="0" fontId="97" fillId="33" borderId="0" xfId="0" applyFont="1" applyFill="1" applyAlignment="1">
      <alignment horizontal="center" vertical="center"/>
    </xf>
    <xf numFmtId="0" fontId="103" fillId="34" borderId="0" xfId="0" applyFont="1" applyFill="1" applyAlignment="1">
      <alignment horizontal="center" vertical="center" wrapText="1"/>
    </xf>
    <xf numFmtId="0" fontId="103" fillId="28" borderId="0" xfId="0" applyFont="1" applyFill="1" applyAlignment="1">
      <alignment horizontal="center" vertical="center" wrapText="1"/>
    </xf>
    <xf numFmtId="0" fontId="104" fillId="32" borderId="0" xfId="0" applyFont="1" applyFill="1" applyAlignment="1">
      <alignment horizontal="center" vertical="center" wrapText="1"/>
    </xf>
    <xf numFmtId="0" fontId="104" fillId="34" borderId="0" xfId="0" applyFont="1" applyFill="1" applyAlignment="1">
      <alignment horizontal="center" vertical="center" wrapText="1"/>
    </xf>
    <xf numFmtId="0" fontId="104" fillId="28" borderId="0" xfId="0" applyFont="1" applyFill="1" applyAlignment="1">
      <alignment horizontal="center" vertical="center" wrapText="1"/>
    </xf>
    <xf numFmtId="0" fontId="102" fillId="0" borderId="0" xfId="0" applyFont="1" applyAlignment="1">
      <alignment horizontal="justify" vertical="center"/>
    </xf>
    <xf numFmtId="0" fontId="0" fillId="35" borderId="0" xfId="0" applyFill="1">
      <alignment vertical="center"/>
    </xf>
    <xf numFmtId="0" fontId="0" fillId="36" borderId="0" xfId="0" applyFill="1">
      <alignment vertical="center"/>
    </xf>
    <xf numFmtId="0" fontId="0" fillId="37" borderId="0" xfId="0" applyFill="1">
      <alignment vertical="center"/>
    </xf>
    <xf numFmtId="0" fontId="0" fillId="38" borderId="0" xfId="0" applyFill="1">
      <alignment vertical="center"/>
    </xf>
    <xf numFmtId="0" fontId="0" fillId="39" borderId="0" xfId="0" applyFill="1">
      <alignment vertical="center"/>
    </xf>
    <xf numFmtId="0" fontId="99" fillId="3" borderId="7" xfId="0" applyNumberFormat="1" applyFont="1" applyFill="1" applyBorder="1" applyAlignment="1">
      <alignment horizontal="center" vertical="center" wrapText="1"/>
    </xf>
    <xf numFmtId="0" fontId="104" fillId="34" borderId="0" xfId="0" applyFont="1" applyFill="1" applyBorder="1" applyAlignment="1">
      <alignment horizontal="center" vertical="center" wrapText="1"/>
    </xf>
    <xf numFmtId="0" fontId="0" fillId="39" borderId="0" xfId="0" applyFill="1" applyBorder="1">
      <alignment vertical="center"/>
    </xf>
    <xf numFmtId="0" fontId="105" fillId="32" borderId="0" xfId="0" applyFont="1" applyFill="1" applyBorder="1" applyAlignment="1">
      <alignment horizontal="center" vertical="center" wrapText="1"/>
    </xf>
    <xf numFmtId="0" fontId="0" fillId="35" borderId="0" xfId="0" applyFill="1" applyBorder="1">
      <alignment vertical="center"/>
    </xf>
    <xf numFmtId="0" fontId="1" fillId="3" borderId="7" xfId="6" applyAlignment="1">
      <alignment horizontal="center" vertical="center"/>
    </xf>
    <xf numFmtId="0" fontId="1" fillId="40" borderId="7" xfId="6" applyFill="1" applyAlignment="1">
      <alignment horizontal="center" vertical="center"/>
    </xf>
    <xf numFmtId="0" fontId="1" fillId="3" borderId="43" xfId="6" applyBorder="1" applyAlignment="1">
      <alignment horizontal="center" vertical="center"/>
    </xf>
    <xf numFmtId="0" fontId="1" fillId="40" borderId="43" xfId="6" applyFill="1" applyBorder="1" applyAlignment="1">
      <alignment horizontal="center" vertical="center"/>
    </xf>
    <xf numFmtId="0" fontId="1" fillId="41" borderId="42" xfId="6" applyFill="1" applyBorder="1" applyAlignment="1">
      <alignment horizontal="center" vertical="center"/>
    </xf>
    <xf numFmtId="0" fontId="1" fillId="42" borderId="42" xfId="6" applyFill="1" applyBorder="1" applyAlignment="1">
      <alignment horizontal="center" vertical="center"/>
    </xf>
    <xf numFmtId="0" fontId="1" fillId="3" borderId="7" xfId="6" applyAlignment="1">
      <alignment vertical="center"/>
    </xf>
    <xf numFmtId="0" fontId="1" fillId="40" borderId="42" xfId="6" applyFill="1" applyBorder="1" applyAlignment="1">
      <alignment horizontal="center" vertical="center"/>
    </xf>
    <xf numFmtId="0" fontId="1" fillId="3" borderId="42" xfId="6" applyBorder="1" applyAlignment="1">
      <alignment horizontal="center" vertical="center"/>
    </xf>
    <xf numFmtId="0" fontId="1" fillId="43" borderId="42" xfId="6" applyFill="1" applyBorder="1" applyAlignment="1">
      <alignment horizontal="center" vertical="center"/>
    </xf>
    <xf numFmtId="0" fontId="1" fillId="39" borderId="42" xfId="6" applyFill="1" applyBorder="1" applyAlignment="1">
      <alignment horizontal="center" vertical="center"/>
    </xf>
    <xf numFmtId="0" fontId="0" fillId="0" borderId="45" xfId="0" applyBorder="1">
      <alignment vertical="center"/>
    </xf>
    <xf numFmtId="0" fontId="106" fillId="2" borderId="44" xfId="0" applyNumberFormat="1" applyFont="1" applyFill="1" applyBorder="1" applyAlignment="1">
      <alignment horizontal="center" vertical="center" wrapText="1"/>
    </xf>
    <xf numFmtId="0" fontId="53" fillId="3" borderId="46" xfId="0" applyNumberFormat="1" applyFont="1" applyFill="1" applyBorder="1" applyAlignment="1">
      <alignment horizontal="center" vertical="center"/>
    </xf>
    <xf numFmtId="0" fontId="0" fillId="0" borderId="46" xfId="0" applyBorder="1">
      <alignment vertical="center"/>
    </xf>
    <xf numFmtId="0" fontId="0" fillId="0" borderId="0" xfId="0">
      <alignment vertical="center"/>
    </xf>
    <xf numFmtId="0" fontId="107" fillId="2" borderId="1" xfId="0" applyNumberFormat="1" applyFont="1" applyFill="1" applyBorder="1" applyAlignment="1">
      <alignment horizontal="center" vertical="center" wrapText="1"/>
    </xf>
    <xf numFmtId="0" fontId="108" fillId="2" borderId="1" xfId="0" applyNumberFormat="1" applyFont="1" applyFill="1" applyBorder="1" applyAlignment="1">
      <alignment horizontal="center" vertical="center" wrapText="1"/>
    </xf>
    <xf numFmtId="0" fontId="109" fillId="2" borderId="1" xfId="0" applyNumberFormat="1" applyFont="1" applyFill="1" applyBorder="1" applyAlignment="1">
      <alignment horizontal="center" vertical="center" wrapText="1"/>
    </xf>
    <xf numFmtId="0" fontId="109" fillId="2" borderId="1" xfId="0" applyNumberFormat="1" applyFont="1" applyFill="1" applyBorder="1" applyAlignment="1">
      <alignment horizontal="center" vertical="center"/>
    </xf>
    <xf numFmtId="0" fontId="109" fillId="2" borderId="2" xfId="0" applyNumberFormat="1" applyFont="1" applyFill="1" applyBorder="1" applyAlignment="1">
      <alignment horizontal="center" vertical="center" wrapText="1"/>
    </xf>
    <xf numFmtId="0" fontId="109" fillId="2" borderId="0" xfId="0" applyNumberFormat="1" applyFont="1" applyFill="1" applyBorder="1" applyAlignment="1">
      <alignment horizontal="center" vertical="center" wrapText="1"/>
    </xf>
    <xf numFmtId="0" fontId="0" fillId="0" borderId="0" xfId="0">
      <alignment vertical="center"/>
    </xf>
    <xf numFmtId="0" fontId="0" fillId="0" borderId="0" xfId="0">
      <alignment vertical="center"/>
    </xf>
    <xf numFmtId="0" fontId="108" fillId="2" borderId="7" xfId="0" applyNumberFormat="1" applyFont="1" applyFill="1" applyBorder="1" applyAlignment="1">
      <alignment horizontal="center" vertical="center" wrapText="1"/>
    </xf>
    <xf numFmtId="0" fontId="5" fillId="44" borderId="0" xfId="0" applyNumberFormat="1" applyFont="1" applyFill="1" applyAlignment="1">
      <alignment horizontal="center" vertical="center"/>
    </xf>
    <xf numFmtId="0" fontId="5" fillId="45" borderId="0" xfId="0" applyNumberFormat="1" applyFont="1" applyFill="1" applyAlignment="1">
      <alignment horizontal="center" vertical="center"/>
    </xf>
    <xf numFmtId="0" fontId="5" fillId="26" borderId="0" xfId="0" applyNumberFormat="1" applyFont="1" applyFill="1" applyAlignment="1">
      <alignment horizontal="center" vertical="center"/>
    </xf>
    <xf numFmtId="0" fontId="5" fillId="27" borderId="0" xfId="0" applyNumberFormat="1" applyFont="1" applyFill="1" applyAlignment="1">
      <alignment horizontal="center" vertical="center"/>
    </xf>
    <xf numFmtId="0" fontId="25" fillId="3" borderId="20" xfId="0" applyNumberFormat="1" applyFont="1" applyFill="1" applyBorder="1" applyAlignment="1">
      <alignment horizontal="center" vertical="center"/>
    </xf>
    <xf numFmtId="0" fontId="26" fillId="3" borderId="23" xfId="0" applyNumberFormat="1" applyFont="1" applyFill="1" applyBorder="1" applyAlignment="1">
      <alignment vertical="center"/>
    </xf>
    <xf numFmtId="0" fontId="26" fillId="3" borderId="26" xfId="0" applyNumberFormat="1" applyFont="1" applyFill="1" applyBorder="1" applyAlignment="1">
      <alignment vertical="center"/>
    </xf>
    <xf numFmtId="176" fontId="30" fillId="3" borderId="9" xfId="0" applyNumberFormat="1" applyFont="1" applyFill="1" applyBorder="1" applyAlignment="1">
      <alignment horizontal="center" vertical="center"/>
    </xf>
    <xf numFmtId="176" fontId="5" fillId="3" borderId="14" xfId="0" applyNumberFormat="1" applyFont="1" applyFill="1" applyBorder="1" applyAlignment="1">
      <alignment horizontal="center" vertical="center"/>
    </xf>
    <xf numFmtId="176" fontId="5" fillId="3" borderId="17" xfId="0" applyNumberFormat="1" applyFont="1" applyFill="1" applyBorder="1" applyAlignment="1">
      <alignment horizontal="center" vertical="center"/>
    </xf>
    <xf numFmtId="176" fontId="20" fillId="3" borderId="9" xfId="0" applyNumberFormat="1" applyFont="1" applyFill="1" applyBorder="1" applyAlignment="1">
      <alignment horizontal="center" vertical="center"/>
    </xf>
    <xf numFmtId="176" fontId="4" fillId="3" borderId="14" xfId="0" applyNumberFormat="1" applyFont="1" applyFill="1" applyBorder="1" applyAlignment="1">
      <alignment horizontal="center" vertical="center"/>
    </xf>
    <xf numFmtId="176" fontId="4" fillId="3" borderId="17" xfId="0" applyNumberFormat="1" applyFont="1" applyFill="1" applyBorder="1" applyAlignment="1">
      <alignment horizontal="center" vertical="center"/>
    </xf>
    <xf numFmtId="0" fontId="97" fillId="32" borderId="0" xfId="0" applyFont="1" applyFill="1" applyAlignment="1">
      <alignment horizontal="center" vertical="center" wrapText="1"/>
    </xf>
    <xf numFmtId="0" fontId="97" fillId="28" borderId="0" xfId="0" applyFont="1" applyFill="1" applyAlignment="1">
      <alignment horizontal="center" vertical="center" wrapText="1"/>
    </xf>
    <xf numFmtId="0" fontId="95" fillId="3" borderId="20" xfId="0" applyNumberFormat="1" applyFont="1" applyFill="1" applyBorder="1" applyAlignment="1">
      <alignment horizontal="center" vertical="center" wrapText="1"/>
    </xf>
    <xf numFmtId="0" fontId="95" fillId="3" borderId="23" xfId="0" applyNumberFormat="1" applyFont="1" applyFill="1" applyBorder="1" applyAlignment="1">
      <alignment horizontal="center" vertical="center"/>
    </xf>
    <xf numFmtId="0" fontId="95" fillId="3" borderId="26" xfId="0" applyNumberFormat="1" applyFont="1" applyFill="1" applyBorder="1" applyAlignment="1">
      <alignment horizontal="center" vertical="center"/>
    </xf>
    <xf numFmtId="0" fontId="95" fillId="3" borderId="12" xfId="0" applyNumberFormat="1" applyFont="1" applyFill="1" applyBorder="1" applyAlignment="1">
      <alignment horizontal="center" vertical="center" wrapText="1"/>
    </xf>
    <xf numFmtId="0" fontId="95" fillId="3" borderId="7" xfId="0" applyNumberFormat="1" applyFont="1" applyFill="1" applyBorder="1" applyAlignment="1">
      <alignment horizontal="center" vertical="center"/>
    </xf>
    <xf numFmtId="0" fontId="93" fillId="2" borderId="7" xfId="0" applyNumberFormat="1" applyFont="1" applyFill="1" applyBorder="1" applyAlignment="1">
      <alignment horizontal="center" vertical="center" wrapText="1"/>
    </xf>
    <xf numFmtId="0" fontId="94" fillId="2" borderId="7" xfId="0" applyNumberFormat="1" applyFont="1" applyFill="1" applyBorder="1" applyAlignment="1">
      <alignment horizontal="center" vertical="center" wrapText="1"/>
    </xf>
    <xf numFmtId="176" fontId="100" fillId="3" borderId="20" xfId="0" applyNumberFormat="1" applyFont="1" applyFill="1" applyBorder="1" applyAlignment="1">
      <alignment horizontal="center" vertical="center" wrapText="1"/>
    </xf>
    <xf numFmtId="176" fontId="100" fillId="3" borderId="23" xfId="0" applyNumberFormat="1" applyFont="1" applyFill="1" applyBorder="1" applyAlignment="1">
      <alignment horizontal="center" vertical="center"/>
    </xf>
    <xf numFmtId="176" fontId="100" fillId="3" borderId="26" xfId="0" applyNumberFormat="1" applyFont="1" applyFill="1" applyBorder="1" applyAlignment="1">
      <alignment horizontal="center" vertical="center"/>
    </xf>
    <xf numFmtId="176" fontId="95" fillId="3" borderId="23" xfId="0" applyNumberFormat="1" applyFont="1" applyFill="1" applyBorder="1" applyAlignment="1">
      <alignment horizontal="center" vertical="center" wrapText="1"/>
    </xf>
    <xf numFmtId="176" fontId="95" fillId="3" borderId="23" xfId="0" applyNumberFormat="1" applyFont="1" applyFill="1" applyBorder="1" applyAlignment="1">
      <alignment horizontal="center" vertical="center"/>
    </xf>
    <xf numFmtId="176" fontId="95" fillId="3" borderId="26" xfId="0" applyNumberFormat="1" applyFont="1" applyFill="1" applyBorder="1" applyAlignment="1">
      <alignment horizontal="center" vertical="center"/>
    </xf>
    <xf numFmtId="0" fontId="95" fillId="3" borderId="23" xfId="0" applyNumberFormat="1" applyFont="1" applyFill="1" applyBorder="1" applyAlignment="1">
      <alignment horizontal="center" vertical="center" wrapText="1"/>
    </xf>
    <xf numFmtId="0" fontId="95" fillId="3" borderId="26" xfId="0" applyNumberFormat="1" applyFont="1" applyFill="1" applyBorder="1" applyAlignment="1">
      <alignment horizontal="center" vertical="center" wrapText="1"/>
    </xf>
    <xf numFmtId="0" fontId="101" fillId="2" borderId="7" xfId="0" applyNumberFormat="1" applyFont="1" applyFill="1" applyBorder="1" applyAlignment="1">
      <alignment horizontal="center" vertical="center" wrapText="1"/>
    </xf>
    <xf numFmtId="0" fontId="31" fillId="4" borderId="42" xfId="0" applyNumberFormat="1" applyFont="1" applyFill="1" applyBorder="1" applyAlignment="1">
      <alignment horizontal="center" vertical="center"/>
    </xf>
    <xf numFmtId="0" fontId="53" fillId="41" borderId="42" xfId="0" applyNumberFormat="1" applyFont="1" applyFill="1" applyBorder="1" applyAlignment="1">
      <alignment horizontal="center" vertical="center"/>
    </xf>
    <xf numFmtId="0" fontId="53" fillId="31" borderId="42" xfId="0" applyNumberFormat="1" applyFont="1" applyFill="1" applyBorder="1" applyAlignment="1">
      <alignment horizontal="center" vertical="center"/>
    </xf>
    <xf numFmtId="0" fontId="3" fillId="41" borderId="42" xfId="0" applyNumberFormat="1" applyFont="1" applyFill="1" applyBorder="1" applyAlignment="1">
      <alignment horizontal="center" vertical="center"/>
    </xf>
    <xf numFmtId="0" fontId="33" fillId="3" borderId="0" xfId="0" applyNumberFormat="1" applyFont="1" applyFill="1" applyAlignment="1">
      <alignment horizontal="center" vertical="center"/>
    </xf>
    <xf numFmtId="0" fontId="26" fillId="3" borderId="0" xfId="0" applyNumberFormat="1" applyFont="1" applyFill="1" applyAlignment="1">
      <alignment vertical="center"/>
    </xf>
    <xf numFmtId="0" fontId="3" fillId="3" borderId="11" xfId="0" applyNumberFormat="1" applyFont="1" applyFill="1" applyBorder="1" applyAlignment="1">
      <alignment horizontal="center" vertical="center"/>
    </xf>
    <xf numFmtId="0" fontId="26" fillId="3" borderId="22" xfId="0" applyNumberFormat="1" applyFont="1" applyFill="1" applyBorder="1" applyAlignment="1">
      <alignment vertical="center"/>
    </xf>
    <xf numFmtId="0" fontId="26" fillId="3" borderId="11" xfId="0" applyNumberFormat="1" applyFont="1" applyFill="1" applyBorder="1" applyAlignment="1">
      <alignment vertical="center"/>
    </xf>
    <xf numFmtId="0" fontId="3" fillId="3" borderId="21" xfId="0" applyNumberFormat="1" applyFont="1" applyFill="1" applyBorder="1" applyAlignment="1">
      <alignment horizontal="center" vertical="center"/>
    </xf>
    <xf numFmtId="0" fontId="26" fillId="3" borderId="24" xfId="0" applyNumberFormat="1" applyFont="1" applyFill="1" applyBorder="1" applyAlignment="1">
      <alignment vertical="center"/>
    </xf>
    <xf numFmtId="0" fontId="35" fillId="3" borderId="11" xfId="0" applyNumberFormat="1" applyFont="1" applyFill="1" applyBorder="1" applyAlignment="1">
      <alignment vertical="center"/>
    </xf>
    <xf numFmtId="0" fontId="34" fillId="3" borderId="21" xfId="0" applyNumberFormat="1" applyFont="1" applyFill="1" applyBorder="1" applyAlignment="1">
      <alignment horizontal="center" vertical="center"/>
    </xf>
    <xf numFmtId="0" fontId="36" fillId="3" borderId="21" xfId="0" applyNumberFormat="1" applyFont="1" applyFill="1" applyBorder="1" applyAlignment="1">
      <alignment horizontal="center" vertical="center"/>
    </xf>
    <xf numFmtId="0" fontId="1" fillId="39" borderId="42" xfId="6" applyFill="1" applyBorder="1" applyAlignment="1">
      <alignment horizontal="center" vertical="center"/>
    </xf>
    <xf numFmtId="0" fontId="0" fillId="0" borderId="0" xfId="0">
      <alignment vertical="center"/>
    </xf>
    <xf numFmtId="0" fontId="51" fillId="0" borderId="0" xfId="1">
      <alignment vertical="center"/>
    </xf>
    <xf numFmtId="0" fontId="0" fillId="0" borderId="0" xfId="0" applyAlignment="1">
      <alignment horizontal="center" vertical="center"/>
    </xf>
    <xf numFmtId="0" fontId="51" fillId="0" borderId="0" xfId="1" applyAlignment="1">
      <alignment horizontal="center" vertical="center"/>
    </xf>
    <xf numFmtId="0" fontId="54" fillId="6" borderId="7" xfId="2" applyFont="1" applyFill="1" applyAlignment="1">
      <alignment vertical="center" wrapText="1"/>
    </xf>
    <xf numFmtId="0" fontId="26" fillId="6" borderId="7" xfId="2" applyFont="1" applyFill="1" applyAlignment="1">
      <alignment vertical="center" wrapText="1"/>
    </xf>
    <xf numFmtId="0" fontId="3" fillId="3" borderId="7" xfId="2" applyFont="1" applyAlignment="1">
      <alignment vertical="center" wrapText="1"/>
    </xf>
    <xf numFmtId="0" fontId="26" fillId="3" borderId="7" xfId="2" applyFont="1">
      <alignment vertical="center"/>
    </xf>
    <xf numFmtId="0" fontId="3" fillId="7" borderId="30" xfId="2" applyFont="1" applyFill="1" applyBorder="1" applyAlignment="1">
      <alignment horizontal="center" vertical="center"/>
    </xf>
    <xf numFmtId="0" fontId="26" fillId="3" borderId="30" xfId="2" applyFont="1" applyBorder="1">
      <alignment vertical="center"/>
    </xf>
    <xf numFmtId="0" fontId="3" fillId="3" borderId="7" xfId="2" applyFont="1">
      <alignment vertical="center"/>
    </xf>
    <xf numFmtId="49" fontId="61" fillId="3" borderId="38" xfId="2" applyNumberFormat="1" applyFont="1" applyBorder="1" applyAlignment="1">
      <alignment horizontal="left" vertical="center"/>
    </xf>
    <xf numFmtId="0" fontId="26" fillId="3" borderId="39" xfId="2" applyFont="1" applyBorder="1">
      <alignment vertical="center"/>
    </xf>
    <xf numFmtId="0" fontId="26" fillId="3" borderId="40" xfId="2" applyFont="1" applyBorder="1">
      <alignment vertical="center"/>
    </xf>
    <xf numFmtId="0" fontId="52" fillId="3" borderId="7" xfId="2" applyAlignment="1"/>
    <xf numFmtId="49" fontId="5" fillId="3" borderId="32" xfId="2" applyNumberFormat="1" applyFont="1" applyBorder="1" applyAlignment="1">
      <alignment horizontal="center" vertical="center"/>
    </xf>
    <xf numFmtId="0" fontId="26" fillId="3" borderId="33" xfId="2" applyFont="1" applyBorder="1">
      <alignment vertical="center"/>
    </xf>
    <xf numFmtId="0" fontId="26" fillId="3" borderId="34" xfId="2" applyFont="1" applyBorder="1">
      <alignment vertical="center"/>
    </xf>
    <xf numFmtId="0" fontId="26" fillId="3" borderId="35" xfId="2" applyFont="1" applyBorder="1">
      <alignment vertical="center"/>
    </xf>
    <xf numFmtId="0" fontId="26" fillId="3" borderId="36" xfId="2" applyFont="1" applyBorder="1">
      <alignment vertical="center"/>
    </xf>
    <xf numFmtId="49" fontId="3" fillId="3" borderId="37" xfId="2" applyNumberFormat="1" applyFont="1" applyBorder="1">
      <alignment vertical="center"/>
    </xf>
    <xf numFmtId="0" fontId="26" fillId="3" borderId="37" xfId="2" applyFont="1" applyBorder="1">
      <alignment vertical="center"/>
    </xf>
    <xf numFmtId="0" fontId="3" fillId="10" borderId="7" xfId="2" applyFont="1" applyFill="1" applyAlignment="1">
      <alignment horizontal="center" vertical="center"/>
    </xf>
    <xf numFmtId="0" fontId="3" fillId="12" borderId="41" xfId="2" applyFont="1" applyFill="1" applyBorder="1" applyAlignment="1">
      <alignment horizontal="center" vertical="center"/>
    </xf>
    <xf numFmtId="0" fontId="72" fillId="16" borderId="41" xfId="2" applyFont="1" applyFill="1" applyBorder="1" applyAlignment="1">
      <alignment horizontal="center" vertical="center"/>
    </xf>
    <xf numFmtId="0" fontId="5" fillId="15" borderId="7" xfId="2" applyFont="1" applyFill="1" applyAlignment="1">
      <alignment horizontal="center" vertical="center"/>
    </xf>
    <xf numFmtId="0" fontId="3" fillId="15" borderId="7" xfId="2" applyFont="1" applyFill="1" applyAlignment="1">
      <alignment horizontal="center" vertical="center"/>
    </xf>
    <xf numFmtId="0" fontId="5" fillId="18" borderId="7" xfId="2" applyFont="1" applyFill="1" applyAlignment="1">
      <alignment horizontal="center" vertical="center"/>
    </xf>
    <xf numFmtId="0" fontId="4" fillId="19" borderId="7" xfId="2" applyFont="1" applyFill="1" applyAlignment="1">
      <alignment horizontal="center" vertical="center"/>
    </xf>
    <xf numFmtId="0" fontId="5" fillId="20" borderId="7" xfId="2" applyFont="1" applyFill="1" applyAlignment="1">
      <alignment horizontal="center" vertical="center"/>
    </xf>
    <xf numFmtId="0" fontId="3" fillId="10" borderId="30" xfId="2" applyFont="1" applyFill="1" applyBorder="1" applyAlignment="1">
      <alignment horizontal="center" vertical="center"/>
    </xf>
  </cellXfs>
  <cellStyles count="7">
    <cellStyle name="常规" xfId="0" builtinId="0"/>
    <cellStyle name="常规 2" xfId="2" xr:uid="{E56A02F7-80D7-4184-A268-E18019494C99}"/>
    <cellStyle name="常规 3" xfId="3" xr:uid="{0677F1A0-2B00-4417-9B0D-1232A01FBA3C}"/>
    <cellStyle name="常规 4" xfId="5" xr:uid="{D617D91F-540D-4801-87F3-2B1A9E0F386F}"/>
    <cellStyle name="常规 5" xfId="6" xr:uid="{C0BA5449-995A-4B2B-B824-863A4858D58C}"/>
    <cellStyle name="超链接" xfId="1" builtinId="8"/>
    <cellStyle name="超链接 2" xfId="4" xr:uid="{0ADAC050-DF36-41E1-87BE-90B14BFA4DFA}"/>
  </cellStyles>
  <dxfs count="8">
    <dxf>
      <fill>
        <patternFill>
          <bgColor theme="9" tint="0.39994506668294322"/>
        </patternFill>
      </fill>
    </dxf>
    <dxf>
      <fill>
        <patternFill>
          <bgColor rgb="FFFF6D6D"/>
        </patternFill>
      </fill>
    </dxf>
    <dxf>
      <fill>
        <patternFill>
          <bgColor theme="8" tint="0.39994506668294322"/>
        </patternFill>
      </fill>
    </dxf>
    <dxf>
      <fill>
        <patternFill>
          <bgColor theme="7" tint="0.59996337778862885"/>
        </patternFill>
      </fill>
    </dxf>
    <dxf>
      <fill>
        <patternFill>
          <bgColor theme="7" tint="0.59996337778862885"/>
        </patternFill>
      </fill>
    </dxf>
    <dxf>
      <fill>
        <patternFill>
          <bgColor theme="8" tint="0.39994506668294322"/>
        </patternFill>
      </fill>
    </dxf>
    <dxf>
      <fill>
        <patternFill>
          <bgColor rgb="FFFF6D6D"/>
        </patternFill>
      </fill>
    </dxf>
    <dxf>
      <fill>
        <patternFill>
          <bgColor theme="9" tint="0.39994506668294322"/>
        </patternFill>
      </fill>
    </dxf>
  </dxfs>
  <tableStyles count="0" defaultTableStyle="TableStyleMedium2" defaultPivotStyle="PivotStyleLight16"/>
  <colors>
    <mruColors>
      <color rgb="FFFF6D6D"/>
      <color rgb="FFF2A16A"/>
      <color rgb="FFED6FE7"/>
      <color rgb="FFBD8ED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jpeg"/><Relationship Id="rId26" Type="http://schemas.openxmlformats.org/officeDocument/2006/relationships/image" Target="../media/image26.png"/><Relationship Id="rId39" Type="http://schemas.openxmlformats.org/officeDocument/2006/relationships/image" Target="../media/image39.jpe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jpeg"/><Relationship Id="rId47" Type="http://schemas.openxmlformats.org/officeDocument/2006/relationships/image" Target="../media/image47.jpeg"/><Relationship Id="rId50" Type="http://schemas.openxmlformats.org/officeDocument/2006/relationships/image" Target="../media/image50.jpeg"/><Relationship Id="rId55" Type="http://schemas.openxmlformats.org/officeDocument/2006/relationships/image" Target="../media/image55.jpeg"/><Relationship Id="rId7" Type="http://schemas.openxmlformats.org/officeDocument/2006/relationships/image" Target="../media/image7.png"/><Relationship Id="rId2" Type="http://schemas.openxmlformats.org/officeDocument/2006/relationships/image" Target="../media/image2.jpeg"/><Relationship Id="rId16" Type="http://schemas.openxmlformats.org/officeDocument/2006/relationships/image" Target="../media/image16.jpeg"/><Relationship Id="rId29" Type="http://schemas.openxmlformats.org/officeDocument/2006/relationships/image" Target="../media/image29.jpeg"/><Relationship Id="rId11" Type="http://schemas.openxmlformats.org/officeDocument/2006/relationships/image" Target="../media/image11.jpeg"/><Relationship Id="rId24" Type="http://schemas.openxmlformats.org/officeDocument/2006/relationships/image" Target="../media/image24.jpeg"/><Relationship Id="rId32" Type="http://schemas.openxmlformats.org/officeDocument/2006/relationships/image" Target="../media/image32.jpeg"/><Relationship Id="rId37" Type="http://schemas.openxmlformats.org/officeDocument/2006/relationships/image" Target="../media/image37.jpeg"/><Relationship Id="rId40" Type="http://schemas.openxmlformats.org/officeDocument/2006/relationships/image" Target="../media/image40.jpeg"/><Relationship Id="rId45" Type="http://schemas.openxmlformats.org/officeDocument/2006/relationships/image" Target="../media/image45.jpeg"/><Relationship Id="rId53" Type="http://schemas.openxmlformats.org/officeDocument/2006/relationships/image" Target="../media/image53.png"/><Relationship Id="rId58" Type="http://schemas.openxmlformats.org/officeDocument/2006/relationships/image" Target="../media/image58.jpeg"/><Relationship Id="rId5" Type="http://schemas.openxmlformats.org/officeDocument/2006/relationships/image" Target="../media/image5.jpeg"/><Relationship Id="rId61" Type="http://schemas.openxmlformats.org/officeDocument/2006/relationships/image" Target="../media/image61.jpeg"/><Relationship Id="rId19" Type="http://schemas.openxmlformats.org/officeDocument/2006/relationships/image" Target="../media/image19.jpeg"/><Relationship Id="rId14" Type="http://schemas.openxmlformats.org/officeDocument/2006/relationships/image" Target="../media/image14.jpeg"/><Relationship Id="rId22" Type="http://schemas.openxmlformats.org/officeDocument/2006/relationships/image" Target="../media/image22.jpeg"/><Relationship Id="rId27" Type="http://schemas.openxmlformats.org/officeDocument/2006/relationships/image" Target="../media/image27.jpeg"/><Relationship Id="rId30" Type="http://schemas.openxmlformats.org/officeDocument/2006/relationships/image" Target="../media/image30.jpeg"/><Relationship Id="rId35" Type="http://schemas.openxmlformats.org/officeDocument/2006/relationships/image" Target="../media/image35.jpeg"/><Relationship Id="rId43" Type="http://schemas.openxmlformats.org/officeDocument/2006/relationships/image" Target="../media/image43.jpeg"/><Relationship Id="rId48" Type="http://schemas.openxmlformats.org/officeDocument/2006/relationships/image" Target="../media/image48.jpeg"/><Relationship Id="rId56" Type="http://schemas.openxmlformats.org/officeDocument/2006/relationships/image" Target="../media/image56.png"/><Relationship Id="rId8" Type="http://schemas.openxmlformats.org/officeDocument/2006/relationships/image" Target="../media/image8.jpeg"/><Relationship Id="rId51" Type="http://schemas.openxmlformats.org/officeDocument/2006/relationships/image" Target="../media/image51.jpeg"/><Relationship Id="rId3" Type="http://schemas.openxmlformats.org/officeDocument/2006/relationships/image" Target="../media/image3.jpeg"/><Relationship Id="rId12" Type="http://schemas.openxmlformats.org/officeDocument/2006/relationships/image" Target="../media/image12.jpeg"/><Relationship Id="rId17" Type="http://schemas.openxmlformats.org/officeDocument/2006/relationships/image" Target="../media/image17.jpeg"/><Relationship Id="rId25" Type="http://schemas.openxmlformats.org/officeDocument/2006/relationships/image" Target="../media/image25.png"/><Relationship Id="rId33" Type="http://schemas.openxmlformats.org/officeDocument/2006/relationships/image" Target="../media/image33.jpeg"/><Relationship Id="rId38" Type="http://schemas.openxmlformats.org/officeDocument/2006/relationships/image" Target="../media/image38.jpeg"/><Relationship Id="rId46" Type="http://schemas.openxmlformats.org/officeDocument/2006/relationships/image" Target="../media/image46.png"/><Relationship Id="rId59" Type="http://schemas.openxmlformats.org/officeDocument/2006/relationships/image" Target="../media/image59.jpeg"/><Relationship Id="rId20" Type="http://schemas.openxmlformats.org/officeDocument/2006/relationships/image" Target="../media/image20.jpeg"/><Relationship Id="rId41" Type="http://schemas.openxmlformats.org/officeDocument/2006/relationships/image" Target="../media/image41.jpeg"/><Relationship Id="rId54" Type="http://schemas.openxmlformats.org/officeDocument/2006/relationships/image" Target="../media/image54.jpeg"/><Relationship Id="rId62" Type="http://schemas.openxmlformats.org/officeDocument/2006/relationships/image" Target="../media/image62.jpeg"/><Relationship Id="rId1" Type="http://schemas.openxmlformats.org/officeDocument/2006/relationships/image" Target="../media/image1.jpeg"/><Relationship Id="rId6" Type="http://schemas.openxmlformats.org/officeDocument/2006/relationships/image" Target="../media/image6.jpeg"/><Relationship Id="rId15" Type="http://schemas.openxmlformats.org/officeDocument/2006/relationships/image" Target="../media/image15.jpeg"/><Relationship Id="rId23" Type="http://schemas.openxmlformats.org/officeDocument/2006/relationships/image" Target="../media/image23.jpeg"/><Relationship Id="rId28" Type="http://schemas.openxmlformats.org/officeDocument/2006/relationships/image" Target="../media/image28.jpeg"/><Relationship Id="rId36" Type="http://schemas.openxmlformats.org/officeDocument/2006/relationships/image" Target="../media/image36.jpeg"/><Relationship Id="rId49" Type="http://schemas.openxmlformats.org/officeDocument/2006/relationships/image" Target="../media/image49.jpeg"/><Relationship Id="rId57" Type="http://schemas.openxmlformats.org/officeDocument/2006/relationships/image" Target="../media/image57.jpeg"/><Relationship Id="rId10" Type="http://schemas.openxmlformats.org/officeDocument/2006/relationships/image" Target="../media/image10.jpeg"/><Relationship Id="rId31" Type="http://schemas.openxmlformats.org/officeDocument/2006/relationships/image" Target="../media/image31.png"/><Relationship Id="rId44" Type="http://schemas.openxmlformats.org/officeDocument/2006/relationships/image" Target="../media/image44.jpeg"/><Relationship Id="rId52" Type="http://schemas.openxmlformats.org/officeDocument/2006/relationships/image" Target="../media/image52.jpeg"/><Relationship Id="rId60" Type="http://schemas.openxmlformats.org/officeDocument/2006/relationships/image" Target="../media/image60.jpeg"/><Relationship Id="rId4" Type="http://schemas.openxmlformats.org/officeDocument/2006/relationships/image" Target="../media/image4.jpeg"/><Relationship Id="rId9" Type="http://schemas.openxmlformats.org/officeDocument/2006/relationships/image" Target="../media/image9.jpeg"/></Relationships>
</file>

<file path=xl/drawings/_rels/drawing2.xml.rels><?xml version="1.0" encoding="UTF-8" standalone="yes"?>
<Relationships xmlns="http://schemas.openxmlformats.org/package/2006/relationships"><Relationship Id="rId13" Type="http://schemas.openxmlformats.org/officeDocument/2006/relationships/image" Target="../media/image75.png"/><Relationship Id="rId18" Type="http://schemas.openxmlformats.org/officeDocument/2006/relationships/image" Target="../media/image80.jpeg"/><Relationship Id="rId26" Type="http://schemas.openxmlformats.org/officeDocument/2006/relationships/image" Target="../media/image88.png"/><Relationship Id="rId39" Type="http://schemas.openxmlformats.org/officeDocument/2006/relationships/image" Target="../media/image101.png"/><Relationship Id="rId21" Type="http://schemas.openxmlformats.org/officeDocument/2006/relationships/image" Target="../media/image83.jpeg"/><Relationship Id="rId34" Type="http://schemas.openxmlformats.org/officeDocument/2006/relationships/image" Target="../media/image96.png"/><Relationship Id="rId42" Type="http://schemas.openxmlformats.org/officeDocument/2006/relationships/image" Target="../media/image104.png"/><Relationship Id="rId47" Type="http://schemas.openxmlformats.org/officeDocument/2006/relationships/image" Target="../media/image109.png"/><Relationship Id="rId50" Type="http://schemas.openxmlformats.org/officeDocument/2006/relationships/image" Target="../media/image112.png"/><Relationship Id="rId55" Type="http://schemas.openxmlformats.org/officeDocument/2006/relationships/image" Target="../media/image117.png"/><Relationship Id="rId7" Type="http://schemas.openxmlformats.org/officeDocument/2006/relationships/image" Target="../media/image69.jpeg"/><Relationship Id="rId2" Type="http://schemas.openxmlformats.org/officeDocument/2006/relationships/image" Target="../media/image64.jpeg"/><Relationship Id="rId16" Type="http://schemas.openxmlformats.org/officeDocument/2006/relationships/image" Target="../media/image78.png"/><Relationship Id="rId29" Type="http://schemas.openxmlformats.org/officeDocument/2006/relationships/image" Target="../media/image91.png"/><Relationship Id="rId11" Type="http://schemas.openxmlformats.org/officeDocument/2006/relationships/image" Target="../media/image73.jpeg"/><Relationship Id="rId24" Type="http://schemas.openxmlformats.org/officeDocument/2006/relationships/image" Target="../media/image86.jpeg"/><Relationship Id="rId32" Type="http://schemas.openxmlformats.org/officeDocument/2006/relationships/image" Target="../media/image94.png"/><Relationship Id="rId37" Type="http://schemas.openxmlformats.org/officeDocument/2006/relationships/image" Target="../media/image99.png"/><Relationship Id="rId40" Type="http://schemas.openxmlformats.org/officeDocument/2006/relationships/image" Target="../media/image102.png"/><Relationship Id="rId45" Type="http://schemas.openxmlformats.org/officeDocument/2006/relationships/image" Target="../media/image107.png"/><Relationship Id="rId53" Type="http://schemas.openxmlformats.org/officeDocument/2006/relationships/image" Target="../media/image115.png"/><Relationship Id="rId58" Type="http://schemas.openxmlformats.org/officeDocument/2006/relationships/image" Target="../media/image120.png"/><Relationship Id="rId5" Type="http://schemas.openxmlformats.org/officeDocument/2006/relationships/image" Target="../media/image67.jpeg"/><Relationship Id="rId61" Type="http://schemas.openxmlformats.org/officeDocument/2006/relationships/image" Target="../media/image123.png"/><Relationship Id="rId19" Type="http://schemas.openxmlformats.org/officeDocument/2006/relationships/image" Target="../media/image81.jpeg"/><Relationship Id="rId14" Type="http://schemas.openxmlformats.org/officeDocument/2006/relationships/image" Target="../media/image76.png"/><Relationship Id="rId22" Type="http://schemas.openxmlformats.org/officeDocument/2006/relationships/image" Target="../media/image84.jpeg"/><Relationship Id="rId27" Type="http://schemas.openxmlformats.org/officeDocument/2006/relationships/image" Target="../media/image89.png"/><Relationship Id="rId30" Type="http://schemas.openxmlformats.org/officeDocument/2006/relationships/image" Target="../media/image92.png"/><Relationship Id="rId35" Type="http://schemas.openxmlformats.org/officeDocument/2006/relationships/image" Target="../media/image97.png"/><Relationship Id="rId43" Type="http://schemas.openxmlformats.org/officeDocument/2006/relationships/image" Target="../media/image105.png"/><Relationship Id="rId48" Type="http://schemas.openxmlformats.org/officeDocument/2006/relationships/image" Target="../media/image110.png"/><Relationship Id="rId56" Type="http://schemas.openxmlformats.org/officeDocument/2006/relationships/image" Target="../media/image118.png"/><Relationship Id="rId8" Type="http://schemas.openxmlformats.org/officeDocument/2006/relationships/image" Target="../media/image70.jpeg"/><Relationship Id="rId51" Type="http://schemas.openxmlformats.org/officeDocument/2006/relationships/image" Target="../media/image113.png"/><Relationship Id="rId3" Type="http://schemas.openxmlformats.org/officeDocument/2006/relationships/image" Target="../media/image65.jpeg"/><Relationship Id="rId12" Type="http://schemas.openxmlformats.org/officeDocument/2006/relationships/image" Target="../media/image74.png"/><Relationship Id="rId17" Type="http://schemas.openxmlformats.org/officeDocument/2006/relationships/image" Target="../media/image79.jpeg"/><Relationship Id="rId25" Type="http://schemas.openxmlformats.org/officeDocument/2006/relationships/image" Target="../media/image87.png"/><Relationship Id="rId33" Type="http://schemas.openxmlformats.org/officeDocument/2006/relationships/image" Target="../media/image95.png"/><Relationship Id="rId38" Type="http://schemas.openxmlformats.org/officeDocument/2006/relationships/image" Target="../media/image100.png"/><Relationship Id="rId46" Type="http://schemas.openxmlformats.org/officeDocument/2006/relationships/image" Target="../media/image108.png"/><Relationship Id="rId59" Type="http://schemas.openxmlformats.org/officeDocument/2006/relationships/image" Target="../media/image121.png"/><Relationship Id="rId20" Type="http://schemas.openxmlformats.org/officeDocument/2006/relationships/image" Target="../media/image82.jpeg"/><Relationship Id="rId41" Type="http://schemas.openxmlformats.org/officeDocument/2006/relationships/image" Target="../media/image103.png"/><Relationship Id="rId54" Type="http://schemas.openxmlformats.org/officeDocument/2006/relationships/image" Target="../media/image116.png"/><Relationship Id="rId62" Type="http://schemas.openxmlformats.org/officeDocument/2006/relationships/image" Target="../media/image124.jpeg"/><Relationship Id="rId1" Type="http://schemas.openxmlformats.org/officeDocument/2006/relationships/image" Target="../media/image63.jpeg"/><Relationship Id="rId6" Type="http://schemas.openxmlformats.org/officeDocument/2006/relationships/image" Target="../media/image68.jpeg"/><Relationship Id="rId15" Type="http://schemas.openxmlformats.org/officeDocument/2006/relationships/image" Target="../media/image77.png"/><Relationship Id="rId23" Type="http://schemas.openxmlformats.org/officeDocument/2006/relationships/image" Target="../media/image85.jpeg"/><Relationship Id="rId28" Type="http://schemas.openxmlformats.org/officeDocument/2006/relationships/image" Target="../media/image90.png"/><Relationship Id="rId36" Type="http://schemas.openxmlformats.org/officeDocument/2006/relationships/image" Target="../media/image98.png"/><Relationship Id="rId49" Type="http://schemas.openxmlformats.org/officeDocument/2006/relationships/image" Target="../media/image111.png"/><Relationship Id="rId57" Type="http://schemas.openxmlformats.org/officeDocument/2006/relationships/image" Target="../media/image119.png"/><Relationship Id="rId10" Type="http://schemas.openxmlformats.org/officeDocument/2006/relationships/image" Target="../media/image72.jpeg"/><Relationship Id="rId31" Type="http://schemas.openxmlformats.org/officeDocument/2006/relationships/image" Target="../media/image93.png"/><Relationship Id="rId44" Type="http://schemas.openxmlformats.org/officeDocument/2006/relationships/image" Target="../media/image106.png"/><Relationship Id="rId52" Type="http://schemas.openxmlformats.org/officeDocument/2006/relationships/image" Target="../media/image114.png"/><Relationship Id="rId60" Type="http://schemas.openxmlformats.org/officeDocument/2006/relationships/image" Target="../media/image122.png"/><Relationship Id="rId4" Type="http://schemas.openxmlformats.org/officeDocument/2006/relationships/image" Target="../media/image66.jpeg"/><Relationship Id="rId9" Type="http://schemas.openxmlformats.org/officeDocument/2006/relationships/image" Target="../media/image71.jpeg"/></Relationships>
</file>

<file path=xl/drawings/_rels/drawing3.xml.rels><?xml version="1.0" encoding="UTF-8" standalone="yes"?>
<Relationships xmlns="http://schemas.openxmlformats.org/package/2006/relationships"><Relationship Id="rId2" Type="http://schemas.openxmlformats.org/officeDocument/2006/relationships/image" Target="../media/image126.png"/><Relationship Id="rId1" Type="http://schemas.openxmlformats.org/officeDocument/2006/relationships/image" Target="../media/image125.png"/></Relationships>
</file>

<file path=xl/drawings/drawing1.xml><?xml version="1.0" encoding="utf-8"?>
<xdr:wsDr xmlns:xdr="http://schemas.openxmlformats.org/drawingml/2006/spreadsheetDrawing" xmlns:a="http://schemas.openxmlformats.org/drawingml/2006/main">
  <xdr:oneCellAnchor>
    <xdr:from>
      <xdr:col>3</xdr:col>
      <xdr:colOff>0</xdr:colOff>
      <xdr:row>51</xdr:row>
      <xdr:rowOff>0</xdr:rowOff>
    </xdr:from>
    <xdr:ext cx="1905000" cy="876300"/>
    <xdr:pic>
      <xdr:nvPicPr>
        <xdr:cNvPr id="2" name="attachment-1650436953257-0079ed0a45324b4f" descr="attachment-1650436953257-0079ed0a45324b4f">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cstate="print"/>
        <a:srcRect/>
        <a:stretch>
          <a:fillRect/>
        </a:stretch>
      </xdr:blipFill>
      <xdr:spPr>
        <a:xfrm>
          <a:off x="0" y="0"/>
          <a:ext cx="1905000" cy="876300"/>
        </a:xfrm>
        <a:prstGeom prst="rect">
          <a:avLst/>
        </a:prstGeom>
        <a:noFill/>
      </xdr:spPr>
    </xdr:pic>
    <xdr:clientData/>
  </xdr:oneCellAnchor>
  <xdr:oneCellAnchor>
    <xdr:from>
      <xdr:col>3</xdr:col>
      <xdr:colOff>0</xdr:colOff>
      <xdr:row>23</xdr:row>
      <xdr:rowOff>0</xdr:rowOff>
    </xdr:from>
    <xdr:ext cx="1905000" cy="876300"/>
    <xdr:pic>
      <xdr:nvPicPr>
        <xdr:cNvPr id="3" name="attachment-1650434293418-5455857e05ca638e" descr="attachment-1650434293418-5455857e05ca638e">
          <a:extLst>
            <a:ext uri="{FF2B5EF4-FFF2-40B4-BE49-F238E27FC236}">
              <a16:creationId xmlns:a16="http://schemas.microsoft.com/office/drawing/2014/main" id="{00000000-0008-0000-0200-000003000000}"/>
            </a:ext>
          </a:extLst>
        </xdr:cNvPr>
        <xdr:cNvPicPr/>
      </xdr:nvPicPr>
      <xdr:blipFill>
        <a:blip xmlns:r="http://schemas.openxmlformats.org/officeDocument/2006/relationships" r:embed="rId2" cstate="print"/>
        <a:srcRect/>
        <a:stretch>
          <a:fillRect/>
        </a:stretch>
      </xdr:blipFill>
      <xdr:spPr>
        <a:xfrm>
          <a:off x="0" y="0"/>
          <a:ext cx="1905000" cy="876300"/>
        </a:xfrm>
        <a:prstGeom prst="rect">
          <a:avLst/>
        </a:prstGeom>
        <a:noFill/>
      </xdr:spPr>
    </xdr:pic>
    <xdr:clientData/>
  </xdr:oneCellAnchor>
  <xdr:oneCellAnchor>
    <xdr:from>
      <xdr:col>3</xdr:col>
      <xdr:colOff>0</xdr:colOff>
      <xdr:row>25</xdr:row>
      <xdr:rowOff>0</xdr:rowOff>
    </xdr:from>
    <xdr:ext cx="1905000" cy="876300"/>
    <xdr:pic>
      <xdr:nvPicPr>
        <xdr:cNvPr id="4" name="attachment-1650434168193-72f0dd05d59ca343" descr="attachment-1650434168193-72f0dd05d59ca343">
          <a:extLst>
            <a:ext uri="{FF2B5EF4-FFF2-40B4-BE49-F238E27FC236}">
              <a16:creationId xmlns:a16="http://schemas.microsoft.com/office/drawing/2014/main" id="{00000000-0008-0000-0200-000004000000}"/>
            </a:ext>
          </a:extLst>
        </xdr:cNvPr>
        <xdr:cNvPicPr/>
      </xdr:nvPicPr>
      <xdr:blipFill>
        <a:blip xmlns:r="http://schemas.openxmlformats.org/officeDocument/2006/relationships" r:embed="rId3" cstate="print"/>
        <a:srcRect/>
        <a:stretch>
          <a:fillRect/>
        </a:stretch>
      </xdr:blipFill>
      <xdr:spPr>
        <a:xfrm>
          <a:off x="0" y="0"/>
          <a:ext cx="1905000" cy="876300"/>
        </a:xfrm>
        <a:prstGeom prst="rect">
          <a:avLst/>
        </a:prstGeom>
        <a:noFill/>
      </xdr:spPr>
    </xdr:pic>
    <xdr:clientData/>
  </xdr:oneCellAnchor>
  <xdr:oneCellAnchor>
    <xdr:from>
      <xdr:col>2</xdr:col>
      <xdr:colOff>0</xdr:colOff>
      <xdr:row>61</xdr:row>
      <xdr:rowOff>0</xdr:rowOff>
    </xdr:from>
    <xdr:ext cx="1905000" cy="876300"/>
    <xdr:pic>
      <xdr:nvPicPr>
        <xdr:cNvPr id="5" name="attachment-1650437233887-c18e024dc3516020" descr="attachment-1650437233887-c18e024dc3516020">
          <a:extLst>
            <a:ext uri="{FF2B5EF4-FFF2-40B4-BE49-F238E27FC236}">
              <a16:creationId xmlns:a16="http://schemas.microsoft.com/office/drawing/2014/main" id="{00000000-0008-0000-0200-000005000000}"/>
            </a:ext>
          </a:extLst>
        </xdr:cNvPr>
        <xdr:cNvPicPr/>
      </xdr:nvPicPr>
      <xdr:blipFill>
        <a:blip xmlns:r="http://schemas.openxmlformats.org/officeDocument/2006/relationships" r:embed="rId4" cstate="print"/>
        <a:srcRect/>
        <a:stretch>
          <a:fillRect/>
        </a:stretch>
      </xdr:blipFill>
      <xdr:spPr>
        <a:xfrm>
          <a:off x="0" y="0"/>
          <a:ext cx="1905000" cy="876300"/>
        </a:xfrm>
        <a:prstGeom prst="rect">
          <a:avLst/>
        </a:prstGeom>
        <a:noFill/>
      </xdr:spPr>
    </xdr:pic>
    <xdr:clientData/>
  </xdr:oneCellAnchor>
  <xdr:oneCellAnchor>
    <xdr:from>
      <xdr:col>2</xdr:col>
      <xdr:colOff>0</xdr:colOff>
      <xdr:row>63</xdr:row>
      <xdr:rowOff>0</xdr:rowOff>
    </xdr:from>
    <xdr:ext cx="1905000" cy="876300"/>
    <xdr:pic>
      <xdr:nvPicPr>
        <xdr:cNvPr id="6" name="attachment-1650437884698-652309d134dd58b1" descr="attachment-1650437884698-652309d134dd58b1">
          <a:extLst>
            <a:ext uri="{FF2B5EF4-FFF2-40B4-BE49-F238E27FC236}">
              <a16:creationId xmlns:a16="http://schemas.microsoft.com/office/drawing/2014/main" id="{00000000-0008-0000-0200-000006000000}"/>
            </a:ext>
          </a:extLst>
        </xdr:cNvPr>
        <xdr:cNvPicPr/>
      </xdr:nvPicPr>
      <xdr:blipFill>
        <a:blip xmlns:r="http://schemas.openxmlformats.org/officeDocument/2006/relationships" r:embed="rId5" cstate="print"/>
        <a:srcRect/>
        <a:stretch>
          <a:fillRect/>
        </a:stretch>
      </xdr:blipFill>
      <xdr:spPr>
        <a:xfrm>
          <a:off x="0" y="0"/>
          <a:ext cx="1905000" cy="876300"/>
        </a:xfrm>
        <a:prstGeom prst="rect">
          <a:avLst/>
        </a:prstGeom>
        <a:noFill/>
      </xdr:spPr>
    </xdr:pic>
    <xdr:clientData/>
  </xdr:oneCellAnchor>
  <xdr:oneCellAnchor>
    <xdr:from>
      <xdr:col>3</xdr:col>
      <xdr:colOff>0</xdr:colOff>
      <xdr:row>57</xdr:row>
      <xdr:rowOff>0</xdr:rowOff>
    </xdr:from>
    <xdr:ext cx="1905000" cy="876300"/>
    <xdr:pic>
      <xdr:nvPicPr>
        <xdr:cNvPr id="7" name="attachment-1650437171731-8d7c6ae57340c099" descr="attachment-1650437171731-8d7c6ae57340c099">
          <a:extLst>
            <a:ext uri="{FF2B5EF4-FFF2-40B4-BE49-F238E27FC236}">
              <a16:creationId xmlns:a16="http://schemas.microsoft.com/office/drawing/2014/main" id="{00000000-0008-0000-0200-000007000000}"/>
            </a:ext>
          </a:extLst>
        </xdr:cNvPr>
        <xdr:cNvPicPr/>
      </xdr:nvPicPr>
      <xdr:blipFill>
        <a:blip xmlns:r="http://schemas.openxmlformats.org/officeDocument/2006/relationships" r:embed="rId6" cstate="print"/>
        <a:srcRect/>
        <a:stretch>
          <a:fillRect/>
        </a:stretch>
      </xdr:blipFill>
      <xdr:spPr>
        <a:xfrm>
          <a:off x="0" y="0"/>
          <a:ext cx="1905000" cy="876300"/>
        </a:xfrm>
        <a:prstGeom prst="rect">
          <a:avLst/>
        </a:prstGeom>
        <a:noFill/>
      </xdr:spPr>
    </xdr:pic>
    <xdr:clientData/>
  </xdr:oneCellAnchor>
  <xdr:oneCellAnchor>
    <xdr:from>
      <xdr:col>3</xdr:col>
      <xdr:colOff>0</xdr:colOff>
      <xdr:row>15</xdr:row>
      <xdr:rowOff>0</xdr:rowOff>
    </xdr:from>
    <xdr:ext cx="1905000" cy="876300"/>
    <xdr:pic>
      <xdr:nvPicPr>
        <xdr:cNvPr id="8" name="attachment-1650433210194-13b1329becd510fe" descr="attachment-1650433210194-13b1329becd510fe">
          <a:extLst>
            <a:ext uri="{FF2B5EF4-FFF2-40B4-BE49-F238E27FC236}">
              <a16:creationId xmlns:a16="http://schemas.microsoft.com/office/drawing/2014/main" id="{00000000-0008-0000-0200-000008000000}"/>
            </a:ext>
          </a:extLst>
        </xdr:cNvPr>
        <xdr:cNvPicPr/>
      </xdr:nvPicPr>
      <xdr:blipFill>
        <a:blip xmlns:r="http://schemas.openxmlformats.org/officeDocument/2006/relationships" r:embed="rId7" cstate="print"/>
        <a:srcRect/>
        <a:stretch>
          <a:fillRect/>
        </a:stretch>
      </xdr:blipFill>
      <xdr:spPr>
        <a:xfrm>
          <a:off x="0" y="0"/>
          <a:ext cx="1905000" cy="876300"/>
        </a:xfrm>
        <a:prstGeom prst="rect">
          <a:avLst/>
        </a:prstGeom>
        <a:noFill/>
      </xdr:spPr>
    </xdr:pic>
    <xdr:clientData/>
  </xdr:oneCellAnchor>
  <xdr:oneCellAnchor>
    <xdr:from>
      <xdr:col>3</xdr:col>
      <xdr:colOff>0</xdr:colOff>
      <xdr:row>13</xdr:row>
      <xdr:rowOff>0</xdr:rowOff>
    </xdr:from>
    <xdr:ext cx="1905000" cy="876300"/>
    <xdr:pic>
      <xdr:nvPicPr>
        <xdr:cNvPr id="9" name="attachment-1650433166650-482e87cacd6c3b9b" descr="attachment-1650433166650-482e87cacd6c3b9b">
          <a:extLst>
            <a:ext uri="{FF2B5EF4-FFF2-40B4-BE49-F238E27FC236}">
              <a16:creationId xmlns:a16="http://schemas.microsoft.com/office/drawing/2014/main" id="{00000000-0008-0000-0200-000009000000}"/>
            </a:ext>
          </a:extLst>
        </xdr:cNvPr>
        <xdr:cNvPicPr/>
      </xdr:nvPicPr>
      <xdr:blipFill>
        <a:blip xmlns:r="http://schemas.openxmlformats.org/officeDocument/2006/relationships" r:embed="rId7" cstate="print"/>
        <a:srcRect/>
        <a:stretch>
          <a:fillRect/>
        </a:stretch>
      </xdr:blipFill>
      <xdr:spPr>
        <a:xfrm>
          <a:off x="0" y="0"/>
          <a:ext cx="1905000" cy="876300"/>
        </a:xfrm>
        <a:prstGeom prst="rect">
          <a:avLst/>
        </a:prstGeom>
        <a:noFill/>
      </xdr:spPr>
    </xdr:pic>
    <xdr:clientData/>
  </xdr:oneCellAnchor>
  <xdr:oneCellAnchor>
    <xdr:from>
      <xdr:col>2</xdr:col>
      <xdr:colOff>0</xdr:colOff>
      <xdr:row>45</xdr:row>
      <xdr:rowOff>0</xdr:rowOff>
    </xdr:from>
    <xdr:ext cx="1905000" cy="876300"/>
    <xdr:pic>
      <xdr:nvPicPr>
        <xdr:cNvPr id="10" name="attachment-1650436254844-20dd9cf4636a1e11" descr="attachment-1650436254844-20dd9cf4636a1e11">
          <a:extLst>
            <a:ext uri="{FF2B5EF4-FFF2-40B4-BE49-F238E27FC236}">
              <a16:creationId xmlns:a16="http://schemas.microsoft.com/office/drawing/2014/main" id="{00000000-0008-0000-0200-00000A000000}"/>
            </a:ext>
          </a:extLst>
        </xdr:cNvPr>
        <xdr:cNvPicPr/>
      </xdr:nvPicPr>
      <xdr:blipFill>
        <a:blip xmlns:r="http://schemas.openxmlformats.org/officeDocument/2006/relationships" r:embed="rId8" cstate="print"/>
        <a:srcRect/>
        <a:stretch>
          <a:fillRect/>
        </a:stretch>
      </xdr:blipFill>
      <xdr:spPr>
        <a:xfrm>
          <a:off x="0" y="0"/>
          <a:ext cx="1905000" cy="876300"/>
        </a:xfrm>
        <a:prstGeom prst="rect">
          <a:avLst/>
        </a:prstGeom>
        <a:noFill/>
      </xdr:spPr>
    </xdr:pic>
    <xdr:clientData/>
  </xdr:oneCellAnchor>
  <xdr:oneCellAnchor>
    <xdr:from>
      <xdr:col>3</xdr:col>
      <xdr:colOff>0</xdr:colOff>
      <xdr:row>37</xdr:row>
      <xdr:rowOff>0</xdr:rowOff>
    </xdr:from>
    <xdr:ext cx="1905000" cy="876300"/>
    <xdr:pic>
      <xdr:nvPicPr>
        <xdr:cNvPr id="11" name="attachment-1650435570746-51872928802290ad" descr="attachment-1650435570746-51872928802290ad">
          <a:extLst>
            <a:ext uri="{FF2B5EF4-FFF2-40B4-BE49-F238E27FC236}">
              <a16:creationId xmlns:a16="http://schemas.microsoft.com/office/drawing/2014/main" id="{00000000-0008-0000-0200-00000B000000}"/>
            </a:ext>
          </a:extLst>
        </xdr:cNvPr>
        <xdr:cNvPicPr/>
      </xdr:nvPicPr>
      <xdr:blipFill>
        <a:blip xmlns:r="http://schemas.openxmlformats.org/officeDocument/2006/relationships" r:embed="rId9" cstate="print"/>
        <a:srcRect/>
        <a:stretch>
          <a:fillRect/>
        </a:stretch>
      </xdr:blipFill>
      <xdr:spPr>
        <a:xfrm>
          <a:off x="0" y="0"/>
          <a:ext cx="1905000" cy="876300"/>
        </a:xfrm>
        <a:prstGeom prst="rect">
          <a:avLst/>
        </a:prstGeom>
        <a:noFill/>
      </xdr:spPr>
    </xdr:pic>
    <xdr:clientData/>
  </xdr:oneCellAnchor>
  <xdr:oneCellAnchor>
    <xdr:from>
      <xdr:col>2</xdr:col>
      <xdr:colOff>0</xdr:colOff>
      <xdr:row>3</xdr:row>
      <xdr:rowOff>0</xdr:rowOff>
    </xdr:from>
    <xdr:ext cx="1905000" cy="933450"/>
    <xdr:pic>
      <xdr:nvPicPr>
        <xdr:cNvPr id="12" name="attachment-1650431783222-e1220e2aba2a6f3b" descr="attachment-1650431783222-e1220e2aba2a6f3b">
          <a:extLst>
            <a:ext uri="{FF2B5EF4-FFF2-40B4-BE49-F238E27FC236}">
              <a16:creationId xmlns:a16="http://schemas.microsoft.com/office/drawing/2014/main" id="{00000000-0008-0000-0200-00000C000000}"/>
            </a:ext>
          </a:extLst>
        </xdr:cNvPr>
        <xdr:cNvPicPr/>
      </xdr:nvPicPr>
      <xdr:blipFill>
        <a:blip xmlns:r="http://schemas.openxmlformats.org/officeDocument/2006/relationships" r:embed="rId10" cstate="print"/>
        <a:srcRect/>
        <a:stretch>
          <a:fillRect/>
        </a:stretch>
      </xdr:blipFill>
      <xdr:spPr>
        <a:xfrm>
          <a:off x="0" y="0"/>
          <a:ext cx="1905000" cy="933450"/>
        </a:xfrm>
        <a:prstGeom prst="rect">
          <a:avLst/>
        </a:prstGeom>
        <a:noFill/>
      </xdr:spPr>
    </xdr:pic>
    <xdr:clientData/>
  </xdr:oneCellAnchor>
  <xdr:oneCellAnchor>
    <xdr:from>
      <xdr:col>3</xdr:col>
      <xdr:colOff>0</xdr:colOff>
      <xdr:row>35</xdr:row>
      <xdr:rowOff>0</xdr:rowOff>
    </xdr:from>
    <xdr:ext cx="1905000" cy="876300"/>
    <xdr:pic>
      <xdr:nvPicPr>
        <xdr:cNvPr id="13" name="attachment-1650435433294-6ed11513d20d4f8e" descr="attachment-1650435433294-6ed11513d20d4f8e">
          <a:extLst>
            <a:ext uri="{FF2B5EF4-FFF2-40B4-BE49-F238E27FC236}">
              <a16:creationId xmlns:a16="http://schemas.microsoft.com/office/drawing/2014/main" id="{00000000-0008-0000-0200-00000D000000}"/>
            </a:ext>
          </a:extLst>
        </xdr:cNvPr>
        <xdr:cNvPicPr/>
      </xdr:nvPicPr>
      <xdr:blipFill>
        <a:blip xmlns:r="http://schemas.openxmlformats.org/officeDocument/2006/relationships" r:embed="rId11" cstate="print"/>
        <a:srcRect/>
        <a:stretch>
          <a:fillRect/>
        </a:stretch>
      </xdr:blipFill>
      <xdr:spPr>
        <a:xfrm>
          <a:off x="0" y="0"/>
          <a:ext cx="1905000" cy="876300"/>
        </a:xfrm>
        <a:prstGeom prst="rect">
          <a:avLst/>
        </a:prstGeom>
        <a:noFill/>
      </xdr:spPr>
    </xdr:pic>
    <xdr:clientData/>
  </xdr:oneCellAnchor>
  <xdr:oneCellAnchor>
    <xdr:from>
      <xdr:col>3</xdr:col>
      <xdr:colOff>0</xdr:colOff>
      <xdr:row>65</xdr:row>
      <xdr:rowOff>0</xdr:rowOff>
    </xdr:from>
    <xdr:ext cx="1905000" cy="876300"/>
    <xdr:pic>
      <xdr:nvPicPr>
        <xdr:cNvPr id="14" name="attachment-1650437961744-e6e419bd31473f3a" descr="attachment-1650437961744-e6e419bd31473f3a">
          <a:extLst>
            <a:ext uri="{FF2B5EF4-FFF2-40B4-BE49-F238E27FC236}">
              <a16:creationId xmlns:a16="http://schemas.microsoft.com/office/drawing/2014/main" id="{00000000-0008-0000-0200-00000E000000}"/>
            </a:ext>
          </a:extLst>
        </xdr:cNvPr>
        <xdr:cNvPicPr/>
      </xdr:nvPicPr>
      <xdr:blipFill>
        <a:blip xmlns:r="http://schemas.openxmlformats.org/officeDocument/2006/relationships" r:embed="rId12" cstate="print"/>
        <a:srcRect/>
        <a:stretch>
          <a:fillRect/>
        </a:stretch>
      </xdr:blipFill>
      <xdr:spPr>
        <a:xfrm>
          <a:off x="0" y="0"/>
          <a:ext cx="1905000" cy="876300"/>
        </a:xfrm>
        <a:prstGeom prst="rect">
          <a:avLst/>
        </a:prstGeom>
        <a:noFill/>
      </xdr:spPr>
    </xdr:pic>
    <xdr:clientData/>
  </xdr:oneCellAnchor>
  <xdr:oneCellAnchor>
    <xdr:from>
      <xdr:col>2</xdr:col>
      <xdr:colOff>0</xdr:colOff>
      <xdr:row>29</xdr:row>
      <xdr:rowOff>0</xdr:rowOff>
    </xdr:from>
    <xdr:ext cx="1905000" cy="876300"/>
    <xdr:pic>
      <xdr:nvPicPr>
        <xdr:cNvPr id="15" name="attachment-1650434650494-8457c02d510825bb" descr="attachment-1650434650494-8457c02d510825bb">
          <a:extLst>
            <a:ext uri="{FF2B5EF4-FFF2-40B4-BE49-F238E27FC236}">
              <a16:creationId xmlns:a16="http://schemas.microsoft.com/office/drawing/2014/main" id="{00000000-0008-0000-0200-00000F000000}"/>
            </a:ext>
          </a:extLst>
        </xdr:cNvPr>
        <xdr:cNvPicPr/>
      </xdr:nvPicPr>
      <xdr:blipFill>
        <a:blip xmlns:r="http://schemas.openxmlformats.org/officeDocument/2006/relationships" r:embed="rId13" cstate="print"/>
        <a:srcRect/>
        <a:stretch>
          <a:fillRect/>
        </a:stretch>
      </xdr:blipFill>
      <xdr:spPr>
        <a:xfrm>
          <a:off x="0" y="0"/>
          <a:ext cx="1905000" cy="876300"/>
        </a:xfrm>
        <a:prstGeom prst="rect">
          <a:avLst/>
        </a:prstGeom>
        <a:noFill/>
      </xdr:spPr>
    </xdr:pic>
    <xdr:clientData/>
  </xdr:oneCellAnchor>
  <xdr:oneCellAnchor>
    <xdr:from>
      <xdr:col>2</xdr:col>
      <xdr:colOff>0</xdr:colOff>
      <xdr:row>21</xdr:row>
      <xdr:rowOff>0</xdr:rowOff>
    </xdr:from>
    <xdr:ext cx="1905000" cy="876300"/>
    <xdr:pic>
      <xdr:nvPicPr>
        <xdr:cNvPr id="16" name="attachment-1650433764962-5f03293fffa60a5c" descr="attachment-1650433764962-5f03293fffa60a5c">
          <a:extLst>
            <a:ext uri="{FF2B5EF4-FFF2-40B4-BE49-F238E27FC236}">
              <a16:creationId xmlns:a16="http://schemas.microsoft.com/office/drawing/2014/main" id="{00000000-0008-0000-0200-000010000000}"/>
            </a:ext>
          </a:extLst>
        </xdr:cNvPr>
        <xdr:cNvPicPr/>
      </xdr:nvPicPr>
      <xdr:blipFill>
        <a:blip xmlns:r="http://schemas.openxmlformats.org/officeDocument/2006/relationships" r:embed="rId14" cstate="print"/>
        <a:srcRect/>
        <a:stretch>
          <a:fillRect/>
        </a:stretch>
      </xdr:blipFill>
      <xdr:spPr>
        <a:xfrm>
          <a:off x="0" y="0"/>
          <a:ext cx="1905000" cy="876300"/>
        </a:xfrm>
        <a:prstGeom prst="rect">
          <a:avLst/>
        </a:prstGeom>
        <a:noFill/>
      </xdr:spPr>
    </xdr:pic>
    <xdr:clientData/>
  </xdr:oneCellAnchor>
  <xdr:oneCellAnchor>
    <xdr:from>
      <xdr:col>2</xdr:col>
      <xdr:colOff>0</xdr:colOff>
      <xdr:row>35</xdr:row>
      <xdr:rowOff>0</xdr:rowOff>
    </xdr:from>
    <xdr:ext cx="1905000" cy="876300"/>
    <xdr:pic>
      <xdr:nvPicPr>
        <xdr:cNvPr id="17" name="attachment-1650435397416-e35bae7c0e7ab4b8" descr="attachment-1650435397416-e35bae7c0e7ab4b8">
          <a:extLst>
            <a:ext uri="{FF2B5EF4-FFF2-40B4-BE49-F238E27FC236}">
              <a16:creationId xmlns:a16="http://schemas.microsoft.com/office/drawing/2014/main" id="{00000000-0008-0000-0200-000011000000}"/>
            </a:ext>
          </a:extLst>
        </xdr:cNvPr>
        <xdr:cNvPicPr/>
      </xdr:nvPicPr>
      <xdr:blipFill>
        <a:blip xmlns:r="http://schemas.openxmlformats.org/officeDocument/2006/relationships" r:embed="rId15" cstate="print"/>
        <a:srcRect/>
        <a:stretch>
          <a:fillRect/>
        </a:stretch>
      </xdr:blipFill>
      <xdr:spPr>
        <a:xfrm>
          <a:off x="0" y="0"/>
          <a:ext cx="1905000" cy="876300"/>
        </a:xfrm>
        <a:prstGeom prst="rect">
          <a:avLst/>
        </a:prstGeom>
        <a:noFill/>
      </xdr:spPr>
    </xdr:pic>
    <xdr:clientData/>
  </xdr:oneCellAnchor>
  <xdr:oneCellAnchor>
    <xdr:from>
      <xdr:col>2</xdr:col>
      <xdr:colOff>0</xdr:colOff>
      <xdr:row>53</xdr:row>
      <xdr:rowOff>0</xdr:rowOff>
    </xdr:from>
    <xdr:ext cx="1905000" cy="876300"/>
    <xdr:pic>
      <xdr:nvPicPr>
        <xdr:cNvPr id="18" name="attachment-1650436639442-40b8310ee419db7c" descr="attachment-1650436639442-40b8310ee419db7c">
          <a:extLst>
            <a:ext uri="{FF2B5EF4-FFF2-40B4-BE49-F238E27FC236}">
              <a16:creationId xmlns:a16="http://schemas.microsoft.com/office/drawing/2014/main" id="{00000000-0008-0000-0200-000012000000}"/>
            </a:ext>
          </a:extLst>
        </xdr:cNvPr>
        <xdr:cNvPicPr/>
      </xdr:nvPicPr>
      <xdr:blipFill>
        <a:blip xmlns:r="http://schemas.openxmlformats.org/officeDocument/2006/relationships" r:embed="rId16" cstate="print"/>
        <a:srcRect/>
        <a:stretch>
          <a:fillRect/>
        </a:stretch>
      </xdr:blipFill>
      <xdr:spPr>
        <a:xfrm>
          <a:off x="0" y="0"/>
          <a:ext cx="1905000" cy="876300"/>
        </a:xfrm>
        <a:prstGeom prst="rect">
          <a:avLst/>
        </a:prstGeom>
        <a:noFill/>
      </xdr:spPr>
    </xdr:pic>
    <xdr:clientData/>
  </xdr:oneCellAnchor>
  <xdr:oneCellAnchor>
    <xdr:from>
      <xdr:col>2</xdr:col>
      <xdr:colOff>0</xdr:colOff>
      <xdr:row>11</xdr:row>
      <xdr:rowOff>0</xdr:rowOff>
    </xdr:from>
    <xdr:ext cx="1905000" cy="876300"/>
    <xdr:pic>
      <xdr:nvPicPr>
        <xdr:cNvPr id="19" name="attachment-1650432183446-a02a7567a021be5d" descr="attachment-1650432183446-a02a7567a021be5d">
          <a:extLst>
            <a:ext uri="{FF2B5EF4-FFF2-40B4-BE49-F238E27FC236}">
              <a16:creationId xmlns:a16="http://schemas.microsoft.com/office/drawing/2014/main" id="{00000000-0008-0000-0200-000013000000}"/>
            </a:ext>
          </a:extLst>
        </xdr:cNvPr>
        <xdr:cNvPicPr/>
      </xdr:nvPicPr>
      <xdr:blipFill>
        <a:blip xmlns:r="http://schemas.openxmlformats.org/officeDocument/2006/relationships" r:embed="rId17" cstate="print"/>
        <a:srcRect/>
        <a:stretch>
          <a:fillRect/>
        </a:stretch>
      </xdr:blipFill>
      <xdr:spPr>
        <a:xfrm>
          <a:off x="0" y="0"/>
          <a:ext cx="1905000" cy="876300"/>
        </a:xfrm>
        <a:prstGeom prst="rect">
          <a:avLst/>
        </a:prstGeom>
        <a:noFill/>
      </xdr:spPr>
    </xdr:pic>
    <xdr:clientData/>
  </xdr:oneCellAnchor>
  <xdr:oneCellAnchor>
    <xdr:from>
      <xdr:col>3</xdr:col>
      <xdr:colOff>0</xdr:colOff>
      <xdr:row>1</xdr:row>
      <xdr:rowOff>0</xdr:rowOff>
    </xdr:from>
    <xdr:ext cx="1905000" cy="933450"/>
    <xdr:pic>
      <xdr:nvPicPr>
        <xdr:cNvPr id="20" name="attachment-1650431695027-e8d06bd2869a4542" descr="attachment-1650431695027-e8d06bd2869a4542">
          <a:extLst>
            <a:ext uri="{FF2B5EF4-FFF2-40B4-BE49-F238E27FC236}">
              <a16:creationId xmlns:a16="http://schemas.microsoft.com/office/drawing/2014/main" id="{00000000-0008-0000-0200-000014000000}"/>
            </a:ext>
          </a:extLst>
        </xdr:cNvPr>
        <xdr:cNvPicPr/>
      </xdr:nvPicPr>
      <xdr:blipFill>
        <a:blip xmlns:r="http://schemas.openxmlformats.org/officeDocument/2006/relationships" r:embed="rId18" cstate="print"/>
        <a:srcRect/>
        <a:stretch>
          <a:fillRect/>
        </a:stretch>
      </xdr:blipFill>
      <xdr:spPr>
        <a:xfrm>
          <a:off x="0" y="0"/>
          <a:ext cx="1905000" cy="933450"/>
        </a:xfrm>
        <a:prstGeom prst="rect">
          <a:avLst/>
        </a:prstGeom>
        <a:noFill/>
      </xdr:spPr>
    </xdr:pic>
    <xdr:clientData/>
  </xdr:oneCellAnchor>
  <xdr:oneCellAnchor>
    <xdr:from>
      <xdr:col>2</xdr:col>
      <xdr:colOff>0</xdr:colOff>
      <xdr:row>65</xdr:row>
      <xdr:rowOff>0</xdr:rowOff>
    </xdr:from>
    <xdr:ext cx="1905000" cy="876300"/>
    <xdr:pic>
      <xdr:nvPicPr>
        <xdr:cNvPr id="21" name="attachment-1650437921176-6d5a649a9c99a0a8" descr="attachment-1650437921176-6d5a649a9c99a0a8">
          <a:extLst>
            <a:ext uri="{FF2B5EF4-FFF2-40B4-BE49-F238E27FC236}">
              <a16:creationId xmlns:a16="http://schemas.microsoft.com/office/drawing/2014/main" id="{00000000-0008-0000-0200-000015000000}"/>
            </a:ext>
          </a:extLst>
        </xdr:cNvPr>
        <xdr:cNvPicPr/>
      </xdr:nvPicPr>
      <xdr:blipFill>
        <a:blip xmlns:r="http://schemas.openxmlformats.org/officeDocument/2006/relationships" r:embed="rId19" cstate="print"/>
        <a:srcRect/>
        <a:stretch>
          <a:fillRect/>
        </a:stretch>
      </xdr:blipFill>
      <xdr:spPr>
        <a:xfrm>
          <a:off x="0" y="0"/>
          <a:ext cx="1905000" cy="876300"/>
        </a:xfrm>
        <a:prstGeom prst="rect">
          <a:avLst/>
        </a:prstGeom>
        <a:noFill/>
      </xdr:spPr>
    </xdr:pic>
    <xdr:clientData/>
  </xdr:oneCellAnchor>
  <xdr:oneCellAnchor>
    <xdr:from>
      <xdr:col>3</xdr:col>
      <xdr:colOff>0</xdr:colOff>
      <xdr:row>61</xdr:row>
      <xdr:rowOff>0</xdr:rowOff>
    </xdr:from>
    <xdr:ext cx="1905000" cy="876300"/>
    <xdr:pic>
      <xdr:nvPicPr>
        <xdr:cNvPr id="22" name="attachment-1650437351743-87049a43a1a044f0" descr="attachment-1650437351743-87049a43a1a044f0">
          <a:extLst>
            <a:ext uri="{FF2B5EF4-FFF2-40B4-BE49-F238E27FC236}">
              <a16:creationId xmlns:a16="http://schemas.microsoft.com/office/drawing/2014/main" id="{00000000-0008-0000-0200-000016000000}"/>
            </a:ext>
          </a:extLst>
        </xdr:cNvPr>
        <xdr:cNvPicPr/>
      </xdr:nvPicPr>
      <xdr:blipFill>
        <a:blip xmlns:r="http://schemas.openxmlformats.org/officeDocument/2006/relationships" r:embed="rId20" cstate="print"/>
        <a:srcRect/>
        <a:stretch>
          <a:fillRect/>
        </a:stretch>
      </xdr:blipFill>
      <xdr:spPr>
        <a:xfrm>
          <a:off x="0" y="0"/>
          <a:ext cx="1905000" cy="876300"/>
        </a:xfrm>
        <a:prstGeom prst="rect">
          <a:avLst/>
        </a:prstGeom>
        <a:noFill/>
      </xdr:spPr>
    </xdr:pic>
    <xdr:clientData/>
  </xdr:oneCellAnchor>
  <xdr:oneCellAnchor>
    <xdr:from>
      <xdr:col>2</xdr:col>
      <xdr:colOff>0</xdr:colOff>
      <xdr:row>27</xdr:row>
      <xdr:rowOff>0</xdr:rowOff>
    </xdr:from>
    <xdr:ext cx="1905000" cy="876300"/>
    <xdr:pic>
      <xdr:nvPicPr>
        <xdr:cNvPr id="23" name="attachment-1650434491964-ba7c86cadaa484b5" descr="attachment-1650434491964-ba7c86cadaa484b5">
          <a:extLst>
            <a:ext uri="{FF2B5EF4-FFF2-40B4-BE49-F238E27FC236}">
              <a16:creationId xmlns:a16="http://schemas.microsoft.com/office/drawing/2014/main" id="{00000000-0008-0000-0200-000017000000}"/>
            </a:ext>
          </a:extLst>
        </xdr:cNvPr>
        <xdr:cNvPicPr/>
      </xdr:nvPicPr>
      <xdr:blipFill>
        <a:blip xmlns:r="http://schemas.openxmlformats.org/officeDocument/2006/relationships" r:embed="rId21" cstate="print"/>
        <a:srcRect/>
        <a:stretch>
          <a:fillRect/>
        </a:stretch>
      </xdr:blipFill>
      <xdr:spPr>
        <a:xfrm>
          <a:off x="0" y="0"/>
          <a:ext cx="1905000" cy="876300"/>
        </a:xfrm>
        <a:prstGeom prst="rect">
          <a:avLst/>
        </a:prstGeom>
        <a:noFill/>
      </xdr:spPr>
    </xdr:pic>
    <xdr:clientData/>
  </xdr:oneCellAnchor>
  <xdr:oneCellAnchor>
    <xdr:from>
      <xdr:col>3</xdr:col>
      <xdr:colOff>0</xdr:colOff>
      <xdr:row>59</xdr:row>
      <xdr:rowOff>0</xdr:rowOff>
    </xdr:from>
    <xdr:ext cx="1905000" cy="876300"/>
    <xdr:pic>
      <xdr:nvPicPr>
        <xdr:cNvPr id="24" name="attachment-1650437349628-865737d8445d2970" descr="attachment-1650437349628-865737d8445d2970">
          <a:extLst>
            <a:ext uri="{FF2B5EF4-FFF2-40B4-BE49-F238E27FC236}">
              <a16:creationId xmlns:a16="http://schemas.microsoft.com/office/drawing/2014/main" id="{00000000-0008-0000-0200-000018000000}"/>
            </a:ext>
          </a:extLst>
        </xdr:cNvPr>
        <xdr:cNvPicPr/>
      </xdr:nvPicPr>
      <xdr:blipFill>
        <a:blip xmlns:r="http://schemas.openxmlformats.org/officeDocument/2006/relationships" r:embed="rId20" cstate="print"/>
        <a:srcRect/>
        <a:stretch>
          <a:fillRect/>
        </a:stretch>
      </xdr:blipFill>
      <xdr:spPr>
        <a:xfrm>
          <a:off x="0" y="0"/>
          <a:ext cx="1905000" cy="876300"/>
        </a:xfrm>
        <a:prstGeom prst="rect">
          <a:avLst/>
        </a:prstGeom>
        <a:noFill/>
      </xdr:spPr>
    </xdr:pic>
    <xdr:clientData/>
  </xdr:oneCellAnchor>
  <xdr:oneCellAnchor>
    <xdr:from>
      <xdr:col>3</xdr:col>
      <xdr:colOff>0</xdr:colOff>
      <xdr:row>63</xdr:row>
      <xdr:rowOff>0</xdr:rowOff>
    </xdr:from>
    <xdr:ext cx="1905000" cy="876300"/>
    <xdr:pic>
      <xdr:nvPicPr>
        <xdr:cNvPr id="25" name="attachment-1650437959769-5e34e55fced3fad3" descr="attachment-1650437959769-5e34e55fced3fad3">
          <a:extLst>
            <a:ext uri="{FF2B5EF4-FFF2-40B4-BE49-F238E27FC236}">
              <a16:creationId xmlns:a16="http://schemas.microsoft.com/office/drawing/2014/main" id="{00000000-0008-0000-0200-000019000000}"/>
            </a:ext>
          </a:extLst>
        </xdr:cNvPr>
        <xdr:cNvPicPr/>
      </xdr:nvPicPr>
      <xdr:blipFill>
        <a:blip xmlns:r="http://schemas.openxmlformats.org/officeDocument/2006/relationships" r:embed="rId12" cstate="print"/>
        <a:srcRect/>
        <a:stretch>
          <a:fillRect/>
        </a:stretch>
      </xdr:blipFill>
      <xdr:spPr>
        <a:xfrm>
          <a:off x="0" y="0"/>
          <a:ext cx="1905000" cy="876300"/>
        </a:xfrm>
        <a:prstGeom prst="rect">
          <a:avLst/>
        </a:prstGeom>
        <a:noFill/>
      </xdr:spPr>
    </xdr:pic>
    <xdr:clientData/>
  </xdr:oneCellAnchor>
  <xdr:oneCellAnchor>
    <xdr:from>
      <xdr:col>3</xdr:col>
      <xdr:colOff>0</xdr:colOff>
      <xdr:row>5</xdr:row>
      <xdr:rowOff>0</xdr:rowOff>
    </xdr:from>
    <xdr:ext cx="1905000" cy="933450"/>
    <xdr:pic>
      <xdr:nvPicPr>
        <xdr:cNvPr id="26" name="attachment-1650432285692-c3c69a3a5da8f6ab" descr="attachment-1650432285692-c3c69a3a5da8f6ab">
          <a:extLst>
            <a:ext uri="{FF2B5EF4-FFF2-40B4-BE49-F238E27FC236}">
              <a16:creationId xmlns:a16="http://schemas.microsoft.com/office/drawing/2014/main" id="{00000000-0008-0000-0200-00001A000000}"/>
            </a:ext>
          </a:extLst>
        </xdr:cNvPr>
        <xdr:cNvPicPr/>
      </xdr:nvPicPr>
      <xdr:blipFill>
        <a:blip xmlns:r="http://schemas.openxmlformats.org/officeDocument/2006/relationships" r:embed="rId22" cstate="print"/>
        <a:srcRect/>
        <a:stretch>
          <a:fillRect/>
        </a:stretch>
      </xdr:blipFill>
      <xdr:spPr>
        <a:xfrm>
          <a:off x="0" y="0"/>
          <a:ext cx="1905000" cy="933450"/>
        </a:xfrm>
        <a:prstGeom prst="rect">
          <a:avLst/>
        </a:prstGeom>
        <a:noFill/>
      </xdr:spPr>
    </xdr:pic>
    <xdr:clientData/>
  </xdr:oneCellAnchor>
  <xdr:oneCellAnchor>
    <xdr:from>
      <xdr:col>2</xdr:col>
      <xdr:colOff>0</xdr:colOff>
      <xdr:row>57</xdr:row>
      <xdr:rowOff>0</xdr:rowOff>
    </xdr:from>
    <xdr:ext cx="1905000" cy="876300"/>
    <xdr:pic>
      <xdr:nvPicPr>
        <xdr:cNvPr id="27" name="attachment-1650437119440-518740a742cfc99d" descr="attachment-1650437119440-518740a742cfc99d">
          <a:extLst>
            <a:ext uri="{FF2B5EF4-FFF2-40B4-BE49-F238E27FC236}">
              <a16:creationId xmlns:a16="http://schemas.microsoft.com/office/drawing/2014/main" id="{00000000-0008-0000-0200-00001B000000}"/>
            </a:ext>
          </a:extLst>
        </xdr:cNvPr>
        <xdr:cNvPicPr/>
      </xdr:nvPicPr>
      <xdr:blipFill>
        <a:blip xmlns:r="http://schemas.openxmlformats.org/officeDocument/2006/relationships" r:embed="rId23" cstate="print"/>
        <a:srcRect/>
        <a:stretch>
          <a:fillRect/>
        </a:stretch>
      </xdr:blipFill>
      <xdr:spPr>
        <a:xfrm>
          <a:off x="0" y="0"/>
          <a:ext cx="1905000" cy="876300"/>
        </a:xfrm>
        <a:prstGeom prst="rect">
          <a:avLst/>
        </a:prstGeom>
        <a:noFill/>
      </xdr:spPr>
    </xdr:pic>
    <xdr:clientData/>
  </xdr:oneCellAnchor>
  <xdr:oneCellAnchor>
    <xdr:from>
      <xdr:col>2</xdr:col>
      <xdr:colOff>0</xdr:colOff>
      <xdr:row>67</xdr:row>
      <xdr:rowOff>0</xdr:rowOff>
    </xdr:from>
    <xdr:ext cx="1905000" cy="876300"/>
    <xdr:pic>
      <xdr:nvPicPr>
        <xdr:cNvPr id="28" name="attachment-1650438008187-cba42e90559f8009" descr="attachment-1650438008187-cba42e90559f8009">
          <a:extLst>
            <a:ext uri="{FF2B5EF4-FFF2-40B4-BE49-F238E27FC236}">
              <a16:creationId xmlns:a16="http://schemas.microsoft.com/office/drawing/2014/main" id="{00000000-0008-0000-0200-00001C000000}"/>
            </a:ext>
          </a:extLst>
        </xdr:cNvPr>
        <xdr:cNvPicPr/>
      </xdr:nvPicPr>
      <xdr:blipFill>
        <a:blip xmlns:r="http://schemas.openxmlformats.org/officeDocument/2006/relationships" r:embed="rId24" cstate="print"/>
        <a:srcRect/>
        <a:stretch>
          <a:fillRect/>
        </a:stretch>
      </xdr:blipFill>
      <xdr:spPr>
        <a:xfrm>
          <a:off x="0" y="0"/>
          <a:ext cx="1905000" cy="876300"/>
        </a:xfrm>
        <a:prstGeom prst="rect">
          <a:avLst/>
        </a:prstGeom>
        <a:noFill/>
      </xdr:spPr>
    </xdr:pic>
    <xdr:clientData/>
  </xdr:oneCellAnchor>
  <xdr:oneCellAnchor>
    <xdr:from>
      <xdr:col>2</xdr:col>
      <xdr:colOff>0</xdr:colOff>
      <xdr:row>15</xdr:row>
      <xdr:rowOff>0</xdr:rowOff>
    </xdr:from>
    <xdr:ext cx="1905000" cy="876300"/>
    <xdr:pic>
      <xdr:nvPicPr>
        <xdr:cNvPr id="29" name="attachment-1650433046668-730217f1fe88f071" descr="attachment-1650433046668-730217f1fe88f071">
          <a:extLst>
            <a:ext uri="{FF2B5EF4-FFF2-40B4-BE49-F238E27FC236}">
              <a16:creationId xmlns:a16="http://schemas.microsoft.com/office/drawing/2014/main" id="{00000000-0008-0000-0200-00001D000000}"/>
            </a:ext>
          </a:extLst>
        </xdr:cNvPr>
        <xdr:cNvPicPr/>
      </xdr:nvPicPr>
      <xdr:blipFill>
        <a:blip xmlns:r="http://schemas.openxmlformats.org/officeDocument/2006/relationships" r:embed="rId25" cstate="print"/>
        <a:srcRect/>
        <a:stretch>
          <a:fillRect/>
        </a:stretch>
      </xdr:blipFill>
      <xdr:spPr>
        <a:xfrm>
          <a:off x="0" y="0"/>
          <a:ext cx="1905000" cy="876300"/>
        </a:xfrm>
        <a:prstGeom prst="rect">
          <a:avLst/>
        </a:prstGeom>
        <a:noFill/>
      </xdr:spPr>
    </xdr:pic>
    <xdr:clientData/>
  </xdr:oneCellAnchor>
  <xdr:oneCellAnchor>
    <xdr:from>
      <xdr:col>2</xdr:col>
      <xdr:colOff>0</xdr:colOff>
      <xdr:row>1</xdr:row>
      <xdr:rowOff>0</xdr:rowOff>
    </xdr:from>
    <xdr:ext cx="1905000" cy="933450"/>
    <xdr:pic>
      <xdr:nvPicPr>
        <xdr:cNvPr id="30" name="attachment-1650431662030-f4a144fdd866b7fd" descr="attachment-1650431662030-f4a144fdd866b7fd">
          <a:extLst>
            <a:ext uri="{FF2B5EF4-FFF2-40B4-BE49-F238E27FC236}">
              <a16:creationId xmlns:a16="http://schemas.microsoft.com/office/drawing/2014/main" id="{00000000-0008-0000-0200-00001E000000}"/>
            </a:ext>
          </a:extLst>
        </xdr:cNvPr>
        <xdr:cNvPicPr/>
      </xdr:nvPicPr>
      <xdr:blipFill>
        <a:blip xmlns:r="http://schemas.openxmlformats.org/officeDocument/2006/relationships" r:embed="rId26" cstate="print"/>
        <a:srcRect/>
        <a:stretch>
          <a:fillRect/>
        </a:stretch>
      </xdr:blipFill>
      <xdr:spPr>
        <a:xfrm>
          <a:off x="0" y="0"/>
          <a:ext cx="1905000" cy="933450"/>
        </a:xfrm>
        <a:prstGeom prst="rect">
          <a:avLst/>
        </a:prstGeom>
        <a:noFill/>
      </xdr:spPr>
    </xdr:pic>
    <xdr:clientData/>
  </xdr:oneCellAnchor>
  <xdr:oneCellAnchor>
    <xdr:from>
      <xdr:col>2</xdr:col>
      <xdr:colOff>0</xdr:colOff>
      <xdr:row>9</xdr:row>
      <xdr:rowOff>0</xdr:rowOff>
    </xdr:from>
    <xdr:ext cx="1905000" cy="876300"/>
    <xdr:pic>
      <xdr:nvPicPr>
        <xdr:cNvPr id="31" name="attachment-1650432389941-427013aa65725b1a" descr="attachment-1650432389941-427013aa65725b1a">
          <a:extLst>
            <a:ext uri="{FF2B5EF4-FFF2-40B4-BE49-F238E27FC236}">
              <a16:creationId xmlns:a16="http://schemas.microsoft.com/office/drawing/2014/main" id="{00000000-0008-0000-0200-00001F000000}"/>
            </a:ext>
          </a:extLst>
        </xdr:cNvPr>
        <xdr:cNvPicPr/>
      </xdr:nvPicPr>
      <xdr:blipFill>
        <a:blip xmlns:r="http://schemas.openxmlformats.org/officeDocument/2006/relationships" r:embed="rId27" cstate="print"/>
        <a:srcRect/>
        <a:stretch>
          <a:fillRect/>
        </a:stretch>
      </xdr:blipFill>
      <xdr:spPr>
        <a:xfrm>
          <a:off x="0" y="0"/>
          <a:ext cx="1905000" cy="876300"/>
        </a:xfrm>
        <a:prstGeom prst="rect">
          <a:avLst/>
        </a:prstGeom>
        <a:noFill/>
      </xdr:spPr>
    </xdr:pic>
    <xdr:clientData/>
  </xdr:oneCellAnchor>
  <xdr:oneCellAnchor>
    <xdr:from>
      <xdr:col>2</xdr:col>
      <xdr:colOff>0</xdr:colOff>
      <xdr:row>51</xdr:row>
      <xdr:rowOff>0</xdr:rowOff>
    </xdr:from>
    <xdr:ext cx="1905000" cy="876300"/>
    <xdr:pic>
      <xdr:nvPicPr>
        <xdr:cNvPr id="32" name="attachment-1650436916478-ac1d09dd7cf2eaec" descr="attachment-1650436916478-ac1d09dd7cf2eaec">
          <a:extLst>
            <a:ext uri="{FF2B5EF4-FFF2-40B4-BE49-F238E27FC236}">
              <a16:creationId xmlns:a16="http://schemas.microsoft.com/office/drawing/2014/main" id="{00000000-0008-0000-0200-000020000000}"/>
            </a:ext>
          </a:extLst>
        </xdr:cNvPr>
        <xdr:cNvPicPr/>
      </xdr:nvPicPr>
      <xdr:blipFill>
        <a:blip xmlns:r="http://schemas.openxmlformats.org/officeDocument/2006/relationships" r:embed="rId28" cstate="print"/>
        <a:srcRect/>
        <a:stretch>
          <a:fillRect/>
        </a:stretch>
      </xdr:blipFill>
      <xdr:spPr>
        <a:xfrm>
          <a:off x="0" y="0"/>
          <a:ext cx="1905000" cy="876300"/>
        </a:xfrm>
        <a:prstGeom prst="rect">
          <a:avLst/>
        </a:prstGeom>
        <a:noFill/>
      </xdr:spPr>
    </xdr:pic>
    <xdr:clientData/>
  </xdr:oneCellAnchor>
  <xdr:oneCellAnchor>
    <xdr:from>
      <xdr:col>2</xdr:col>
      <xdr:colOff>0</xdr:colOff>
      <xdr:row>25</xdr:row>
      <xdr:rowOff>0</xdr:rowOff>
    </xdr:from>
    <xdr:ext cx="1905000" cy="876300"/>
    <xdr:pic>
      <xdr:nvPicPr>
        <xdr:cNvPr id="33" name="attachment-1650434166193-ea944b1e40e6ef05" descr="attachment-1650434166193-ea944b1e40e6ef05">
          <a:extLst>
            <a:ext uri="{FF2B5EF4-FFF2-40B4-BE49-F238E27FC236}">
              <a16:creationId xmlns:a16="http://schemas.microsoft.com/office/drawing/2014/main" id="{00000000-0008-0000-0200-000021000000}"/>
            </a:ext>
          </a:extLst>
        </xdr:cNvPr>
        <xdr:cNvPicPr/>
      </xdr:nvPicPr>
      <xdr:blipFill>
        <a:blip xmlns:r="http://schemas.openxmlformats.org/officeDocument/2006/relationships" r:embed="rId29" cstate="print"/>
        <a:srcRect/>
        <a:stretch>
          <a:fillRect/>
        </a:stretch>
      </xdr:blipFill>
      <xdr:spPr>
        <a:xfrm>
          <a:off x="0" y="0"/>
          <a:ext cx="1905000" cy="876300"/>
        </a:xfrm>
        <a:prstGeom prst="rect">
          <a:avLst/>
        </a:prstGeom>
        <a:noFill/>
      </xdr:spPr>
    </xdr:pic>
    <xdr:clientData/>
  </xdr:oneCellAnchor>
  <xdr:oneCellAnchor>
    <xdr:from>
      <xdr:col>2</xdr:col>
      <xdr:colOff>0</xdr:colOff>
      <xdr:row>31</xdr:row>
      <xdr:rowOff>0</xdr:rowOff>
    </xdr:from>
    <xdr:ext cx="1905000" cy="876300"/>
    <xdr:pic>
      <xdr:nvPicPr>
        <xdr:cNvPr id="34" name="attachment-1650434805140-27f9453a21f0d269" descr="attachment-1650434805140-27f9453a21f0d269">
          <a:extLst>
            <a:ext uri="{FF2B5EF4-FFF2-40B4-BE49-F238E27FC236}">
              <a16:creationId xmlns:a16="http://schemas.microsoft.com/office/drawing/2014/main" id="{00000000-0008-0000-0200-000022000000}"/>
            </a:ext>
          </a:extLst>
        </xdr:cNvPr>
        <xdr:cNvPicPr/>
      </xdr:nvPicPr>
      <xdr:blipFill>
        <a:blip xmlns:r="http://schemas.openxmlformats.org/officeDocument/2006/relationships" r:embed="rId30" cstate="print"/>
        <a:srcRect/>
        <a:stretch>
          <a:fillRect/>
        </a:stretch>
      </xdr:blipFill>
      <xdr:spPr>
        <a:xfrm>
          <a:off x="0" y="0"/>
          <a:ext cx="1905000" cy="876300"/>
        </a:xfrm>
        <a:prstGeom prst="rect">
          <a:avLst/>
        </a:prstGeom>
        <a:noFill/>
      </xdr:spPr>
    </xdr:pic>
    <xdr:clientData/>
  </xdr:oneCellAnchor>
  <xdr:oneCellAnchor>
    <xdr:from>
      <xdr:col>2</xdr:col>
      <xdr:colOff>0</xdr:colOff>
      <xdr:row>17</xdr:row>
      <xdr:rowOff>0</xdr:rowOff>
    </xdr:from>
    <xdr:ext cx="1905000" cy="876300"/>
    <xdr:pic>
      <xdr:nvPicPr>
        <xdr:cNvPr id="35" name="attachment-1650433330253-1278aa3877e67478" descr="attachment-1650433330253-1278aa3877e67478">
          <a:extLst>
            <a:ext uri="{FF2B5EF4-FFF2-40B4-BE49-F238E27FC236}">
              <a16:creationId xmlns:a16="http://schemas.microsoft.com/office/drawing/2014/main" id="{00000000-0008-0000-0200-000023000000}"/>
            </a:ext>
          </a:extLst>
        </xdr:cNvPr>
        <xdr:cNvPicPr/>
      </xdr:nvPicPr>
      <xdr:blipFill>
        <a:blip xmlns:r="http://schemas.openxmlformats.org/officeDocument/2006/relationships" r:embed="rId31" cstate="print"/>
        <a:srcRect/>
        <a:stretch>
          <a:fillRect/>
        </a:stretch>
      </xdr:blipFill>
      <xdr:spPr>
        <a:xfrm>
          <a:off x="0" y="0"/>
          <a:ext cx="1905000" cy="876300"/>
        </a:xfrm>
        <a:prstGeom prst="rect">
          <a:avLst/>
        </a:prstGeom>
        <a:noFill/>
      </xdr:spPr>
    </xdr:pic>
    <xdr:clientData/>
  </xdr:oneCellAnchor>
  <xdr:oneCellAnchor>
    <xdr:from>
      <xdr:col>2</xdr:col>
      <xdr:colOff>0</xdr:colOff>
      <xdr:row>47</xdr:row>
      <xdr:rowOff>0</xdr:rowOff>
    </xdr:from>
    <xdr:ext cx="1905000" cy="876300"/>
    <xdr:pic>
      <xdr:nvPicPr>
        <xdr:cNvPr id="36" name="attachment-1650436330191-08b10498e57833b0" descr="attachment-1650436330191-08b10498e57833b0">
          <a:extLst>
            <a:ext uri="{FF2B5EF4-FFF2-40B4-BE49-F238E27FC236}">
              <a16:creationId xmlns:a16="http://schemas.microsoft.com/office/drawing/2014/main" id="{00000000-0008-0000-0200-000024000000}"/>
            </a:ext>
          </a:extLst>
        </xdr:cNvPr>
        <xdr:cNvPicPr/>
      </xdr:nvPicPr>
      <xdr:blipFill>
        <a:blip xmlns:r="http://schemas.openxmlformats.org/officeDocument/2006/relationships" r:embed="rId32" cstate="print"/>
        <a:srcRect/>
        <a:stretch>
          <a:fillRect/>
        </a:stretch>
      </xdr:blipFill>
      <xdr:spPr>
        <a:xfrm>
          <a:off x="0" y="0"/>
          <a:ext cx="1905000" cy="876300"/>
        </a:xfrm>
        <a:prstGeom prst="rect">
          <a:avLst/>
        </a:prstGeom>
        <a:noFill/>
      </xdr:spPr>
    </xdr:pic>
    <xdr:clientData/>
  </xdr:oneCellAnchor>
  <xdr:oneCellAnchor>
    <xdr:from>
      <xdr:col>3</xdr:col>
      <xdr:colOff>0</xdr:colOff>
      <xdr:row>45</xdr:row>
      <xdr:rowOff>0</xdr:rowOff>
    </xdr:from>
    <xdr:ext cx="1905000" cy="876300"/>
    <xdr:pic>
      <xdr:nvPicPr>
        <xdr:cNvPr id="37" name="attachment-1650436219508-cc1cebbaa23bc5d6" descr="attachment-1650436219508-cc1cebbaa23bc5d6">
          <a:extLst>
            <a:ext uri="{FF2B5EF4-FFF2-40B4-BE49-F238E27FC236}">
              <a16:creationId xmlns:a16="http://schemas.microsoft.com/office/drawing/2014/main" id="{00000000-0008-0000-0200-000025000000}"/>
            </a:ext>
          </a:extLst>
        </xdr:cNvPr>
        <xdr:cNvPicPr/>
      </xdr:nvPicPr>
      <xdr:blipFill>
        <a:blip xmlns:r="http://schemas.openxmlformats.org/officeDocument/2006/relationships" r:embed="rId33" cstate="print"/>
        <a:srcRect/>
        <a:stretch>
          <a:fillRect/>
        </a:stretch>
      </xdr:blipFill>
      <xdr:spPr>
        <a:xfrm>
          <a:off x="0" y="0"/>
          <a:ext cx="1905000" cy="876300"/>
        </a:xfrm>
        <a:prstGeom prst="rect">
          <a:avLst/>
        </a:prstGeom>
        <a:noFill/>
      </xdr:spPr>
    </xdr:pic>
    <xdr:clientData/>
  </xdr:oneCellAnchor>
  <xdr:oneCellAnchor>
    <xdr:from>
      <xdr:col>3</xdr:col>
      <xdr:colOff>0</xdr:colOff>
      <xdr:row>29</xdr:row>
      <xdr:rowOff>0</xdr:rowOff>
    </xdr:from>
    <xdr:ext cx="1905000" cy="876300"/>
    <xdr:pic>
      <xdr:nvPicPr>
        <xdr:cNvPr id="38" name="attachment-1650434691449-4668d5a883a2747c" descr="attachment-1650434691449-4668d5a883a2747c">
          <a:extLst>
            <a:ext uri="{FF2B5EF4-FFF2-40B4-BE49-F238E27FC236}">
              <a16:creationId xmlns:a16="http://schemas.microsoft.com/office/drawing/2014/main" id="{00000000-0008-0000-0200-000026000000}"/>
            </a:ext>
          </a:extLst>
        </xdr:cNvPr>
        <xdr:cNvPicPr/>
      </xdr:nvPicPr>
      <xdr:blipFill>
        <a:blip xmlns:r="http://schemas.openxmlformats.org/officeDocument/2006/relationships" r:embed="rId34" cstate="print"/>
        <a:srcRect/>
        <a:stretch>
          <a:fillRect/>
        </a:stretch>
      </xdr:blipFill>
      <xdr:spPr>
        <a:xfrm>
          <a:off x="0" y="0"/>
          <a:ext cx="1905000" cy="876300"/>
        </a:xfrm>
        <a:prstGeom prst="rect">
          <a:avLst/>
        </a:prstGeom>
        <a:noFill/>
      </xdr:spPr>
    </xdr:pic>
    <xdr:clientData/>
  </xdr:oneCellAnchor>
  <xdr:oneCellAnchor>
    <xdr:from>
      <xdr:col>2</xdr:col>
      <xdr:colOff>0</xdr:colOff>
      <xdr:row>23</xdr:row>
      <xdr:rowOff>0</xdr:rowOff>
    </xdr:from>
    <xdr:ext cx="1905000" cy="876300"/>
    <xdr:pic>
      <xdr:nvPicPr>
        <xdr:cNvPr id="39" name="attachment-1650434265259-1d78dda047816c03" descr="attachment-1650434265259-1d78dda047816c03">
          <a:extLst>
            <a:ext uri="{FF2B5EF4-FFF2-40B4-BE49-F238E27FC236}">
              <a16:creationId xmlns:a16="http://schemas.microsoft.com/office/drawing/2014/main" id="{00000000-0008-0000-0200-000027000000}"/>
            </a:ext>
          </a:extLst>
        </xdr:cNvPr>
        <xdr:cNvPicPr/>
      </xdr:nvPicPr>
      <xdr:blipFill>
        <a:blip xmlns:r="http://schemas.openxmlformats.org/officeDocument/2006/relationships" r:embed="rId35" cstate="print"/>
        <a:srcRect/>
        <a:stretch>
          <a:fillRect/>
        </a:stretch>
      </xdr:blipFill>
      <xdr:spPr>
        <a:xfrm>
          <a:off x="0" y="0"/>
          <a:ext cx="1905000" cy="876300"/>
        </a:xfrm>
        <a:prstGeom prst="rect">
          <a:avLst/>
        </a:prstGeom>
        <a:noFill/>
      </xdr:spPr>
    </xdr:pic>
    <xdr:clientData/>
  </xdr:oneCellAnchor>
  <xdr:oneCellAnchor>
    <xdr:from>
      <xdr:col>2</xdr:col>
      <xdr:colOff>0</xdr:colOff>
      <xdr:row>49</xdr:row>
      <xdr:rowOff>0</xdr:rowOff>
    </xdr:from>
    <xdr:ext cx="1905000" cy="876300"/>
    <xdr:pic>
      <xdr:nvPicPr>
        <xdr:cNvPr id="40" name="attachment-1650436828984-9f066e8d65ebc014" descr="attachment-1650436828984-9f066e8d65ebc014">
          <a:extLst>
            <a:ext uri="{FF2B5EF4-FFF2-40B4-BE49-F238E27FC236}">
              <a16:creationId xmlns:a16="http://schemas.microsoft.com/office/drawing/2014/main" id="{00000000-0008-0000-0200-000028000000}"/>
            </a:ext>
          </a:extLst>
        </xdr:cNvPr>
        <xdr:cNvPicPr/>
      </xdr:nvPicPr>
      <xdr:blipFill>
        <a:blip xmlns:r="http://schemas.openxmlformats.org/officeDocument/2006/relationships" r:embed="rId36" cstate="print"/>
        <a:srcRect/>
        <a:stretch>
          <a:fillRect/>
        </a:stretch>
      </xdr:blipFill>
      <xdr:spPr>
        <a:xfrm>
          <a:off x="0" y="0"/>
          <a:ext cx="1905000" cy="876300"/>
        </a:xfrm>
        <a:prstGeom prst="rect">
          <a:avLst/>
        </a:prstGeom>
        <a:noFill/>
      </xdr:spPr>
    </xdr:pic>
    <xdr:clientData/>
  </xdr:oneCellAnchor>
  <xdr:oneCellAnchor>
    <xdr:from>
      <xdr:col>3</xdr:col>
      <xdr:colOff>0</xdr:colOff>
      <xdr:row>31</xdr:row>
      <xdr:rowOff>0</xdr:rowOff>
    </xdr:from>
    <xdr:ext cx="1905000" cy="876300"/>
    <xdr:pic>
      <xdr:nvPicPr>
        <xdr:cNvPr id="41" name="attachment-1650434946585-d4d4a0acac026cbf" descr="attachment-1650434946585-d4d4a0acac026cbf">
          <a:extLst>
            <a:ext uri="{FF2B5EF4-FFF2-40B4-BE49-F238E27FC236}">
              <a16:creationId xmlns:a16="http://schemas.microsoft.com/office/drawing/2014/main" id="{00000000-0008-0000-0200-000029000000}"/>
            </a:ext>
          </a:extLst>
        </xdr:cNvPr>
        <xdr:cNvPicPr/>
      </xdr:nvPicPr>
      <xdr:blipFill>
        <a:blip xmlns:r="http://schemas.openxmlformats.org/officeDocument/2006/relationships" r:embed="rId37" cstate="print"/>
        <a:srcRect/>
        <a:stretch>
          <a:fillRect/>
        </a:stretch>
      </xdr:blipFill>
      <xdr:spPr>
        <a:xfrm>
          <a:off x="0" y="0"/>
          <a:ext cx="1905000" cy="876300"/>
        </a:xfrm>
        <a:prstGeom prst="rect">
          <a:avLst/>
        </a:prstGeom>
        <a:noFill/>
      </xdr:spPr>
    </xdr:pic>
    <xdr:clientData/>
  </xdr:oneCellAnchor>
  <xdr:oneCellAnchor>
    <xdr:from>
      <xdr:col>2</xdr:col>
      <xdr:colOff>0</xdr:colOff>
      <xdr:row>43</xdr:row>
      <xdr:rowOff>0</xdr:rowOff>
    </xdr:from>
    <xdr:ext cx="1905000" cy="876300"/>
    <xdr:pic>
      <xdr:nvPicPr>
        <xdr:cNvPr id="42" name="attachment-1650436003203-d94ccdd68c4d2dd4" descr="attachment-1650436003203-d94ccdd68c4d2dd4">
          <a:extLst>
            <a:ext uri="{FF2B5EF4-FFF2-40B4-BE49-F238E27FC236}">
              <a16:creationId xmlns:a16="http://schemas.microsoft.com/office/drawing/2014/main" id="{00000000-0008-0000-0200-00002A000000}"/>
            </a:ext>
          </a:extLst>
        </xdr:cNvPr>
        <xdr:cNvPicPr/>
      </xdr:nvPicPr>
      <xdr:blipFill>
        <a:blip xmlns:r="http://schemas.openxmlformats.org/officeDocument/2006/relationships" r:embed="rId38" cstate="print"/>
        <a:srcRect/>
        <a:stretch>
          <a:fillRect/>
        </a:stretch>
      </xdr:blipFill>
      <xdr:spPr>
        <a:xfrm>
          <a:off x="0" y="0"/>
          <a:ext cx="1905000" cy="876300"/>
        </a:xfrm>
        <a:prstGeom prst="rect">
          <a:avLst/>
        </a:prstGeom>
        <a:noFill/>
      </xdr:spPr>
    </xdr:pic>
    <xdr:clientData/>
  </xdr:oneCellAnchor>
  <xdr:oneCellAnchor>
    <xdr:from>
      <xdr:col>2</xdr:col>
      <xdr:colOff>0</xdr:colOff>
      <xdr:row>7</xdr:row>
      <xdr:rowOff>0</xdr:rowOff>
    </xdr:from>
    <xdr:ext cx="1905000" cy="933450"/>
    <xdr:pic>
      <xdr:nvPicPr>
        <xdr:cNvPr id="43" name="attachment-1650432347486-7812e613356b01ee" descr="attachment-1650432347486-7812e613356b01ee">
          <a:extLst>
            <a:ext uri="{FF2B5EF4-FFF2-40B4-BE49-F238E27FC236}">
              <a16:creationId xmlns:a16="http://schemas.microsoft.com/office/drawing/2014/main" id="{00000000-0008-0000-0200-00002B000000}"/>
            </a:ext>
          </a:extLst>
        </xdr:cNvPr>
        <xdr:cNvPicPr/>
      </xdr:nvPicPr>
      <xdr:blipFill>
        <a:blip xmlns:r="http://schemas.openxmlformats.org/officeDocument/2006/relationships" r:embed="rId39" cstate="print"/>
        <a:srcRect/>
        <a:stretch>
          <a:fillRect/>
        </a:stretch>
      </xdr:blipFill>
      <xdr:spPr>
        <a:xfrm>
          <a:off x="0" y="0"/>
          <a:ext cx="1905000" cy="933450"/>
        </a:xfrm>
        <a:prstGeom prst="rect">
          <a:avLst/>
        </a:prstGeom>
        <a:noFill/>
      </xdr:spPr>
    </xdr:pic>
    <xdr:clientData/>
  </xdr:oneCellAnchor>
  <xdr:oneCellAnchor>
    <xdr:from>
      <xdr:col>3</xdr:col>
      <xdr:colOff>0</xdr:colOff>
      <xdr:row>39</xdr:row>
      <xdr:rowOff>0</xdr:rowOff>
    </xdr:from>
    <xdr:ext cx="1905000" cy="876300"/>
    <xdr:pic>
      <xdr:nvPicPr>
        <xdr:cNvPr id="44" name="attachment-1650435726047-0abe104baec0dd13" descr="attachment-1650435726047-0abe104baec0dd13">
          <a:extLst>
            <a:ext uri="{FF2B5EF4-FFF2-40B4-BE49-F238E27FC236}">
              <a16:creationId xmlns:a16="http://schemas.microsoft.com/office/drawing/2014/main" id="{00000000-0008-0000-0200-00002C000000}"/>
            </a:ext>
          </a:extLst>
        </xdr:cNvPr>
        <xdr:cNvPicPr/>
      </xdr:nvPicPr>
      <xdr:blipFill>
        <a:blip xmlns:r="http://schemas.openxmlformats.org/officeDocument/2006/relationships" r:embed="rId40" cstate="print"/>
        <a:srcRect/>
        <a:stretch>
          <a:fillRect/>
        </a:stretch>
      </xdr:blipFill>
      <xdr:spPr>
        <a:xfrm>
          <a:off x="0" y="0"/>
          <a:ext cx="1905000" cy="876300"/>
        </a:xfrm>
        <a:prstGeom prst="rect">
          <a:avLst/>
        </a:prstGeom>
        <a:noFill/>
      </xdr:spPr>
    </xdr:pic>
    <xdr:clientData/>
  </xdr:oneCellAnchor>
  <xdr:oneCellAnchor>
    <xdr:from>
      <xdr:col>3</xdr:col>
      <xdr:colOff>0</xdr:colOff>
      <xdr:row>49</xdr:row>
      <xdr:rowOff>0</xdr:rowOff>
    </xdr:from>
    <xdr:ext cx="1905000" cy="876300"/>
    <xdr:pic>
      <xdr:nvPicPr>
        <xdr:cNvPr id="45" name="attachment-1650436950948-fe075aeec3ffd4e0" descr="attachment-1650436950948-fe075aeec3ffd4e0">
          <a:extLst>
            <a:ext uri="{FF2B5EF4-FFF2-40B4-BE49-F238E27FC236}">
              <a16:creationId xmlns:a16="http://schemas.microsoft.com/office/drawing/2014/main" id="{00000000-0008-0000-0200-00002D000000}"/>
            </a:ext>
          </a:extLst>
        </xdr:cNvPr>
        <xdr:cNvPicPr/>
      </xdr:nvPicPr>
      <xdr:blipFill>
        <a:blip xmlns:r="http://schemas.openxmlformats.org/officeDocument/2006/relationships" r:embed="rId1" cstate="print"/>
        <a:srcRect/>
        <a:stretch>
          <a:fillRect/>
        </a:stretch>
      </xdr:blipFill>
      <xdr:spPr>
        <a:xfrm>
          <a:off x="0" y="0"/>
          <a:ext cx="1905000" cy="876300"/>
        </a:xfrm>
        <a:prstGeom prst="rect">
          <a:avLst/>
        </a:prstGeom>
        <a:noFill/>
      </xdr:spPr>
    </xdr:pic>
    <xdr:clientData/>
  </xdr:oneCellAnchor>
  <xdr:oneCellAnchor>
    <xdr:from>
      <xdr:col>2</xdr:col>
      <xdr:colOff>0</xdr:colOff>
      <xdr:row>33</xdr:row>
      <xdr:rowOff>0</xdr:rowOff>
    </xdr:from>
    <xdr:ext cx="1905000" cy="876300"/>
    <xdr:pic>
      <xdr:nvPicPr>
        <xdr:cNvPr id="46" name="attachment-1650434994449-818fc3c95090e2d8" descr="attachment-1650434994449-818fc3c95090e2d8">
          <a:extLst>
            <a:ext uri="{FF2B5EF4-FFF2-40B4-BE49-F238E27FC236}">
              <a16:creationId xmlns:a16="http://schemas.microsoft.com/office/drawing/2014/main" id="{00000000-0008-0000-0200-00002E000000}"/>
            </a:ext>
          </a:extLst>
        </xdr:cNvPr>
        <xdr:cNvPicPr/>
      </xdr:nvPicPr>
      <xdr:blipFill>
        <a:blip xmlns:r="http://schemas.openxmlformats.org/officeDocument/2006/relationships" r:embed="rId41" cstate="print"/>
        <a:srcRect/>
        <a:stretch>
          <a:fillRect/>
        </a:stretch>
      </xdr:blipFill>
      <xdr:spPr>
        <a:xfrm>
          <a:off x="0" y="0"/>
          <a:ext cx="1905000" cy="876300"/>
        </a:xfrm>
        <a:prstGeom prst="rect">
          <a:avLst/>
        </a:prstGeom>
        <a:noFill/>
      </xdr:spPr>
    </xdr:pic>
    <xdr:clientData/>
  </xdr:oneCellAnchor>
  <xdr:oneCellAnchor>
    <xdr:from>
      <xdr:col>3</xdr:col>
      <xdr:colOff>0</xdr:colOff>
      <xdr:row>19</xdr:row>
      <xdr:rowOff>0</xdr:rowOff>
    </xdr:from>
    <xdr:ext cx="1905000" cy="876300"/>
    <xdr:pic>
      <xdr:nvPicPr>
        <xdr:cNvPr id="47" name="attachment-1650433590066-5ad91f3107baac41" descr="attachment-1650433590066-5ad91f3107baac41">
          <a:extLst>
            <a:ext uri="{FF2B5EF4-FFF2-40B4-BE49-F238E27FC236}">
              <a16:creationId xmlns:a16="http://schemas.microsoft.com/office/drawing/2014/main" id="{00000000-0008-0000-0200-00002F000000}"/>
            </a:ext>
          </a:extLst>
        </xdr:cNvPr>
        <xdr:cNvPicPr/>
      </xdr:nvPicPr>
      <xdr:blipFill>
        <a:blip xmlns:r="http://schemas.openxmlformats.org/officeDocument/2006/relationships" r:embed="rId42" cstate="print"/>
        <a:srcRect/>
        <a:stretch>
          <a:fillRect/>
        </a:stretch>
      </xdr:blipFill>
      <xdr:spPr>
        <a:xfrm>
          <a:off x="0" y="0"/>
          <a:ext cx="1905000" cy="876300"/>
        </a:xfrm>
        <a:prstGeom prst="rect">
          <a:avLst/>
        </a:prstGeom>
        <a:noFill/>
      </xdr:spPr>
    </xdr:pic>
    <xdr:clientData/>
  </xdr:oneCellAnchor>
  <xdr:oneCellAnchor>
    <xdr:from>
      <xdr:col>2</xdr:col>
      <xdr:colOff>0</xdr:colOff>
      <xdr:row>55</xdr:row>
      <xdr:rowOff>0</xdr:rowOff>
    </xdr:from>
    <xdr:ext cx="1905000" cy="876300"/>
    <xdr:pic>
      <xdr:nvPicPr>
        <xdr:cNvPr id="48" name="attachment-1650436667099-bc05839928e24055" descr="attachment-1650436667099-bc05839928e24055">
          <a:extLst>
            <a:ext uri="{FF2B5EF4-FFF2-40B4-BE49-F238E27FC236}">
              <a16:creationId xmlns:a16="http://schemas.microsoft.com/office/drawing/2014/main" id="{00000000-0008-0000-0200-000030000000}"/>
            </a:ext>
          </a:extLst>
        </xdr:cNvPr>
        <xdr:cNvPicPr/>
      </xdr:nvPicPr>
      <xdr:blipFill>
        <a:blip xmlns:r="http://schemas.openxmlformats.org/officeDocument/2006/relationships" r:embed="rId43" cstate="print"/>
        <a:srcRect/>
        <a:stretch>
          <a:fillRect/>
        </a:stretch>
      </xdr:blipFill>
      <xdr:spPr>
        <a:xfrm>
          <a:off x="0" y="0"/>
          <a:ext cx="1905000" cy="876300"/>
        </a:xfrm>
        <a:prstGeom prst="rect">
          <a:avLst/>
        </a:prstGeom>
        <a:noFill/>
      </xdr:spPr>
    </xdr:pic>
    <xdr:clientData/>
  </xdr:oneCellAnchor>
  <xdr:oneCellAnchor>
    <xdr:from>
      <xdr:col>3</xdr:col>
      <xdr:colOff>0</xdr:colOff>
      <xdr:row>55</xdr:row>
      <xdr:rowOff>0</xdr:rowOff>
    </xdr:from>
    <xdr:ext cx="1905000" cy="876300"/>
    <xdr:pic>
      <xdr:nvPicPr>
        <xdr:cNvPr id="49" name="attachment-1650436808243-f4f0093a16df9a76" descr="attachment-1650436808243-f4f0093a16df9a76">
          <a:extLst>
            <a:ext uri="{FF2B5EF4-FFF2-40B4-BE49-F238E27FC236}">
              <a16:creationId xmlns:a16="http://schemas.microsoft.com/office/drawing/2014/main" id="{00000000-0008-0000-0200-000031000000}"/>
            </a:ext>
          </a:extLst>
        </xdr:cNvPr>
        <xdr:cNvPicPr/>
      </xdr:nvPicPr>
      <xdr:blipFill>
        <a:blip xmlns:r="http://schemas.openxmlformats.org/officeDocument/2006/relationships" r:embed="rId44" cstate="print"/>
        <a:srcRect/>
        <a:stretch>
          <a:fillRect/>
        </a:stretch>
      </xdr:blipFill>
      <xdr:spPr>
        <a:xfrm>
          <a:off x="0" y="0"/>
          <a:ext cx="1905000" cy="876300"/>
        </a:xfrm>
        <a:prstGeom prst="rect">
          <a:avLst/>
        </a:prstGeom>
        <a:noFill/>
      </xdr:spPr>
    </xdr:pic>
    <xdr:clientData/>
  </xdr:oneCellAnchor>
  <xdr:oneCellAnchor>
    <xdr:from>
      <xdr:col>3</xdr:col>
      <xdr:colOff>0</xdr:colOff>
      <xdr:row>21</xdr:row>
      <xdr:rowOff>0</xdr:rowOff>
    </xdr:from>
    <xdr:ext cx="1905000" cy="876300"/>
    <xdr:pic>
      <xdr:nvPicPr>
        <xdr:cNvPr id="50" name="attachment-1650433772418-255c4c3770bd471c" descr="attachment-1650433772418-255c4c3770bd471c">
          <a:extLst>
            <a:ext uri="{FF2B5EF4-FFF2-40B4-BE49-F238E27FC236}">
              <a16:creationId xmlns:a16="http://schemas.microsoft.com/office/drawing/2014/main" id="{00000000-0008-0000-0200-000032000000}"/>
            </a:ext>
          </a:extLst>
        </xdr:cNvPr>
        <xdr:cNvPicPr/>
      </xdr:nvPicPr>
      <xdr:blipFill>
        <a:blip xmlns:r="http://schemas.openxmlformats.org/officeDocument/2006/relationships" r:embed="rId45" cstate="print"/>
        <a:srcRect/>
        <a:stretch>
          <a:fillRect/>
        </a:stretch>
      </xdr:blipFill>
      <xdr:spPr>
        <a:xfrm>
          <a:off x="0" y="0"/>
          <a:ext cx="1905000" cy="876300"/>
        </a:xfrm>
        <a:prstGeom prst="rect">
          <a:avLst/>
        </a:prstGeom>
        <a:noFill/>
      </xdr:spPr>
    </xdr:pic>
    <xdr:clientData/>
  </xdr:oneCellAnchor>
  <xdr:oneCellAnchor>
    <xdr:from>
      <xdr:col>3</xdr:col>
      <xdr:colOff>0</xdr:colOff>
      <xdr:row>27</xdr:row>
      <xdr:rowOff>0</xdr:rowOff>
    </xdr:from>
    <xdr:ext cx="1905000" cy="876300"/>
    <xdr:pic>
      <xdr:nvPicPr>
        <xdr:cNvPr id="51" name="attachment-1650434547766-406f988b70ef072f" descr="attachment-1650434547766-406f988b70ef072f">
          <a:extLst>
            <a:ext uri="{FF2B5EF4-FFF2-40B4-BE49-F238E27FC236}">
              <a16:creationId xmlns:a16="http://schemas.microsoft.com/office/drawing/2014/main" id="{00000000-0008-0000-0200-000033000000}"/>
            </a:ext>
          </a:extLst>
        </xdr:cNvPr>
        <xdr:cNvPicPr/>
      </xdr:nvPicPr>
      <xdr:blipFill>
        <a:blip xmlns:r="http://schemas.openxmlformats.org/officeDocument/2006/relationships" r:embed="rId46" cstate="print"/>
        <a:srcRect/>
        <a:stretch>
          <a:fillRect/>
        </a:stretch>
      </xdr:blipFill>
      <xdr:spPr>
        <a:xfrm>
          <a:off x="0" y="0"/>
          <a:ext cx="1905000" cy="876300"/>
        </a:xfrm>
        <a:prstGeom prst="rect">
          <a:avLst/>
        </a:prstGeom>
        <a:noFill/>
      </xdr:spPr>
    </xdr:pic>
    <xdr:clientData/>
  </xdr:oneCellAnchor>
  <xdr:oneCellAnchor>
    <xdr:from>
      <xdr:col>3</xdr:col>
      <xdr:colOff>0</xdr:colOff>
      <xdr:row>43</xdr:row>
      <xdr:rowOff>0</xdr:rowOff>
    </xdr:from>
    <xdr:ext cx="1905000" cy="876300"/>
    <xdr:pic>
      <xdr:nvPicPr>
        <xdr:cNvPr id="52" name="attachment-1650436208629-1aacc5734556f1f7" descr="attachment-1650436208629-1aacc5734556f1f7">
          <a:extLst>
            <a:ext uri="{FF2B5EF4-FFF2-40B4-BE49-F238E27FC236}">
              <a16:creationId xmlns:a16="http://schemas.microsoft.com/office/drawing/2014/main" id="{00000000-0008-0000-0200-000034000000}"/>
            </a:ext>
          </a:extLst>
        </xdr:cNvPr>
        <xdr:cNvPicPr/>
      </xdr:nvPicPr>
      <xdr:blipFill>
        <a:blip xmlns:r="http://schemas.openxmlformats.org/officeDocument/2006/relationships" r:embed="rId33" cstate="print"/>
        <a:srcRect/>
        <a:stretch>
          <a:fillRect/>
        </a:stretch>
      </xdr:blipFill>
      <xdr:spPr>
        <a:xfrm>
          <a:off x="0" y="0"/>
          <a:ext cx="1905000" cy="876300"/>
        </a:xfrm>
        <a:prstGeom prst="rect">
          <a:avLst/>
        </a:prstGeom>
        <a:noFill/>
      </xdr:spPr>
    </xdr:pic>
    <xdr:clientData/>
  </xdr:oneCellAnchor>
  <xdr:oneCellAnchor>
    <xdr:from>
      <xdr:col>2</xdr:col>
      <xdr:colOff>0</xdr:colOff>
      <xdr:row>39</xdr:row>
      <xdr:rowOff>0</xdr:rowOff>
    </xdr:from>
    <xdr:ext cx="1905000" cy="876300"/>
    <xdr:pic>
      <xdr:nvPicPr>
        <xdr:cNvPr id="53" name="attachment-1650435697778-fe9a9d6564fb8040" descr="attachment-1650435697778-fe9a9d6564fb8040">
          <a:extLst>
            <a:ext uri="{FF2B5EF4-FFF2-40B4-BE49-F238E27FC236}">
              <a16:creationId xmlns:a16="http://schemas.microsoft.com/office/drawing/2014/main" id="{00000000-0008-0000-0200-000035000000}"/>
            </a:ext>
          </a:extLst>
        </xdr:cNvPr>
        <xdr:cNvPicPr/>
      </xdr:nvPicPr>
      <xdr:blipFill>
        <a:blip xmlns:r="http://schemas.openxmlformats.org/officeDocument/2006/relationships" r:embed="rId47" cstate="print"/>
        <a:srcRect/>
        <a:stretch>
          <a:fillRect/>
        </a:stretch>
      </xdr:blipFill>
      <xdr:spPr>
        <a:xfrm>
          <a:off x="0" y="0"/>
          <a:ext cx="1905000" cy="876300"/>
        </a:xfrm>
        <a:prstGeom prst="rect">
          <a:avLst/>
        </a:prstGeom>
        <a:noFill/>
      </xdr:spPr>
    </xdr:pic>
    <xdr:clientData/>
  </xdr:oneCellAnchor>
  <xdr:oneCellAnchor>
    <xdr:from>
      <xdr:col>2</xdr:col>
      <xdr:colOff>0</xdr:colOff>
      <xdr:row>59</xdr:row>
      <xdr:rowOff>0</xdr:rowOff>
    </xdr:from>
    <xdr:ext cx="1905000" cy="876300"/>
    <xdr:pic>
      <xdr:nvPicPr>
        <xdr:cNvPr id="54" name="attachment-1650437297399-02a8c9197ed07107" descr="attachment-1650437297399-02a8c9197ed07107">
          <a:extLst>
            <a:ext uri="{FF2B5EF4-FFF2-40B4-BE49-F238E27FC236}">
              <a16:creationId xmlns:a16="http://schemas.microsoft.com/office/drawing/2014/main" id="{00000000-0008-0000-0200-000036000000}"/>
            </a:ext>
          </a:extLst>
        </xdr:cNvPr>
        <xdr:cNvPicPr/>
      </xdr:nvPicPr>
      <xdr:blipFill>
        <a:blip xmlns:r="http://schemas.openxmlformats.org/officeDocument/2006/relationships" r:embed="rId48" cstate="print"/>
        <a:srcRect/>
        <a:stretch>
          <a:fillRect/>
        </a:stretch>
      </xdr:blipFill>
      <xdr:spPr>
        <a:xfrm>
          <a:off x="0" y="0"/>
          <a:ext cx="1905000" cy="876300"/>
        </a:xfrm>
        <a:prstGeom prst="rect">
          <a:avLst/>
        </a:prstGeom>
        <a:noFill/>
      </xdr:spPr>
    </xdr:pic>
    <xdr:clientData/>
  </xdr:oneCellAnchor>
  <xdr:oneCellAnchor>
    <xdr:from>
      <xdr:col>3</xdr:col>
      <xdr:colOff>0</xdr:colOff>
      <xdr:row>3</xdr:row>
      <xdr:rowOff>0</xdr:rowOff>
    </xdr:from>
    <xdr:ext cx="1905000" cy="933450"/>
    <xdr:pic>
      <xdr:nvPicPr>
        <xdr:cNvPr id="55" name="attachment-1650431791326-3b6cb61ed6381be2" descr="attachment-1650431791326-3b6cb61ed6381be2">
          <a:extLst>
            <a:ext uri="{FF2B5EF4-FFF2-40B4-BE49-F238E27FC236}">
              <a16:creationId xmlns:a16="http://schemas.microsoft.com/office/drawing/2014/main" id="{00000000-0008-0000-0200-000037000000}"/>
            </a:ext>
          </a:extLst>
        </xdr:cNvPr>
        <xdr:cNvPicPr/>
      </xdr:nvPicPr>
      <xdr:blipFill>
        <a:blip xmlns:r="http://schemas.openxmlformats.org/officeDocument/2006/relationships" r:embed="rId49" cstate="print"/>
        <a:srcRect/>
        <a:stretch>
          <a:fillRect/>
        </a:stretch>
      </xdr:blipFill>
      <xdr:spPr>
        <a:xfrm>
          <a:off x="0" y="0"/>
          <a:ext cx="1905000" cy="933450"/>
        </a:xfrm>
        <a:prstGeom prst="rect">
          <a:avLst/>
        </a:prstGeom>
        <a:noFill/>
      </xdr:spPr>
    </xdr:pic>
    <xdr:clientData/>
  </xdr:oneCellAnchor>
  <xdr:oneCellAnchor>
    <xdr:from>
      <xdr:col>3</xdr:col>
      <xdr:colOff>0</xdr:colOff>
      <xdr:row>7</xdr:row>
      <xdr:rowOff>0</xdr:rowOff>
    </xdr:from>
    <xdr:ext cx="1905000" cy="933450"/>
    <xdr:pic>
      <xdr:nvPicPr>
        <xdr:cNvPr id="56" name="attachment-1650432364498-f829b3399ce78805" descr="attachment-1650432364498-f829b3399ce78805">
          <a:extLst>
            <a:ext uri="{FF2B5EF4-FFF2-40B4-BE49-F238E27FC236}">
              <a16:creationId xmlns:a16="http://schemas.microsoft.com/office/drawing/2014/main" id="{00000000-0008-0000-0200-000038000000}"/>
            </a:ext>
          </a:extLst>
        </xdr:cNvPr>
        <xdr:cNvPicPr/>
      </xdr:nvPicPr>
      <xdr:blipFill>
        <a:blip xmlns:r="http://schemas.openxmlformats.org/officeDocument/2006/relationships" r:embed="rId50" cstate="print"/>
        <a:srcRect/>
        <a:stretch>
          <a:fillRect/>
        </a:stretch>
      </xdr:blipFill>
      <xdr:spPr>
        <a:xfrm>
          <a:off x="0" y="0"/>
          <a:ext cx="1905000" cy="933450"/>
        </a:xfrm>
        <a:prstGeom prst="rect">
          <a:avLst/>
        </a:prstGeom>
        <a:noFill/>
      </xdr:spPr>
    </xdr:pic>
    <xdr:clientData/>
  </xdr:oneCellAnchor>
  <xdr:oneCellAnchor>
    <xdr:from>
      <xdr:col>3</xdr:col>
      <xdr:colOff>0</xdr:colOff>
      <xdr:row>47</xdr:row>
      <xdr:rowOff>0</xdr:rowOff>
    </xdr:from>
    <xdr:ext cx="1905000" cy="876300"/>
    <xdr:pic>
      <xdr:nvPicPr>
        <xdr:cNvPr id="57" name="attachment-1650436381707-768627487a3ea9d3" descr="attachment-1650436381707-768627487a3ea9d3">
          <a:extLst>
            <a:ext uri="{FF2B5EF4-FFF2-40B4-BE49-F238E27FC236}">
              <a16:creationId xmlns:a16="http://schemas.microsoft.com/office/drawing/2014/main" id="{00000000-0008-0000-0200-000039000000}"/>
            </a:ext>
          </a:extLst>
        </xdr:cNvPr>
        <xdr:cNvPicPr/>
      </xdr:nvPicPr>
      <xdr:blipFill>
        <a:blip xmlns:r="http://schemas.openxmlformats.org/officeDocument/2006/relationships" r:embed="rId51" cstate="print"/>
        <a:srcRect/>
        <a:stretch>
          <a:fillRect/>
        </a:stretch>
      </xdr:blipFill>
      <xdr:spPr>
        <a:xfrm>
          <a:off x="0" y="0"/>
          <a:ext cx="1905000" cy="876300"/>
        </a:xfrm>
        <a:prstGeom prst="rect">
          <a:avLst/>
        </a:prstGeom>
        <a:noFill/>
      </xdr:spPr>
    </xdr:pic>
    <xdr:clientData/>
  </xdr:oneCellAnchor>
  <xdr:oneCellAnchor>
    <xdr:from>
      <xdr:col>3</xdr:col>
      <xdr:colOff>0</xdr:colOff>
      <xdr:row>67</xdr:row>
      <xdr:rowOff>0</xdr:rowOff>
    </xdr:from>
    <xdr:ext cx="1905000" cy="876300"/>
    <xdr:pic>
      <xdr:nvPicPr>
        <xdr:cNvPr id="58" name="attachment-1650438059238-fb9a1ca1cfbabac6" descr="attachment-1650438059238-fb9a1ca1cfbabac6">
          <a:extLst>
            <a:ext uri="{FF2B5EF4-FFF2-40B4-BE49-F238E27FC236}">
              <a16:creationId xmlns:a16="http://schemas.microsoft.com/office/drawing/2014/main" id="{00000000-0008-0000-0200-00003A000000}"/>
            </a:ext>
          </a:extLst>
        </xdr:cNvPr>
        <xdr:cNvPicPr/>
      </xdr:nvPicPr>
      <xdr:blipFill>
        <a:blip xmlns:r="http://schemas.openxmlformats.org/officeDocument/2006/relationships" r:embed="rId52" cstate="print"/>
        <a:srcRect/>
        <a:stretch>
          <a:fillRect/>
        </a:stretch>
      </xdr:blipFill>
      <xdr:spPr>
        <a:xfrm>
          <a:off x="0" y="0"/>
          <a:ext cx="1905000" cy="876300"/>
        </a:xfrm>
        <a:prstGeom prst="rect">
          <a:avLst/>
        </a:prstGeom>
        <a:noFill/>
      </xdr:spPr>
    </xdr:pic>
    <xdr:clientData/>
  </xdr:oneCellAnchor>
  <xdr:oneCellAnchor>
    <xdr:from>
      <xdr:col>2</xdr:col>
      <xdr:colOff>0</xdr:colOff>
      <xdr:row>13</xdr:row>
      <xdr:rowOff>0</xdr:rowOff>
    </xdr:from>
    <xdr:ext cx="1905000" cy="876300"/>
    <xdr:pic>
      <xdr:nvPicPr>
        <xdr:cNvPr id="59" name="attachment-1650432985149-82a6ba3a77696bce" descr="attachment-1650432985149-82a6ba3a77696bce">
          <a:extLst>
            <a:ext uri="{FF2B5EF4-FFF2-40B4-BE49-F238E27FC236}">
              <a16:creationId xmlns:a16="http://schemas.microsoft.com/office/drawing/2014/main" id="{00000000-0008-0000-0200-00003B000000}"/>
            </a:ext>
          </a:extLst>
        </xdr:cNvPr>
        <xdr:cNvPicPr/>
      </xdr:nvPicPr>
      <xdr:blipFill>
        <a:blip xmlns:r="http://schemas.openxmlformats.org/officeDocument/2006/relationships" r:embed="rId53" cstate="print"/>
        <a:srcRect/>
        <a:stretch>
          <a:fillRect/>
        </a:stretch>
      </xdr:blipFill>
      <xdr:spPr>
        <a:xfrm>
          <a:off x="0" y="0"/>
          <a:ext cx="1905000" cy="876300"/>
        </a:xfrm>
        <a:prstGeom prst="rect">
          <a:avLst/>
        </a:prstGeom>
        <a:noFill/>
      </xdr:spPr>
    </xdr:pic>
    <xdr:clientData/>
  </xdr:oneCellAnchor>
  <xdr:oneCellAnchor>
    <xdr:from>
      <xdr:col>2</xdr:col>
      <xdr:colOff>0</xdr:colOff>
      <xdr:row>5</xdr:row>
      <xdr:rowOff>0</xdr:rowOff>
    </xdr:from>
    <xdr:ext cx="1905000" cy="933450"/>
    <xdr:pic>
      <xdr:nvPicPr>
        <xdr:cNvPr id="60" name="attachment-1650432261513-aeb7c00a0fe6fe9d" descr="attachment-1650432261513-aeb7c00a0fe6fe9d">
          <a:extLst>
            <a:ext uri="{FF2B5EF4-FFF2-40B4-BE49-F238E27FC236}">
              <a16:creationId xmlns:a16="http://schemas.microsoft.com/office/drawing/2014/main" id="{00000000-0008-0000-0200-00003C000000}"/>
            </a:ext>
          </a:extLst>
        </xdr:cNvPr>
        <xdr:cNvPicPr/>
      </xdr:nvPicPr>
      <xdr:blipFill>
        <a:blip xmlns:r="http://schemas.openxmlformats.org/officeDocument/2006/relationships" r:embed="rId54" cstate="print"/>
        <a:srcRect/>
        <a:stretch>
          <a:fillRect/>
        </a:stretch>
      </xdr:blipFill>
      <xdr:spPr>
        <a:xfrm>
          <a:off x="0" y="0"/>
          <a:ext cx="1905000" cy="933450"/>
        </a:xfrm>
        <a:prstGeom prst="rect">
          <a:avLst/>
        </a:prstGeom>
        <a:noFill/>
      </xdr:spPr>
    </xdr:pic>
    <xdr:clientData/>
  </xdr:oneCellAnchor>
  <xdr:oneCellAnchor>
    <xdr:from>
      <xdr:col>3</xdr:col>
      <xdr:colOff>0</xdr:colOff>
      <xdr:row>11</xdr:row>
      <xdr:rowOff>0</xdr:rowOff>
    </xdr:from>
    <xdr:ext cx="1905000" cy="876300"/>
    <xdr:pic>
      <xdr:nvPicPr>
        <xdr:cNvPr id="61" name="attachment-1650432464311-322ebefa214a88ba" descr="attachment-1650432464311-322ebefa214a88ba">
          <a:extLst>
            <a:ext uri="{FF2B5EF4-FFF2-40B4-BE49-F238E27FC236}">
              <a16:creationId xmlns:a16="http://schemas.microsoft.com/office/drawing/2014/main" id="{00000000-0008-0000-0200-00003D000000}"/>
            </a:ext>
          </a:extLst>
        </xdr:cNvPr>
        <xdr:cNvPicPr/>
      </xdr:nvPicPr>
      <xdr:blipFill>
        <a:blip xmlns:r="http://schemas.openxmlformats.org/officeDocument/2006/relationships" r:embed="rId55" cstate="print"/>
        <a:srcRect/>
        <a:stretch>
          <a:fillRect/>
        </a:stretch>
      </xdr:blipFill>
      <xdr:spPr>
        <a:xfrm>
          <a:off x="0" y="0"/>
          <a:ext cx="1905000" cy="876300"/>
        </a:xfrm>
        <a:prstGeom prst="rect">
          <a:avLst/>
        </a:prstGeom>
        <a:noFill/>
      </xdr:spPr>
    </xdr:pic>
    <xdr:clientData/>
  </xdr:oneCellAnchor>
  <xdr:oneCellAnchor>
    <xdr:from>
      <xdr:col>3</xdr:col>
      <xdr:colOff>0</xdr:colOff>
      <xdr:row>17</xdr:row>
      <xdr:rowOff>0</xdr:rowOff>
    </xdr:from>
    <xdr:ext cx="1905000" cy="876300"/>
    <xdr:pic>
      <xdr:nvPicPr>
        <xdr:cNvPr id="62" name="attachment-1650433316975-619609ed88e3b8e6" descr="attachment-1650433316975-619609ed88e3b8e6">
          <a:extLst>
            <a:ext uri="{FF2B5EF4-FFF2-40B4-BE49-F238E27FC236}">
              <a16:creationId xmlns:a16="http://schemas.microsoft.com/office/drawing/2014/main" id="{00000000-0008-0000-0200-00003E000000}"/>
            </a:ext>
          </a:extLst>
        </xdr:cNvPr>
        <xdr:cNvPicPr/>
      </xdr:nvPicPr>
      <xdr:blipFill>
        <a:blip xmlns:r="http://schemas.openxmlformats.org/officeDocument/2006/relationships" r:embed="rId56" cstate="print"/>
        <a:srcRect/>
        <a:stretch>
          <a:fillRect/>
        </a:stretch>
      </xdr:blipFill>
      <xdr:spPr>
        <a:xfrm>
          <a:off x="0" y="0"/>
          <a:ext cx="1905000" cy="876300"/>
        </a:xfrm>
        <a:prstGeom prst="rect">
          <a:avLst/>
        </a:prstGeom>
        <a:noFill/>
      </xdr:spPr>
    </xdr:pic>
    <xdr:clientData/>
  </xdr:oneCellAnchor>
  <xdr:oneCellAnchor>
    <xdr:from>
      <xdr:col>2</xdr:col>
      <xdr:colOff>0</xdr:colOff>
      <xdr:row>37</xdr:row>
      <xdr:rowOff>0</xdr:rowOff>
    </xdr:from>
    <xdr:ext cx="1905000" cy="876300"/>
    <xdr:pic>
      <xdr:nvPicPr>
        <xdr:cNvPr id="63" name="attachment-1650435516133-dd37d300fca64073" descr="attachment-1650435516133-dd37d300fca64073">
          <a:extLst>
            <a:ext uri="{FF2B5EF4-FFF2-40B4-BE49-F238E27FC236}">
              <a16:creationId xmlns:a16="http://schemas.microsoft.com/office/drawing/2014/main" id="{00000000-0008-0000-0200-00003F000000}"/>
            </a:ext>
          </a:extLst>
        </xdr:cNvPr>
        <xdr:cNvPicPr/>
      </xdr:nvPicPr>
      <xdr:blipFill>
        <a:blip xmlns:r="http://schemas.openxmlformats.org/officeDocument/2006/relationships" r:embed="rId57" cstate="print"/>
        <a:srcRect/>
        <a:stretch>
          <a:fillRect/>
        </a:stretch>
      </xdr:blipFill>
      <xdr:spPr>
        <a:xfrm>
          <a:off x="0" y="0"/>
          <a:ext cx="1905000" cy="876300"/>
        </a:xfrm>
        <a:prstGeom prst="rect">
          <a:avLst/>
        </a:prstGeom>
        <a:noFill/>
      </xdr:spPr>
    </xdr:pic>
    <xdr:clientData/>
  </xdr:oneCellAnchor>
  <xdr:oneCellAnchor>
    <xdr:from>
      <xdr:col>3</xdr:col>
      <xdr:colOff>0</xdr:colOff>
      <xdr:row>9</xdr:row>
      <xdr:rowOff>0</xdr:rowOff>
    </xdr:from>
    <xdr:ext cx="1905000" cy="876300"/>
    <xdr:pic>
      <xdr:nvPicPr>
        <xdr:cNvPr id="64" name="attachment-1650432422685-c99dc7585fdb36a3" descr="attachment-1650432422685-c99dc7585fdb36a3">
          <a:extLst>
            <a:ext uri="{FF2B5EF4-FFF2-40B4-BE49-F238E27FC236}">
              <a16:creationId xmlns:a16="http://schemas.microsoft.com/office/drawing/2014/main" id="{00000000-0008-0000-0200-000040000000}"/>
            </a:ext>
          </a:extLst>
        </xdr:cNvPr>
        <xdr:cNvPicPr/>
      </xdr:nvPicPr>
      <xdr:blipFill>
        <a:blip xmlns:r="http://schemas.openxmlformats.org/officeDocument/2006/relationships" r:embed="rId58" cstate="print"/>
        <a:srcRect/>
        <a:stretch>
          <a:fillRect/>
        </a:stretch>
      </xdr:blipFill>
      <xdr:spPr>
        <a:xfrm>
          <a:off x="0" y="0"/>
          <a:ext cx="1905000" cy="876300"/>
        </a:xfrm>
        <a:prstGeom prst="rect">
          <a:avLst/>
        </a:prstGeom>
        <a:noFill/>
      </xdr:spPr>
    </xdr:pic>
    <xdr:clientData/>
  </xdr:oneCellAnchor>
  <xdr:oneCellAnchor>
    <xdr:from>
      <xdr:col>2</xdr:col>
      <xdr:colOff>0</xdr:colOff>
      <xdr:row>19</xdr:row>
      <xdr:rowOff>0</xdr:rowOff>
    </xdr:from>
    <xdr:ext cx="1905000" cy="876300"/>
    <xdr:pic>
      <xdr:nvPicPr>
        <xdr:cNvPr id="65" name="attachment-1650433470299-82dd30e9bd197157" descr="attachment-1650433470299-82dd30e9bd197157">
          <a:extLst>
            <a:ext uri="{FF2B5EF4-FFF2-40B4-BE49-F238E27FC236}">
              <a16:creationId xmlns:a16="http://schemas.microsoft.com/office/drawing/2014/main" id="{00000000-0008-0000-0200-000041000000}"/>
            </a:ext>
          </a:extLst>
        </xdr:cNvPr>
        <xdr:cNvPicPr/>
      </xdr:nvPicPr>
      <xdr:blipFill>
        <a:blip xmlns:r="http://schemas.openxmlformats.org/officeDocument/2006/relationships" r:embed="rId59" cstate="print"/>
        <a:srcRect/>
        <a:stretch>
          <a:fillRect/>
        </a:stretch>
      </xdr:blipFill>
      <xdr:spPr>
        <a:xfrm>
          <a:off x="0" y="0"/>
          <a:ext cx="1905000" cy="876300"/>
        </a:xfrm>
        <a:prstGeom prst="rect">
          <a:avLst/>
        </a:prstGeom>
        <a:noFill/>
      </xdr:spPr>
    </xdr:pic>
    <xdr:clientData/>
  </xdr:oneCellAnchor>
  <xdr:oneCellAnchor>
    <xdr:from>
      <xdr:col>3</xdr:col>
      <xdr:colOff>0</xdr:colOff>
      <xdr:row>53</xdr:row>
      <xdr:rowOff>0</xdr:rowOff>
    </xdr:from>
    <xdr:ext cx="1905000" cy="876300"/>
    <xdr:pic>
      <xdr:nvPicPr>
        <xdr:cNvPr id="66" name="attachment-1650436803638-5eae118017db472e" descr="attachment-1650436803638-5eae118017db472e">
          <a:extLst>
            <a:ext uri="{FF2B5EF4-FFF2-40B4-BE49-F238E27FC236}">
              <a16:creationId xmlns:a16="http://schemas.microsoft.com/office/drawing/2014/main" id="{00000000-0008-0000-0200-000042000000}"/>
            </a:ext>
          </a:extLst>
        </xdr:cNvPr>
        <xdr:cNvPicPr/>
      </xdr:nvPicPr>
      <xdr:blipFill>
        <a:blip xmlns:r="http://schemas.openxmlformats.org/officeDocument/2006/relationships" r:embed="rId44" cstate="print"/>
        <a:srcRect/>
        <a:stretch>
          <a:fillRect/>
        </a:stretch>
      </xdr:blipFill>
      <xdr:spPr>
        <a:xfrm>
          <a:off x="0" y="0"/>
          <a:ext cx="1905000" cy="876300"/>
        </a:xfrm>
        <a:prstGeom prst="rect">
          <a:avLst/>
        </a:prstGeom>
        <a:noFill/>
      </xdr:spPr>
    </xdr:pic>
    <xdr:clientData/>
  </xdr:oneCellAnchor>
  <xdr:oneCellAnchor>
    <xdr:from>
      <xdr:col>3</xdr:col>
      <xdr:colOff>0</xdr:colOff>
      <xdr:row>41</xdr:row>
      <xdr:rowOff>0</xdr:rowOff>
    </xdr:from>
    <xdr:ext cx="1905000" cy="876300"/>
    <xdr:pic>
      <xdr:nvPicPr>
        <xdr:cNvPr id="67" name="attachment-1650435834992-eb674a390e787e4b" descr="attachment-1650435834992-eb674a390e787e4b">
          <a:extLst>
            <a:ext uri="{FF2B5EF4-FFF2-40B4-BE49-F238E27FC236}">
              <a16:creationId xmlns:a16="http://schemas.microsoft.com/office/drawing/2014/main" id="{00000000-0008-0000-0200-000043000000}"/>
            </a:ext>
          </a:extLst>
        </xdr:cNvPr>
        <xdr:cNvPicPr/>
      </xdr:nvPicPr>
      <xdr:blipFill>
        <a:blip xmlns:r="http://schemas.openxmlformats.org/officeDocument/2006/relationships" r:embed="rId60" cstate="print"/>
        <a:srcRect/>
        <a:stretch>
          <a:fillRect/>
        </a:stretch>
      </xdr:blipFill>
      <xdr:spPr>
        <a:xfrm>
          <a:off x="0" y="0"/>
          <a:ext cx="1905000" cy="876300"/>
        </a:xfrm>
        <a:prstGeom prst="rect">
          <a:avLst/>
        </a:prstGeom>
        <a:noFill/>
      </xdr:spPr>
    </xdr:pic>
    <xdr:clientData/>
  </xdr:oneCellAnchor>
  <xdr:oneCellAnchor>
    <xdr:from>
      <xdr:col>2</xdr:col>
      <xdr:colOff>0</xdr:colOff>
      <xdr:row>41</xdr:row>
      <xdr:rowOff>0</xdr:rowOff>
    </xdr:from>
    <xdr:ext cx="1905000" cy="876300"/>
    <xdr:pic>
      <xdr:nvPicPr>
        <xdr:cNvPr id="68" name="attachment-1650435781034-926c8d3c05c45398" descr="attachment-1650435781034-926c8d3c05c45398">
          <a:extLst>
            <a:ext uri="{FF2B5EF4-FFF2-40B4-BE49-F238E27FC236}">
              <a16:creationId xmlns:a16="http://schemas.microsoft.com/office/drawing/2014/main" id="{00000000-0008-0000-0200-000044000000}"/>
            </a:ext>
          </a:extLst>
        </xdr:cNvPr>
        <xdr:cNvPicPr/>
      </xdr:nvPicPr>
      <xdr:blipFill>
        <a:blip xmlns:r="http://schemas.openxmlformats.org/officeDocument/2006/relationships" r:embed="rId61" cstate="print"/>
        <a:srcRect/>
        <a:stretch>
          <a:fillRect/>
        </a:stretch>
      </xdr:blipFill>
      <xdr:spPr>
        <a:xfrm>
          <a:off x="0" y="0"/>
          <a:ext cx="1905000" cy="876300"/>
        </a:xfrm>
        <a:prstGeom prst="rect">
          <a:avLst/>
        </a:prstGeom>
        <a:noFill/>
      </xdr:spPr>
    </xdr:pic>
    <xdr:clientData/>
  </xdr:oneCellAnchor>
  <xdr:oneCellAnchor>
    <xdr:from>
      <xdr:col>3</xdr:col>
      <xdr:colOff>0</xdr:colOff>
      <xdr:row>33</xdr:row>
      <xdr:rowOff>0</xdr:rowOff>
    </xdr:from>
    <xdr:ext cx="1905000" cy="876300"/>
    <xdr:pic>
      <xdr:nvPicPr>
        <xdr:cNvPr id="69" name="attachment-1650435050219-37d569a39612af42" descr="attachment-1650435050219-37d569a39612af42">
          <a:extLst>
            <a:ext uri="{FF2B5EF4-FFF2-40B4-BE49-F238E27FC236}">
              <a16:creationId xmlns:a16="http://schemas.microsoft.com/office/drawing/2014/main" id="{00000000-0008-0000-0200-000045000000}"/>
            </a:ext>
          </a:extLst>
        </xdr:cNvPr>
        <xdr:cNvPicPr/>
      </xdr:nvPicPr>
      <xdr:blipFill>
        <a:blip xmlns:r="http://schemas.openxmlformats.org/officeDocument/2006/relationships" r:embed="rId62" cstate="print"/>
        <a:srcRect/>
        <a:stretch>
          <a:fillRect/>
        </a:stretch>
      </xdr:blipFill>
      <xdr:spPr>
        <a:xfrm>
          <a:off x="0" y="0"/>
          <a:ext cx="1905000" cy="876300"/>
        </a:xfrm>
        <a:prstGeom prst="rect">
          <a:avLst/>
        </a:prstGeom>
        <a:noFill/>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3646800</xdr:colOff>
      <xdr:row>2</xdr:row>
      <xdr:rowOff>1800000</xdr:rowOff>
    </xdr:to>
    <xdr:pic>
      <xdr:nvPicPr>
        <xdr:cNvPr id="87" name="图片 86">
          <a:extLst>
            <a:ext uri="{FF2B5EF4-FFF2-40B4-BE49-F238E27FC236}">
              <a16:creationId xmlns:a16="http://schemas.microsoft.com/office/drawing/2014/main" id="{86B19193-2C0A-4C94-9CF1-33255E1EFD28}"/>
            </a:ext>
          </a:extLst>
        </xdr:cNvPr>
        <xdr:cNvPicPr>
          <a:picLocks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38200" y="16192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xdr:row>
      <xdr:rowOff>0</xdr:rowOff>
    </xdr:from>
    <xdr:to>
      <xdr:col>4</xdr:col>
      <xdr:colOff>3646800</xdr:colOff>
      <xdr:row>2</xdr:row>
      <xdr:rowOff>1800000</xdr:rowOff>
    </xdr:to>
    <xdr:pic>
      <xdr:nvPicPr>
        <xdr:cNvPr id="88" name="图片 87">
          <a:extLst>
            <a:ext uri="{FF2B5EF4-FFF2-40B4-BE49-F238E27FC236}">
              <a16:creationId xmlns:a16="http://schemas.microsoft.com/office/drawing/2014/main" id="{461594AF-ADD3-4A59-8F02-2EE32002FF45}"/>
            </a:ext>
          </a:extLst>
        </xdr:cNvPr>
        <xdr:cNvPicPr>
          <a:picLocks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972175" y="16192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xdr:row>
      <xdr:rowOff>0</xdr:rowOff>
    </xdr:from>
    <xdr:to>
      <xdr:col>1</xdr:col>
      <xdr:colOff>3646800</xdr:colOff>
      <xdr:row>4</xdr:row>
      <xdr:rowOff>1800000</xdr:rowOff>
    </xdr:to>
    <xdr:pic>
      <xdr:nvPicPr>
        <xdr:cNvPr id="89" name="图片 88">
          <a:extLst>
            <a:ext uri="{FF2B5EF4-FFF2-40B4-BE49-F238E27FC236}">
              <a16:creationId xmlns:a16="http://schemas.microsoft.com/office/drawing/2014/main" id="{9CA48775-F726-4478-A00F-0807ABB90985}"/>
            </a:ext>
          </a:extLst>
        </xdr:cNvPr>
        <xdr:cNvPicPr>
          <a:picLocks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38200" y="37433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4</xdr:row>
      <xdr:rowOff>0</xdr:rowOff>
    </xdr:from>
    <xdr:to>
      <xdr:col>4</xdr:col>
      <xdr:colOff>3646800</xdr:colOff>
      <xdr:row>4</xdr:row>
      <xdr:rowOff>1800000</xdr:rowOff>
    </xdr:to>
    <xdr:pic>
      <xdr:nvPicPr>
        <xdr:cNvPr id="90" name="图片 89">
          <a:extLst>
            <a:ext uri="{FF2B5EF4-FFF2-40B4-BE49-F238E27FC236}">
              <a16:creationId xmlns:a16="http://schemas.microsoft.com/office/drawing/2014/main" id="{6723309C-DE6F-4F00-AEB7-BC02BD561735}"/>
            </a:ext>
          </a:extLst>
        </xdr:cNvPr>
        <xdr:cNvPicPr>
          <a:picLocks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5972175" y="37433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xdr:row>
      <xdr:rowOff>0</xdr:rowOff>
    </xdr:from>
    <xdr:to>
      <xdr:col>1</xdr:col>
      <xdr:colOff>3646800</xdr:colOff>
      <xdr:row>6</xdr:row>
      <xdr:rowOff>1800000</xdr:rowOff>
    </xdr:to>
    <xdr:pic>
      <xdr:nvPicPr>
        <xdr:cNvPr id="91" name="图片 90">
          <a:extLst>
            <a:ext uri="{FF2B5EF4-FFF2-40B4-BE49-F238E27FC236}">
              <a16:creationId xmlns:a16="http://schemas.microsoft.com/office/drawing/2014/main" id="{3FE321B4-78B3-43C6-8BAF-80BA5E6C2DE7}"/>
            </a:ext>
          </a:extLst>
        </xdr:cNvPr>
        <xdr:cNvPicPr>
          <a:picLocks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838200" y="58674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6</xdr:row>
      <xdr:rowOff>0</xdr:rowOff>
    </xdr:from>
    <xdr:to>
      <xdr:col>4</xdr:col>
      <xdr:colOff>3646800</xdr:colOff>
      <xdr:row>6</xdr:row>
      <xdr:rowOff>1800000</xdr:rowOff>
    </xdr:to>
    <xdr:pic>
      <xdr:nvPicPr>
        <xdr:cNvPr id="92" name="图片 91">
          <a:extLst>
            <a:ext uri="{FF2B5EF4-FFF2-40B4-BE49-F238E27FC236}">
              <a16:creationId xmlns:a16="http://schemas.microsoft.com/office/drawing/2014/main" id="{8F39BAAF-A397-4AEE-93C6-7B0EB252C6B5}"/>
            </a:ext>
          </a:extLst>
        </xdr:cNvPr>
        <xdr:cNvPicPr>
          <a:picLocks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5972175" y="58674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xdr:row>
      <xdr:rowOff>0</xdr:rowOff>
    </xdr:from>
    <xdr:to>
      <xdr:col>1</xdr:col>
      <xdr:colOff>3646800</xdr:colOff>
      <xdr:row>8</xdr:row>
      <xdr:rowOff>1800000</xdr:rowOff>
    </xdr:to>
    <xdr:pic>
      <xdr:nvPicPr>
        <xdr:cNvPr id="93" name="图片 92">
          <a:extLst>
            <a:ext uri="{FF2B5EF4-FFF2-40B4-BE49-F238E27FC236}">
              <a16:creationId xmlns:a16="http://schemas.microsoft.com/office/drawing/2014/main" id="{5C996DC9-CF01-4923-B8D0-962C69F6AD37}"/>
            </a:ext>
          </a:extLst>
        </xdr:cNvPr>
        <xdr:cNvPicPr>
          <a:picLocks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838200" y="79914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8</xdr:row>
      <xdr:rowOff>0</xdr:rowOff>
    </xdr:from>
    <xdr:to>
      <xdr:col>4</xdr:col>
      <xdr:colOff>3646800</xdr:colOff>
      <xdr:row>8</xdr:row>
      <xdr:rowOff>1800000</xdr:rowOff>
    </xdr:to>
    <xdr:pic>
      <xdr:nvPicPr>
        <xdr:cNvPr id="95" name="图片 94">
          <a:extLst>
            <a:ext uri="{FF2B5EF4-FFF2-40B4-BE49-F238E27FC236}">
              <a16:creationId xmlns:a16="http://schemas.microsoft.com/office/drawing/2014/main" id="{2F653DFD-D832-4E6B-AF8A-10C6C9A99CD7}"/>
            </a:ext>
          </a:extLst>
        </xdr:cNvPr>
        <xdr:cNvPicPr>
          <a:picLocks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5972175" y="79914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xdr:row>
      <xdr:rowOff>0</xdr:rowOff>
    </xdr:from>
    <xdr:to>
      <xdr:col>1</xdr:col>
      <xdr:colOff>3646800</xdr:colOff>
      <xdr:row>10</xdr:row>
      <xdr:rowOff>1800000</xdr:rowOff>
    </xdr:to>
    <xdr:pic>
      <xdr:nvPicPr>
        <xdr:cNvPr id="98" name="图片 97">
          <a:extLst>
            <a:ext uri="{FF2B5EF4-FFF2-40B4-BE49-F238E27FC236}">
              <a16:creationId xmlns:a16="http://schemas.microsoft.com/office/drawing/2014/main" id="{3CD2E865-5C12-46F1-9A80-AA7B12738B12}"/>
            </a:ext>
          </a:extLst>
        </xdr:cNvPr>
        <xdr:cNvPicPr>
          <a:picLocks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838200" y="101155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10</xdr:row>
      <xdr:rowOff>0</xdr:rowOff>
    </xdr:from>
    <xdr:to>
      <xdr:col>4</xdr:col>
      <xdr:colOff>3646800</xdr:colOff>
      <xdr:row>10</xdr:row>
      <xdr:rowOff>1800000</xdr:rowOff>
    </xdr:to>
    <xdr:pic>
      <xdr:nvPicPr>
        <xdr:cNvPr id="99" name="图片 98">
          <a:extLst>
            <a:ext uri="{FF2B5EF4-FFF2-40B4-BE49-F238E27FC236}">
              <a16:creationId xmlns:a16="http://schemas.microsoft.com/office/drawing/2014/main" id="{B5BCB986-7DC7-43E2-8D99-8C82B5D2D609}"/>
            </a:ext>
          </a:extLst>
        </xdr:cNvPr>
        <xdr:cNvPicPr>
          <a:picLocks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972175" y="101155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12</xdr:row>
      <xdr:rowOff>0</xdr:rowOff>
    </xdr:from>
    <xdr:to>
      <xdr:col>4</xdr:col>
      <xdr:colOff>3646800</xdr:colOff>
      <xdr:row>12</xdr:row>
      <xdr:rowOff>1800000</xdr:rowOff>
    </xdr:to>
    <xdr:pic>
      <xdr:nvPicPr>
        <xdr:cNvPr id="101" name="图片 100">
          <a:extLst>
            <a:ext uri="{FF2B5EF4-FFF2-40B4-BE49-F238E27FC236}">
              <a16:creationId xmlns:a16="http://schemas.microsoft.com/office/drawing/2014/main" id="{3EBFCCF8-5FF1-4B75-946B-E1B1E4A0C09D}"/>
            </a:ext>
          </a:extLst>
        </xdr:cNvPr>
        <xdr:cNvPicPr>
          <a:picLocks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5972175" y="122396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xdr:row>
      <xdr:rowOff>0</xdr:rowOff>
    </xdr:from>
    <xdr:to>
      <xdr:col>1</xdr:col>
      <xdr:colOff>3646800</xdr:colOff>
      <xdr:row>14</xdr:row>
      <xdr:rowOff>1800000</xdr:rowOff>
    </xdr:to>
    <xdr:pic>
      <xdr:nvPicPr>
        <xdr:cNvPr id="103" name="图片 102">
          <a:extLst>
            <a:ext uri="{FF2B5EF4-FFF2-40B4-BE49-F238E27FC236}">
              <a16:creationId xmlns:a16="http://schemas.microsoft.com/office/drawing/2014/main" id="{05BB2E16-16A7-4E33-AE66-0B574762E0AF}"/>
            </a:ext>
          </a:extLst>
        </xdr:cNvPr>
        <xdr:cNvPicPr>
          <a:picLocks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838200" y="143637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14</xdr:row>
      <xdr:rowOff>0</xdr:rowOff>
    </xdr:from>
    <xdr:to>
      <xdr:col>4</xdr:col>
      <xdr:colOff>3646800</xdr:colOff>
      <xdr:row>14</xdr:row>
      <xdr:rowOff>1800000</xdr:rowOff>
    </xdr:to>
    <xdr:pic>
      <xdr:nvPicPr>
        <xdr:cNvPr id="104" name="图片 103">
          <a:extLst>
            <a:ext uri="{FF2B5EF4-FFF2-40B4-BE49-F238E27FC236}">
              <a16:creationId xmlns:a16="http://schemas.microsoft.com/office/drawing/2014/main" id="{2F3F33E0-B5A0-41AA-AEBA-49445DF6CC1D}"/>
            </a:ext>
          </a:extLst>
        </xdr:cNvPr>
        <xdr:cNvPicPr>
          <a:picLocks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5972175" y="143637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xdr:row>
      <xdr:rowOff>0</xdr:rowOff>
    </xdr:from>
    <xdr:to>
      <xdr:col>1</xdr:col>
      <xdr:colOff>3646800</xdr:colOff>
      <xdr:row>16</xdr:row>
      <xdr:rowOff>1800000</xdr:rowOff>
    </xdr:to>
    <xdr:pic>
      <xdr:nvPicPr>
        <xdr:cNvPr id="105" name="图片 104">
          <a:extLst>
            <a:ext uri="{FF2B5EF4-FFF2-40B4-BE49-F238E27FC236}">
              <a16:creationId xmlns:a16="http://schemas.microsoft.com/office/drawing/2014/main" id="{9FFE9AD8-BA5B-441D-A22F-F4C6B6482C56}"/>
            </a:ext>
          </a:extLst>
        </xdr:cNvPr>
        <xdr:cNvPicPr>
          <a:picLocks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838200" y="164877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18</xdr:row>
      <xdr:rowOff>0</xdr:rowOff>
    </xdr:from>
    <xdr:to>
      <xdr:col>4</xdr:col>
      <xdr:colOff>3646800</xdr:colOff>
      <xdr:row>18</xdr:row>
      <xdr:rowOff>1800000</xdr:rowOff>
    </xdr:to>
    <xdr:pic>
      <xdr:nvPicPr>
        <xdr:cNvPr id="106" name="图片 105">
          <a:extLst>
            <a:ext uri="{FF2B5EF4-FFF2-40B4-BE49-F238E27FC236}">
              <a16:creationId xmlns:a16="http://schemas.microsoft.com/office/drawing/2014/main" id="{AB0290EA-A6EE-4949-87A0-ADCB66537519}"/>
            </a:ext>
          </a:extLst>
        </xdr:cNvPr>
        <xdr:cNvPicPr>
          <a:picLocks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5972175" y="186118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18</xdr:row>
      <xdr:rowOff>0</xdr:rowOff>
    </xdr:from>
    <xdr:to>
      <xdr:col>1</xdr:col>
      <xdr:colOff>3646800</xdr:colOff>
      <xdr:row>18</xdr:row>
      <xdr:rowOff>1800000</xdr:rowOff>
    </xdr:to>
    <xdr:pic>
      <xdr:nvPicPr>
        <xdr:cNvPr id="107" name="图片 106">
          <a:extLst>
            <a:ext uri="{FF2B5EF4-FFF2-40B4-BE49-F238E27FC236}">
              <a16:creationId xmlns:a16="http://schemas.microsoft.com/office/drawing/2014/main" id="{174CF192-FDE6-438C-8CE3-82D361857EDD}"/>
            </a:ext>
          </a:extLst>
        </xdr:cNvPr>
        <xdr:cNvPicPr>
          <a:picLocks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838200" y="186118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16</xdr:row>
      <xdr:rowOff>0</xdr:rowOff>
    </xdr:from>
    <xdr:to>
      <xdr:col>4</xdr:col>
      <xdr:colOff>3646800</xdr:colOff>
      <xdr:row>16</xdr:row>
      <xdr:rowOff>1800000</xdr:rowOff>
    </xdr:to>
    <xdr:pic>
      <xdr:nvPicPr>
        <xdr:cNvPr id="108" name="图片 107">
          <a:extLst>
            <a:ext uri="{FF2B5EF4-FFF2-40B4-BE49-F238E27FC236}">
              <a16:creationId xmlns:a16="http://schemas.microsoft.com/office/drawing/2014/main" id="{6CD3E0EE-4C66-4EEE-9EE4-56AF3761F211}"/>
            </a:ext>
          </a:extLst>
        </xdr:cNvPr>
        <xdr:cNvPicPr>
          <a:picLocks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5972175" y="164877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20</xdr:row>
      <xdr:rowOff>0</xdr:rowOff>
    </xdr:from>
    <xdr:to>
      <xdr:col>1</xdr:col>
      <xdr:colOff>3646800</xdr:colOff>
      <xdr:row>20</xdr:row>
      <xdr:rowOff>1800000</xdr:rowOff>
    </xdr:to>
    <xdr:pic>
      <xdr:nvPicPr>
        <xdr:cNvPr id="109" name="图片 108">
          <a:extLst>
            <a:ext uri="{FF2B5EF4-FFF2-40B4-BE49-F238E27FC236}">
              <a16:creationId xmlns:a16="http://schemas.microsoft.com/office/drawing/2014/main" id="{1455E7B9-16EA-4915-9A3B-34E41A3E6E9E}"/>
            </a:ext>
          </a:extLst>
        </xdr:cNvPr>
        <xdr:cNvPicPr>
          <a:picLocks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838200" y="207359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20</xdr:row>
      <xdr:rowOff>0</xdr:rowOff>
    </xdr:from>
    <xdr:to>
      <xdr:col>4</xdr:col>
      <xdr:colOff>3646800</xdr:colOff>
      <xdr:row>20</xdr:row>
      <xdr:rowOff>1800000</xdr:rowOff>
    </xdr:to>
    <xdr:pic>
      <xdr:nvPicPr>
        <xdr:cNvPr id="110" name="图片 109">
          <a:extLst>
            <a:ext uri="{FF2B5EF4-FFF2-40B4-BE49-F238E27FC236}">
              <a16:creationId xmlns:a16="http://schemas.microsoft.com/office/drawing/2014/main" id="{B0B43D7B-6AAA-4FA7-B4BA-395FE6023EE6}"/>
            </a:ext>
          </a:extLst>
        </xdr:cNvPr>
        <xdr:cNvPicPr>
          <a:picLocks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5972175" y="207359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22</xdr:row>
      <xdr:rowOff>0</xdr:rowOff>
    </xdr:from>
    <xdr:to>
      <xdr:col>1</xdr:col>
      <xdr:colOff>3646800</xdr:colOff>
      <xdr:row>22</xdr:row>
      <xdr:rowOff>1800000</xdr:rowOff>
    </xdr:to>
    <xdr:pic>
      <xdr:nvPicPr>
        <xdr:cNvPr id="111" name="图片 110">
          <a:extLst>
            <a:ext uri="{FF2B5EF4-FFF2-40B4-BE49-F238E27FC236}">
              <a16:creationId xmlns:a16="http://schemas.microsoft.com/office/drawing/2014/main" id="{87A454AA-10C8-4960-B753-8E6A25E02F79}"/>
            </a:ext>
          </a:extLst>
        </xdr:cNvPr>
        <xdr:cNvPicPr>
          <a:picLocks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838200" y="228600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22</xdr:row>
      <xdr:rowOff>0</xdr:rowOff>
    </xdr:from>
    <xdr:to>
      <xdr:col>4</xdr:col>
      <xdr:colOff>3646800</xdr:colOff>
      <xdr:row>22</xdr:row>
      <xdr:rowOff>1800000</xdr:rowOff>
    </xdr:to>
    <xdr:pic>
      <xdr:nvPicPr>
        <xdr:cNvPr id="112" name="图片 111">
          <a:extLst>
            <a:ext uri="{FF2B5EF4-FFF2-40B4-BE49-F238E27FC236}">
              <a16:creationId xmlns:a16="http://schemas.microsoft.com/office/drawing/2014/main" id="{DE16CB57-317A-434B-926D-2D77E6C8C7E4}"/>
            </a:ext>
          </a:extLst>
        </xdr:cNvPr>
        <xdr:cNvPicPr>
          <a:picLocks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5972175" y="228600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26</xdr:row>
      <xdr:rowOff>0</xdr:rowOff>
    </xdr:from>
    <xdr:to>
      <xdr:col>1</xdr:col>
      <xdr:colOff>3646800</xdr:colOff>
      <xdr:row>26</xdr:row>
      <xdr:rowOff>1800000</xdr:rowOff>
    </xdr:to>
    <xdr:pic>
      <xdr:nvPicPr>
        <xdr:cNvPr id="118" name="图片 117">
          <a:extLst>
            <a:ext uri="{FF2B5EF4-FFF2-40B4-BE49-F238E27FC236}">
              <a16:creationId xmlns:a16="http://schemas.microsoft.com/office/drawing/2014/main" id="{912729D3-963B-4A1D-9BE1-71CE2EF17A54}"/>
            </a:ext>
          </a:extLst>
        </xdr:cNvPr>
        <xdr:cNvPicPr>
          <a:picLocks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838200" y="271081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24</xdr:row>
      <xdr:rowOff>0</xdr:rowOff>
    </xdr:from>
    <xdr:to>
      <xdr:col>1</xdr:col>
      <xdr:colOff>3646800</xdr:colOff>
      <xdr:row>24</xdr:row>
      <xdr:rowOff>1800000</xdr:rowOff>
    </xdr:to>
    <xdr:pic>
      <xdr:nvPicPr>
        <xdr:cNvPr id="120" name="图片 119">
          <a:extLst>
            <a:ext uri="{FF2B5EF4-FFF2-40B4-BE49-F238E27FC236}">
              <a16:creationId xmlns:a16="http://schemas.microsoft.com/office/drawing/2014/main" id="{0D7353B1-BC2D-4805-9A4C-624414B06254}"/>
            </a:ext>
          </a:extLst>
        </xdr:cNvPr>
        <xdr:cNvPicPr>
          <a:picLocks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838200" y="249840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24</xdr:row>
      <xdr:rowOff>0</xdr:rowOff>
    </xdr:from>
    <xdr:to>
      <xdr:col>4</xdr:col>
      <xdr:colOff>3646800</xdr:colOff>
      <xdr:row>24</xdr:row>
      <xdr:rowOff>1800000</xdr:rowOff>
    </xdr:to>
    <xdr:pic>
      <xdr:nvPicPr>
        <xdr:cNvPr id="126" name="图片 125">
          <a:extLst>
            <a:ext uri="{FF2B5EF4-FFF2-40B4-BE49-F238E27FC236}">
              <a16:creationId xmlns:a16="http://schemas.microsoft.com/office/drawing/2014/main" id="{F967538D-9FC2-4AEF-8B0A-8F4C9B7BA0F2}"/>
            </a:ext>
          </a:extLst>
        </xdr:cNvPr>
        <xdr:cNvPicPr>
          <a:picLocks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5972175" y="249840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26</xdr:row>
      <xdr:rowOff>0</xdr:rowOff>
    </xdr:from>
    <xdr:to>
      <xdr:col>4</xdr:col>
      <xdr:colOff>3646800</xdr:colOff>
      <xdr:row>26</xdr:row>
      <xdr:rowOff>1800000</xdr:rowOff>
    </xdr:to>
    <xdr:pic>
      <xdr:nvPicPr>
        <xdr:cNvPr id="127" name="图片 126">
          <a:extLst>
            <a:ext uri="{FF2B5EF4-FFF2-40B4-BE49-F238E27FC236}">
              <a16:creationId xmlns:a16="http://schemas.microsoft.com/office/drawing/2014/main" id="{DA884D53-8015-4DE3-A27B-5BA6596C0AFA}"/>
            </a:ext>
          </a:extLst>
        </xdr:cNvPr>
        <xdr:cNvPicPr>
          <a:picLocks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5972175" y="271081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28</xdr:row>
      <xdr:rowOff>0</xdr:rowOff>
    </xdr:from>
    <xdr:to>
      <xdr:col>1</xdr:col>
      <xdr:colOff>3646800</xdr:colOff>
      <xdr:row>28</xdr:row>
      <xdr:rowOff>1800000</xdr:rowOff>
    </xdr:to>
    <xdr:pic>
      <xdr:nvPicPr>
        <xdr:cNvPr id="128" name="图片 127">
          <a:extLst>
            <a:ext uri="{FF2B5EF4-FFF2-40B4-BE49-F238E27FC236}">
              <a16:creationId xmlns:a16="http://schemas.microsoft.com/office/drawing/2014/main" id="{2AC9BF07-C909-4743-91B1-78048D4F6369}"/>
            </a:ext>
          </a:extLst>
        </xdr:cNvPr>
        <xdr:cNvPicPr>
          <a:picLocks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838200" y="292322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28</xdr:row>
      <xdr:rowOff>0</xdr:rowOff>
    </xdr:from>
    <xdr:to>
      <xdr:col>4</xdr:col>
      <xdr:colOff>3646800</xdr:colOff>
      <xdr:row>28</xdr:row>
      <xdr:rowOff>1800000</xdr:rowOff>
    </xdr:to>
    <xdr:pic>
      <xdr:nvPicPr>
        <xdr:cNvPr id="129" name="图片 128">
          <a:extLst>
            <a:ext uri="{FF2B5EF4-FFF2-40B4-BE49-F238E27FC236}">
              <a16:creationId xmlns:a16="http://schemas.microsoft.com/office/drawing/2014/main" id="{8DADFBBF-CC6E-4B81-B1F2-F03C341C1DFC}"/>
            </a:ext>
          </a:extLst>
        </xdr:cNvPr>
        <xdr:cNvPicPr>
          <a:picLocks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5972175" y="292322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30</xdr:row>
      <xdr:rowOff>0</xdr:rowOff>
    </xdr:from>
    <xdr:to>
      <xdr:col>1</xdr:col>
      <xdr:colOff>3646800</xdr:colOff>
      <xdr:row>30</xdr:row>
      <xdr:rowOff>1800000</xdr:rowOff>
    </xdr:to>
    <xdr:pic>
      <xdr:nvPicPr>
        <xdr:cNvPr id="130" name="图片 129">
          <a:extLst>
            <a:ext uri="{FF2B5EF4-FFF2-40B4-BE49-F238E27FC236}">
              <a16:creationId xmlns:a16="http://schemas.microsoft.com/office/drawing/2014/main" id="{3C2F4FAD-B9FB-4D08-931D-DE24B116609F}"/>
            </a:ext>
          </a:extLst>
        </xdr:cNvPr>
        <xdr:cNvPicPr>
          <a:picLocks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838200" y="313563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30</xdr:row>
      <xdr:rowOff>0</xdr:rowOff>
    </xdr:from>
    <xdr:to>
      <xdr:col>4</xdr:col>
      <xdr:colOff>3646800</xdr:colOff>
      <xdr:row>30</xdr:row>
      <xdr:rowOff>1800000</xdr:rowOff>
    </xdr:to>
    <xdr:pic>
      <xdr:nvPicPr>
        <xdr:cNvPr id="131" name="图片 130">
          <a:extLst>
            <a:ext uri="{FF2B5EF4-FFF2-40B4-BE49-F238E27FC236}">
              <a16:creationId xmlns:a16="http://schemas.microsoft.com/office/drawing/2014/main" id="{21B2ADD2-4AA8-4D5A-AAA0-7866FDCBA562}"/>
            </a:ext>
          </a:extLst>
        </xdr:cNvPr>
        <xdr:cNvPicPr>
          <a:picLocks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5972175" y="313563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32</xdr:row>
      <xdr:rowOff>0</xdr:rowOff>
    </xdr:from>
    <xdr:to>
      <xdr:col>1</xdr:col>
      <xdr:colOff>3646800</xdr:colOff>
      <xdr:row>32</xdr:row>
      <xdr:rowOff>1800000</xdr:rowOff>
    </xdr:to>
    <xdr:pic>
      <xdr:nvPicPr>
        <xdr:cNvPr id="132" name="图片 131">
          <a:extLst>
            <a:ext uri="{FF2B5EF4-FFF2-40B4-BE49-F238E27FC236}">
              <a16:creationId xmlns:a16="http://schemas.microsoft.com/office/drawing/2014/main" id="{43231E9E-0003-4428-9C9C-76A423757EB1}"/>
            </a:ext>
          </a:extLst>
        </xdr:cNvPr>
        <xdr:cNvPicPr>
          <a:picLocks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838200" y="334803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32</xdr:row>
      <xdr:rowOff>0</xdr:rowOff>
    </xdr:from>
    <xdr:to>
      <xdr:col>4</xdr:col>
      <xdr:colOff>3646800</xdr:colOff>
      <xdr:row>32</xdr:row>
      <xdr:rowOff>1800000</xdr:rowOff>
    </xdr:to>
    <xdr:pic>
      <xdr:nvPicPr>
        <xdr:cNvPr id="133" name="图片 132">
          <a:extLst>
            <a:ext uri="{FF2B5EF4-FFF2-40B4-BE49-F238E27FC236}">
              <a16:creationId xmlns:a16="http://schemas.microsoft.com/office/drawing/2014/main" id="{3E193DA3-C481-4E77-9F17-C64CC02982A5}"/>
            </a:ext>
          </a:extLst>
        </xdr:cNvPr>
        <xdr:cNvPicPr>
          <a:picLocks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5972175" y="334803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34</xdr:row>
      <xdr:rowOff>0</xdr:rowOff>
    </xdr:from>
    <xdr:to>
      <xdr:col>1</xdr:col>
      <xdr:colOff>3646800</xdr:colOff>
      <xdr:row>34</xdr:row>
      <xdr:rowOff>1800000</xdr:rowOff>
    </xdr:to>
    <xdr:pic>
      <xdr:nvPicPr>
        <xdr:cNvPr id="134" name="图片 133">
          <a:extLst>
            <a:ext uri="{FF2B5EF4-FFF2-40B4-BE49-F238E27FC236}">
              <a16:creationId xmlns:a16="http://schemas.microsoft.com/office/drawing/2014/main" id="{1BC32A15-A8D5-49F9-8532-6265CA5D365E}"/>
            </a:ext>
          </a:extLst>
        </xdr:cNvPr>
        <xdr:cNvPicPr>
          <a:picLocks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838200" y="356044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34</xdr:row>
      <xdr:rowOff>0</xdr:rowOff>
    </xdr:from>
    <xdr:to>
      <xdr:col>4</xdr:col>
      <xdr:colOff>3646800</xdr:colOff>
      <xdr:row>34</xdr:row>
      <xdr:rowOff>1800000</xdr:rowOff>
    </xdr:to>
    <xdr:pic>
      <xdr:nvPicPr>
        <xdr:cNvPr id="135" name="图片 134">
          <a:extLst>
            <a:ext uri="{FF2B5EF4-FFF2-40B4-BE49-F238E27FC236}">
              <a16:creationId xmlns:a16="http://schemas.microsoft.com/office/drawing/2014/main" id="{50F09BC3-FD4D-4773-98CE-CCC665B74823}"/>
            </a:ext>
          </a:extLst>
        </xdr:cNvPr>
        <xdr:cNvPicPr>
          <a:picLocks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5972175" y="356044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36</xdr:row>
      <xdr:rowOff>0</xdr:rowOff>
    </xdr:from>
    <xdr:to>
      <xdr:col>1</xdr:col>
      <xdr:colOff>3646800</xdr:colOff>
      <xdr:row>36</xdr:row>
      <xdr:rowOff>1800000</xdr:rowOff>
    </xdr:to>
    <xdr:pic>
      <xdr:nvPicPr>
        <xdr:cNvPr id="136" name="图片 135">
          <a:extLst>
            <a:ext uri="{FF2B5EF4-FFF2-40B4-BE49-F238E27FC236}">
              <a16:creationId xmlns:a16="http://schemas.microsoft.com/office/drawing/2014/main" id="{F58E650F-6B32-40B6-BB58-55E35BAD58D5}"/>
            </a:ext>
          </a:extLst>
        </xdr:cNvPr>
        <xdr:cNvPicPr>
          <a:picLocks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838200" y="377285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36</xdr:row>
      <xdr:rowOff>0</xdr:rowOff>
    </xdr:from>
    <xdr:to>
      <xdr:col>4</xdr:col>
      <xdr:colOff>3646800</xdr:colOff>
      <xdr:row>36</xdr:row>
      <xdr:rowOff>1800000</xdr:rowOff>
    </xdr:to>
    <xdr:pic>
      <xdr:nvPicPr>
        <xdr:cNvPr id="137" name="图片 136">
          <a:extLst>
            <a:ext uri="{FF2B5EF4-FFF2-40B4-BE49-F238E27FC236}">
              <a16:creationId xmlns:a16="http://schemas.microsoft.com/office/drawing/2014/main" id="{8CEE8B80-1C2E-48C0-8E7D-C69210CEB82B}"/>
            </a:ext>
          </a:extLst>
        </xdr:cNvPr>
        <xdr:cNvPicPr>
          <a:picLocks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5972175" y="377285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38</xdr:row>
      <xdr:rowOff>0</xdr:rowOff>
    </xdr:from>
    <xdr:to>
      <xdr:col>1</xdr:col>
      <xdr:colOff>3646800</xdr:colOff>
      <xdr:row>38</xdr:row>
      <xdr:rowOff>1800000</xdr:rowOff>
    </xdr:to>
    <xdr:pic>
      <xdr:nvPicPr>
        <xdr:cNvPr id="138" name="图片 137">
          <a:extLst>
            <a:ext uri="{FF2B5EF4-FFF2-40B4-BE49-F238E27FC236}">
              <a16:creationId xmlns:a16="http://schemas.microsoft.com/office/drawing/2014/main" id="{4D7D61CF-751E-44C1-BE84-45A6BF1E1815}"/>
            </a:ext>
          </a:extLst>
        </xdr:cNvPr>
        <xdr:cNvPicPr>
          <a:picLocks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838200" y="398526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38</xdr:row>
      <xdr:rowOff>0</xdr:rowOff>
    </xdr:from>
    <xdr:to>
      <xdr:col>4</xdr:col>
      <xdr:colOff>3646800</xdr:colOff>
      <xdr:row>38</xdr:row>
      <xdr:rowOff>1800000</xdr:rowOff>
    </xdr:to>
    <xdr:pic>
      <xdr:nvPicPr>
        <xdr:cNvPr id="139" name="图片 138">
          <a:extLst>
            <a:ext uri="{FF2B5EF4-FFF2-40B4-BE49-F238E27FC236}">
              <a16:creationId xmlns:a16="http://schemas.microsoft.com/office/drawing/2014/main" id="{391B930C-44B3-472F-8A6F-FD00C78FFF71}"/>
            </a:ext>
          </a:extLst>
        </xdr:cNvPr>
        <xdr:cNvPicPr>
          <a:picLocks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5972175" y="398526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40</xdr:row>
      <xdr:rowOff>0</xdr:rowOff>
    </xdr:from>
    <xdr:to>
      <xdr:col>1</xdr:col>
      <xdr:colOff>3646800</xdr:colOff>
      <xdr:row>40</xdr:row>
      <xdr:rowOff>1800000</xdr:rowOff>
    </xdr:to>
    <xdr:pic>
      <xdr:nvPicPr>
        <xdr:cNvPr id="140" name="图片 139">
          <a:extLst>
            <a:ext uri="{FF2B5EF4-FFF2-40B4-BE49-F238E27FC236}">
              <a16:creationId xmlns:a16="http://schemas.microsoft.com/office/drawing/2014/main" id="{F2948F58-DEA3-4800-94EA-4844EFF9CB69}"/>
            </a:ext>
          </a:extLst>
        </xdr:cNvPr>
        <xdr:cNvPicPr>
          <a:picLocks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838200" y="419766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40</xdr:row>
      <xdr:rowOff>0</xdr:rowOff>
    </xdr:from>
    <xdr:to>
      <xdr:col>4</xdr:col>
      <xdr:colOff>3646800</xdr:colOff>
      <xdr:row>40</xdr:row>
      <xdr:rowOff>1800000</xdr:rowOff>
    </xdr:to>
    <xdr:pic>
      <xdr:nvPicPr>
        <xdr:cNvPr id="141" name="图片 140">
          <a:extLst>
            <a:ext uri="{FF2B5EF4-FFF2-40B4-BE49-F238E27FC236}">
              <a16:creationId xmlns:a16="http://schemas.microsoft.com/office/drawing/2014/main" id="{887F725A-A191-492C-AD40-92C6CE2D0718}"/>
            </a:ext>
          </a:extLst>
        </xdr:cNvPr>
        <xdr:cNvPicPr>
          <a:picLocks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5972175" y="419766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42</xdr:row>
      <xdr:rowOff>0</xdr:rowOff>
    </xdr:from>
    <xdr:to>
      <xdr:col>1</xdr:col>
      <xdr:colOff>3646800</xdr:colOff>
      <xdr:row>42</xdr:row>
      <xdr:rowOff>1800000</xdr:rowOff>
    </xdr:to>
    <xdr:pic>
      <xdr:nvPicPr>
        <xdr:cNvPr id="142" name="图片 141">
          <a:extLst>
            <a:ext uri="{FF2B5EF4-FFF2-40B4-BE49-F238E27FC236}">
              <a16:creationId xmlns:a16="http://schemas.microsoft.com/office/drawing/2014/main" id="{240FE91B-E0EB-45A8-8929-65BBC3A16360}"/>
            </a:ext>
          </a:extLst>
        </xdr:cNvPr>
        <xdr:cNvPicPr>
          <a:picLocks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838200" y="441007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42</xdr:row>
      <xdr:rowOff>0</xdr:rowOff>
    </xdr:from>
    <xdr:to>
      <xdr:col>4</xdr:col>
      <xdr:colOff>3646800</xdr:colOff>
      <xdr:row>42</xdr:row>
      <xdr:rowOff>1800000</xdr:rowOff>
    </xdr:to>
    <xdr:pic>
      <xdr:nvPicPr>
        <xdr:cNvPr id="143" name="图片 142">
          <a:extLst>
            <a:ext uri="{FF2B5EF4-FFF2-40B4-BE49-F238E27FC236}">
              <a16:creationId xmlns:a16="http://schemas.microsoft.com/office/drawing/2014/main" id="{F6273012-AD86-467A-8BC2-0F52BED46DE2}"/>
            </a:ext>
          </a:extLst>
        </xdr:cNvPr>
        <xdr:cNvPicPr>
          <a:picLocks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5972175" y="441007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44</xdr:row>
      <xdr:rowOff>0</xdr:rowOff>
    </xdr:from>
    <xdr:to>
      <xdr:col>1</xdr:col>
      <xdr:colOff>3646800</xdr:colOff>
      <xdr:row>44</xdr:row>
      <xdr:rowOff>1800000</xdr:rowOff>
    </xdr:to>
    <xdr:pic>
      <xdr:nvPicPr>
        <xdr:cNvPr id="144" name="图片 143">
          <a:extLst>
            <a:ext uri="{FF2B5EF4-FFF2-40B4-BE49-F238E27FC236}">
              <a16:creationId xmlns:a16="http://schemas.microsoft.com/office/drawing/2014/main" id="{F58988D7-7B43-4334-B9DD-41F558DA797E}"/>
            </a:ext>
          </a:extLst>
        </xdr:cNvPr>
        <xdr:cNvPicPr>
          <a:picLocks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838200" y="462248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46</xdr:row>
      <xdr:rowOff>0</xdr:rowOff>
    </xdr:from>
    <xdr:to>
      <xdr:col>1</xdr:col>
      <xdr:colOff>3646800</xdr:colOff>
      <xdr:row>46</xdr:row>
      <xdr:rowOff>1800000</xdr:rowOff>
    </xdr:to>
    <xdr:pic>
      <xdr:nvPicPr>
        <xdr:cNvPr id="147" name="图片 146">
          <a:extLst>
            <a:ext uri="{FF2B5EF4-FFF2-40B4-BE49-F238E27FC236}">
              <a16:creationId xmlns:a16="http://schemas.microsoft.com/office/drawing/2014/main" id="{300C3142-5972-4F5A-818B-840E6755C725}"/>
            </a:ext>
          </a:extLst>
        </xdr:cNvPr>
        <xdr:cNvPicPr>
          <a:picLocks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838200" y="483489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44</xdr:row>
      <xdr:rowOff>0</xdr:rowOff>
    </xdr:from>
    <xdr:to>
      <xdr:col>4</xdr:col>
      <xdr:colOff>3646800</xdr:colOff>
      <xdr:row>44</xdr:row>
      <xdr:rowOff>1800000</xdr:rowOff>
    </xdr:to>
    <xdr:pic>
      <xdr:nvPicPr>
        <xdr:cNvPr id="148" name="图片 147">
          <a:extLst>
            <a:ext uri="{FF2B5EF4-FFF2-40B4-BE49-F238E27FC236}">
              <a16:creationId xmlns:a16="http://schemas.microsoft.com/office/drawing/2014/main" id="{A77FB676-CE15-4994-8EAB-294D6CB1DF0E}"/>
            </a:ext>
          </a:extLst>
        </xdr:cNvPr>
        <xdr:cNvPicPr>
          <a:picLocks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5972175" y="462248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46</xdr:row>
      <xdr:rowOff>0</xdr:rowOff>
    </xdr:from>
    <xdr:to>
      <xdr:col>4</xdr:col>
      <xdr:colOff>3646800</xdr:colOff>
      <xdr:row>46</xdr:row>
      <xdr:rowOff>1800000</xdr:rowOff>
    </xdr:to>
    <xdr:pic>
      <xdr:nvPicPr>
        <xdr:cNvPr id="149" name="图片 148">
          <a:extLst>
            <a:ext uri="{FF2B5EF4-FFF2-40B4-BE49-F238E27FC236}">
              <a16:creationId xmlns:a16="http://schemas.microsoft.com/office/drawing/2014/main" id="{69810D85-535F-480D-B836-0568C94CB99C}"/>
            </a:ext>
          </a:extLst>
        </xdr:cNvPr>
        <xdr:cNvPicPr>
          <a:picLocks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5972175" y="483489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48</xdr:row>
      <xdr:rowOff>0</xdr:rowOff>
    </xdr:from>
    <xdr:to>
      <xdr:col>1</xdr:col>
      <xdr:colOff>3646800</xdr:colOff>
      <xdr:row>48</xdr:row>
      <xdr:rowOff>1800000</xdr:rowOff>
    </xdr:to>
    <xdr:pic>
      <xdr:nvPicPr>
        <xdr:cNvPr id="150" name="图片 149">
          <a:extLst>
            <a:ext uri="{FF2B5EF4-FFF2-40B4-BE49-F238E27FC236}">
              <a16:creationId xmlns:a16="http://schemas.microsoft.com/office/drawing/2014/main" id="{790FCE9D-B42B-43C3-8226-507016CB1FB6}"/>
            </a:ext>
          </a:extLst>
        </xdr:cNvPr>
        <xdr:cNvPicPr>
          <a:picLocks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838200" y="504729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48</xdr:row>
      <xdr:rowOff>0</xdr:rowOff>
    </xdr:from>
    <xdr:to>
      <xdr:col>4</xdr:col>
      <xdr:colOff>3646800</xdr:colOff>
      <xdr:row>48</xdr:row>
      <xdr:rowOff>1800000</xdr:rowOff>
    </xdr:to>
    <xdr:pic>
      <xdr:nvPicPr>
        <xdr:cNvPr id="151" name="图片 150">
          <a:extLst>
            <a:ext uri="{FF2B5EF4-FFF2-40B4-BE49-F238E27FC236}">
              <a16:creationId xmlns:a16="http://schemas.microsoft.com/office/drawing/2014/main" id="{BDD87421-9365-4605-A230-388127F2FAFC}"/>
            </a:ext>
          </a:extLst>
        </xdr:cNvPr>
        <xdr:cNvPicPr>
          <a:picLocks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5972175" y="504729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50</xdr:row>
      <xdr:rowOff>0</xdr:rowOff>
    </xdr:from>
    <xdr:to>
      <xdr:col>1</xdr:col>
      <xdr:colOff>3646800</xdr:colOff>
      <xdr:row>50</xdr:row>
      <xdr:rowOff>1800000</xdr:rowOff>
    </xdr:to>
    <xdr:pic>
      <xdr:nvPicPr>
        <xdr:cNvPr id="152" name="图片 151">
          <a:extLst>
            <a:ext uri="{FF2B5EF4-FFF2-40B4-BE49-F238E27FC236}">
              <a16:creationId xmlns:a16="http://schemas.microsoft.com/office/drawing/2014/main" id="{5497BF9F-3561-4F0F-B4CD-D4079512027B}"/>
            </a:ext>
          </a:extLst>
        </xdr:cNvPr>
        <xdr:cNvPicPr>
          <a:picLocks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838200" y="525970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52</xdr:row>
      <xdr:rowOff>0</xdr:rowOff>
    </xdr:from>
    <xdr:to>
      <xdr:col>1</xdr:col>
      <xdr:colOff>3646800</xdr:colOff>
      <xdr:row>52</xdr:row>
      <xdr:rowOff>1800000</xdr:rowOff>
    </xdr:to>
    <xdr:pic>
      <xdr:nvPicPr>
        <xdr:cNvPr id="153" name="图片 152">
          <a:extLst>
            <a:ext uri="{FF2B5EF4-FFF2-40B4-BE49-F238E27FC236}">
              <a16:creationId xmlns:a16="http://schemas.microsoft.com/office/drawing/2014/main" id="{A25D94B7-6B91-4DE6-9446-8FCA0CF4C62B}"/>
            </a:ext>
          </a:extLst>
        </xdr:cNvPr>
        <xdr:cNvPicPr>
          <a:picLocks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838200" y="547211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50</xdr:row>
      <xdr:rowOff>0</xdr:rowOff>
    </xdr:from>
    <xdr:to>
      <xdr:col>4</xdr:col>
      <xdr:colOff>3646800</xdr:colOff>
      <xdr:row>50</xdr:row>
      <xdr:rowOff>1800000</xdr:rowOff>
    </xdr:to>
    <xdr:pic>
      <xdr:nvPicPr>
        <xdr:cNvPr id="154" name="图片 153">
          <a:extLst>
            <a:ext uri="{FF2B5EF4-FFF2-40B4-BE49-F238E27FC236}">
              <a16:creationId xmlns:a16="http://schemas.microsoft.com/office/drawing/2014/main" id="{2E15F922-9D6E-453D-B189-7ABA11476E9B}"/>
            </a:ext>
          </a:extLst>
        </xdr:cNvPr>
        <xdr:cNvPicPr>
          <a:picLocks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5972175" y="525970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52</xdr:row>
      <xdr:rowOff>0</xdr:rowOff>
    </xdr:from>
    <xdr:to>
      <xdr:col>4</xdr:col>
      <xdr:colOff>3646800</xdr:colOff>
      <xdr:row>52</xdr:row>
      <xdr:rowOff>1800000</xdr:rowOff>
    </xdr:to>
    <xdr:pic>
      <xdr:nvPicPr>
        <xdr:cNvPr id="155" name="图片 154">
          <a:extLst>
            <a:ext uri="{FF2B5EF4-FFF2-40B4-BE49-F238E27FC236}">
              <a16:creationId xmlns:a16="http://schemas.microsoft.com/office/drawing/2014/main" id="{BFBB2F9C-0E23-48F3-A296-0EC3A393032B}"/>
            </a:ext>
          </a:extLst>
        </xdr:cNvPr>
        <xdr:cNvPicPr>
          <a:picLocks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5972175" y="547211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54</xdr:row>
      <xdr:rowOff>0</xdr:rowOff>
    </xdr:from>
    <xdr:to>
      <xdr:col>1</xdr:col>
      <xdr:colOff>3646800</xdr:colOff>
      <xdr:row>54</xdr:row>
      <xdr:rowOff>1800000</xdr:rowOff>
    </xdr:to>
    <xdr:pic>
      <xdr:nvPicPr>
        <xdr:cNvPr id="156" name="图片 155">
          <a:extLst>
            <a:ext uri="{FF2B5EF4-FFF2-40B4-BE49-F238E27FC236}">
              <a16:creationId xmlns:a16="http://schemas.microsoft.com/office/drawing/2014/main" id="{2C745FC8-F08B-41B4-AAFC-9A6711956E5B}"/>
            </a:ext>
          </a:extLst>
        </xdr:cNvPr>
        <xdr:cNvPicPr>
          <a:picLocks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838200" y="568452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56</xdr:row>
      <xdr:rowOff>0</xdr:rowOff>
    </xdr:from>
    <xdr:to>
      <xdr:col>1</xdr:col>
      <xdr:colOff>3646800</xdr:colOff>
      <xdr:row>56</xdr:row>
      <xdr:rowOff>1800000</xdr:rowOff>
    </xdr:to>
    <xdr:pic>
      <xdr:nvPicPr>
        <xdr:cNvPr id="157" name="图片 156">
          <a:extLst>
            <a:ext uri="{FF2B5EF4-FFF2-40B4-BE49-F238E27FC236}">
              <a16:creationId xmlns:a16="http://schemas.microsoft.com/office/drawing/2014/main" id="{6C440512-5707-4DDD-AB55-D9729B9928CE}"/>
            </a:ext>
          </a:extLst>
        </xdr:cNvPr>
        <xdr:cNvPicPr>
          <a:picLocks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838200" y="589692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54</xdr:row>
      <xdr:rowOff>0</xdr:rowOff>
    </xdr:from>
    <xdr:to>
      <xdr:col>4</xdr:col>
      <xdr:colOff>3646800</xdr:colOff>
      <xdr:row>54</xdr:row>
      <xdr:rowOff>1800000</xdr:rowOff>
    </xdr:to>
    <xdr:pic>
      <xdr:nvPicPr>
        <xdr:cNvPr id="158" name="图片 157">
          <a:extLst>
            <a:ext uri="{FF2B5EF4-FFF2-40B4-BE49-F238E27FC236}">
              <a16:creationId xmlns:a16="http://schemas.microsoft.com/office/drawing/2014/main" id="{1F4A14CA-CA7E-4B06-97B7-9E0D88EDD033}"/>
            </a:ext>
          </a:extLst>
        </xdr:cNvPr>
        <xdr:cNvPicPr>
          <a:picLocks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5972175" y="568452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56</xdr:row>
      <xdr:rowOff>0</xdr:rowOff>
    </xdr:from>
    <xdr:to>
      <xdr:col>4</xdr:col>
      <xdr:colOff>3646800</xdr:colOff>
      <xdr:row>56</xdr:row>
      <xdr:rowOff>1800000</xdr:rowOff>
    </xdr:to>
    <xdr:pic>
      <xdr:nvPicPr>
        <xdr:cNvPr id="159" name="图片 158">
          <a:extLst>
            <a:ext uri="{FF2B5EF4-FFF2-40B4-BE49-F238E27FC236}">
              <a16:creationId xmlns:a16="http://schemas.microsoft.com/office/drawing/2014/main" id="{1CDDD591-7308-4F32-92D1-D3DF15C62564}"/>
            </a:ext>
          </a:extLst>
        </xdr:cNvPr>
        <xdr:cNvPicPr>
          <a:picLocks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5972175" y="589692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58</xdr:row>
      <xdr:rowOff>0</xdr:rowOff>
    </xdr:from>
    <xdr:to>
      <xdr:col>1</xdr:col>
      <xdr:colOff>3646800</xdr:colOff>
      <xdr:row>58</xdr:row>
      <xdr:rowOff>1800000</xdr:rowOff>
    </xdr:to>
    <xdr:pic>
      <xdr:nvPicPr>
        <xdr:cNvPr id="160" name="图片 159">
          <a:extLst>
            <a:ext uri="{FF2B5EF4-FFF2-40B4-BE49-F238E27FC236}">
              <a16:creationId xmlns:a16="http://schemas.microsoft.com/office/drawing/2014/main" id="{E85C66E8-F767-42BF-834F-D1AADEF901C4}"/>
            </a:ext>
          </a:extLst>
        </xdr:cNvPr>
        <xdr:cNvPicPr>
          <a:picLocks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838200" y="610933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58</xdr:row>
      <xdr:rowOff>0</xdr:rowOff>
    </xdr:from>
    <xdr:to>
      <xdr:col>4</xdr:col>
      <xdr:colOff>3646800</xdr:colOff>
      <xdr:row>58</xdr:row>
      <xdr:rowOff>1800000</xdr:rowOff>
    </xdr:to>
    <xdr:pic>
      <xdr:nvPicPr>
        <xdr:cNvPr id="161" name="图片 160">
          <a:extLst>
            <a:ext uri="{FF2B5EF4-FFF2-40B4-BE49-F238E27FC236}">
              <a16:creationId xmlns:a16="http://schemas.microsoft.com/office/drawing/2014/main" id="{51BFD3D5-FF32-48E6-9CC7-4C9C69198B1B}"/>
            </a:ext>
          </a:extLst>
        </xdr:cNvPr>
        <xdr:cNvPicPr>
          <a:picLocks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5972175" y="610933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60</xdr:row>
      <xdr:rowOff>0</xdr:rowOff>
    </xdr:from>
    <xdr:to>
      <xdr:col>1</xdr:col>
      <xdr:colOff>3646800</xdr:colOff>
      <xdr:row>60</xdr:row>
      <xdr:rowOff>1800000</xdr:rowOff>
    </xdr:to>
    <xdr:pic>
      <xdr:nvPicPr>
        <xdr:cNvPr id="162" name="图片 161">
          <a:extLst>
            <a:ext uri="{FF2B5EF4-FFF2-40B4-BE49-F238E27FC236}">
              <a16:creationId xmlns:a16="http://schemas.microsoft.com/office/drawing/2014/main" id="{7B82767E-EADC-4095-B623-450009E6B238}"/>
            </a:ext>
          </a:extLst>
        </xdr:cNvPr>
        <xdr:cNvPicPr>
          <a:picLocks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838200" y="632174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62</xdr:row>
      <xdr:rowOff>0</xdr:rowOff>
    </xdr:from>
    <xdr:to>
      <xdr:col>1</xdr:col>
      <xdr:colOff>3646800</xdr:colOff>
      <xdr:row>62</xdr:row>
      <xdr:rowOff>1800000</xdr:rowOff>
    </xdr:to>
    <xdr:pic>
      <xdr:nvPicPr>
        <xdr:cNvPr id="163" name="图片 162">
          <a:extLst>
            <a:ext uri="{FF2B5EF4-FFF2-40B4-BE49-F238E27FC236}">
              <a16:creationId xmlns:a16="http://schemas.microsoft.com/office/drawing/2014/main" id="{5F2D83EF-2814-4F6D-B486-18ACFDFCE9C6}"/>
            </a:ext>
          </a:extLst>
        </xdr:cNvPr>
        <xdr:cNvPicPr>
          <a:picLocks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838200" y="653415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60</xdr:row>
      <xdr:rowOff>0</xdr:rowOff>
    </xdr:from>
    <xdr:to>
      <xdr:col>4</xdr:col>
      <xdr:colOff>3646800</xdr:colOff>
      <xdr:row>60</xdr:row>
      <xdr:rowOff>1800000</xdr:rowOff>
    </xdr:to>
    <xdr:pic>
      <xdr:nvPicPr>
        <xdr:cNvPr id="164" name="图片 163">
          <a:extLst>
            <a:ext uri="{FF2B5EF4-FFF2-40B4-BE49-F238E27FC236}">
              <a16:creationId xmlns:a16="http://schemas.microsoft.com/office/drawing/2014/main" id="{79E8BD2E-9090-4B27-9C36-D8EC358CE763}"/>
            </a:ext>
          </a:extLst>
        </xdr:cNvPr>
        <xdr:cNvPicPr>
          <a:picLocks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5972175" y="632174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62</xdr:row>
      <xdr:rowOff>0</xdr:rowOff>
    </xdr:from>
    <xdr:to>
      <xdr:col>4</xdr:col>
      <xdr:colOff>3646800</xdr:colOff>
      <xdr:row>62</xdr:row>
      <xdr:rowOff>1800000</xdr:rowOff>
    </xdr:to>
    <xdr:pic>
      <xdr:nvPicPr>
        <xdr:cNvPr id="165" name="图片 164">
          <a:extLst>
            <a:ext uri="{FF2B5EF4-FFF2-40B4-BE49-F238E27FC236}">
              <a16:creationId xmlns:a16="http://schemas.microsoft.com/office/drawing/2014/main" id="{FC1DCC85-DA4D-4C3A-A6B4-FBA09956BAE1}"/>
            </a:ext>
          </a:extLst>
        </xdr:cNvPr>
        <xdr:cNvPicPr>
          <a:picLocks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5972175" y="653415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64</xdr:row>
      <xdr:rowOff>0</xdr:rowOff>
    </xdr:from>
    <xdr:to>
      <xdr:col>1</xdr:col>
      <xdr:colOff>3646800</xdr:colOff>
      <xdr:row>64</xdr:row>
      <xdr:rowOff>1800000</xdr:rowOff>
    </xdr:to>
    <xdr:pic>
      <xdr:nvPicPr>
        <xdr:cNvPr id="166" name="图片 165">
          <a:extLst>
            <a:ext uri="{FF2B5EF4-FFF2-40B4-BE49-F238E27FC236}">
              <a16:creationId xmlns:a16="http://schemas.microsoft.com/office/drawing/2014/main" id="{723E8B7C-43A9-4C57-8EE4-354660396354}"/>
            </a:ext>
          </a:extLst>
        </xdr:cNvPr>
        <xdr:cNvPicPr>
          <a:picLocks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838200" y="674655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66</xdr:row>
      <xdr:rowOff>0</xdr:rowOff>
    </xdr:from>
    <xdr:to>
      <xdr:col>1</xdr:col>
      <xdr:colOff>3646800</xdr:colOff>
      <xdr:row>66</xdr:row>
      <xdr:rowOff>1800000</xdr:rowOff>
    </xdr:to>
    <xdr:pic>
      <xdr:nvPicPr>
        <xdr:cNvPr id="167" name="图片 166">
          <a:extLst>
            <a:ext uri="{FF2B5EF4-FFF2-40B4-BE49-F238E27FC236}">
              <a16:creationId xmlns:a16="http://schemas.microsoft.com/office/drawing/2014/main" id="{67B0353E-3132-41CC-A0FA-40DBF6C404DD}"/>
            </a:ext>
          </a:extLst>
        </xdr:cNvPr>
        <xdr:cNvPicPr>
          <a:picLocks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838200" y="695896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64</xdr:row>
      <xdr:rowOff>0</xdr:rowOff>
    </xdr:from>
    <xdr:to>
      <xdr:col>4</xdr:col>
      <xdr:colOff>3646800</xdr:colOff>
      <xdr:row>64</xdr:row>
      <xdr:rowOff>1800000</xdr:rowOff>
    </xdr:to>
    <xdr:pic>
      <xdr:nvPicPr>
        <xdr:cNvPr id="168" name="图片 167">
          <a:extLst>
            <a:ext uri="{FF2B5EF4-FFF2-40B4-BE49-F238E27FC236}">
              <a16:creationId xmlns:a16="http://schemas.microsoft.com/office/drawing/2014/main" id="{FF449AA1-E689-4FEC-976D-0C17EE21292C}"/>
            </a:ext>
          </a:extLst>
        </xdr:cNvPr>
        <xdr:cNvPicPr>
          <a:picLocks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5972175" y="674655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66</xdr:row>
      <xdr:rowOff>0</xdr:rowOff>
    </xdr:from>
    <xdr:to>
      <xdr:col>4</xdr:col>
      <xdr:colOff>3646800</xdr:colOff>
      <xdr:row>66</xdr:row>
      <xdr:rowOff>1800000</xdr:rowOff>
    </xdr:to>
    <xdr:pic>
      <xdr:nvPicPr>
        <xdr:cNvPr id="169" name="图片 168">
          <a:extLst>
            <a:ext uri="{FF2B5EF4-FFF2-40B4-BE49-F238E27FC236}">
              <a16:creationId xmlns:a16="http://schemas.microsoft.com/office/drawing/2014/main" id="{3A1207AC-164D-48D4-94AB-4D6B96BE9052}"/>
            </a:ext>
          </a:extLst>
        </xdr:cNvPr>
        <xdr:cNvPicPr>
          <a:picLocks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5972175" y="695896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68</xdr:row>
      <xdr:rowOff>0</xdr:rowOff>
    </xdr:from>
    <xdr:to>
      <xdr:col>1</xdr:col>
      <xdr:colOff>3646800</xdr:colOff>
      <xdr:row>68</xdr:row>
      <xdr:rowOff>1800000</xdr:rowOff>
    </xdr:to>
    <xdr:pic>
      <xdr:nvPicPr>
        <xdr:cNvPr id="170" name="图片 169">
          <a:extLst>
            <a:ext uri="{FF2B5EF4-FFF2-40B4-BE49-F238E27FC236}">
              <a16:creationId xmlns:a16="http://schemas.microsoft.com/office/drawing/2014/main" id="{9C8F6EE8-27D6-4CCD-93EB-DC0CBA32793E}"/>
            </a:ext>
          </a:extLst>
        </xdr:cNvPr>
        <xdr:cNvPicPr>
          <a:picLocks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838200" y="717137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68</xdr:row>
      <xdr:rowOff>0</xdr:rowOff>
    </xdr:from>
    <xdr:to>
      <xdr:col>4</xdr:col>
      <xdr:colOff>3646800</xdr:colOff>
      <xdr:row>68</xdr:row>
      <xdr:rowOff>1800000</xdr:rowOff>
    </xdr:to>
    <xdr:pic>
      <xdr:nvPicPr>
        <xdr:cNvPr id="171" name="图片 170">
          <a:extLst>
            <a:ext uri="{FF2B5EF4-FFF2-40B4-BE49-F238E27FC236}">
              <a16:creationId xmlns:a16="http://schemas.microsoft.com/office/drawing/2014/main" id="{178B4C0B-AF57-455D-B080-52FEE88B51D1}"/>
            </a:ext>
          </a:extLst>
        </xdr:cNvPr>
        <xdr:cNvPicPr>
          <a:picLocks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5972175" y="717137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xdr:row>
      <xdr:rowOff>0</xdr:rowOff>
    </xdr:from>
    <xdr:to>
      <xdr:col>1</xdr:col>
      <xdr:colOff>3646800</xdr:colOff>
      <xdr:row>12</xdr:row>
      <xdr:rowOff>1800000</xdr:rowOff>
    </xdr:to>
    <xdr:pic>
      <xdr:nvPicPr>
        <xdr:cNvPr id="72" name="图片 71">
          <a:extLst>
            <a:ext uri="{FF2B5EF4-FFF2-40B4-BE49-F238E27FC236}">
              <a16:creationId xmlns:a16="http://schemas.microsoft.com/office/drawing/2014/main" id="{28498DF2-0A4A-4D2E-B862-6EF8259EC322}"/>
            </a:ext>
          </a:extLst>
        </xdr:cNvPr>
        <xdr:cNvPicPr>
          <a:picLocks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838200" y="117348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oneCellAnchor>
    <xdr:from>
      <xdr:col>6</xdr:col>
      <xdr:colOff>628650</xdr:colOff>
      <xdr:row>590</xdr:row>
      <xdr:rowOff>85725</xdr:rowOff>
    </xdr:from>
    <xdr:ext cx="923925" cy="971550"/>
    <xdr:pic>
      <xdr:nvPicPr>
        <xdr:cNvPr id="2" name="attachment-1617123122534-7353828cd86b92ec" descr="attachment-1617123122534-7353828cd86b92ec">
          <a:extLst>
            <a:ext uri="{FF2B5EF4-FFF2-40B4-BE49-F238E27FC236}">
              <a16:creationId xmlns:a16="http://schemas.microsoft.com/office/drawing/2014/main" id="{6789E25C-AC7E-4980-99CE-8D4D9489925D}"/>
            </a:ext>
          </a:extLst>
        </xdr:cNvPr>
        <xdr:cNvPicPr/>
      </xdr:nvPicPr>
      <xdr:blipFill>
        <a:blip xmlns:r="http://schemas.openxmlformats.org/officeDocument/2006/relationships" r:embed="rId1" cstate="print"/>
        <a:srcRect/>
        <a:stretch>
          <a:fillRect/>
        </a:stretch>
      </xdr:blipFill>
      <xdr:spPr>
        <a:xfrm>
          <a:off x="7715250" y="152523825"/>
          <a:ext cx="923925" cy="971550"/>
        </a:xfrm>
        <a:prstGeom prst="rect">
          <a:avLst/>
        </a:prstGeom>
        <a:noFill/>
      </xdr:spPr>
    </xdr:pic>
    <xdr:clientData/>
  </xdr:oneCellAnchor>
  <xdr:oneCellAnchor>
    <xdr:from>
      <xdr:col>4</xdr:col>
      <xdr:colOff>333375</xdr:colOff>
      <xdr:row>590</xdr:row>
      <xdr:rowOff>66675</xdr:rowOff>
    </xdr:from>
    <xdr:ext cx="981075" cy="1028700"/>
    <xdr:pic>
      <xdr:nvPicPr>
        <xdr:cNvPr id="3" name="attachment-1617122412674-41f767ce183aa46e" descr="attachment-1617122412674-41f767ce183aa46e">
          <a:extLst>
            <a:ext uri="{FF2B5EF4-FFF2-40B4-BE49-F238E27FC236}">
              <a16:creationId xmlns:a16="http://schemas.microsoft.com/office/drawing/2014/main" id="{9292259C-A4AF-4D20-8139-220BBCDA3C99}"/>
            </a:ext>
          </a:extLst>
        </xdr:cNvPr>
        <xdr:cNvPicPr/>
      </xdr:nvPicPr>
      <xdr:blipFill>
        <a:blip xmlns:r="http://schemas.openxmlformats.org/officeDocument/2006/relationships" r:embed="rId2" cstate="print"/>
        <a:srcRect/>
        <a:stretch>
          <a:fillRect/>
        </a:stretch>
      </xdr:blipFill>
      <xdr:spPr>
        <a:xfrm>
          <a:off x="2390775" y="152504775"/>
          <a:ext cx="981075" cy="1028700"/>
        </a:xfrm>
        <a:prstGeom prst="rect">
          <a:avLst/>
        </a:prstGeom>
        <a:noFill/>
      </xdr:spPr>
    </xdr:pic>
    <xdr:clientData/>
  </xdr:oneCellAnchor>
</xdr:wsDr>
</file>

<file path=xl/theme/theme1.xml><?xml version="1.0" encoding="utf-8"?>
<a:theme xmlns:a="http://schemas.openxmlformats.org/drawingml/2006/main">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bbs.mihoyo.com/ys/obc/content/99/detail" TargetMode="External"/><Relationship Id="rId18" Type="http://schemas.openxmlformats.org/officeDocument/2006/relationships/hyperlink" Target="https://bbs.mihoyo.com/ys/obc/content/85/detail" TargetMode="External"/><Relationship Id="rId26" Type="http://schemas.openxmlformats.org/officeDocument/2006/relationships/hyperlink" Target="https://bbs.mihoyo.com/ys/obc/content/2276/detail" TargetMode="External"/><Relationship Id="rId39" Type="http://schemas.openxmlformats.org/officeDocument/2006/relationships/hyperlink" Target="https://bbs.mihoyo.com/ys/obc/content/1252/detail" TargetMode="External"/><Relationship Id="rId21" Type="http://schemas.openxmlformats.org/officeDocument/2006/relationships/hyperlink" Target="https://bbs.mihoyo.com/ys/obc/content/658/detail" TargetMode="External"/><Relationship Id="rId34" Type="http://schemas.openxmlformats.org/officeDocument/2006/relationships/hyperlink" Target="https://bbs.mihoyo.com/ys/obc/content/89/detail" TargetMode="External"/><Relationship Id="rId42" Type="http://schemas.openxmlformats.org/officeDocument/2006/relationships/hyperlink" Target="https://bbs.mihoyo.com/ys/obc/content/2379/detail" TargetMode="External"/><Relationship Id="rId7" Type="http://schemas.openxmlformats.org/officeDocument/2006/relationships/hyperlink" Target="https://bbs.mihoyo.com/ys/obc/content/183/detail" TargetMode="External"/><Relationship Id="rId2" Type="http://schemas.openxmlformats.org/officeDocument/2006/relationships/hyperlink" Target="https://bbs.mihoyo.com/ys/obc/content/96/detail" TargetMode="External"/><Relationship Id="rId16" Type="http://schemas.openxmlformats.org/officeDocument/2006/relationships/hyperlink" Target="https://bbs.mihoyo.com/ys/obc/content/95/detail" TargetMode="External"/><Relationship Id="rId29" Type="http://schemas.openxmlformats.org/officeDocument/2006/relationships/hyperlink" Target="https://bbs.mihoyo.com/ys/obc/content/84/detail" TargetMode="External"/><Relationship Id="rId1" Type="http://schemas.openxmlformats.org/officeDocument/2006/relationships/hyperlink" Target="https://bbs.mihoyo.com/ys/obc/content/104/detail" TargetMode="External"/><Relationship Id="rId6" Type="http://schemas.openxmlformats.org/officeDocument/2006/relationships/hyperlink" Target="https://bbs.mihoyo.com/ys/obc/content/184/detail" TargetMode="External"/><Relationship Id="rId11" Type="http://schemas.openxmlformats.org/officeDocument/2006/relationships/hyperlink" Target="https://bbs.mihoyo.com/ys/obc/content/2381/detail" TargetMode="External"/><Relationship Id="rId24" Type="http://schemas.openxmlformats.org/officeDocument/2006/relationships/hyperlink" Target="https://bbs.mihoyo.com/ys/obc/content/1624/detail" TargetMode="External"/><Relationship Id="rId32" Type="http://schemas.openxmlformats.org/officeDocument/2006/relationships/hyperlink" Target="https://bbs.mihoyo.com/ys/obc/content/100/detail" TargetMode="External"/><Relationship Id="rId37" Type="http://schemas.openxmlformats.org/officeDocument/2006/relationships/hyperlink" Target="https://bbs.mihoyo.com/ys/obc/content/367/detail" TargetMode="External"/><Relationship Id="rId40" Type="http://schemas.openxmlformats.org/officeDocument/2006/relationships/hyperlink" Target="https://bbs.mihoyo.com/ys/obc/content/1358/detail" TargetMode="External"/><Relationship Id="rId45" Type="http://schemas.openxmlformats.org/officeDocument/2006/relationships/hyperlink" Target="https://bbs.mihoyo.com/ys/obc/content/3426/detail" TargetMode="External"/><Relationship Id="rId5" Type="http://schemas.openxmlformats.org/officeDocument/2006/relationships/hyperlink" Target="https://bbs.mihoyo.com/ys/obc/content/1693/detail" TargetMode="External"/><Relationship Id="rId15" Type="http://schemas.openxmlformats.org/officeDocument/2006/relationships/hyperlink" Target="https://bbs.mihoyo.com/ys/obc/content/94/detail" TargetMode="External"/><Relationship Id="rId23" Type="http://schemas.openxmlformats.org/officeDocument/2006/relationships/hyperlink" Target="https://bbs.mihoyo.com/ys/obc/content/1074/detail" TargetMode="External"/><Relationship Id="rId28" Type="http://schemas.openxmlformats.org/officeDocument/2006/relationships/hyperlink" Target="https://bbs.mihoyo.com/ys/obc/content/3577/detail" TargetMode="External"/><Relationship Id="rId36" Type="http://schemas.openxmlformats.org/officeDocument/2006/relationships/hyperlink" Target="https://bbs.mihoyo.com/ys/obc/content/1410/detail" TargetMode="External"/><Relationship Id="rId10" Type="http://schemas.openxmlformats.org/officeDocument/2006/relationships/hyperlink" Target="https://bbs.mihoyo.com/ys/obc/content/2419/detail" TargetMode="External"/><Relationship Id="rId19" Type="http://schemas.openxmlformats.org/officeDocument/2006/relationships/hyperlink" Target="https://bbs.mihoyo.com/ys/obc/content/243/detail" TargetMode="External"/><Relationship Id="rId31" Type="http://schemas.openxmlformats.org/officeDocument/2006/relationships/hyperlink" Target="https://bbs.mihoyo.com/ys/obc/content/80/detail" TargetMode="External"/><Relationship Id="rId44" Type="http://schemas.openxmlformats.org/officeDocument/2006/relationships/hyperlink" Target="https://bbs.mihoyo.com/ys/obc/content/2303/detail" TargetMode="External"/><Relationship Id="rId4" Type="http://schemas.openxmlformats.org/officeDocument/2006/relationships/hyperlink" Target="https://bbs.mihoyo.com/ys/obc/content/169/detail" TargetMode="External"/><Relationship Id="rId9" Type="http://schemas.openxmlformats.org/officeDocument/2006/relationships/hyperlink" Target="https://bbs.mihoyo.com/ys/obc/content/2382/detail" TargetMode="External"/><Relationship Id="rId14" Type="http://schemas.openxmlformats.org/officeDocument/2006/relationships/hyperlink" Target="https://bbs.mihoyo.com/ys/obc/content/103/detail" TargetMode="External"/><Relationship Id="rId22" Type="http://schemas.openxmlformats.org/officeDocument/2006/relationships/hyperlink" Target="https://bbs.mihoyo.com/ys/obc/content/656/detail" TargetMode="External"/><Relationship Id="rId27" Type="http://schemas.openxmlformats.org/officeDocument/2006/relationships/hyperlink" Target="https://bbs.mihoyo.com/ys/obc/content/2380/detail" TargetMode="External"/><Relationship Id="rId30" Type="http://schemas.openxmlformats.org/officeDocument/2006/relationships/hyperlink" Target="https://bbs.mihoyo.com/ys/obc/content/102/detail" TargetMode="External"/><Relationship Id="rId35" Type="http://schemas.openxmlformats.org/officeDocument/2006/relationships/hyperlink" Target="https://bbs.mihoyo.com/ys/obc/content/655/detail" TargetMode="External"/><Relationship Id="rId43" Type="http://schemas.openxmlformats.org/officeDocument/2006/relationships/hyperlink" Target="https://bbs.mihoyo.com/ys/obc/content/2420/detail" TargetMode="External"/><Relationship Id="rId8" Type="http://schemas.openxmlformats.org/officeDocument/2006/relationships/hyperlink" Target="https://bbs.mihoyo.com/ys/obc/content/649/detail" TargetMode="External"/><Relationship Id="rId3" Type="http://schemas.openxmlformats.org/officeDocument/2006/relationships/hyperlink" Target="https://bbs.mihoyo.com/ys/obc/content/101/detail" TargetMode="External"/><Relationship Id="rId12" Type="http://schemas.openxmlformats.org/officeDocument/2006/relationships/hyperlink" Target="https://bbs.mihoyo.com/ys/obc/content/2770/detail" TargetMode="External"/><Relationship Id="rId17" Type="http://schemas.openxmlformats.org/officeDocument/2006/relationships/hyperlink" Target="https://bbs.mihoyo.com/ys/obc/content/83/detail" TargetMode="External"/><Relationship Id="rId25" Type="http://schemas.openxmlformats.org/officeDocument/2006/relationships/hyperlink" Target="https://bbs.mihoyo.com/ys/obc/content/1797/detail" TargetMode="External"/><Relationship Id="rId33" Type="http://schemas.openxmlformats.org/officeDocument/2006/relationships/hyperlink" Target="https://bbs.mihoyo.com/ys/obc/content/97/detail" TargetMode="External"/><Relationship Id="rId38" Type="http://schemas.openxmlformats.org/officeDocument/2006/relationships/hyperlink" Target="https://bbs.mihoyo.com/ys/obc/content/659/detail" TargetMode="External"/><Relationship Id="rId46" Type="http://schemas.openxmlformats.org/officeDocument/2006/relationships/hyperlink" Target="https://bbs.mihoyo.com/ys/obc/content/1321/detail" TargetMode="External"/><Relationship Id="rId20" Type="http://schemas.openxmlformats.org/officeDocument/2006/relationships/hyperlink" Target="https://bbs.mihoyo.com/ys/obc/content/187/detail" TargetMode="External"/><Relationship Id="rId41" Type="http://schemas.openxmlformats.org/officeDocument/2006/relationships/hyperlink" Target="https://bbs.mihoyo.com/ys/obc/content/2417/detail"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6" Type="http://schemas.openxmlformats.org/officeDocument/2006/relationships/hyperlink" Target="https://bbs.mihoyo.com/ys/article/5305223" TargetMode="External"/><Relationship Id="rId21" Type="http://schemas.openxmlformats.org/officeDocument/2006/relationships/hyperlink" Target="https://bbs.mihoyo.com/ys/article/4701165" TargetMode="External"/><Relationship Id="rId42" Type="http://schemas.openxmlformats.org/officeDocument/2006/relationships/hyperlink" Target="https://bbs.mihoyo.com/ys/article/8275803" TargetMode="External"/><Relationship Id="rId47" Type="http://schemas.openxmlformats.org/officeDocument/2006/relationships/hyperlink" Target="https://bbs.mihoyo.com/ys/article/9679285" TargetMode="External"/><Relationship Id="rId63" Type="http://schemas.openxmlformats.org/officeDocument/2006/relationships/hyperlink" Target="https://bbs.mihoyo.com/ys/article/13891715" TargetMode="External"/><Relationship Id="rId68" Type="http://schemas.openxmlformats.org/officeDocument/2006/relationships/hyperlink" Target="https://bbs.mihoyo.com/ys/article/13891719" TargetMode="External"/><Relationship Id="rId16" Type="http://schemas.openxmlformats.org/officeDocument/2006/relationships/hyperlink" Target="https://bbs.mihoyo.com/ys/article/3661310" TargetMode="External"/><Relationship Id="rId11" Type="http://schemas.openxmlformats.org/officeDocument/2006/relationships/hyperlink" Target="https://bbs.mihoyo.com/ys/article/2878254" TargetMode="External"/><Relationship Id="rId32" Type="http://schemas.openxmlformats.org/officeDocument/2006/relationships/hyperlink" Target="https://bbs.mihoyo.com/ys/article/6179334" TargetMode="External"/><Relationship Id="rId37" Type="http://schemas.openxmlformats.org/officeDocument/2006/relationships/hyperlink" Target="https://bbs.mihoyo.com/ys/article/7067773" TargetMode="External"/><Relationship Id="rId53" Type="http://schemas.openxmlformats.org/officeDocument/2006/relationships/hyperlink" Target="https://bbs.mihoyo.com/ys/article/12230706" TargetMode="External"/><Relationship Id="rId58" Type="http://schemas.openxmlformats.org/officeDocument/2006/relationships/hyperlink" Target="https://bbs.mihoyo.com/ys/article/12926123" TargetMode="External"/><Relationship Id="rId74" Type="http://schemas.openxmlformats.org/officeDocument/2006/relationships/hyperlink" Target="https://bbs.mihoyo.com/ys/article/18427945" TargetMode="External"/><Relationship Id="rId79" Type="http://schemas.openxmlformats.org/officeDocument/2006/relationships/hyperlink" Target="https://bbs.mihoyo.com/ys/article/19612216" TargetMode="External"/><Relationship Id="rId5" Type="http://schemas.openxmlformats.org/officeDocument/2006/relationships/hyperlink" Target="https://bbs.mihoyo.com/ys/article/2277693" TargetMode="External"/><Relationship Id="rId61" Type="http://schemas.openxmlformats.org/officeDocument/2006/relationships/hyperlink" Target="https://bbs.mihoyo.com/ys/article/13891714" TargetMode="External"/><Relationship Id="rId82" Type="http://schemas.openxmlformats.org/officeDocument/2006/relationships/hyperlink" Target="https://bbs.mihoyo.com/ys/article/20447138" TargetMode="External"/><Relationship Id="rId19" Type="http://schemas.openxmlformats.org/officeDocument/2006/relationships/hyperlink" Target="https://bbs.mihoyo.com/ys/article/4005726" TargetMode="External"/><Relationship Id="rId14" Type="http://schemas.openxmlformats.org/officeDocument/2006/relationships/hyperlink" Target="https://bbs.mihoyo.com/ys/article/3236902" TargetMode="External"/><Relationship Id="rId22" Type="http://schemas.openxmlformats.org/officeDocument/2006/relationships/hyperlink" Target="https://bbs.mihoyo.com/ys/article/4571433" TargetMode="External"/><Relationship Id="rId27" Type="http://schemas.openxmlformats.org/officeDocument/2006/relationships/hyperlink" Target="https://bbs.mihoyo.com/ys/article/5305224" TargetMode="External"/><Relationship Id="rId30" Type="http://schemas.openxmlformats.org/officeDocument/2006/relationships/hyperlink" Target="https://bbs.mihoyo.com/ys/article/5726196" TargetMode="External"/><Relationship Id="rId35" Type="http://schemas.openxmlformats.org/officeDocument/2006/relationships/hyperlink" Target="https://bbs.mihoyo.com/ys/article/6634464" TargetMode="External"/><Relationship Id="rId43" Type="http://schemas.openxmlformats.org/officeDocument/2006/relationships/hyperlink" Target="https://bbs.mihoyo.com/ys/article/9001381" TargetMode="External"/><Relationship Id="rId48" Type="http://schemas.openxmlformats.org/officeDocument/2006/relationships/hyperlink" Target="https://bbs.mihoyo.com/ys/article/10752795" TargetMode="External"/><Relationship Id="rId56" Type="http://schemas.openxmlformats.org/officeDocument/2006/relationships/hyperlink" Target="https://bbs.mihoyo.com/ys/article/3661305" TargetMode="External"/><Relationship Id="rId64" Type="http://schemas.openxmlformats.org/officeDocument/2006/relationships/hyperlink" Target="https://bbs.mihoyo.com/ys/article/13891718" TargetMode="External"/><Relationship Id="rId69" Type="http://schemas.openxmlformats.org/officeDocument/2006/relationships/hyperlink" Target="https://bbs.mihoyo.com/ys/article/17603611" TargetMode="External"/><Relationship Id="rId77" Type="http://schemas.openxmlformats.org/officeDocument/2006/relationships/hyperlink" Target="https://bbs.mihoyo.com/ys/article/19612215" TargetMode="External"/><Relationship Id="rId8" Type="http://schemas.openxmlformats.org/officeDocument/2006/relationships/hyperlink" Target="https://bbs.mihoyo.com/ys/article/2563525" TargetMode="External"/><Relationship Id="rId51" Type="http://schemas.openxmlformats.org/officeDocument/2006/relationships/hyperlink" Target="https://bbs.mihoyo.com/ys/article/11444616" TargetMode="External"/><Relationship Id="rId72" Type="http://schemas.openxmlformats.org/officeDocument/2006/relationships/hyperlink" Target="https://bbs.mihoyo.com/ys/article/18427950" TargetMode="External"/><Relationship Id="rId80" Type="http://schemas.openxmlformats.org/officeDocument/2006/relationships/hyperlink" Target="https://bbs.mihoyo.com/ys/article/19612217" TargetMode="External"/><Relationship Id="rId3" Type="http://schemas.openxmlformats.org/officeDocument/2006/relationships/hyperlink" Target="https://bbs.mihoyo.com/ys/article/1748393" TargetMode="External"/><Relationship Id="rId12" Type="http://schemas.openxmlformats.org/officeDocument/2006/relationships/hyperlink" Target="https://bbs.mihoyo.com/ys/article/3235389" TargetMode="External"/><Relationship Id="rId17" Type="http://schemas.openxmlformats.org/officeDocument/2006/relationships/hyperlink" Target="https://bbs.mihoyo.com/ys/article/4002977" TargetMode="External"/><Relationship Id="rId25" Type="http://schemas.openxmlformats.org/officeDocument/2006/relationships/hyperlink" Target="https://bbs.mihoyo.com/ys/article/4959533" TargetMode="External"/><Relationship Id="rId33" Type="http://schemas.openxmlformats.org/officeDocument/2006/relationships/hyperlink" Target="https://bbs.mihoyo.com/ys/article/6632871" TargetMode="External"/><Relationship Id="rId38" Type="http://schemas.openxmlformats.org/officeDocument/2006/relationships/hyperlink" Target="https://bbs.mihoyo.com/ys/article/7576693" TargetMode="External"/><Relationship Id="rId46" Type="http://schemas.openxmlformats.org/officeDocument/2006/relationships/hyperlink" Target="https://bbs.mihoyo.com/ys/article/9679284" TargetMode="External"/><Relationship Id="rId59" Type="http://schemas.openxmlformats.org/officeDocument/2006/relationships/hyperlink" Target="https://bbs.mihoyo.com/ys/article/12926124" TargetMode="External"/><Relationship Id="rId67" Type="http://schemas.openxmlformats.org/officeDocument/2006/relationships/hyperlink" Target="https://bbs.mihoyo.com/ys/article/13891717" TargetMode="External"/><Relationship Id="rId20" Type="http://schemas.openxmlformats.org/officeDocument/2006/relationships/hyperlink" Target="https://bbs.mihoyo.com/ys/article/4005720" TargetMode="External"/><Relationship Id="rId41" Type="http://schemas.openxmlformats.org/officeDocument/2006/relationships/hyperlink" Target="https://bbs.mihoyo.com/ys/article/8275802" TargetMode="External"/><Relationship Id="rId54" Type="http://schemas.openxmlformats.org/officeDocument/2006/relationships/hyperlink" Target="https://bbs.mihoyo.com/ys/article/12233203" TargetMode="External"/><Relationship Id="rId62" Type="http://schemas.openxmlformats.org/officeDocument/2006/relationships/hyperlink" Target="https://bbs.mihoyo.com/ys/article/13891718" TargetMode="External"/><Relationship Id="rId70" Type="http://schemas.openxmlformats.org/officeDocument/2006/relationships/hyperlink" Target="https://bbs.mihoyo.com/ys/article/17607867" TargetMode="External"/><Relationship Id="rId75" Type="http://schemas.openxmlformats.org/officeDocument/2006/relationships/hyperlink" Target="https://bbs.mihoyo.com/ys/article/18427933" TargetMode="External"/><Relationship Id="rId83" Type="http://schemas.openxmlformats.org/officeDocument/2006/relationships/drawing" Target="../drawings/drawing1.xml"/><Relationship Id="rId1" Type="http://schemas.openxmlformats.org/officeDocument/2006/relationships/hyperlink" Target="https://bbs.mihoyo.com/ys/article/1897847" TargetMode="External"/><Relationship Id="rId6" Type="http://schemas.openxmlformats.org/officeDocument/2006/relationships/hyperlink" Target="https://bbs.mihoyo.com/ys/article/2277850" TargetMode="External"/><Relationship Id="rId15" Type="http://schemas.openxmlformats.org/officeDocument/2006/relationships/hyperlink" Target="https://bbs.mihoyo.com/ys/article/3661305" TargetMode="External"/><Relationship Id="rId23" Type="http://schemas.openxmlformats.org/officeDocument/2006/relationships/hyperlink" Target="https://bbs.mihoyo.com/ys/article/4957844" TargetMode="External"/><Relationship Id="rId28" Type="http://schemas.openxmlformats.org/officeDocument/2006/relationships/hyperlink" Target="https://bbs.mihoyo.com/ys/article/5758586" TargetMode="External"/><Relationship Id="rId36" Type="http://schemas.openxmlformats.org/officeDocument/2006/relationships/hyperlink" Target="https://bbs.mihoyo.com/ys/article/7067772" TargetMode="External"/><Relationship Id="rId49" Type="http://schemas.openxmlformats.org/officeDocument/2006/relationships/hyperlink" Target="https://bbs.mihoyo.com/ys/article/10755906" TargetMode="External"/><Relationship Id="rId57" Type="http://schemas.openxmlformats.org/officeDocument/2006/relationships/hyperlink" Target="https://bbs.mihoyo.com/ys/article/12233205" TargetMode="External"/><Relationship Id="rId10" Type="http://schemas.openxmlformats.org/officeDocument/2006/relationships/hyperlink" Target="https://bbs.mihoyo.com/ys/article/2878243" TargetMode="External"/><Relationship Id="rId31" Type="http://schemas.openxmlformats.org/officeDocument/2006/relationships/hyperlink" Target="https://bbs.mihoyo.com/ys/article/6179333" TargetMode="External"/><Relationship Id="rId44" Type="http://schemas.openxmlformats.org/officeDocument/2006/relationships/hyperlink" Target="https://bbs.mihoyo.com/ys/article/9004344" TargetMode="External"/><Relationship Id="rId52" Type="http://schemas.openxmlformats.org/officeDocument/2006/relationships/hyperlink" Target="https://bbs.mihoyo.com/ys/article/11444617" TargetMode="External"/><Relationship Id="rId60" Type="http://schemas.openxmlformats.org/officeDocument/2006/relationships/hyperlink" Target="https://bbs.mihoyo.com/ys/article/13887559" TargetMode="External"/><Relationship Id="rId65" Type="http://schemas.openxmlformats.org/officeDocument/2006/relationships/hyperlink" Target="https://bbs.mihoyo.com/ys/article/13891716" TargetMode="External"/><Relationship Id="rId73" Type="http://schemas.openxmlformats.org/officeDocument/2006/relationships/hyperlink" Target="https://bbs.mihoyo.com/ys/article/18427933" TargetMode="External"/><Relationship Id="rId78" Type="http://schemas.openxmlformats.org/officeDocument/2006/relationships/hyperlink" Target="https://bbs.mihoyo.com/ys/article/19612217" TargetMode="External"/><Relationship Id="rId81" Type="http://schemas.openxmlformats.org/officeDocument/2006/relationships/hyperlink" Target="https://bbs.mihoyo.com/ys/article/20447137" TargetMode="External"/><Relationship Id="rId4" Type="http://schemas.openxmlformats.org/officeDocument/2006/relationships/hyperlink" Target="https://bbs.mihoyo.com/ys/article/2333949" TargetMode="External"/><Relationship Id="rId9" Type="http://schemas.openxmlformats.org/officeDocument/2006/relationships/hyperlink" Target="https://bbs.mihoyo.com/ys/article/2563554" TargetMode="External"/><Relationship Id="rId13" Type="http://schemas.openxmlformats.org/officeDocument/2006/relationships/hyperlink" Target="https://bbs.mihoyo.com/ys/article/3236897" TargetMode="External"/><Relationship Id="rId18" Type="http://schemas.openxmlformats.org/officeDocument/2006/relationships/hyperlink" Target="https://bbs.mihoyo.com/ys/article/4005715" TargetMode="External"/><Relationship Id="rId39" Type="http://schemas.openxmlformats.org/officeDocument/2006/relationships/hyperlink" Target="https://bbs.mihoyo.com/ys/article/7578978" TargetMode="External"/><Relationship Id="rId34" Type="http://schemas.openxmlformats.org/officeDocument/2006/relationships/hyperlink" Target="https://bbs.mihoyo.com/ys/article/6634463" TargetMode="External"/><Relationship Id="rId50" Type="http://schemas.openxmlformats.org/officeDocument/2006/relationships/hyperlink" Target="https://bbs.mihoyo.com/ys/article/10755907" TargetMode="External"/><Relationship Id="rId55" Type="http://schemas.openxmlformats.org/officeDocument/2006/relationships/hyperlink" Target="https://bbs.mihoyo.com/ys/article/12233205" TargetMode="External"/><Relationship Id="rId76" Type="http://schemas.openxmlformats.org/officeDocument/2006/relationships/hyperlink" Target="https://bbs.mihoyo.com/ys/article/19608632" TargetMode="External"/><Relationship Id="rId7" Type="http://schemas.openxmlformats.org/officeDocument/2006/relationships/hyperlink" Target="https://bbs.mihoyo.com/ys/article/2559296" TargetMode="External"/><Relationship Id="rId71" Type="http://schemas.openxmlformats.org/officeDocument/2006/relationships/hyperlink" Target="https://bbs.mihoyo.com/ys/article/17607868" TargetMode="External"/><Relationship Id="rId2" Type="http://schemas.openxmlformats.org/officeDocument/2006/relationships/hyperlink" Target="https://bbs.mihoyo.com/ys/article/1748378" TargetMode="External"/><Relationship Id="rId29" Type="http://schemas.openxmlformats.org/officeDocument/2006/relationships/hyperlink" Target="https://bbs.mihoyo.com/ys/article/5726195" TargetMode="External"/><Relationship Id="rId24" Type="http://schemas.openxmlformats.org/officeDocument/2006/relationships/hyperlink" Target="https://bbs.mihoyo.com/ys/article/4959532" TargetMode="External"/><Relationship Id="rId40" Type="http://schemas.openxmlformats.org/officeDocument/2006/relationships/hyperlink" Target="https://bbs.mihoyo.com/ys/article/7578979" TargetMode="External"/><Relationship Id="rId45" Type="http://schemas.openxmlformats.org/officeDocument/2006/relationships/hyperlink" Target="https://bbs.mihoyo.com/ys/article/9004345" TargetMode="External"/><Relationship Id="rId66" Type="http://schemas.openxmlformats.org/officeDocument/2006/relationships/hyperlink" Target="https://bbs.mihoyo.com/ys/article/13891719"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3" Type="http://schemas.openxmlformats.org/officeDocument/2006/relationships/hyperlink" Target="https://docs.qq.com/sheet/DS01hbnZwZm5KVnBB?tab=BB08J6" TargetMode="External"/><Relationship Id="rId2" Type="http://schemas.openxmlformats.org/officeDocument/2006/relationships/hyperlink" Target="https://docs.qq.com/sheet/DTXJadXV4VmJySHF6" TargetMode="External"/><Relationship Id="rId1" Type="http://schemas.openxmlformats.org/officeDocument/2006/relationships/hyperlink" Target="https://bbs.mihoyo.com/ys/article/20734455" TargetMode="External"/></Relationships>
</file>

<file path=xl/worksheets/_rels/sheet11.xml.rels><?xml version="1.0" encoding="UTF-8" standalone="yes"?>
<Relationships xmlns="http://schemas.openxmlformats.org/package/2006/relationships"><Relationship Id="rId3" Type="http://schemas.openxmlformats.org/officeDocument/2006/relationships/hyperlink" Target="https://cocogoat.work/" TargetMode="External"/><Relationship Id="rId7" Type="http://schemas.openxmlformats.org/officeDocument/2006/relationships/hyperlink" Target="https://www.snapgenshin.com/" TargetMode="External"/><Relationship Id="rId2" Type="http://schemas.openxmlformats.org/officeDocument/2006/relationships/hyperlink" Target="https://github.com/babalae/genshin-achievement-toy" TargetMode="External"/><Relationship Id="rId1" Type="http://schemas.openxmlformats.org/officeDocument/2006/relationships/hyperlink" Target="https://github.com/HolographicHat/genshin-achievement-export" TargetMode="External"/><Relationship Id="rId6" Type="http://schemas.openxmlformats.org/officeDocument/2006/relationships/hyperlink" Target="https://seelie.inmagi.com/achievements" TargetMode="External"/><Relationship Id="rId5" Type="http://schemas.openxmlformats.org/officeDocument/2006/relationships/hyperlink" Target="https://paimon.moe/achievement/" TargetMode="External"/><Relationship Id="rId4" Type="http://schemas.openxmlformats.org/officeDocument/2006/relationships/hyperlink" Target="https://cocogoat.work/achievement" TargetMode="External"/></Relationships>
</file>

<file path=xl/worksheets/_rels/sheet12.xml.rels><?xml version="1.0" encoding="UTF-8" standalone="yes"?>
<Relationships xmlns="http://schemas.openxmlformats.org/package/2006/relationships"><Relationship Id="rId13" Type="http://schemas.openxmlformats.org/officeDocument/2006/relationships/hyperlink" Target="https://www.bilibili.com/video/BV1Eq4y1y7rw?spm_id_from=333.999.0.0" TargetMode="External"/><Relationship Id="rId18" Type="http://schemas.openxmlformats.org/officeDocument/2006/relationships/hyperlink" Target="https://www.bilibili.com/video/BV1rV411j7xj" TargetMode="External"/><Relationship Id="rId26" Type="http://schemas.openxmlformats.org/officeDocument/2006/relationships/hyperlink" Target="https://www.bilibili.com/video/BV1Ew411f74K?spm_id_from=333.999.0.0" TargetMode="External"/><Relationship Id="rId39" Type="http://schemas.openxmlformats.org/officeDocument/2006/relationships/hyperlink" Target="https://www.bilibili.com/video/BV1Xt4y1z7qw?spm_id_from=333.999.0.0" TargetMode="External"/><Relationship Id="rId21" Type="http://schemas.openxmlformats.org/officeDocument/2006/relationships/hyperlink" Target="https://www.bilibili.com/video/BV1P3411z78K?spm_id_from=333.999.0.0" TargetMode="External"/><Relationship Id="rId34" Type="http://schemas.openxmlformats.org/officeDocument/2006/relationships/hyperlink" Target="https://www.bilibili.com/video/BV1zv411g7VE?spm_id_from=333.999.0.0" TargetMode="External"/><Relationship Id="rId42" Type="http://schemas.openxmlformats.org/officeDocument/2006/relationships/hyperlink" Target="https://upload-bbs.mihoyo.com/upload/2021/09/17/161758178/b57e4b1f2afaef87670944d0f85eaca8_4248047021017821683.jpg?x-oss-process=image/auto-orient,0/interlace,1/format,jpg" TargetMode="External"/><Relationship Id="rId7" Type="http://schemas.openxmlformats.org/officeDocument/2006/relationships/hyperlink" Target="https://www.bilibili.com/video/BV1C44y1x7ga?spm_id_from=333.999.0.0" TargetMode="External"/><Relationship Id="rId2" Type="http://schemas.openxmlformats.org/officeDocument/2006/relationships/hyperlink" Target="https://www.bilibili.com/video/BV16r4y1U7eB?spm_id_from=333.999.0.0" TargetMode="External"/><Relationship Id="rId16" Type="http://schemas.openxmlformats.org/officeDocument/2006/relationships/hyperlink" Target="https://www.bilibili.com/video/BV1cU4y1x79f?spm_id_from=333.999.0.0" TargetMode="External"/><Relationship Id="rId20" Type="http://schemas.openxmlformats.org/officeDocument/2006/relationships/hyperlink" Target="https://www.bilibili.com/video/BV1YU4y1H7h9?spm_id_from=333.999.0.0" TargetMode="External"/><Relationship Id="rId29" Type="http://schemas.openxmlformats.org/officeDocument/2006/relationships/hyperlink" Target="https://www.bilibili.com/video/BV12f4y157fC?spm_id_from=333.999.0.0" TargetMode="External"/><Relationship Id="rId41" Type="http://schemas.openxmlformats.org/officeDocument/2006/relationships/hyperlink" Target="https://www.bilibili.com/video/BV18U4y1j7mo?spm_id_from=333.999.0.0" TargetMode="External"/><Relationship Id="rId1" Type="http://schemas.openxmlformats.org/officeDocument/2006/relationships/hyperlink" Target="https://www.bilibili.com/video/BV1Tf4y1n7R8?spm_id_from=333.999.0.0" TargetMode="External"/><Relationship Id="rId6" Type="http://schemas.openxmlformats.org/officeDocument/2006/relationships/hyperlink" Target="https://www.bilibili.com/video/BV1nr4y1y71F" TargetMode="External"/><Relationship Id="rId11" Type="http://schemas.openxmlformats.org/officeDocument/2006/relationships/hyperlink" Target="https://www.bilibili.com/video/BV1K34y1S7G9?p=8" TargetMode="External"/><Relationship Id="rId24" Type="http://schemas.openxmlformats.org/officeDocument/2006/relationships/hyperlink" Target="https://www.bilibili.com/video/BV1xR4y1E7PR" TargetMode="External"/><Relationship Id="rId32" Type="http://schemas.openxmlformats.org/officeDocument/2006/relationships/hyperlink" Target="https://www.bilibili.com/video/BV1zv411g7VE?spm_id_from=333.999.0.0" TargetMode="External"/><Relationship Id="rId37" Type="http://schemas.openxmlformats.org/officeDocument/2006/relationships/hyperlink" Target="https://www.bilibili.com/video/BV1q44y1N7Dn?spm_id_from=333.999.0.0" TargetMode="External"/><Relationship Id="rId40" Type="http://schemas.openxmlformats.org/officeDocument/2006/relationships/hyperlink" Target="https://www.bilibili.com/video/BV1s64y1m718?p=1" TargetMode="External"/><Relationship Id="rId5" Type="http://schemas.openxmlformats.org/officeDocument/2006/relationships/hyperlink" Target="https://www.bilibili.com/video/BV1cu411f7Re?spm_id_from=333.999.0.0" TargetMode="External"/><Relationship Id="rId15" Type="http://schemas.openxmlformats.org/officeDocument/2006/relationships/hyperlink" Target="https://www.bilibili.com/video/BV1mX4y137L4?spm_id_from=333.999.0.0" TargetMode="External"/><Relationship Id="rId23" Type="http://schemas.openxmlformats.org/officeDocument/2006/relationships/hyperlink" Target="https://www.bilibili.com/video/BV11r4y127Rw?spm_id_from=333.999.0.0" TargetMode="External"/><Relationship Id="rId28" Type="http://schemas.openxmlformats.org/officeDocument/2006/relationships/hyperlink" Target="https://www.bilibili.com/video/BV11r4y127Rw?spm_id_from=333.999.0.0" TargetMode="External"/><Relationship Id="rId36" Type="http://schemas.openxmlformats.org/officeDocument/2006/relationships/hyperlink" Target="https://www.bilibili.com/video/BV1T3411m7kJ" TargetMode="External"/><Relationship Id="rId10" Type="http://schemas.openxmlformats.org/officeDocument/2006/relationships/hyperlink" Target="https://www.bilibili.com/video/BV1eL4y167fF?spm_id_from=333.999.0.0" TargetMode="External"/><Relationship Id="rId19" Type="http://schemas.openxmlformats.org/officeDocument/2006/relationships/hyperlink" Target="https://www.bilibili.com/video/BV1L64y117DJ?p=2" TargetMode="External"/><Relationship Id="rId31" Type="http://schemas.openxmlformats.org/officeDocument/2006/relationships/hyperlink" Target="https://www.bilibili.com/video/BV1zv411g7VE?spm_id_from=333.999.0.0" TargetMode="External"/><Relationship Id="rId44" Type="http://schemas.openxmlformats.org/officeDocument/2006/relationships/drawing" Target="../drawings/drawing3.xml"/><Relationship Id="rId4" Type="http://schemas.openxmlformats.org/officeDocument/2006/relationships/hyperlink" Target="https://www.bilibili.com/video/BV1P3411z78K?spm_id_from=333.999.0.0" TargetMode="External"/><Relationship Id="rId9" Type="http://schemas.openxmlformats.org/officeDocument/2006/relationships/hyperlink" Target="https://www.bilibili.com/video/BV1C44y1x7ga?spm_id_from=333.999.0.0" TargetMode="External"/><Relationship Id="rId14" Type="http://schemas.openxmlformats.org/officeDocument/2006/relationships/hyperlink" Target="https://www.bilibili.com/video/BV1pP4y1E7Td?p=20" TargetMode="External"/><Relationship Id="rId22" Type="http://schemas.openxmlformats.org/officeDocument/2006/relationships/hyperlink" Target="https://www.bilibili.com/video/BV1q44y1N7Dn?spm_id_from=333.999.0.0" TargetMode="External"/><Relationship Id="rId27" Type="http://schemas.openxmlformats.org/officeDocument/2006/relationships/hyperlink" Target="https://www.bilibili.com/video/BV11U4y137Tr?spm_id_from=333.999.0.0" TargetMode="External"/><Relationship Id="rId30" Type="http://schemas.openxmlformats.org/officeDocument/2006/relationships/hyperlink" Target="https://www.bilibili.com/video/BV1zv411g7VE?spm_id_from=333.999.0.0" TargetMode="External"/><Relationship Id="rId35" Type="http://schemas.openxmlformats.org/officeDocument/2006/relationships/hyperlink" Target="https://www.bilibili.com/video/BV1Eb4y1m7y8?spm_id_from=333.999.0.0" TargetMode="External"/><Relationship Id="rId43" Type="http://schemas.openxmlformats.org/officeDocument/2006/relationships/hyperlink" Target="https://www.bilibili.com/video/BV1T5411u7HF?spm_id_from=333.999.0.0" TargetMode="External"/><Relationship Id="rId8" Type="http://schemas.openxmlformats.org/officeDocument/2006/relationships/hyperlink" Target="https://www.bilibili.com/video/BV1cu411f7Re?spm_id_from=333.999.0.0" TargetMode="External"/><Relationship Id="rId3" Type="http://schemas.openxmlformats.org/officeDocument/2006/relationships/hyperlink" Target="https://www.bilibili.com/video/BV1Am4y1D7Xa/" TargetMode="External"/><Relationship Id="rId12" Type="http://schemas.openxmlformats.org/officeDocument/2006/relationships/hyperlink" Target="https://www.bilibili.com/video/BV1pP4y1E7Td?spm_id_from=333.999.0.0" TargetMode="External"/><Relationship Id="rId17" Type="http://schemas.openxmlformats.org/officeDocument/2006/relationships/hyperlink" Target="https://www.bilibili.com/video/BV1cU4y1x79f?spm_id_from=333.999.0.0" TargetMode="External"/><Relationship Id="rId25" Type="http://schemas.openxmlformats.org/officeDocument/2006/relationships/hyperlink" Target="https://www.bilibili.com/video/BV1Hw411Z7zp?spm_id_from=333.999.0.0" TargetMode="External"/><Relationship Id="rId33" Type="http://schemas.openxmlformats.org/officeDocument/2006/relationships/hyperlink" Target="https://www.bilibili.com/video/BV1zv411g7VE?spm_id_from=333.999.0.0" TargetMode="External"/><Relationship Id="rId38" Type="http://schemas.openxmlformats.org/officeDocument/2006/relationships/hyperlink" Target="https://www.bilibili.com/video/BV1m64y1y7rk?" TargetMode="External"/></Relationships>
</file>

<file path=xl/worksheets/_rels/sheet15.xml.rels><?xml version="1.0" encoding="UTF-8" standalone="yes"?>
<Relationships xmlns="http://schemas.openxmlformats.org/package/2006/relationships"><Relationship Id="rId13" Type="http://schemas.openxmlformats.org/officeDocument/2006/relationships/hyperlink" Target="https://genshin.honeyhunterworld.com/db/q/q_22041/?lang=CHS" TargetMode="External"/><Relationship Id="rId18" Type="http://schemas.openxmlformats.org/officeDocument/2006/relationships/hyperlink" Target="https://genshin.honeyhunterworld.com/db/q/q_22034/?lang=CHS" TargetMode="External"/><Relationship Id="rId26" Type="http://schemas.openxmlformats.org/officeDocument/2006/relationships/hyperlink" Target="https://genshin.honeyhunterworld.com/db/q/q_22035/?lang=CHS" TargetMode="External"/><Relationship Id="rId3" Type="http://schemas.openxmlformats.org/officeDocument/2006/relationships/hyperlink" Target="https://genshin.honeyhunterworld.com/db/q/q_22014/?lang=CHS" TargetMode="External"/><Relationship Id="rId21" Type="http://schemas.openxmlformats.org/officeDocument/2006/relationships/hyperlink" Target="https://genshin.honeyhunterworld.com/db/q/q_22047/?lang=CHS" TargetMode="External"/><Relationship Id="rId7" Type="http://schemas.openxmlformats.org/officeDocument/2006/relationships/hyperlink" Target="https://genshin.honeyhunterworld.com/db/q/q_22021/?lang=CHS" TargetMode="External"/><Relationship Id="rId12" Type="http://schemas.openxmlformats.org/officeDocument/2006/relationships/hyperlink" Target="https://genshin.honeyhunterworld.com/db/q/q_22011/?lang=CHS" TargetMode="External"/><Relationship Id="rId17" Type="http://schemas.openxmlformats.org/officeDocument/2006/relationships/hyperlink" Target="https://genshin.honeyhunterworld.com/db/q/q_22049/?lang=CHS" TargetMode="External"/><Relationship Id="rId25" Type="http://schemas.openxmlformats.org/officeDocument/2006/relationships/hyperlink" Target="https://genshin.honeyhunterworld.com/db/q/q_22045/?lang=CHS" TargetMode="External"/><Relationship Id="rId33" Type="http://schemas.openxmlformats.org/officeDocument/2006/relationships/hyperlink" Target="https://genshin.honeyhunterworld.com/db/q/q_22031/?lang=CHS" TargetMode="External"/><Relationship Id="rId2" Type="http://schemas.openxmlformats.org/officeDocument/2006/relationships/hyperlink" Target="https://genshin.honeyhunterworld.com/db/q/q_22010/?lang=CHS" TargetMode="External"/><Relationship Id="rId16" Type="http://schemas.openxmlformats.org/officeDocument/2006/relationships/hyperlink" Target="https://genshin.honeyhunterworld.com/db/q/q_22027/?lang=CHS" TargetMode="External"/><Relationship Id="rId20" Type="http://schemas.openxmlformats.org/officeDocument/2006/relationships/hyperlink" Target="https://genshin.honeyhunterworld.com/db/q/q_22028/?lang=CHS" TargetMode="External"/><Relationship Id="rId29" Type="http://schemas.openxmlformats.org/officeDocument/2006/relationships/hyperlink" Target="https://genshin.honeyhunterworld.com/db/q/q_22019/?lang=CHS" TargetMode="External"/><Relationship Id="rId1" Type="http://schemas.openxmlformats.org/officeDocument/2006/relationships/hyperlink" Target="https://genshin.honeyhunterworld.com/db/q/npc-commissions-list/?lang=CHS" TargetMode="External"/><Relationship Id="rId6" Type="http://schemas.openxmlformats.org/officeDocument/2006/relationships/hyperlink" Target="https://genshin.honeyhunterworld.com/db/q/q_22013/?lang=CHS" TargetMode="External"/><Relationship Id="rId11" Type="http://schemas.openxmlformats.org/officeDocument/2006/relationships/hyperlink" Target="https://genshin.honeyhunterworld.com/db/q/q_22022/?lang=CHS" TargetMode="External"/><Relationship Id="rId24" Type="http://schemas.openxmlformats.org/officeDocument/2006/relationships/hyperlink" Target="https://genshin.honeyhunterworld.com/db/q/q_22040/?lang=CHS" TargetMode="External"/><Relationship Id="rId32" Type="http://schemas.openxmlformats.org/officeDocument/2006/relationships/hyperlink" Target="https://genshin.honeyhunterworld.com/db/q/q_22020/?lang=CHS" TargetMode="External"/><Relationship Id="rId5" Type="http://schemas.openxmlformats.org/officeDocument/2006/relationships/hyperlink" Target="https://genshin.honeyhunterworld.com/db/q/q_22046/?lang=CHS" TargetMode="External"/><Relationship Id="rId15" Type="http://schemas.openxmlformats.org/officeDocument/2006/relationships/hyperlink" Target="https://genshin.honeyhunterworld.com/db/q/q_22026/?lang=CHS" TargetMode="External"/><Relationship Id="rId23" Type="http://schemas.openxmlformats.org/officeDocument/2006/relationships/hyperlink" Target="https://genshin.honeyhunterworld.com/db/q/q_22023/?lang=CHS" TargetMode="External"/><Relationship Id="rId28" Type="http://schemas.openxmlformats.org/officeDocument/2006/relationships/hyperlink" Target="https://genshin.honeyhunterworld.com/db/q/q_22043/?lang=CHS" TargetMode="External"/><Relationship Id="rId10" Type="http://schemas.openxmlformats.org/officeDocument/2006/relationships/hyperlink" Target="https://genshin.honeyhunterworld.com/db/q/q_22017/?lang=CHS" TargetMode="External"/><Relationship Id="rId19" Type="http://schemas.openxmlformats.org/officeDocument/2006/relationships/hyperlink" Target="https://genshin.honeyhunterworld.com/db/q/q_22030/?lang=CHS" TargetMode="External"/><Relationship Id="rId31" Type="http://schemas.openxmlformats.org/officeDocument/2006/relationships/hyperlink" Target="https://genshin.honeyhunterworld.com/db/q/q_22044/?lang=CHS" TargetMode="External"/><Relationship Id="rId4" Type="http://schemas.openxmlformats.org/officeDocument/2006/relationships/hyperlink" Target="https://genshin.honeyhunterworld.com/db/q/q_22036/?lang=CHS" TargetMode="External"/><Relationship Id="rId9" Type="http://schemas.openxmlformats.org/officeDocument/2006/relationships/hyperlink" Target="https://genshin.honeyhunterworld.com/db/q/q_22042/?lang=CHS" TargetMode="External"/><Relationship Id="rId14" Type="http://schemas.openxmlformats.org/officeDocument/2006/relationships/hyperlink" Target="https://genshin.honeyhunterworld.com/db/q/q_22015/?lang=CHS" TargetMode="External"/><Relationship Id="rId22" Type="http://schemas.openxmlformats.org/officeDocument/2006/relationships/hyperlink" Target="https://genshin.honeyhunterworld.com/db/q/q_22018/?lang=CHS" TargetMode="External"/><Relationship Id="rId27" Type="http://schemas.openxmlformats.org/officeDocument/2006/relationships/hyperlink" Target="https://genshin.honeyhunterworld.com/db/q/q_22025/?lang=CHS" TargetMode="External"/><Relationship Id="rId30" Type="http://schemas.openxmlformats.org/officeDocument/2006/relationships/hyperlink" Target="https://genshin.honeyhunterworld.com/db/q/q_22029/?lang=CHS" TargetMode="External"/><Relationship Id="rId8" Type="http://schemas.openxmlformats.org/officeDocument/2006/relationships/hyperlink" Target="https://genshin.honeyhunterworld.com/db/q/q_22037/?lang=CHS" TargetMode="External"/></Relationships>
</file>

<file path=xl/worksheets/_rels/sheet16.xml.rels><?xml version="1.0" encoding="UTF-8" standalone="yes"?>
<Relationships xmlns="http://schemas.openxmlformats.org/package/2006/relationships"><Relationship Id="rId3" Type="http://schemas.openxmlformats.org/officeDocument/2006/relationships/hyperlink" Target="https://bbs.mihoyo.com/ys/obc/content/576/detail?bbs_presentation_style=no_header" TargetMode="External"/><Relationship Id="rId2" Type="http://schemas.openxmlformats.org/officeDocument/2006/relationships/hyperlink" Target="https://bbs.mihoyo.com/ys/obc/content/577/detail?bbs_presentation_style=no_header" TargetMode="External"/><Relationship Id="rId1" Type="http://schemas.openxmlformats.org/officeDocument/2006/relationships/hyperlink" Target="https://www.bilibili.com/video/BV1xR4y1E7PR" TargetMode="Externa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M110"/>
  <sheetViews>
    <sheetView workbookViewId="0">
      <pane ySplit="1" topLeftCell="A2" activePane="bottomLeft" state="frozen"/>
      <selection pane="bottomLeft" activeCell="B79" sqref="B79"/>
    </sheetView>
  </sheetViews>
  <sheetFormatPr defaultRowHeight="14.25"/>
  <cols>
    <col min="1" max="1" width="10" customWidth="1"/>
    <col min="2" max="2" width="10" style="277" customWidth="1"/>
    <col min="3" max="3" width="9" customWidth="1"/>
    <col min="4" max="4" width="10" customWidth="1"/>
    <col min="5" max="5" width="16" customWidth="1"/>
    <col min="6" max="6" width="23" customWidth="1"/>
    <col min="7" max="7" width="13" customWidth="1"/>
    <col min="8" max="8" width="10" customWidth="1"/>
    <col min="9" max="9" width="14" customWidth="1"/>
    <col min="10" max="11" width="14" style="285" customWidth="1"/>
    <col min="12" max="13" width="66" customWidth="1"/>
  </cols>
  <sheetData>
    <row r="1" spans="1:13" ht="22.5" customHeight="1">
      <c r="A1" s="278" t="s">
        <v>3074</v>
      </c>
      <c r="B1" s="279" t="s">
        <v>3073</v>
      </c>
      <c r="C1" s="280" t="s">
        <v>3075</v>
      </c>
      <c r="D1" s="281" t="s">
        <v>3076</v>
      </c>
      <c r="E1" s="282" t="s">
        <v>3077</v>
      </c>
      <c r="F1" s="280" t="s">
        <v>3078</v>
      </c>
      <c r="G1" s="280" t="s">
        <v>3079</v>
      </c>
      <c r="H1" s="280" t="s">
        <v>3080</v>
      </c>
      <c r="I1" s="280" t="s">
        <v>3081</v>
      </c>
      <c r="J1" s="279" t="s">
        <v>3109</v>
      </c>
      <c r="K1" s="286" t="s">
        <v>3086</v>
      </c>
      <c r="L1" s="278" t="s">
        <v>3085</v>
      </c>
      <c r="M1" s="283" t="s">
        <v>3082</v>
      </c>
    </row>
    <row r="2" spans="1:13" ht="16.5" hidden="1">
      <c r="A2" s="1" t="s">
        <v>7</v>
      </c>
      <c r="B2" s="1" t="s">
        <v>7</v>
      </c>
      <c r="C2" s="1">
        <v>1</v>
      </c>
      <c r="D2" s="2">
        <v>1</v>
      </c>
      <c r="E2" s="1" t="s">
        <v>78</v>
      </c>
      <c r="F2" s="3" t="s">
        <v>1542</v>
      </c>
      <c r="G2" s="4" t="s">
        <v>79</v>
      </c>
      <c r="H2" s="3" t="s">
        <v>1543</v>
      </c>
      <c r="I2" s="4" t="s">
        <v>80</v>
      </c>
      <c r="J2" s="4" t="s">
        <v>3087</v>
      </c>
      <c r="K2" s="289" t="s">
        <v>3111</v>
      </c>
      <c r="L2" s="4" t="s">
        <v>81</v>
      </c>
      <c r="M2" s="4"/>
    </row>
    <row r="3" spans="1:13" ht="16.5" hidden="1">
      <c r="A3" s="1" t="s">
        <v>7</v>
      </c>
      <c r="B3" s="1" t="s">
        <v>7</v>
      </c>
      <c r="C3" s="1">
        <v>2</v>
      </c>
      <c r="D3" s="2">
        <v>1</v>
      </c>
      <c r="E3" s="1" t="s">
        <v>82</v>
      </c>
      <c r="F3" s="3" t="s">
        <v>1544</v>
      </c>
      <c r="G3" s="4" t="s">
        <v>79</v>
      </c>
      <c r="H3" s="3" t="s">
        <v>1545</v>
      </c>
      <c r="I3" s="4" t="s">
        <v>80</v>
      </c>
      <c r="J3" s="4" t="s">
        <v>3089</v>
      </c>
      <c r="K3" s="289" t="s">
        <v>3111</v>
      </c>
      <c r="L3" s="4" t="s">
        <v>81</v>
      </c>
      <c r="M3" s="4"/>
    </row>
    <row r="4" spans="1:13" ht="16.5" hidden="1">
      <c r="A4" s="1" t="s">
        <v>7</v>
      </c>
      <c r="B4" s="1" t="s">
        <v>7</v>
      </c>
      <c r="C4" s="1">
        <v>3</v>
      </c>
      <c r="D4" s="2">
        <v>1</v>
      </c>
      <c r="E4" s="1" t="s">
        <v>83</v>
      </c>
      <c r="F4" s="3" t="s">
        <v>1546</v>
      </c>
      <c r="G4" s="4" t="s">
        <v>79</v>
      </c>
      <c r="H4" s="3" t="s">
        <v>1547</v>
      </c>
      <c r="I4" s="4" t="s">
        <v>80</v>
      </c>
      <c r="J4" s="4" t="s">
        <v>3089</v>
      </c>
      <c r="K4" s="289" t="s">
        <v>3111</v>
      </c>
      <c r="L4" s="4" t="s">
        <v>81</v>
      </c>
      <c r="M4" s="4"/>
    </row>
    <row r="5" spans="1:13" ht="16.5" hidden="1">
      <c r="A5" s="1" t="s">
        <v>7</v>
      </c>
      <c r="B5" s="1" t="s">
        <v>7</v>
      </c>
      <c r="C5" s="1">
        <v>4</v>
      </c>
      <c r="D5" s="2">
        <v>1</v>
      </c>
      <c r="E5" s="1" t="s">
        <v>84</v>
      </c>
      <c r="F5" s="1"/>
      <c r="G5" s="4" t="s">
        <v>79</v>
      </c>
      <c r="H5" s="3" t="s">
        <v>1548</v>
      </c>
      <c r="I5" s="4" t="s">
        <v>80</v>
      </c>
      <c r="J5" s="4" t="s">
        <v>3093</v>
      </c>
      <c r="K5" s="289" t="s">
        <v>3111</v>
      </c>
      <c r="L5" s="4" t="s">
        <v>81</v>
      </c>
      <c r="M5" s="4"/>
    </row>
    <row r="6" spans="1:13" ht="16.5" hidden="1">
      <c r="A6" s="1" t="s">
        <v>7</v>
      </c>
      <c r="B6" s="1" t="s">
        <v>7</v>
      </c>
      <c r="C6" s="1">
        <v>5</v>
      </c>
      <c r="D6" s="2">
        <v>1</v>
      </c>
      <c r="E6" s="1" t="s">
        <v>85</v>
      </c>
      <c r="F6" s="3" t="s">
        <v>1549</v>
      </c>
      <c r="G6" s="4" t="s">
        <v>79</v>
      </c>
      <c r="H6" s="3" t="s">
        <v>1550</v>
      </c>
      <c r="I6" s="4" t="s">
        <v>80</v>
      </c>
      <c r="J6" s="4" t="s">
        <v>3089</v>
      </c>
      <c r="K6" s="289" t="s">
        <v>3111</v>
      </c>
      <c r="L6" s="4" t="s">
        <v>81</v>
      </c>
      <c r="M6" s="4"/>
    </row>
    <row r="7" spans="1:13" ht="16.5" hidden="1">
      <c r="A7" s="1" t="s">
        <v>7</v>
      </c>
      <c r="B7" s="1" t="s">
        <v>7</v>
      </c>
      <c r="C7" s="1">
        <v>6</v>
      </c>
      <c r="D7" s="1">
        <v>1.4</v>
      </c>
      <c r="E7" s="1" t="s">
        <v>86</v>
      </c>
      <c r="F7" s="3" t="s">
        <v>1551</v>
      </c>
      <c r="G7" s="5" t="s">
        <v>87</v>
      </c>
      <c r="H7" s="3" t="s">
        <v>1552</v>
      </c>
      <c r="I7" s="4" t="s">
        <v>80</v>
      </c>
      <c r="J7" s="4" t="s">
        <v>3091</v>
      </c>
      <c r="K7" s="289" t="s">
        <v>3111</v>
      </c>
      <c r="L7" s="4" t="s">
        <v>88</v>
      </c>
      <c r="M7" s="4"/>
    </row>
    <row r="8" spans="1:13" ht="16.5" hidden="1">
      <c r="A8" s="115" t="s">
        <v>1790</v>
      </c>
      <c r="B8" s="115" t="s">
        <v>1790</v>
      </c>
      <c r="C8" s="6">
        <v>7</v>
      </c>
      <c r="D8" s="2">
        <v>1</v>
      </c>
      <c r="E8" s="1" t="s">
        <v>89</v>
      </c>
      <c r="F8" s="3" t="s">
        <v>1553</v>
      </c>
      <c r="G8" s="4" t="s">
        <v>90</v>
      </c>
      <c r="H8" s="3" t="s">
        <v>1554</v>
      </c>
      <c r="I8" s="4" t="s">
        <v>80</v>
      </c>
      <c r="J8" s="4" t="s">
        <v>3089</v>
      </c>
      <c r="K8" s="289" t="s">
        <v>3111</v>
      </c>
      <c r="L8" s="4" t="s">
        <v>91</v>
      </c>
      <c r="M8" s="4"/>
    </row>
    <row r="9" spans="1:13" ht="16.5" hidden="1">
      <c r="A9" s="1" t="s">
        <v>7</v>
      </c>
      <c r="B9" s="1" t="s">
        <v>7</v>
      </c>
      <c r="C9" s="1">
        <v>8</v>
      </c>
      <c r="D9" s="2">
        <v>1</v>
      </c>
      <c r="E9" s="4" t="s">
        <v>92</v>
      </c>
      <c r="F9" s="3" t="s">
        <v>1555</v>
      </c>
      <c r="G9" s="4" t="s">
        <v>90</v>
      </c>
      <c r="H9" s="3" t="s">
        <v>1556</v>
      </c>
      <c r="I9" s="4" t="s">
        <v>80</v>
      </c>
      <c r="J9" s="4" t="s">
        <v>3089</v>
      </c>
      <c r="K9" s="289" t="s">
        <v>3111</v>
      </c>
      <c r="L9" s="4" t="s">
        <v>93</v>
      </c>
      <c r="M9" s="4"/>
    </row>
    <row r="10" spans="1:13" ht="16.5" hidden="1">
      <c r="A10" s="1" t="s">
        <v>7</v>
      </c>
      <c r="B10" s="1" t="s">
        <v>7</v>
      </c>
      <c r="C10" s="1">
        <v>9</v>
      </c>
      <c r="D10" s="2">
        <v>1</v>
      </c>
      <c r="E10" s="1" t="s">
        <v>94</v>
      </c>
      <c r="F10" s="3" t="s">
        <v>1557</v>
      </c>
      <c r="G10" s="5" t="s">
        <v>95</v>
      </c>
      <c r="H10" s="3" t="s">
        <v>1558</v>
      </c>
      <c r="I10" s="4" t="s">
        <v>80</v>
      </c>
      <c r="J10" s="4" t="s">
        <v>3091</v>
      </c>
      <c r="K10" s="289" t="s">
        <v>3111</v>
      </c>
      <c r="L10" s="4" t="s">
        <v>96</v>
      </c>
      <c r="M10" s="4"/>
    </row>
    <row r="11" spans="1:13" ht="16.5" hidden="1">
      <c r="A11" s="1" t="s">
        <v>7</v>
      </c>
      <c r="B11" s="1" t="s">
        <v>7</v>
      </c>
      <c r="C11" s="1">
        <v>10</v>
      </c>
      <c r="D11" s="1">
        <v>1.6</v>
      </c>
      <c r="E11" s="1" t="s">
        <v>97</v>
      </c>
      <c r="F11" s="1"/>
      <c r="G11" s="5" t="s">
        <v>95</v>
      </c>
      <c r="H11" s="3" t="s">
        <v>1559</v>
      </c>
      <c r="I11" s="4" t="s">
        <v>80</v>
      </c>
      <c r="J11" s="4" t="s">
        <v>3091</v>
      </c>
      <c r="K11" s="289" t="s">
        <v>3111</v>
      </c>
      <c r="L11" s="4" t="s">
        <v>96</v>
      </c>
      <c r="M11" s="4"/>
    </row>
    <row r="12" spans="1:13" ht="16.5" hidden="1">
      <c r="A12" s="1" t="s">
        <v>7</v>
      </c>
      <c r="B12" s="1" t="s">
        <v>7</v>
      </c>
      <c r="C12" s="1">
        <v>11</v>
      </c>
      <c r="D12" s="2">
        <v>2</v>
      </c>
      <c r="E12" s="1" t="s">
        <v>98</v>
      </c>
      <c r="F12" s="3" t="s">
        <v>1560</v>
      </c>
      <c r="G12" s="5" t="s">
        <v>99</v>
      </c>
      <c r="H12" s="3" t="s">
        <v>1561</v>
      </c>
      <c r="I12" s="4" t="s">
        <v>80</v>
      </c>
      <c r="J12" s="4" t="s">
        <v>3089</v>
      </c>
      <c r="K12" s="289" t="s">
        <v>3111</v>
      </c>
      <c r="L12" s="4" t="s">
        <v>100</v>
      </c>
      <c r="M12" s="4"/>
    </row>
    <row r="13" spans="1:13" ht="16.5" hidden="1">
      <c r="A13" s="1" t="s">
        <v>7</v>
      </c>
      <c r="B13" s="1" t="s">
        <v>7</v>
      </c>
      <c r="C13" s="1">
        <v>12</v>
      </c>
      <c r="D13" s="2">
        <v>2</v>
      </c>
      <c r="E13" s="1" t="s">
        <v>101</v>
      </c>
      <c r="F13" s="3" t="s">
        <v>1562</v>
      </c>
      <c r="G13" s="5" t="s">
        <v>102</v>
      </c>
      <c r="H13" s="3" t="s">
        <v>1563</v>
      </c>
      <c r="I13" s="4" t="s">
        <v>80</v>
      </c>
      <c r="J13" s="4" t="s">
        <v>3091</v>
      </c>
      <c r="K13" s="289" t="s">
        <v>3111</v>
      </c>
      <c r="L13" s="4" t="s">
        <v>103</v>
      </c>
      <c r="M13" s="4"/>
    </row>
    <row r="14" spans="1:13" ht="16.5" hidden="1">
      <c r="A14" s="1" t="s">
        <v>7</v>
      </c>
      <c r="B14" s="1" t="s">
        <v>7</v>
      </c>
      <c r="C14" s="1">
        <v>13</v>
      </c>
      <c r="D14" s="2">
        <v>2</v>
      </c>
      <c r="E14" s="4" t="s">
        <v>104</v>
      </c>
      <c r="F14" s="3" t="s">
        <v>1564</v>
      </c>
      <c r="G14" s="5" t="s">
        <v>99</v>
      </c>
      <c r="H14" s="3" t="s">
        <v>1565</v>
      </c>
      <c r="I14" s="4" t="s">
        <v>80</v>
      </c>
      <c r="J14" s="4" t="s">
        <v>3093</v>
      </c>
      <c r="K14" s="289" t="s">
        <v>3111</v>
      </c>
      <c r="L14" s="4" t="s">
        <v>100</v>
      </c>
      <c r="M14" s="4"/>
    </row>
    <row r="15" spans="1:13" ht="16.5" hidden="1">
      <c r="A15" s="1" t="s">
        <v>7</v>
      </c>
      <c r="B15" s="1" t="s">
        <v>7</v>
      </c>
      <c r="C15" s="6">
        <v>14</v>
      </c>
      <c r="D15" s="1">
        <v>2.1</v>
      </c>
      <c r="E15" s="1" t="s">
        <v>105</v>
      </c>
      <c r="F15" s="1"/>
      <c r="G15" s="5" t="s">
        <v>99</v>
      </c>
      <c r="H15" s="3" t="s">
        <v>1566</v>
      </c>
      <c r="I15" s="4" t="s">
        <v>80</v>
      </c>
      <c r="J15" s="4" t="s">
        <v>3088</v>
      </c>
      <c r="K15" s="289" t="s">
        <v>3111</v>
      </c>
      <c r="L15" s="4" t="s">
        <v>100</v>
      </c>
      <c r="M15" s="4"/>
    </row>
    <row r="16" spans="1:13" ht="16.5" hidden="1">
      <c r="A16" s="1" t="s">
        <v>7</v>
      </c>
      <c r="B16" s="1" t="s">
        <v>7</v>
      </c>
      <c r="C16" s="1">
        <v>15</v>
      </c>
      <c r="D16" s="1">
        <v>2.1</v>
      </c>
      <c r="E16" s="1" t="s">
        <v>106</v>
      </c>
      <c r="F16" s="3" t="s">
        <v>1567</v>
      </c>
      <c r="G16" s="5" t="s">
        <v>99</v>
      </c>
      <c r="H16" s="3" t="s">
        <v>1568</v>
      </c>
      <c r="I16" s="4" t="s">
        <v>80</v>
      </c>
      <c r="J16" s="4" t="s">
        <v>3090</v>
      </c>
      <c r="K16" s="289" t="s">
        <v>3111</v>
      </c>
      <c r="L16" s="4" t="s">
        <v>100</v>
      </c>
      <c r="M16" s="4"/>
    </row>
    <row r="17" spans="1:13" ht="16.5" hidden="1">
      <c r="A17" s="1" t="s">
        <v>7</v>
      </c>
      <c r="B17" s="1" t="s">
        <v>7</v>
      </c>
      <c r="C17" s="1">
        <v>16</v>
      </c>
      <c r="D17" s="1">
        <v>2.2000000000000002</v>
      </c>
      <c r="E17" s="1" t="s">
        <v>107</v>
      </c>
      <c r="F17" s="1"/>
      <c r="G17" s="5" t="s">
        <v>99</v>
      </c>
      <c r="H17" s="3" t="s">
        <v>1569</v>
      </c>
      <c r="I17" s="4" t="s">
        <v>80</v>
      </c>
      <c r="J17" s="4" t="s">
        <v>3092</v>
      </c>
      <c r="K17" s="289" t="s">
        <v>3111</v>
      </c>
      <c r="L17" s="4" t="s">
        <v>108</v>
      </c>
      <c r="M17" s="4"/>
    </row>
    <row r="18" spans="1:13" ht="16.5" hidden="1">
      <c r="A18" s="1" t="s">
        <v>7</v>
      </c>
      <c r="B18" s="1" t="s">
        <v>7</v>
      </c>
      <c r="C18" s="1">
        <v>17</v>
      </c>
      <c r="D18" s="2">
        <v>1</v>
      </c>
      <c r="E18" s="5" t="s">
        <v>109</v>
      </c>
      <c r="F18" s="3" t="s">
        <v>1570</v>
      </c>
      <c r="G18" s="5" t="s">
        <v>87</v>
      </c>
      <c r="H18" s="3" t="s">
        <v>1571</v>
      </c>
      <c r="I18" s="4" t="s">
        <v>110</v>
      </c>
      <c r="J18" s="4" t="s">
        <v>3092</v>
      </c>
      <c r="K18" s="289" t="s">
        <v>3111</v>
      </c>
      <c r="L18" s="4" t="s">
        <v>88</v>
      </c>
      <c r="M18" s="4"/>
    </row>
    <row r="19" spans="1:13" ht="16.5" hidden="1">
      <c r="A19" s="1" t="s">
        <v>7</v>
      </c>
      <c r="B19" s="1" t="s">
        <v>7</v>
      </c>
      <c r="C19" s="1">
        <v>18</v>
      </c>
      <c r="D19" s="2">
        <v>1</v>
      </c>
      <c r="E19" s="5" t="s">
        <v>111</v>
      </c>
      <c r="F19" s="3" t="s">
        <v>1572</v>
      </c>
      <c r="G19" s="4" t="s">
        <v>79</v>
      </c>
      <c r="H19" s="3" t="s">
        <v>1573</v>
      </c>
      <c r="I19" s="4" t="s">
        <v>110</v>
      </c>
      <c r="J19" s="4" t="s">
        <v>3090</v>
      </c>
      <c r="K19" s="289" t="s">
        <v>3111</v>
      </c>
      <c r="L19" s="4" t="s">
        <v>81</v>
      </c>
      <c r="M19" s="4"/>
    </row>
    <row r="20" spans="1:13" ht="16.5" hidden="1">
      <c r="A20" s="1" t="s">
        <v>7</v>
      </c>
      <c r="B20" s="1" t="s">
        <v>7</v>
      </c>
      <c r="C20" s="1">
        <v>19</v>
      </c>
      <c r="D20" s="2">
        <v>1</v>
      </c>
      <c r="E20" s="5" t="s">
        <v>112</v>
      </c>
      <c r="F20" s="1"/>
      <c r="G20" s="4" t="s">
        <v>90</v>
      </c>
      <c r="H20" s="3" t="s">
        <v>1574</v>
      </c>
      <c r="I20" s="4" t="s">
        <v>110</v>
      </c>
      <c r="J20" s="4" t="s">
        <v>3094</v>
      </c>
      <c r="K20" s="290" t="s">
        <v>3113</v>
      </c>
      <c r="L20" s="4" t="s">
        <v>113</v>
      </c>
      <c r="M20" s="4"/>
    </row>
    <row r="21" spans="1:13" ht="16.5" hidden="1">
      <c r="A21" s="1" t="s">
        <v>7</v>
      </c>
      <c r="B21" s="1" t="s">
        <v>7</v>
      </c>
      <c r="C21" s="1">
        <v>20</v>
      </c>
      <c r="D21" s="2">
        <v>1</v>
      </c>
      <c r="E21" s="5" t="s">
        <v>114</v>
      </c>
      <c r="F21" s="3" t="s">
        <v>1575</v>
      </c>
      <c r="G21" s="5" t="s">
        <v>87</v>
      </c>
      <c r="H21" s="3" t="s">
        <v>1576</v>
      </c>
      <c r="I21" s="4" t="s">
        <v>110</v>
      </c>
      <c r="J21" s="4" t="s">
        <v>3095</v>
      </c>
      <c r="K21" s="290" t="s">
        <v>3113</v>
      </c>
      <c r="L21" s="4" t="s">
        <v>88</v>
      </c>
      <c r="M21" s="4"/>
    </row>
    <row r="22" spans="1:13" ht="16.5" hidden="1">
      <c r="A22" s="1" t="s">
        <v>7</v>
      </c>
      <c r="B22" s="1" t="s">
        <v>7</v>
      </c>
      <c r="C22" s="6">
        <v>21</v>
      </c>
      <c r="D22" s="2">
        <v>1</v>
      </c>
      <c r="E22" s="5" t="s">
        <v>115</v>
      </c>
      <c r="F22" s="3" t="s">
        <v>1577</v>
      </c>
      <c r="G22" s="5" t="s">
        <v>87</v>
      </c>
      <c r="H22" s="3" t="s">
        <v>1578</v>
      </c>
      <c r="I22" s="4" t="s">
        <v>110</v>
      </c>
      <c r="J22" s="4" t="s">
        <v>3088</v>
      </c>
      <c r="K22" s="289" t="s">
        <v>3111</v>
      </c>
      <c r="L22" s="4" t="s">
        <v>88</v>
      </c>
      <c r="M22" s="4"/>
    </row>
    <row r="23" spans="1:13" ht="16.5" hidden="1">
      <c r="A23" s="1" t="s">
        <v>7</v>
      </c>
      <c r="B23" s="1" t="s">
        <v>7</v>
      </c>
      <c r="C23" s="1">
        <v>22</v>
      </c>
      <c r="D23" s="2">
        <v>1</v>
      </c>
      <c r="E23" s="5" t="s">
        <v>116</v>
      </c>
      <c r="F23" s="1"/>
      <c r="G23" s="4" t="s">
        <v>79</v>
      </c>
      <c r="H23" s="3" t="s">
        <v>1579</v>
      </c>
      <c r="I23" s="4" t="s">
        <v>110</v>
      </c>
      <c r="J23" s="4" t="s">
        <v>3096</v>
      </c>
      <c r="K23" s="288" t="s">
        <v>3114</v>
      </c>
      <c r="L23" s="4" t="s">
        <v>81</v>
      </c>
      <c r="M23" s="4"/>
    </row>
    <row r="24" spans="1:13" ht="16.5" hidden="1">
      <c r="A24" s="1" t="s">
        <v>7</v>
      </c>
      <c r="B24" s="1" t="s">
        <v>7</v>
      </c>
      <c r="C24" s="1">
        <v>23</v>
      </c>
      <c r="D24" s="2">
        <v>1</v>
      </c>
      <c r="E24" s="5" t="s">
        <v>117</v>
      </c>
      <c r="F24" s="3" t="s">
        <v>1580</v>
      </c>
      <c r="G24" s="4" t="s">
        <v>79</v>
      </c>
      <c r="H24" s="3" t="s">
        <v>1581</v>
      </c>
      <c r="I24" s="4" t="s">
        <v>110</v>
      </c>
      <c r="J24" s="4" t="s">
        <v>3098</v>
      </c>
      <c r="K24" s="288" t="s">
        <v>3114</v>
      </c>
      <c r="L24" s="4" t="s">
        <v>81</v>
      </c>
      <c r="M24" s="4"/>
    </row>
    <row r="25" spans="1:13" ht="16.5" hidden="1">
      <c r="A25" s="1" t="s">
        <v>7</v>
      </c>
      <c r="B25" s="1" t="s">
        <v>7</v>
      </c>
      <c r="C25" s="1">
        <v>24</v>
      </c>
      <c r="D25" s="2">
        <v>1</v>
      </c>
      <c r="E25" s="5" t="s">
        <v>118</v>
      </c>
      <c r="F25" s="3" t="s">
        <v>1582</v>
      </c>
      <c r="G25" s="4" t="s">
        <v>79</v>
      </c>
      <c r="H25" s="3" t="s">
        <v>1583</v>
      </c>
      <c r="I25" s="4" t="s">
        <v>110</v>
      </c>
      <c r="J25" s="4" t="s">
        <v>3099</v>
      </c>
      <c r="K25" s="287" t="s">
        <v>3115</v>
      </c>
      <c r="L25" s="4" t="s">
        <v>81</v>
      </c>
      <c r="M25" s="4"/>
    </row>
    <row r="26" spans="1:13" ht="16.5" hidden="1">
      <c r="A26" s="1" t="s">
        <v>7</v>
      </c>
      <c r="B26" s="1" t="s">
        <v>7</v>
      </c>
      <c r="C26" s="1">
        <v>25</v>
      </c>
      <c r="D26" s="1">
        <v>1.2</v>
      </c>
      <c r="E26" s="5" t="s">
        <v>119</v>
      </c>
      <c r="F26" s="1"/>
      <c r="G26" s="7" t="s">
        <v>120</v>
      </c>
      <c r="H26" s="3" t="s">
        <v>1584</v>
      </c>
      <c r="I26" s="4" t="s">
        <v>110</v>
      </c>
      <c r="J26" s="4" t="s">
        <v>3097</v>
      </c>
      <c r="K26" s="290" t="s">
        <v>3113</v>
      </c>
      <c r="L26" s="4" t="s">
        <v>121</v>
      </c>
      <c r="M26" s="4"/>
    </row>
    <row r="27" spans="1:13" ht="16.5" hidden="1">
      <c r="A27" s="1" t="s">
        <v>7</v>
      </c>
      <c r="B27" s="1" t="s">
        <v>7</v>
      </c>
      <c r="C27" s="1">
        <v>26</v>
      </c>
      <c r="D27" s="2">
        <v>1</v>
      </c>
      <c r="E27" s="5" t="s">
        <v>122</v>
      </c>
      <c r="F27" s="3" t="s">
        <v>1585</v>
      </c>
      <c r="G27" s="4" t="s">
        <v>123</v>
      </c>
      <c r="H27" s="3" t="s">
        <v>1586</v>
      </c>
      <c r="I27" s="4" t="s">
        <v>110</v>
      </c>
      <c r="J27" s="4" t="s">
        <v>3096</v>
      </c>
      <c r="K27" s="288" t="s">
        <v>3114</v>
      </c>
      <c r="L27" s="4" t="s">
        <v>124</v>
      </c>
      <c r="M27" s="4"/>
    </row>
    <row r="28" spans="1:13" ht="16.5" hidden="1">
      <c r="A28" s="1" t="s">
        <v>7</v>
      </c>
      <c r="B28" s="1" t="s">
        <v>7</v>
      </c>
      <c r="C28" s="1">
        <v>27</v>
      </c>
      <c r="D28" s="2">
        <v>1</v>
      </c>
      <c r="E28" s="5" t="s">
        <v>125</v>
      </c>
      <c r="F28" s="3" t="s">
        <v>1587</v>
      </c>
      <c r="G28" s="5" t="s">
        <v>95</v>
      </c>
      <c r="H28" s="3" t="s">
        <v>1588</v>
      </c>
      <c r="I28" s="4" t="s">
        <v>110</v>
      </c>
      <c r="J28" s="4" t="s">
        <v>3098</v>
      </c>
      <c r="K28" s="288" t="s">
        <v>3114</v>
      </c>
      <c r="L28" s="4" t="s">
        <v>96</v>
      </c>
      <c r="M28" s="4"/>
    </row>
    <row r="29" spans="1:13" ht="16.5" hidden="1">
      <c r="A29" s="1" t="s">
        <v>7</v>
      </c>
      <c r="B29" s="1" t="s">
        <v>7</v>
      </c>
      <c r="C29" s="6">
        <v>28</v>
      </c>
      <c r="D29" s="2">
        <v>1</v>
      </c>
      <c r="E29" s="5" t="s">
        <v>126</v>
      </c>
      <c r="F29" s="1"/>
      <c r="G29" s="4" t="s">
        <v>90</v>
      </c>
      <c r="H29" s="3" t="s">
        <v>1589</v>
      </c>
      <c r="I29" s="4" t="s">
        <v>110</v>
      </c>
      <c r="J29" s="4" t="s">
        <v>3099</v>
      </c>
      <c r="K29" s="287" t="s">
        <v>3115</v>
      </c>
      <c r="L29" s="4" t="s">
        <v>127</v>
      </c>
      <c r="M29" s="4"/>
    </row>
    <row r="30" spans="1:13" ht="16.5" hidden="1">
      <c r="A30" s="1" t="s">
        <v>7</v>
      </c>
      <c r="B30" s="1" t="s">
        <v>7</v>
      </c>
      <c r="C30" s="1">
        <v>29</v>
      </c>
      <c r="D30" s="2">
        <v>1</v>
      </c>
      <c r="E30" s="5" t="s">
        <v>128</v>
      </c>
      <c r="F30" s="1"/>
      <c r="G30" s="4" t="s">
        <v>90</v>
      </c>
      <c r="H30" s="3" t="s">
        <v>1590</v>
      </c>
      <c r="I30" s="4" t="s">
        <v>110</v>
      </c>
      <c r="J30" s="4" t="s">
        <v>3090</v>
      </c>
      <c r="K30" s="289" t="s">
        <v>3111</v>
      </c>
      <c r="L30" s="4" t="s">
        <v>129</v>
      </c>
      <c r="M30" s="4"/>
    </row>
    <row r="31" spans="1:13" ht="16.5" hidden="1">
      <c r="A31" s="1" t="s">
        <v>7</v>
      </c>
      <c r="B31" s="1" t="s">
        <v>7</v>
      </c>
      <c r="C31" s="1">
        <v>30</v>
      </c>
      <c r="D31" s="2">
        <v>1</v>
      </c>
      <c r="E31" s="5" t="s">
        <v>130</v>
      </c>
      <c r="F31" s="3" t="s">
        <v>1591</v>
      </c>
      <c r="G31" s="5" t="s">
        <v>95</v>
      </c>
      <c r="H31" s="3" t="s">
        <v>1592</v>
      </c>
      <c r="I31" s="4" t="s">
        <v>110</v>
      </c>
      <c r="J31" s="4" t="s">
        <v>3092</v>
      </c>
      <c r="K31" s="289" t="s">
        <v>3111</v>
      </c>
      <c r="L31" s="4" t="s">
        <v>96</v>
      </c>
      <c r="M31" s="4"/>
    </row>
    <row r="32" spans="1:13" ht="16.5" hidden="1">
      <c r="A32" s="1" t="s">
        <v>7</v>
      </c>
      <c r="B32" s="1" t="s">
        <v>7</v>
      </c>
      <c r="C32" s="1">
        <v>31</v>
      </c>
      <c r="D32" s="2">
        <v>1</v>
      </c>
      <c r="E32" s="5" t="s">
        <v>131</v>
      </c>
      <c r="F32" s="3" t="s">
        <v>1593</v>
      </c>
      <c r="G32" s="5" t="s">
        <v>95</v>
      </c>
      <c r="H32" s="3" t="s">
        <v>1594</v>
      </c>
      <c r="I32" s="4" t="s">
        <v>110</v>
      </c>
      <c r="J32" s="4" t="s">
        <v>3095</v>
      </c>
      <c r="K32" s="290" t="s">
        <v>3113</v>
      </c>
      <c r="L32" s="4" t="s">
        <v>132</v>
      </c>
      <c r="M32" s="4"/>
    </row>
    <row r="33" spans="1:13" ht="16.5" hidden="1">
      <c r="A33" s="1" t="s">
        <v>7</v>
      </c>
      <c r="B33" s="1" t="s">
        <v>7</v>
      </c>
      <c r="C33" s="1">
        <v>32</v>
      </c>
      <c r="D33" s="2">
        <v>1</v>
      </c>
      <c r="E33" s="5" t="s">
        <v>133</v>
      </c>
      <c r="F33" s="3" t="s">
        <v>1595</v>
      </c>
      <c r="G33" s="5" t="s">
        <v>134</v>
      </c>
      <c r="H33" s="3" t="s">
        <v>1596</v>
      </c>
      <c r="I33" s="4" t="s">
        <v>110</v>
      </c>
      <c r="J33" s="4" t="s">
        <v>3094</v>
      </c>
      <c r="K33" s="290" t="s">
        <v>3113</v>
      </c>
      <c r="L33" s="4" t="s">
        <v>135</v>
      </c>
      <c r="M33" s="4"/>
    </row>
    <row r="34" spans="1:13" ht="16.5" hidden="1">
      <c r="A34" s="1" t="s">
        <v>7</v>
      </c>
      <c r="B34" s="1" t="s">
        <v>7</v>
      </c>
      <c r="C34" s="1">
        <v>33</v>
      </c>
      <c r="D34" s="1">
        <v>1.3</v>
      </c>
      <c r="E34" s="5" t="s">
        <v>136</v>
      </c>
      <c r="F34" s="3" t="s">
        <v>1597</v>
      </c>
      <c r="G34" s="5" t="s">
        <v>123</v>
      </c>
      <c r="H34" s="3" t="s">
        <v>1598</v>
      </c>
      <c r="I34" s="4" t="s">
        <v>110</v>
      </c>
      <c r="J34" s="4" t="s">
        <v>3088</v>
      </c>
      <c r="K34" s="289" t="s">
        <v>3111</v>
      </c>
      <c r="L34" s="4" t="s">
        <v>137</v>
      </c>
      <c r="M34" s="4"/>
    </row>
    <row r="35" spans="1:13" ht="16.5" hidden="1">
      <c r="A35" s="1" t="s">
        <v>7</v>
      </c>
      <c r="B35" s="1" t="s">
        <v>7</v>
      </c>
      <c r="C35" s="1">
        <v>34</v>
      </c>
      <c r="D35" s="1">
        <v>1.3</v>
      </c>
      <c r="E35" s="5" t="s">
        <v>138</v>
      </c>
      <c r="F35" s="1"/>
      <c r="G35" s="5" t="s">
        <v>95</v>
      </c>
      <c r="H35" s="3" t="s">
        <v>1599</v>
      </c>
      <c r="I35" s="4" t="s">
        <v>110</v>
      </c>
      <c r="J35" s="4" t="s">
        <v>3098</v>
      </c>
      <c r="K35" s="288" t="s">
        <v>3114</v>
      </c>
      <c r="L35" s="4" t="s">
        <v>96</v>
      </c>
      <c r="M35" s="4"/>
    </row>
    <row r="36" spans="1:13" ht="16.5" hidden="1">
      <c r="A36" s="1" t="s">
        <v>7</v>
      </c>
      <c r="B36" s="1" t="s">
        <v>7</v>
      </c>
      <c r="C36" s="6">
        <v>35</v>
      </c>
      <c r="D36" s="1">
        <v>1.4</v>
      </c>
      <c r="E36" s="5" t="s">
        <v>139</v>
      </c>
      <c r="F36" s="1"/>
      <c r="G36" s="5" t="s">
        <v>95</v>
      </c>
      <c r="H36" s="3" t="s">
        <v>1600</v>
      </c>
      <c r="I36" s="4" t="s">
        <v>110</v>
      </c>
      <c r="J36" s="4" t="s">
        <v>3096</v>
      </c>
      <c r="K36" s="288" t="s">
        <v>3114</v>
      </c>
      <c r="L36" s="4" t="s">
        <v>96</v>
      </c>
      <c r="M36" s="3"/>
    </row>
    <row r="37" spans="1:13" ht="16.5" hidden="1">
      <c r="A37" s="1" t="s">
        <v>7</v>
      </c>
      <c r="B37" s="1" t="s">
        <v>7</v>
      </c>
      <c r="C37" s="1">
        <v>36</v>
      </c>
      <c r="D37" s="1">
        <v>1.5</v>
      </c>
      <c r="E37" s="5" t="s">
        <v>140</v>
      </c>
      <c r="F37" s="3" t="s">
        <v>1601</v>
      </c>
      <c r="G37" s="5" t="s">
        <v>95</v>
      </c>
      <c r="H37" s="3" t="s">
        <v>1602</v>
      </c>
      <c r="I37" s="4" t="s">
        <v>110</v>
      </c>
      <c r="J37" s="4" t="s">
        <v>3088</v>
      </c>
      <c r="K37" s="289" t="s">
        <v>3111</v>
      </c>
      <c r="L37" s="4" t="s">
        <v>96</v>
      </c>
      <c r="M37" s="4"/>
    </row>
    <row r="38" spans="1:13" ht="16.5" hidden="1">
      <c r="A38" s="1" t="s">
        <v>7</v>
      </c>
      <c r="B38" s="1" t="s">
        <v>7</v>
      </c>
      <c r="C38" s="1">
        <v>37</v>
      </c>
      <c r="D38" s="1">
        <v>1.5</v>
      </c>
      <c r="E38" s="5" t="s">
        <v>141</v>
      </c>
      <c r="F38" s="1"/>
      <c r="G38" s="5" t="s">
        <v>95</v>
      </c>
      <c r="H38" s="3" t="s">
        <v>1603</v>
      </c>
      <c r="I38" s="4" t="s">
        <v>110</v>
      </c>
      <c r="J38" s="4" t="s">
        <v>3092</v>
      </c>
      <c r="K38" s="289" t="s">
        <v>3111</v>
      </c>
      <c r="L38" s="4" t="s">
        <v>142</v>
      </c>
      <c r="M38" s="4"/>
    </row>
    <row r="39" spans="1:13" ht="16.5" hidden="1">
      <c r="A39" s="1" t="s">
        <v>7</v>
      </c>
      <c r="B39" s="1" t="s">
        <v>7</v>
      </c>
      <c r="C39" s="1">
        <v>38</v>
      </c>
      <c r="D39" s="2">
        <v>2</v>
      </c>
      <c r="E39" s="5" t="s">
        <v>143</v>
      </c>
      <c r="F39" s="1"/>
      <c r="G39" s="5" t="s">
        <v>99</v>
      </c>
      <c r="H39" s="3" t="s">
        <v>1604</v>
      </c>
      <c r="I39" s="4" t="s">
        <v>110</v>
      </c>
      <c r="J39" s="4" t="s">
        <v>3090</v>
      </c>
      <c r="K39" s="289" t="s">
        <v>3111</v>
      </c>
      <c r="L39" s="4" t="s">
        <v>108</v>
      </c>
      <c r="M39" s="4"/>
    </row>
    <row r="40" spans="1:13" ht="16.5" hidden="1">
      <c r="A40" s="1" t="s">
        <v>7</v>
      </c>
      <c r="B40" s="1" t="s">
        <v>7</v>
      </c>
      <c r="C40" s="1">
        <v>39</v>
      </c>
      <c r="D40" s="2">
        <v>2</v>
      </c>
      <c r="E40" s="5" t="s">
        <v>144</v>
      </c>
      <c r="F40" s="3" t="s">
        <v>1605</v>
      </c>
      <c r="G40" s="7" t="s">
        <v>120</v>
      </c>
      <c r="H40" s="3" t="s">
        <v>1606</v>
      </c>
      <c r="I40" s="4" t="s">
        <v>110</v>
      </c>
      <c r="J40" s="4" t="s">
        <v>3092</v>
      </c>
      <c r="K40" s="289" t="s">
        <v>3111</v>
      </c>
      <c r="L40" s="4" t="s">
        <v>145</v>
      </c>
      <c r="M40" s="4"/>
    </row>
    <row r="41" spans="1:13" ht="16.5" hidden="1">
      <c r="A41" s="1" t="s">
        <v>7</v>
      </c>
      <c r="B41" s="1" t="s">
        <v>7</v>
      </c>
      <c r="C41" s="1">
        <v>40</v>
      </c>
      <c r="D41" s="2">
        <v>2</v>
      </c>
      <c r="E41" s="5" t="s">
        <v>146</v>
      </c>
      <c r="F41" s="3" t="s">
        <v>1607</v>
      </c>
      <c r="G41" s="5" t="s">
        <v>99</v>
      </c>
      <c r="H41" s="3" t="s">
        <v>1608</v>
      </c>
      <c r="I41" s="4" t="s">
        <v>110</v>
      </c>
      <c r="J41" s="4" t="s">
        <v>3088</v>
      </c>
      <c r="K41" s="289" t="s">
        <v>3111</v>
      </c>
      <c r="L41" s="4" t="s">
        <v>100</v>
      </c>
      <c r="M41" s="4"/>
    </row>
    <row r="42" spans="1:13" ht="16.5" hidden="1">
      <c r="A42" s="1" t="s">
        <v>7</v>
      </c>
      <c r="B42" s="1" t="s">
        <v>7</v>
      </c>
      <c r="C42" s="1">
        <v>41</v>
      </c>
      <c r="D42" s="2">
        <v>2</v>
      </c>
      <c r="E42" s="5" t="s">
        <v>147</v>
      </c>
      <c r="F42" s="1"/>
      <c r="G42" s="7" t="s">
        <v>120</v>
      </c>
      <c r="H42" s="3" t="s">
        <v>1609</v>
      </c>
      <c r="I42" s="4" t="s">
        <v>110</v>
      </c>
      <c r="J42" s="4" t="s">
        <v>3096</v>
      </c>
      <c r="K42" s="288" t="s">
        <v>3114</v>
      </c>
      <c r="L42" s="4" t="s">
        <v>148</v>
      </c>
      <c r="M42" s="4"/>
    </row>
    <row r="43" spans="1:13" ht="16.5" hidden="1">
      <c r="A43" s="1" t="s">
        <v>7</v>
      </c>
      <c r="B43" s="1" t="s">
        <v>7</v>
      </c>
      <c r="C43" s="6">
        <v>42</v>
      </c>
      <c r="D43" s="1">
        <v>2.1</v>
      </c>
      <c r="E43" s="5" t="s">
        <v>149</v>
      </c>
      <c r="F43" s="1"/>
      <c r="G43" s="5" t="s">
        <v>99</v>
      </c>
      <c r="H43" s="3" t="s">
        <v>1610</v>
      </c>
      <c r="I43" s="4" t="s">
        <v>110</v>
      </c>
      <c r="J43" s="4" t="s">
        <v>3090</v>
      </c>
      <c r="K43" s="289" t="s">
        <v>3111</v>
      </c>
      <c r="L43" s="4" t="s">
        <v>100</v>
      </c>
      <c r="M43" s="4"/>
    </row>
    <row r="44" spans="1:13" ht="16.5" hidden="1">
      <c r="A44" s="1" t="s">
        <v>7</v>
      </c>
      <c r="B44" s="1" t="s">
        <v>7</v>
      </c>
      <c r="C44" s="1">
        <v>43</v>
      </c>
      <c r="D44" s="1">
        <v>2.2000000000000002</v>
      </c>
      <c r="E44" s="5" t="s">
        <v>150</v>
      </c>
      <c r="F44" s="1"/>
      <c r="G44" s="5" t="s">
        <v>99</v>
      </c>
      <c r="H44" s="3" t="s">
        <v>1611</v>
      </c>
      <c r="I44" s="4" t="s">
        <v>110</v>
      </c>
      <c r="J44" s="4" t="s">
        <v>3099</v>
      </c>
      <c r="K44" s="287" t="s">
        <v>3115</v>
      </c>
      <c r="L44" s="4" t="s">
        <v>108</v>
      </c>
      <c r="M44" s="4"/>
    </row>
    <row r="45" spans="1:13" ht="16.5" hidden="1">
      <c r="A45" s="1" t="s">
        <v>7</v>
      </c>
      <c r="B45" s="1" t="s">
        <v>7</v>
      </c>
      <c r="C45" s="1">
        <v>44</v>
      </c>
      <c r="D45" s="1">
        <v>2.2000000000000002</v>
      </c>
      <c r="E45" s="5" t="s">
        <v>151</v>
      </c>
      <c r="F45" s="1"/>
      <c r="G45" s="5" t="s">
        <v>99</v>
      </c>
      <c r="H45" s="3" t="s">
        <v>1612</v>
      </c>
      <c r="I45" s="4" t="s">
        <v>110</v>
      </c>
      <c r="J45" s="4" t="s">
        <v>3098</v>
      </c>
      <c r="K45" s="288" t="s">
        <v>3114</v>
      </c>
      <c r="L45" s="4" t="s">
        <v>108</v>
      </c>
      <c r="M45" s="4"/>
    </row>
    <row r="46" spans="1:13" ht="16.5" hidden="1">
      <c r="A46" s="1" t="s">
        <v>7</v>
      </c>
      <c r="B46" s="1" t="s">
        <v>7</v>
      </c>
      <c r="C46" s="1">
        <v>45</v>
      </c>
      <c r="D46" s="1">
        <v>2.2000000000000002</v>
      </c>
      <c r="E46" s="5" t="s">
        <v>152</v>
      </c>
      <c r="F46" s="1"/>
      <c r="G46" s="5" t="s">
        <v>99</v>
      </c>
      <c r="H46" s="3" t="s">
        <v>1613</v>
      </c>
      <c r="I46" s="4" t="s">
        <v>110</v>
      </c>
      <c r="J46" s="4" t="s">
        <v>3090</v>
      </c>
      <c r="K46" s="289" t="s">
        <v>3111</v>
      </c>
      <c r="L46" s="4" t="s">
        <v>108</v>
      </c>
      <c r="M46" s="4"/>
    </row>
    <row r="47" spans="1:13" ht="16.5" hidden="1">
      <c r="A47" s="1" t="s">
        <v>7</v>
      </c>
      <c r="B47" s="1" t="s">
        <v>7</v>
      </c>
      <c r="C47" s="1">
        <v>46</v>
      </c>
      <c r="D47" s="1">
        <v>2.5</v>
      </c>
      <c r="E47" s="5" t="s">
        <v>153</v>
      </c>
      <c r="F47" s="1"/>
      <c r="G47" s="5" t="s">
        <v>99</v>
      </c>
      <c r="H47" s="3" t="s">
        <v>1614</v>
      </c>
      <c r="I47" s="4" t="s">
        <v>110</v>
      </c>
      <c r="J47" s="4" t="s">
        <v>3095</v>
      </c>
      <c r="K47" s="290" t="s">
        <v>3113</v>
      </c>
      <c r="L47" s="4" t="s">
        <v>100</v>
      </c>
      <c r="M47" s="4"/>
    </row>
    <row r="48" spans="1:13" ht="16.5" hidden="1">
      <c r="A48" s="1" t="s">
        <v>7</v>
      </c>
      <c r="B48" s="1" t="s">
        <v>7</v>
      </c>
      <c r="C48" s="1">
        <v>47</v>
      </c>
      <c r="D48" s="1">
        <v>2.5</v>
      </c>
      <c r="E48" s="5" t="s">
        <v>154</v>
      </c>
      <c r="F48" s="3" t="s">
        <v>1615</v>
      </c>
      <c r="G48" s="5" t="s">
        <v>99</v>
      </c>
      <c r="H48" s="3" t="s">
        <v>1616</v>
      </c>
      <c r="I48" s="4" t="s">
        <v>110</v>
      </c>
      <c r="J48" s="4" t="s">
        <v>3088</v>
      </c>
      <c r="K48" s="289" t="s">
        <v>3111</v>
      </c>
      <c r="L48" s="4" t="s">
        <v>100</v>
      </c>
      <c r="M48" s="4"/>
    </row>
    <row r="49" spans="1:13" ht="16.5" hidden="1">
      <c r="A49" s="115" t="s">
        <v>1790</v>
      </c>
      <c r="B49" s="115" t="s">
        <v>1790</v>
      </c>
      <c r="C49" s="1">
        <v>48</v>
      </c>
      <c r="D49" s="1">
        <v>2.6</v>
      </c>
      <c r="E49" s="5" t="s">
        <v>155</v>
      </c>
      <c r="F49" s="1"/>
      <c r="G49" s="5" t="s">
        <v>102</v>
      </c>
      <c r="H49" s="3" t="s">
        <v>1617</v>
      </c>
      <c r="I49" s="4" t="s">
        <v>110</v>
      </c>
      <c r="J49" s="4" t="s">
        <v>3096</v>
      </c>
      <c r="K49" s="288" t="s">
        <v>3114</v>
      </c>
      <c r="L49" s="4" t="s">
        <v>103</v>
      </c>
      <c r="M49" s="4"/>
    </row>
    <row r="50" spans="1:13" ht="16.5">
      <c r="A50" s="114" t="s">
        <v>1791</v>
      </c>
      <c r="B50" s="114" t="s">
        <v>1791</v>
      </c>
      <c r="C50" s="6">
        <v>49</v>
      </c>
      <c r="D50" s="1">
        <v>1.4</v>
      </c>
      <c r="E50" s="7" t="s">
        <v>156</v>
      </c>
      <c r="F50" s="1"/>
      <c r="G50" s="3" t="s">
        <v>1618</v>
      </c>
      <c r="H50" s="3" t="s">
        <v>1619</v>
      </c>
      <c r="I50" s="4" t="s">
        <v>157</v>
      </c>
      <c r="J50" s="4" t="s">
        <v>3096</v>
      </c>
      <c r="K50" s="4" t="s">
        <v>3114</v>
      </c>
      <c r="L50" s="4" t="s">
        <v>158</v>
      </c>
      <c r="M50" s="4"/>
    </row>
    <row r="51" spans="1:13" ht="16.5" hidden="1">
      <c r="A51" s="1" t="s">
        <v>7</v>
      </c>
      <c r="B51" s="1" t="s">
        <v>7</v>
      </c>
      <c r="C51" s="1">
        <v>50</v>
      </c>
      <c r="D51" s="1">
        <v>1.1000000000000001</v>
      </c>
      <c r="E51" s="7" t="s">
        <v>159</v>
      </c>
      <c r="F51" s="1"/>
      <c r="G51" s="8" t="s">
        <v>160</v>
      </c>
      <c r="H51" s="3" t="s">
        <v>1620</v>
      </c>
      <c r="I51" s="4" t="s">
        <v>157</v>
      </c>
      <c r="J51" s="4" t="s">
        <v>3088</v>
      </c>
      <c r="K51" s="289" t="s">
        <v>3111</v>
      </c>
      <c r="L51" s="4" t="s">
        <v>161</v>
      </c>
      <c r="M51" s="4"/>
    </row>
    <row r="52" spans="1:13" ht="16.5" hidden="1">
      <c r="A52" s="1" t="s">
        <v>7</v>
      </c>
      <c r="B52" s="1" t="s">
        <v>7</v>
      </c>
      <c r="C52" s="1">
        <v>51</v>
      </c>
      <c r="D52" s="2">
        <v>1</v>
      </c>
      <c r="E52" s="7" t="s">
        <v>162</v>
      </c>
      <c r="F52" s="3" t="s">
        <v>1621</v>
      </c>
      <c r="G52" s="5" t="s">
        <v>87</v>
      </c>
      <c r="H52" s="3" t="s">
        <v>1622</v>
      </c>
      <c r="I52" s="4" t="s">
        <v>157</v>
      </c>
      <c r="J52" s="4" t="s">
        <v>3099</v>
      </c>
      <c r="K52" s="287" t="s">
        <v>3115</v>
      </c>
      <c r="L52" s="4" t="s">
        <v>88</v>
      </c>
      <c r="M52" s="4"/>
    </row>
    <row r="53" spans="1:13" ht="16.5" hidden="1">
      <c r="A53" s="1" t="s">
        <v>7</v>
      </c>
      <c r="B53" s="1" t="s">
        <v>7</v>
      </c>
      <c r="C53" s="1">
        <v>52</v>
      </c>
      <c r="D53" s="2">
        <v>1</v>
      </c>
      <c r="E53" s="7" t="s">
        <v>163</v>
      </c>
      <c r="F53" s="1"/>
      <c r="G53" s="5" t="s">
        <v>87</v>
      </c>
      <c r="H53" s="3" t="s">
        <v>1623</v>
      </c>
      <c r="I53" s="4" t="s">
        <v>157</v>
      </c>
      <c r="J53" s="4" t="s">
        <v>3096</v>
      </c>
      <c r="K53" s="288" t="s">
        <v>3114</v>
      </c>
      <c r="L53" s="4" t="s">
        <v>88</v>
      </c>
      <c r="M53" s="4"/>
    </row>
    <row r="54" spans="1:13" ht="16.5" hidden="1">
      <c r="A54" s="1" t="s">
        <v>7</v>
      </c>
      <c r="B54" s="1" t="s">
        <v>7</v>
      </c>
      <c r="C54" s="1">
        <v>53</v>
      </c>
      <c r="D54" s="2">
        <v>1</v>
      </c>
      <c r="E54" s="7" t="s">
        <v>164</v>
      </c>
      <c r="F54" s="3" t="s">
        <v>1624</v>
      </c>
      <c r="G54" s="9" t="s">
        <v>165</v>
      </c>
      <c r="H54" s="3" t="s">
        <v>1625</v>
      </c>
      <c r="I54" s="4" t="s">
        <v>157</v>
      </c>
      <c r="J54" s="4" t="s">
        <v>3100</v>
      </c>
      <c r="K54" s="288" t="s">
        <v>3114</v>
      </c>
      <c r="L54" s="4" t="s">
        <v>166</v>
      </c>
      <c r="M54" s="4"/>
    </row>
    <row r="55" spans="1:13" ht="16.5" hidden="1">
      <c r="A55" s="1" t="s">
        <v>7</v>
      </c>
      <c r="B55" s="1" t="s">
        <v>7</v>
      </c>
      <c r="C55" s="1">
        <v>54</v>
      </c>
      <c r="D55" s="2">
        <v>1</v>
      </c>
      <c r="E55" s="7" t="s">
        <v>167</v>
      </c>
      <c r="F55" s="1"/>
      <c r="G55" s="10" t="s">
        <v>168</v>
      </c>
      <c r="H55" s="3" t="s">
        <v>1626</v>
      </c>
      <c r="I55" s="4" t="s">
        <v>157</v>
      </c>
      <c r="J55" s="4" t="s">
        <v>3101</v>
      </c>
      <c r="K55" s="290" t="s">
        <v>3113</v>
      </c>
      <c r="L55" s="4" t="s">
        <v>169</v>
      </c>
      <c r="M55" s="4"/>
    </row>
    <row r="56" spans="1:13" ht="16.5" hidden="1">
      <c r="A56" s="1" t="s">
        <v>7</v>
      </c>
      <c r="B56" s="1" t="s">
        <v>7</v>
      </c>
      <c r="C56" s="1">
        <v>55</v>
      </c>
      <c r="D56" s="2">
        <v>1</v>
      </c>
      <c r="E56" s="7" t="s">
        <v>170</v>
      </c>
      <c r="F56" s="3" t="s">
        <v>1627</v>
      </c>
      <c r="G56" s="11" t="s">
        <v>171</v>
      </c>
      <c r="H56" s="3" t="s">
        <v>1628</v>
      </c>
      <c r="I56" s="4" t="s">
        <v>157</v>
      </c>
      <c r="J56" s="4" t="s">
        <v>3088</v>
      </c>
      <c r="K56" s="289" t="s">
        <v>3111</v>
      </c>
      <c r="L56" s="4" t="s">
        <v>172</v>
      </c>
      <c r="M56" s="4"/>
    </row>
    <row r="57" spans="1:13" ht="16.5" hidden="1">
      <c r="A57" s="1" t="s">
        <v>7</v>
      </c>
      <c r="B57" s="1" t="s">
        <v>7</v>
      </c>
      <c r="C57" s="6">
        <v>56</v>
      </c>
      <c r="D57" s="2">
        <v>1</v>
      </c>
      <c r="E57" s="7" t="s">
        <v>173</v>
      </c>
      <c r="F57" s="3" t="s">
        <v>1629</v>
      </c>
      <c r="G57" s="4" t="s">
        <v>90</v>
      </c>
      <c r="H57" s="3" t="s">
        <v>1630</v>
      </c>
      <c r="I57" s="4" t="s">
        <v>157</v>
      </c>
      <c r="J57" s="4" t="s">
        <v>3092</v>
      </c>
      <c r="K57" s="289" t="s">
        <v>3111</v>
      </c>
      <c r="L57" s="4" t="s">
        <v>174</v>
      </c>
      <c r="M57" s="4"/>
    </row>
    <row r="58" spans="1:13" ht="16.5" hidden="1">
      <c r="A58" s="1" t="s">
        <v>7</v>
      </c>
      <c r="B58" s="1" t="s">
        <v>7</v>
      </c>
      <c r="C58" s="1">
        <v>57</v>
      </c>
      <c r="D58" s="2">
        <v>1</v>
      </c>
      <c r="E58" s="7" t="s">
        <v>175</v>
      </c>
      <c r="F58" s="3" t="s">
        <v>1631</v>
      </c>
      <c r="G58" s="9" t="s">
        <v>165</v>
      </c>
      <c r="H58" s="3" t="s">
        <v>1632</v>
      </c>
      <c r="I58" s="4" t="s">
        <v>157</v>
      </c>
      <c r="J58" s="4" t="s">
        <v>3090</v>
      </c>
      <c r="K58" s="289" t="s">
        <v>3111</v>
      </c>
      <c r="L58" s="4" t="s">
        <v>176</v>
      </c>
      <c r="M58" s="4"/>
    </row>
    <row r="59" spans="1:13" ht="16.5" hidden="1">
      <c r="A59" s="1" t="s">
        <v>7</v>
      </c>
      <c r="B59" s="1" t="s">
        <v>7</v>
      </c>
      <c r="C59" s="1">
        <v>58</v>
      </c>
      <c r="D59" s="2">
        <v>1</v>
      </c>
      <c r="E59" s="7" t="s">
        <v>177</v>
      </c>
      <c r="F59" s="3" t="s">
        <v>1633</v>
      </c>
      <c r="G59" s="5" t="s">
        <v>87</v>
      </c>
      <c r="H59" s="3" t="s">
        <v>1634</v>
      </c>
      <c r="I59" s="4" t="s">
        <v>157</v>
      </c>
      <c r="J59" s="4" t="s">
        <v>3098</v>
      </c>
      <c r="K59" s="288" t="s">
        <v>3114</v>
      </c>
      <c r="L59" s="4" t="s">
        <v>88</v>
      </c>
      <c r="M59" s="4"/>
    </row>
    <row r="60" spans="1:13" ht="16.5" hidden="1">
      <c r="A60" s="1" t="s">
        <v>7</v>
      </c>
      <c r="B60" s="1" t="s">
        <v>7</v>
      </c>
      <c r="C60" s="1">
        <v>59</v>
      </c>
      <c r="D60" s="2">
        <v>1</v>
      </c>
      <c r="E60" s="7" t="s">
        <v>178</v>
      </c>
      <c r="F60" s="3" t="s">
        <v>1635</v>
      </c>
      <c r="G60" s="4" t="s">
        <v>90</v>
      </c>
      <c r="H60" s="3" t="s">
        <v>1636</v>
      </c>
      <c r="I60" s="4" t="s">
        <v>157</v>
      </c>
      <c r="J60" s="4" t="s">
        <v>3102</v>
      </c>
      <c r="K60" s="290" t="s">
        <v>3113</v>
      </c>
      <c r="L60" s="4" t="s">
        <v>179</v>
      </c>
      <c r="M60" s="4"/>
    </row>
    <row r="61" spans="1:13" ht="16.5" hidden="1">
      <c r="A61" s="1" t="s">
        <v>7</v>
      </c>
      <c r="B61" s="1" t="s">
        <v>7</v>
      </c>
      <c r="C61" s="1">
        <v>60</v>
      </c>
      <c r="D61" s="1">
        <v>1.1000000000000001</v>
      </c>
      <c r="E61" s="7" t="s">
        <v>180</v>
      </c>
      <c r="F61" s="1"/>
      <c r="G61" s="8" t="s">
        <v>160</v>
      </c>
      <c r="H61" s="3" t="s">
        <v>1637</v>
      </c>
      <c r="I61" s="4" t="s">
        <v>157</v>
      </c>
      <c r="J61" s="4" t="s">
        <v>3096</v>
      </c>
      <c r="K61" s="288" t="s">
        <v>3114</v>
      </c>
      <c r="L61" s="4" t="s">
        <v>181</v>
      </c>
      <c r="M61" s="4"/>
    </row>
    <row r="62" spans="1:13" ht="16.5" hidden="1">
      <c r="A62" s="1" t="s">
        <v>7</v>
      </c>
      <c r="B62" s="1" t="s">
        <v>7</v>
      </c>
      <c r="C62" s="1">
        <v>61</v>
      </c>
      <c r="D62" s="1">
        <v>1.1000000000000001</v>
      </c>
      <c r="E62" s="7" t="s">
        <v>182</v>
      </c>
      <c r="F62" s="1"/>
      <c r="G62" s="8" t="s">
        <v>160</v>
      </c>
      <c r="H62" s="3" t="s">
        <v>1638</v>
      </c>
      <c r="I62" s="4" t="s">
        <v>157</v>
      </c>
      <c r="J62" s="4" t="s">
        <v>3090</v>
      </c>
      <c r="K62" s="289" t="s">
        <v>3111</v>
      </c>
      <c r="L62" s="4" t="s">
        <v>183</v>
      </c>
      <c r="M62" s="4"/>
    </row>
    <row r="63" spans="1:13" ht="16.5" hidden="1">
      <c r="A63" s="1" t="s">
        <v>7</v>
      </c>
      <c r="B63" s="1" t="s">
        <v>7</v>
      </c>
      <c r="C63" s="1">
        <v>62</v>
      </c>
      <c r="D63" s="1">
        <v>1.2</v>
      </c>
      <c r="E63" s="7" t="s">
        <v>184</v>
      </c>
      <c r="F63" s="3" t="s">
        <v>1639</v>
      </c>
      <c r="G63" s="10" t="s">
        <v>168</v>
      </c>
      <c r="H63" s="3" t="s">
        <v>1640</v>
      </c>
      <c r="I63" s="4" t="s">
        <v>157</v>
      </c>
      <c r="J63" s="4" t="s">
        <v>3103</v>
      </c>
      <c r="K63" s="287" t="s">
        <v>3115</v>
      </c>
      <c r="L63" s="4" t="s">
        <v>185</v>
      </c>
      <c r="M63" s="4"/>
    </row>
    <row r="64" spans="1:13" ht="16.5" hidden="1">
      <c r="A64" s="1" t="s">
        <v>7</v>
      </c>
      <c r="B64" s="1" t="s">
        <v>7</v>
      </c>
      <c r="C64" s="6">
        <v>63</v>
      </c>
      <c r="D64" s="1">
        <v>1.4</v>
      </c>
      <c r="E64" s="7" t="s">
        <v>186</v>
      </c>
      <c r="F64" s="1"/>
      <c r="G64" s="5" t="s">
        <v>87</v>
      </c>
      <c r="H64" s="3" t="s">
        <v>1641</v>
      </c>
      <c r="I64" s="4" t="s">
        <v>157</v>
      </c>
      <c r="J64" s="4" t="s">
        <v>3092</v>
      </c>
      <c r="K64" s="289" t="s">
        <v>3111</v>
      </c>
      <c r="L64" s="4" t="s">
        <v>88</v>
      </c>
      <c r="M64" s="4"/>
    </row>
    <row r="65" spans="1:13" ht="16.5">
      <c r="A65" s="26" t="s">
        <v>27</v>
      </c>
      <c r="B65" s="26" t="s">
        <v>27</v>
      </c>
      <c r="C65" s="1">
        <v>64</v>
      </c>
      <c r="D65" s="1">
        <v>1.4</v>
      </c>
      <c r="E65" s="7" t="s">
        <v>187</v>
      </c>
      <c r="F65" s="1"/>
      <c r="G65" s="3" t="s">
        <v>1642</v>
      </c>
      <c r="H65" s="3" t="s">
        <v>1643</v>
      </c>
      <c r="I65" s="4" t="s">
        <v>157</v>
      </c>
      <c r="J65" s="4" t="s">
        <v>3090</v>
      </c>
      <c r="K65" s="4" t="s">
        <v>3110</v>
      </c>
      <c r="L65" s="4" t="s">
        <v>158</v>
      </c>
      <c r="M65" s="4"/>
    </row>
    <row r="66" spans="1:13" ht="16.5" hidden="1">
      <c r="A66" s="1" t="s">
        <v>7</v>
      </c>
      <c r="B66" s="1" t="s">
        <v>7</v>
      </c>
      <c r="C66" s="1">
        <v>65</v>
      </c>
      <c r="D66" s="2">
        <v>1</v>
      </c>
      <c r="E66" s="7" t="s">
        <v>188</v>
      </c>
      <c r="F66" s="1"/>
      <c r="G66" s="7" t="s">
        <v>120</v>
      </c>
      <c r="H66" s="3" t="s">
        <v>1644</v>
      </c>
      <c r="I66" s="4" t="s">
        <v>157</v>
      </c>
      <c r="J66" s="4" t="s">
        <v>3101</v>
      </c>
      <c r="K66" s="290" t="s">
        <v>3113</v>
      </c>
      <c r="L66" s="4" t="s">
        <v>189</v>
      </c>
      <c r="M66" s="4"/>
    </row>
    <row r="67" spans="1:13" ht="16.5" hidden="1">
      <c r="A67" s="1" t="s">
        <v>7</v>
      </c>
      <c r="B67" s="1" t="s">
        <v>7</v>
      </c>
      <c r="C67" s="1">
        <v>66</v>
      </c>
      <c r="D67" s="2">
        <v>1</v>
      </c>
      <c r="E67" s="7" t="s">
        <v>190</v>
      </c>
      <c r="F67" s="3" t="s">
        <v>1645</v>
      </c>
      <c r="G67" s="5" t="s">
        <v>95</v>
      </c>
      <c r="H67" s="3" t="s">
        <v>1646</v>
      </c>
      <c r="I67" s="4" t="s">
        <v>157</v>
      </c>
      <c r="J67" s="4" t="s">
        <v>3092</v>
      </c>
      <c r="K67" s="289" t="s">
        <v>3111</v>
      </c>
      <c r="L67" s="4" t="s">
        <v>96</v>
      </c>
      <c r="M67" s="4"/>
    </row>
    <row r="68" spans="1:13" ht="16.5" hidden="1">
      <c r="A68" s="1" t="s">
        <v>7</v>
      </c>
      <c r="B68" s="1" t="s">
        <v>7</v>
      </c>
      <c r="C68" s="1">
        <v>67</v>
      </c>
      <c r="D68" s="2">
        <v>1</v>
      </c>
      <c r="E68" s="7" t="s">
        <v>191</v>
      </c>
      <c r="F68" s="1"/>
      <c r="G68" s="5" t="s">
        <v>95</v>
      </c>
      <c r="H68" s="3" t="s">
        <v>1647</v>
      </c>
      <c r="I68" s="4" t="s">
        <v>157</v>
      </c>
      <c r="J68" s="4" t="s">
        <v>3090</v>
      </c>
      <c r="K68" s="289" t="s">
        <v>3111</v>
      </c>
      <c r="L68" s="4" t="s">
        <v>96</v>
      </c>
      <c r="M68" s="4"/>
    </row>
    <row r="69" spans="1:13" ht="16.5" hidden="1">
      <c r="A69" s="1" t="s">
        <v>7</v>
      </c>
      <c r="B69" s="1" t="s">
        <v>7</v>
      </c>
      <c r="C69" s="1">
        <v>68</v>
      </c>
      <c r="D69" s="2">
        <v>1</v>
      </c>
      <c r="E69" s="7" t="s">
        <v>192</v>
      </c>
      <c r="F69" s="1"/>
      <c r="G69" s="5" t="s">
        <v>134</v>
      </c>
      <c r="H69" s="3" t="s">
        <v>1648</v>
      </c>
      <c r="I69" s="4" t="s">
        <v>157</v>
      </c>
      <c r="J69" s="4" t="s">
        <v>3096</v>
      </c>
      <c r="K69" s="288" t="s">
        <v>3114</v>
      </c>
      <c r="L69" s="4" t="s">
        <v>135</v>
      </c>
      <c r="M69" s="4"/>
    </row>
    <row r="70" spans="1:13" ht="16.5" hidden="1">
      <c r="A70" s="1" t="s">
        <v>7</v>
      </c>
      <c r="B70" s="1" t="s">
        <v>7</v>
      </c>
      <c r="C70" s="1">
        <v>69</v>
      </c>
      <c r="D70" s="2">
        <v>1</v>
      </c>
      <c r="E70" s="7" t="s">
        <v>193</v>
      </c>
      <c r="F70" s="3" t="s">
        <v>1649</v>
      </c>
      <c r="G70" s="5" t="s">
        <v>95</v>
      </c>
      <c r="H70" s="3" t="s">
        <v>1650</v>
      </c>
      <c r="I70" s="4" t="s">
        <v>157</v>
      </c>
      <c r="J70" s="4" t="s">
        <v>3098</v>
      </c>
      <c r="K70" s="288" t="s">
        <v>3114</v>
      </c>
      <c r="L70" s="4" t="s">
        <v>96</v>
      </c>
      <c r="M70" s="4"/>
    </row>
    <row r="71" spans="1:13" ht="16.5" hidden="1">
      <c r="A71" s="1" t="s">
        <v>7</v>
      </c>
      <c r="B71" s="1" t="s">
        <v>7</v>
      </c>
      <c r="C71" s="6">
        <v>70</v>
      </c>
      <c r="D71" s="1">
        <v>1.1000000000000001</v>
      </c>
      <c r="E71" s="7" t="s">
        <v>194</v>
      </c>
      <c r="F71" s="3" t="s">
        <v>1651</v>
      </c>
      <c r="G71" s="5" t="s">
        <v>123</v>
      </c>
      <c r="H71" s="3" t="s">
        <v>1652</v>
      </c>
      <c r="I71" s="4" t="s">
        <v>157</v>
      </c>
      <c r="J71" s="4" t="s">
        <v>3092</v>
      </c>
      <c r="K71" s="289" t="s">
        <v>3111</v>
      </c>
      <c r="L71" s="4" t="s">
        <v>137</v>
      </c>
      <c r="M71" s="4"/>
    </row>
    <row r="72" spans="1:13" ht="16.5" hidden="1">
      <c r="A72" s="1" t="s">
        <v>7</v>
      </c>
      <c r="B72" s="1" t="s">
        <v>7</v>
      </c>
      <c r="C72" s="1">
        <v>71</v>
      </c>
      <c r="D72" s="1">
        <v>1.1000000000000001</v>
      </c>
      <c r="E72" s="7" t="s">
        <v>195</v>
      </c>
      <c r="F72" s="1"/>
      <c r="G72" s="5" t="s">
        <v>95</v>
      </c>
      <c r="H72" s="3" t="s">
        <v>1653</v>
      </c>
      <c r="I72" s="4" t="s">
        <v>157</v>
      </c>
      <c r="J72" s="4" t="s">
        <v>3103</v>
      </c>
      <c r="K72" s="287" t="s">
        <v>3115</v>
      </c>
      <c r="L72" s="4" t="s">
        <v>96</v>
      </c>
      <c r="M72" s="4"/>
    </row>
    <row r="73" spans="1:13" ht="16.5" hidden="1">
      <c r="A73" s="1" t="s">
        <v>7</v>
      </c>
      <c r="B73" s="1" t="s">
        <v>7</v>
      </c>
      <c r="C73" s="1">
        <v>72</v>
      </c>
      <c r="D73" s="1">
        <v>1.1000000000000001</v>
      </c>
      <c r="E73" s="7" t="s">
        <v>196</v>
      </c>
      <c r="F73" s="1"/>
      <c r="G73" s="8" t="s">
        <v>160</v>
      </c>
      <c r="H73" s="3" t="s">
        <v>1654</v>
      </c>
      <c r="I73" s="4" t="s">
        <v>157</v>
      </c>
      <c r="J73" s="4" t="s">
        <v>3099</v>
      </c>
      <c r="K73" s="287" t="s">
        <v>3115</v>
      </c>
      <c r="L73" s="4" t="s">
        <v>197</v>
      </c>
      <c r="M73" s="4"/>
    </row>
    <row r="74" spans="1:13" ht="16.5" hidden="1">
      <c r="A74" s="1" t="s">
        <v>7</v>
      </c>
      <c r="B74" s="1" t="s">
        <v>7</v>
      </c>
      <c r="C74" s="1">
        <v>73</v>
      </c>
      <c r="D74" s="1">
        <v>1.2</v>
      </c>
      <c r="E74" s="7" t="s">
        <v>198</v>
      </c>
      <c r="F74" s="3" t="s">
        <v>1655</v>
      </c>
      <c r="G74" s="5" t="s">
        <v>95</v>
      </c>
      <c r="H74" s="3" t="s">
        <v>1656</v>
      </c>
      <c r="I74" s="4" t="s">
        <v>157</v>
      </c>
      <c r="J74" s="4" t="s">
        <v>3090</v>
      </c>
      <c r="K74" s="289" t="s">
        <v>3111</v>
      </c>
      <c r="L74" s="4" t="s">
        <v>96</v>
      </c>
      <c r="M74" s="4"/>
    </row>
    <row r="75" spans="1:13" ht="16.5">
      <c r="A75" s="1" t="s">
        <v>7</v>
      </c>
      <c r="B75" s="1" t="s">
        <v>27</v>
      </c>
      <c r="C75" s="1">
        <v>74</v>
      </c>
      <c r="D75" s="1">
        <v>1.2</v>
      </c>
      <c r="E75" s="7" t="s">
        <v>199</v>
      </c>
      <c r="F75" s="1"/>
      <c r="G75" s="5" t="s">
        <v>134</v>
      </c>
      <c r="H75" s="3" t="s">
        <v>1657</v>
      </c>
      <c r="I75" s="4" t="s">
        <v>157</v>
      </c>
      <c r="J75" s="4" t="s">
        <v>3100</v>
      </c>
      <c r="K75" s="288" t="s">
        <v>3114</v>
      </c>
      <c r="L75" s="4" t="s">
        <v>135</v>
      </c>
      <c r="M75" s="4"/>
    </row>
    <row r="76" spans="1:13" ht="16.5" hidden="1">
      <c r="A76" s="1" t="s">
        <v>7</v>
      </c>
      <c r="B76" s="1" t="s">
        <v>7</v>
      </c>
      <c r="C76" s="1">
        <v>75</v>
      </c>
      <c r="D76" s="1">
        <v>1.3</v>
      </c>
      <c r="E76" s="7" t="s">
        <v>200</v>
      </c>
      <c r="F76" s="1"/>
      <c r="G76" s="5" t="s">
        <v>95</v>
      </c>
      <c r="H76" s="3" t="s">
        <v>1658</v>
      </c>
      <c r="I76" s="4" t="s">
        <v>157</v>
      </c>
      <c r="J76" s="4" t="s">
        <v>3088</v>
      </c>
      <c r="K76" s="289" t="s">
        <v>3111</v>
      </c>
      <c r="L76" s="4" t="s">
        <v>142</v>
      </c>
      <c r="M76" s="4"/>
    </row>
    <row r="77" spans="1:13" ht="16.5" hidden="1">
      <c r="A77" s="1" t="s">
        <v>7</v>
      </c>
      <c r="B77" s="1" t="s">
        <v>7</v>
      </c>
      <c r="C77" s="1">
        <v>76</v>
      </c>
      <c r="D77" s="1">
        <v>1.4</v>
      </c>
      <c r="E77" s="7" t="s">
        <v>201</v>
      </c>
      <c r="F77" s="1"/>
      <c r="G77" s="5" t="s">
        <v>95</v>
      </c>
      <c r="H77" s="3" t="s">
        <v>1659</v>
      </c>
      <c r="I77" s="4" t="s">
        <v>157</v>
      </c>
      <c r="J77" s="4" t="s">
        <v>3101</v>
      </c>
      <c r="K77" s="290" t="s">
        <v>3113</v>
      </c>
      <c r="L77" s="4" t="s">
        <v>96</v>
      </c>
      <c r="M77" s="4"/>
    </row>
    <row r="78" spans="1:13" ht="16.5" hidden="1">
      <c r="A78" s="1" t="s">
        <v>7</v>
      </c>
      <c r="B78" s="1" t="s">
        <v>7</v>
      </c>
      <c r="C78" s="6">
        <v>77</v>
      </c>
      <c r="D78" s="1">
        <v>1.5</v>
      </c>
      <c r="E78" s="7" t="s">
        <v>202</v>
      </c>
      <c r="F78" s="1"/>
      <c r="G78" s="5" t="s">
        <v>95</v>
      </c>
      <c r="H78" s="3" t="s">
        <v>1660</v>
      </c>
      <c r="I78" s="4" t="s">
        <v>157</v>
      </c>
      <c r="J78" s="4" t="s">
        <v>3098</v>
      </c>
      <c r="K78" s="288" t="s">
        <v>3114</v>
      </c>
      <c r="L78" s="4" t="s">
        <v>203</v>
      </c>
      <c r="M78" s="4"/>
    </row>
    <row r="79" spans="1:13" ht="16.5" hidden="1">
      <c r="A79" s="1" t="s">
        <v>7</v>
      </c>
      <c r="B79" s="1" t="s">
        <v>7</v>
      </c>
      <c r="C79" s="1">
        <v>78</v>
      </c>
      <c r="D79" s="1">
        <v>1.6</v>
      </c>
      <c r="E79" s="7" t="s">
        <v>204</v>
      </c>
      <c r="F79" s="1"/>
      <c r="G79" s="5" t="s">
        <v>123</v>
      </c>
      <c r="H79" s="3" t="s">
        <v>1661</v>
      </c>
      <c r="I79" s="4" t="s">
        <v>157</v>
      </c>
      <c r="J79" s="4" t="s">
        <v>3103</v>
      </c>
      <c r="K79" s="287" t="s">
        <v>3115</v>
      </c>
      <c r="L79" s="4" t="s">
        <v>137</v>
      </c>
      <c r="M79" s="4"/>
    </row>
    <row r="80" spans="1:13" ht="16.5">
      <c r="A80" s="1" t="s">
        <v>7</v>
      </c>
      <c r="B80" s="1" t="s">
        <v>27</v>
      </c>
      <c r="C80" s="1">
        <v>79</v>
      </c>
      <c r="D80" s="2">
        <v>2</v>
      </c>
      <c r="E80" s="7" t="s">
        <v>205</v>
      </c>
      <c r="F80" s="3" t="s">
        <v>1662</v>
      </c>
      <c r="G80" s="5" t="s">
        <v>99</v>
      </c>
      <c r="H80" s="3" t="s">
        <v>1663</v>
      </c>
      <c r="I80" s="4" t="s">
        <v>157</v>
      </c>
      <c r="J80" s="4" t="s">
        <v>3090</v>
      </c>
      <c r="K80" s="289" t="s">
        <v>3111</v>
      </c>
      <c r="L80" s="4" t="s">
        <v>108</v>
      </c>
      <c r="M80" s="4"/>
    </row>
    <row r="81" spans="1:13" ht="16.5" hidden="1">
      <c r="A81" s="1" t="s">
        <v>7</v>
      </c>
      <c r="B81" s="1" t="s">
        <v>7</v>
      </c>
      <c r="C81" s="1">
        <v>80</v>
      </c>
      <c r="D81" s="2">
        <v>2</v>
      </c>
      <c r="E81" s="7" t="s">
        <v>206</v>
      </c>
      <c r="F81" s="3" t="s">
        <v>1664</v>
      </c>
      <c r="G81" s="5" t="s">
        <v>99</v>
      </c>
      <c r="H81" s="3" t="s">
        <v>1665</v>
      </c>
      <c r="I81" s="4" t="s">
        <v>157</v>
      </c>
      <c r="J81" s="4" t="s">
        <v>3090</v>
      </c>
      <c r="K81" s="289" t="s">
        <v>3111</v>
      </c>
      <c r="L81" s="4" t="s">
        <v>100</v>
      </c>
      <c r="M81" s="4"/>
    </row>
    <row r="82" spans="1:13" ht="16.5" hidden="1">
      <c r="A82" s="1" t="s">
        <v>7</v>
      </c>
      <c r="B82" s="1" t="s">
        <v>7</v>
      </c>
      <c r="C82" s="1">
        <v>81</v>
      </c>
      <c r="D82" s="2">
        <v>2</v>
      </c>
      <c r="E82" s="7" t="s">
        <v>207</v>
      </c>
      <c r="F82" s="1"/>
      <c r="G82" s="5" t="s">
        <v>99</v>
      </c>
      <c r="H82" s="3" t="s">
        <v>1666</v>
      </c>
      <c r="I82" s="4" t="s">
        <v>157</v>
      </c>
      <c r="J82" s="4" t="s">
        <v>3096</v>
      </c>
      <c r="K82" s="288" t="s">
        <v>3114</v>
      </c>
      <c r="L82" s="4" t="s">
        <v>108</v>
      </c>
      <c r="M82" s="4"/>
    </row>
    <row r="83" spans="1:13" ht="16.5" hidden="1">
      <c r="A83" s="1" t="s">
        <v>7</v>
      </c>
      <c r="B83" s="1" t="s">
        <v>7</v>
      </c>
      <c r="C83" s="1">
        <v>82</v>
      </c>
      <c r="D83" s="2">
        <v>2</v>
      </c>
      <c r="E83" s="7" t="s">
        <v>208</v>
      </c>
      <c r="F83" s="1"/>
      <c r="G83" s="7" t="s">
        <v>120</v>
      </c>
      <c r="H83" s="3" t="s">
        <v>1667</v>
      </c>
      <c r="I83" s="4" t="s">
        <v>157</v>
      </c>
      <c r="J83" s="4" t="s">
        <v>3098</v>
      </c>
      <c r="K83" s="288" t="s">
        <v>3114</v>
      </c>
      <c r="L83" s="4" t="s">
        <v>209</v>
      </c>
      <c r="M83" s="4"/>
    </row>
    <row r="84" spans="1:13" ht="16.5" hidden="1">
      <c r="A84" s="1" t="s">
        <v>7</v>
      </c>
      <c r="B84" s="1" t="s">
        <v>7</v>
      </c>
      <c r="C84" s="1">
        <v>83</v>
      </c>
      <c r="D84" s="2">
        <v>2</v>
      </c>
      <c r="E84" s="7" t="s">
        <v>210</v>
      </c>
      <c r="F84" s="3" t="s">
        <v>1668</v>
      </c>
      <c r="G84" s="10" t="s">
        <v>168</v>
      </c>
      <c r="H84" s="3" t="s">
        <v>1669</v>
      </c>
      <c r="I84" s="4" t="s">
        <v>157</v>
      </c>
      <c r="J84" s="4" t="s">
        <v>3088</v>
      </c>
      <c r="K84" s="289" t="s">
        <v>3111</v>
      </c>
      <c r="L84" s="4" t="s">
        <v>211</v>
      </c>
      <c r="M84" s="4"/>
    </row>
    <row r="85" spans="1:13" ht="16.5" hidden="1">
      <c r="A85" s="1" t="s">
        <v>7</v>
      </c>
      <c r="B85" s="1" t="s">
        <v>7</v>
      </c>
      <c r="C85" s="6">
        <v>84</v>
      </c>
      <c r="D85" s="2">
        <v>2</v>
      </c>
      <c r="E85" s="7" t="s">
        <v>212</v>
      </c>
      <c r="F85" s="1"/>
      <c r="G85" s="8" t="s">
        <v>160</v>
      </c>
      <c r="H85" s="3" t="s">
        <v>1670</v>
      </c>
      <c r="I85" s="4" t="s">
        <v>157</v>
      </c>
      <c r="J85" s="4" t="s">
        <v>3088</v>
      </c>
      <c r="K85" s="289" t="s">
        <v>3111</v>
      </c>
      <c r="L85" s="4" t="s">
        <v>213</v>
      </c>
      <c r="M85" s="4"/>
    </row>
    <row r="86" spans="1:13" ht="16.5" hidden="1">
      <c r="A86" s="1" t="s">
        <v>7</v>
      </c>
      <c r="B86" s="1" t="s">
        <v>7</v>
      </c>
      <c r="C86" s="1">
        <v>85</v>
      </c>
      <c r="D86" s="2">
        <v>2</v>
      </c>
      <c r="E86" s="7" t="s">
        <v>214</v>
      </c>
      <c r="F86" s="1"/>
      <c r="G86" s="8" t="s">
        <v>160</v>
      </c>
      <c r="H86" s="3" t="s">
        <v>1671</v>
      </c>
      <c r="I86" s="4" t="s">
        <v>157</v>
      </c>
      <c r="J86" s="4" t="s">
        <v>3099</v>
      </c>
      <c r="K86" s="287" t="s">
        <v>3115</v>
      </c>
      <c r="L86" s="4" t="s">
        <v>215</v>
      </c>
      <c r="M86" s="4"/>
    </row>
    <row r="87" spans="1:13" ht="16.5" hidden="1">
      <c r="A87" s="1" t="s">
        <v>7</v>
      </c>
      <c r="B87" s="1" t="s">
        <v>7</v>
      </c>
      <c r="C87" s="1">
        <v>86</v>
      </c>
      <c r="D87" s="2">
        <v>2</v>
      </c>
      <c r="E87" s="7" t="s">
        <v>216</v>
      </c>
      <c r="F87" s="3" t="s">
        <v>1672</v>
      </c>
      <c r="G87" s="7" t="s">
        <v>120</v>
      </c>
      <c r="H87" s="3" t="s">
        <v>1673</v>
      </c>
      <c r="I87" s="4" t="s">
        <v>157</v>
      </c>
      <c r="J87" s="4" t="s">
        <v>3103</v>
      </c>
      <c r="K87" s="287" t="s">
        <v>3115</v>
      </c>
      <c r="L87" s="4" t="s">
        <v>217</v>
      </c>
      <c r="M87" s="4"/>
    </row>
    <row r="88" spans="1:13" ht="16.5">
      <c r="A88" s="26" t="s">
        <v>27</v>
      </c>
      <c r="B88" s="26" t="s">
        <v>27</v>
      </c>
      <c r="C88" s="1">
        <v>87</v>
      </c>
      <c r="D88" s="1">
        <v>2.1</v>
      </c>
      <c r="E88" s="7" t="s">
        <v>218</v>
      </c>
      <c r="F88" s="1"/>
      <c r="G88" s="3" t="s">
        <v>1674</v>
      </c>
      <c r="H88" s="3" t="s">
        <v>1675</v>
      </c>
      <c r="I88" s="4" t="s">
        <v>157</v>
      </c>
      <c r="J88" s="4" t="s">
        <v>3094</v>
      </c>
      <c r="K88" s="4" t="s">
        <v>3112</v>
      </c>
      <c r="L88" s="4" t="s">
        <v>219</v>
      </c>
      <c r="M88" s="4"/>
    </row>
    <row r="89" spans="1:13" ht="16.5">
      <c r="A89" s="26" t="s">
        <v>27</v>
      </c>
      <c r="B89" s="26" t="s">
        <v>27</v>
      </c>
      <c r="C89" s="1">
        <v>88</v>
      </c>
      <c r="D89" s="1">
        <v>2.1</v>
      </c>
      <c r="E89" s="7" t="s">
        <v>220</v>
      </c>
      <c r="F89" s="1"/>
      <c r="G89" s="3" t="s">
        <v>1676</v>
      </c>
      <c r="H89" s="3" t="s">
        <v>1677</v>
      </c>
      <c r="I89" s="4" t="s">
        <v>157</v>
      </c>
      <c r="J89" s="4" t="s">
        <v>3100</v>
      </c>
      <c r="K89" s="4" t="s">
        <v>3114</v>
      </c>
      <c r="L89" s="4" t="s">
        <v>221</v>
      </c>
      <c r="M89" s="4"/>
    </row>
    <row r="90" spans="1:13" ht="16.5">
      <c r="A90" s="26" t="s">
        <v>27</v>
      </c>
      <c r="B90" s="26" t="s">
        <v>27</v>
      </c>
      <c r="C90" s="1">
        <v>89</v>
      </c>
      <c r="D90" s="1">
        <v>2.1</v>
      </c>
      <c r="E90" s="7" t="s">
        <v>222</v>
      </c>
      <c r="F90" s="1"/>
      <c r="G90" s="3" t="s">
        <v>1678</v>
      </c>
      <c r="H90" s="3" t="s">
        <v>1679</v>
      </c>
      <c r="I90" s="4" t="s">
        <v>157</v>
      </c>
      <c r="J90" s="4" t="s">
        <v>3094</v>
      </c>
      <c r="K90" s="4" t="s">
        <v>3112</v>
      </c>
      <c r="L90" s="4" t="s">
        <v>223</v>
      </c>
      <c r="M90" s="4"/>
    </row>
    <row r="91" spans="1:13" ht="16.5" hidden="1">
      <c r="A91" s="1" t="s">
        <v>7</v>
      </c>
      <c r="B91" s="1" t="s">
        <v>7</v>
      </c>
      <c r="C91" s="1">
        <v>90</v>
      </c>
      <c r="D91" s="1">
        <v>2.1</v>
      </c>
      <c r="E91" s="7" t="s">
        <v>224</v>
      </c>
      <c r="F91" s="1"/>
      <c r="G91" s="7" t="s">
        <v>120</v>
      </c>
      <c r="H91" s="3" t="s">
        <v>1680</v>
      </c>
      <c r="I91" s="4" t="s">
        <v>157</v>
      </c>
      <c r="J91" s="4" t="s">
        <v>3092</v>
      </c>
      <c r="K91" s="289" t="s">
        <v>3111</v>
      </c>
      <c r="L91" s="4" t="s">
        <v>225</v>
      </c>
      <c r="M91" s="4"/>
    </row>
    <row r="92" spans="1:13" ht="16.5" hidden="1">
      <c r="A92" s="1" t="s">
        <v>7</v>
      </c>
      <c r="B92" s="1" t="s">
        <v>7</v>
      </c>
      <c r="C92" s="6">
        <v>91</v>
      </c>
      <c r="D92" s="1">
        <v>2.1</v>
      </c>
      <c r="E92" s="7" t="s">
        <v>226</v>
      </c>
      <c r="F92" s="1"/>
      <c r="G92" s="5" t="s">
        <v>99</v>
      </c>
      <c r="H92" s="3" t="s">
        <v>1681</v>
      </c>
      <c r="I92" s="4" t="s">
        <v>157</v>
      </c>
      <c r="J92" s="4" t="s">
        <v>3101</v>
      </c>
      <c r="K92" s="290" t="s">
        <v>3113</v>
      </c>
      <c r="L92" s="4" t="s">
        <v>100</v>
      </c>
      <c r="M92" s="4"/>
    </row>
    <row r="93" spans="1:13" ht="16.5" hidden="1">
      <c r="A93" s="1" t="s">
        <v>7</v>
      </c>
      <c r="B93" s="1" t="s">
        <v>7</v>
      </c>
      <c r="C93" s="1">
        <v>92</v>
      </c>
      <c r="D93" s="1">
        <v>2.1</v>
      </c>
      <c r="E93" s="7" t="s">
        <v>227</v>
      </c>
      <c r="F93" s="1"/>
      <c r="G93" s="5" t="s">
        <v>99</v>
      </c>
      <c r="H93" s="3" t="s">
        <v>1682</v>
      </c>
      <c r="I93" s="4" t="s">
        <v>157</v>
      </c>
      <c r="J93" s="4" t="s">
        <v>3092</v>
      </c>
      <c r="K93" s="289" t="s">
        <v>3111</v>
      </c>
      <c r="L93" s="4" t="s">
        <v>108</v>
      </c>
      <c r="M93" s="4"/>
    </row>
    <row r="94" spans="1:13" ht="16.5" hidden="1">
      <c r="A94" s="1" t="s">
        <v>7</v>
      </c>
      <c r="B94" s="1" t="s">
        <v>7</v>
      </c>
      <c r="C94" s="1">
        <v>93</v>
      </c>
      <c r="D94" s="1">
        <v>2.1</v>
      </c>
      <c r="E94" s="7" t="s">
        <v>228</v>
      </c>
      <c r="F94" s="1"/>
      <c r="G94" s="5" t="s">
        <v>99</v>
      </c>
      <c r="H94" s="3" t="s">
        <v>1683</v>
      </c>
      <c r="I94" s="4" t="s">
        <v>157</v>
      </c>
      <c r="J94" s="4" t="s">
        <v>3100</v>
      </c>
      <c r="K94" s="288" t="s">
        <v>3114</v>
      </c>
      <c r="L94" s="4" t="s">
        <v>108</v>
      </c>
      <c r="M94" s="4"/>
    </row>
    <row r="95" spans="1:13" ht="16.5">
      <c r="A95" s="1" t="s">
        <v>7</v>
      </c>
      <c r="B95" s="1" t="s">
        <v>27</v>
      </c>
      <c r="C95" s="1">
        <v>94</v>
      </c>
      <c r="D95" s="1">
        <v>2.2999999999999998</v>
      </c>
      <c r="E95" s="7" t="s">
        <v>229</v>
      </c>
      <c r="F95" s="1"/>
      <c r="G95" s="5" t="s">
        <v>99</v>
      </c>
      <c r="H95" s="3" t="s">
        <v>1684</v>
      </c>
      <c r="I95" s="4" t="s">
        <v>157</v>
      </c>
      <c r="J95" s="4" t="s">
        <v>3104</v>
      </c>
      <c r="K95" s="287" t="s">
        <v>3115</v>
      </c>
      <c r="L95" s="4" t="s">
        <v>100</v>
      </c>
      <c r="M95" s="4"/>
    </row>
    <row r="96" spans="1:13" ht="16.5" hidden="1">
      <c r="A96" s="1" t="s">
        <v>7</v>
      </c>
      <c r="B96" s="1" t="s">
        <v>7</v>
      </c>
      <c r="C96" s="1">
        <v>95</v>
      </c>
      <c r="D96" s="1">
        <v>2.2999999999999998</v>
      </c>
      <c r="E96" s="7" t="s">
        <v>230</v>
      </c>
      <c r="F96" s="1"/>
      <c r="G96" s="5" t="s">
        <v>99</v>
      </c>
      <c r="H96" s="3" t="s">
        <v>1685</v>
      </c>
      <c r="I96" s="4" t="s">
        <v>157</v>
      </c>
      <c r="J96" s="4" t="s">
        <v>3094</v>
      </c>
      <c r="K96" s="290" t="s">
        <v>3113</v>
      </c>
      <c r="L96" s="4" t="s">
        <v>100</v>
      </c>
      <c r="M96" s="4"/>
    </row>
    <row r="97" spans="1:13" ht="16.5" hidden="1">
      <c r="A97" s="1" t="s">
        <v>7</v>
      </c>
      <c r="B97" s="1" t="s">
        <v>7</v>
      </c>
      <c r="C97" s="1">
        <v>96</v>
      </c>
      <c r="D97" s="1">
        <v>2.2999999999999998</v>
      </c>
      <c r="E97" s="7" t="s">
        <v>231</v>
      </c>
      <c r="F97" s="1"/>
      <c r="G97" s="5" t="s">
        <v>99</v>
      </c>
      <c r="H97" s="3" t="s">
        <v>1686</v>
      </c>
      <c r="I97" s="4" t="s">
        <v>157</v>
      </c>
      <c r="J97" s="4" t="s">
        <v>3105</v>
      </c>
      <c r="K97" s="287" t="s">
        <v>3115</v>
      </c>
      <c r="L97" s="4" t="s">
        <v>100</v>
      </c>
      <c r="M97" s="4"/>
    </row>
    <row r="98" spans="1:13" ht="16.5" hidden="1">
      <c r="A98" s="1" t="s">
        <v>7</v>
      </c>
      <c r="B98" s="1" t="s">
        <v>7</v>
      </c>
      <c r="C98" s="1">
        <v>97</v>
      </c>
      <c r="D98" s="1">
        <v>2.4</v>
      </c>
      <c r="E98" s="7" t="s">
        <v>232</v>
      </c>
      <c r="F98" s="3" t="s">
        <v>1687</v>
      </c>
      <c r="G98" s="5" t="s">
        <v>95</v>
      </c>
      <c r="H98" s="3" t="s">
        <v>1688</v>
      </c>
      <c r="I98" s="4" t="s">
        <v>157</v>
      </c>
      <c r="J98" s="4" t="s">
        <v>3096</v>
      </c>
      <c r="K98" s="288" t="s">
        <v>3114</v>
      </c>
      <c r="L98" s="4" t="s">
        <v>96</v>
      </c>
      <c r="M98" s="4"/>
    </row>
    <row r="99" spans="1:13" ht="16.5" hidden="1">
      <c r="A99" s="1" t="s">
        <v>7</v>
      </c>
      <c r="B99" s="1" t="s">
        <v>7</v>
      </c>
      <c r="C99" s="6">
        <v>98</v>
      </c>
      <c r="D99" s="1">
        <v>2.6</v>
      </c>
      <c r="E99" s="7" t="s">
        <v>233</v>
      </c>
      <c r="F99" s="1"/>
      <c r="G99" s="3" t="s">
        <v>1689</v>
      </c>
      <c r="H99" s="3" t="s">
        <v>1690</v>
      </c>
      <c r="I99" s="4" t="s">
        <v>157</v>
      </c>
      <c r="J99" s="4" t="s">
        <v>3102</v>
      </c>
      <c r="K99" s="290" t="s">
        <v>3113</v>
      </c>
      <c r="L99" s="4" t="s">
        <v>234</v>
      </c>
      <c r="M99" s="4"/>
    </row>
    <row r="100" spans="1:13" ht="16.5">
      <c r="A100" s="26" t="s">
        <v>27</v>
      </c>
      <c r="B100" s="26" t="s">
        <v>27</v>
      </c>
      <c r="C100" s="1">
        <v>99</v>
      </c>
      <c r="D100" s="1">
        <v>1.1000000000000001</v>
      </c>
      <c r="E100" s="12" t="s">
        <v>235</v>
      </c>
      <c r="F100" s="3" t="s">
        <v>1691</v>
      </c>
      <c r="G100" s="8" t="s">
        <v>160</v>
      </c>
      <c r="H100" s="3" t="s">
        <v>1692</v>
      </c>
      <c r="I100" s="4" t="s">
        <v>236</v>
      </c>
      <c r="J100" s="4" t="s">
        <v>3116</v>
      </c>
      <c r="K100" s="4" t="s">
        <v>3115</v>
      </c>
      <c r="L100" s="4" t="s">
        <v>237</v>
      </c>
      <c r="M100" s="4"/>
    </row>
    <row r="101" spans="1:13" ht="16.5">
      <c r="A101" s="26" t="s">
        <v>27</v>
      </c>
      <c r="B101" s="26" t="s">
        <v>27</v>
      </c>
      <c r="C101" s="1">
        <v>100</v>
      </c>
      <c r="D101" s="1">
        <v>1.4</v>
      </c>
      <c r="E101" s="12" t="s">
        <v>238</v>
      </c>
      <c r="F101" s="1"/>
      <c r="G101" s="3" t="s">
        <v>1693</v>
      </c>
      <c r="H101" s="3" t="s">
        <v>1694</v>
      </c>
      <c r="I101" s="4" t="s">
        <v>236</v>
      </c>
      <c r="J101" s="4" t="s">
        <v>3106</v>
      </c>
      <c r="K101" s="4" t="s">
        <v>3114</v>
      </c>
      <c r="L101" s="4" t="s">
        <v>158</v>
      </c>
      <c r="M101" s="4"/>
    </row>
    <row r="102" spans="1:13" ht="16.5" hidden="1">
      <c r="A102" s="1" t="s">
        <v>7</v>
      </c>
      <c r="B102" s="1" t="s">
        <v>7</v>
      </c>
      <c r="C102" s="1">
        <v>101</v>
      </c>
      <c r="D102" s="2">
        <v>1</v>
      </c>
      <c r="E102" s="12" t="s">
        <v>239</v>
      </c>
      <c r="F102" s="1"/>
      <c r="G102" s="7" t="s">
        <v>120</v>
      </c>
      <c r="H102" s="3" t="s">
        <v>1695</v>
      </c>
      <c r="I102" s="4" t="s">
        <v>236</v>
      </c>
      <c r="J102" s="4" t="s">
        <v>3106</v>
      </c>
      <c r="K102" s="288" t="s">
        <v>3114</v>
      </c>
      <c r="L102" s="4" t="s">
        <v>240</v>
      </c>
      <c r="M102" s="4"/>
    </row>
    <row r="103" spans="1:13" ht="16.5" hidden="1">
      <c r="A103" s="1" t="s">
        <v>7</v>
      </c>
      <c r="B103" s="1" t="s">
        <v>7</v>
      </c>
      <c r="C103" s="1">
        <v>102</v>
      </c>
      <c r="D103" s="2">
        <v>1</v>
      </c>
      <c r="E103" s="12" t="s">
        <v>241</v>
      </c>
      <c r="F103" s="1"/>
      <c r="G103" s="10" t="s">
        <v>168</v>
      </c>
      <c r="H103" s="3" t="s">
        <v>1696</v>
      </c>
      <c r="I103" s="4" t="s">
        <v>236</v>
      </c>
      <c r="J103" s="4" t="s">
        <v>3107</v>
      </c>
      <c r="K103" s="287" t="s">
        <v>3115</v>
      </c>
      <c r="L103" s="4" t="s">
        <v>242</v>
      </c>
      <c r="M103" s="4"/>
    </row>
    <row r="104" spans="1:13" ht="16.5" hidden="1">
      <c r="A104" s="1" t="s">
        <v>7</v>
      </c>
      <c r="B104" s="1" t="s">
        <v>7</v>
      </c>
      <c r="C104" s="1">
        <v>103</v>
      </c>
      <c r="D104" s="1">
        <v>1.1000000000000001</v>
      </c>
      <c r="E104" s="12" t="s">
        <v>243</v>
      </c>
      <c r="F104" s="1"/>
      <c r="G104" s="8" t="s">
        <v>160</v>
      </c>
      <c r="H104" s="3" t="s">
        <v>1697</v>
      </c>
      <c r="I104" s="4" t="s">
        <v>236</v>
      </c>
      <c r="J104" s="4" t="s">
        <v>3108</v>
      </c>
      <c r="K104" s="288" t="s">
        <v>3114</v>
      </c>
      <c r="L104" s="4" t="s">
        <v>244</v>
      </c>
      <c r="M104" s="4"/>
    </row>
    <row r="105" spans="1:13" ht="16.5" hidden="1">
      <c r="A105" s="1" t="s">
        <v>7</v>
      </c>
      <c r="B105" s="1" t="s">
        <v>7</v>
      </c>
      <c r="C105" s="1">
        <v>104</v>
      </c>
      <c r="D105" s="1">
        <v>1.6</v>
      </c>
      <c r="E105" s="12" t="s">
        <v>245</v>
      </c>
      <c r="F105" s="1"/>
      <c r="G105" s="7" t="s">
        <v>120</v>
      </c>
      <c r="H105" s="3" t="s">
        <v>1698</v>
      </c>
      <c r="I105" s="4" t="s">
        <v>236</v>
      </c>
      <c r="J105" s="4" t="s">
        <v>3106</v>
      </c>
      <c r="K105" s="288" t="s">
        <v>3114</v>
      </c>
      <c r="L105" s="4" t="s">
        <v>246</v>
      </c>
      <c r="M105" s="4"/>
    </row>
    <row r="106" spans="1:13" ht="16.5" hidden="1">
      <c r="A106" s="1" t="s">
        <v>7</v>
      </c>
      <c r="B106" s="1" t="s">
        <v>7</v>
      </c>
      <c r="C106" s="6">
        <v>105</v>
      </c>
      <c r="D106" s="2">
        <v>2</v>
      </c>
      <c r="E106" s="12" t="s">
        <v>247</v>
      </c>
      <c r="F106" s="1"/>
      <c r="G106" s="7" t="s">
        <v>120</v>
      </c>
      <c r="H106" s="3" t="s">
        <v>1699</v>
      </c>
      <c r="I106" s="4" t="s">
        <v>236</v>
      </c>
      <c r="J106" s="4" t="s">
        <v>3106</v>
      </c>
      <c r="K106" s="288" t="s">
        <v>3114</v>
      </c>
      <c r="L106" s="4" t="s">
        <v>248</v>
      </c>
      <c r="M106" s="4"/>
    </row>
    <row r="107" spans="1:13" ht="16.5" hidden="1">
      <c r="A107" s="1" t="s">
        <v>7</v>
      </c>
      <c r="B107" s="1" t="s">
        <v>7</v>
      </c>
      <c r="C107" s="1">
        <v>106</v>
      </c>
      <c r="D107" s="2">
        <v>2</v>
      </c>
      <c r="E107" s="12" t="s">
        <v>249</v>
      </c>
      <c r="F107" s="1"/>
      <c r="G107" s="8" t="s">
        <v>160</v>
      </c>
      <c r="H107" s="3" t="s">
        <v>1700</v>
      </c>
      <c r="I107" s="4" t="s">
        <v>236</v>
      </c>
      <c r="J107" s="4" t="s">
        <v>3107</v>
      </c>
      <c r="K107" s="287" t="s">
        <v>3115</v>
      </c>
      <c r="L107" s="4" t="s">
        <v>250</v>
      </c>
      <c r="M107" s="4"/>
    </row>
    <row r="108" spans="1:13" ht="16.5">
      <c r="A108" s="26" t="s">
        <v>27</v>
      </c>
      <c r="B108" s="26" t="s">
        <v>27</v>
      </c>
      <c r="C108" s="1">
        <v>107</v>
      </c>
      <c r="D108" s="1">
        <v>2.1</v>
      </c>
      <c r="E108" s="12" t="s">
        <v>251</v>
      </c>
      <c r="F108" s="1"/>
      <c r="G108" s="3" t="s">
        <v>1701</v>
      </c>
      <c r="H108" s="3" t="s">
        <v>1702</v>
      </c>
      <c r="I108" s="4" t="s">
        <v>236</v>
      </c>
      <c r="J108" s="4" t="s">
        <v>3116</v>
      </c>
      <c r="K108" s="4" t="s">
        <v>3115</v>
      </c>
      <c r="L108" s="4" t="s">
        <v>252</v>
      </c>
      <c r="M108" s="4"/>
    </row>
    <row r="109" spans="1:13" ht="16.5">
      <c r="A109" s="26" t="s">
        <v>27</v>
      </c>
      <c r="B109" s="26" t="s">
        <v>27</v>
      </c>
      <c r="C109" s="1">
        <v>108</v>
      </c>
      <c r="D109" s="1">
        <v>2.4</v>
      </c>
      <c r="E109" s="12" t="s">
        <v>253</v>
      </c>
      <c r="F109" s="1"/>
      <c r="G109" s="3" t="s">
        <v>1703</v>
      </c>
      <c r="H109" s="3" t="s">
        <v>1704</v>
      </c>
      <c r="I109" s="4" t="s">
        <v>236</v>
      </c>
      <c r="J109" s="4" t="s">
        <v>3106</v>
      </c>
      <c r="K109" s="4" t="s">
        <v>3114</v>
      </c>
      <c r="L109" s="4" t="s">
        <v>254</v>
      </c>
      <c r="M109" s="4"/>
    </row>
    <row r="110" spans="1:13" ht="16.5" hidden="1">
      <c r="A110" s="1" t="s">
        <v>7</v>
      </c>
      <c r="B110" s="1" t="s">
        <v>7</v>
      </c>
      <c r="C110" s="1">
        <v>109</v>
      </c>
      <c r="D110" s="2">
        <v>1</v>
      </c>
      <c r="E110" s="8" t="s">
        <v>255</v>
      </c>
      <c r="F110" s="1"/>
      <c r="G110" s="4" t="s">
        <v>90</v>
      </c>
      <c r="H110" s="3" t="s">
        <v>1705</v>
      </c>
      <c r="I110" s="4" t="s">
        <v>256</v>
      </c>
      <c r="J110" s="4" t="s">
        <v>3106</v>
      </c>
      <c r="K110" s="288" t="s">
        <v>3114</v>
      </c>
      <c r="L110" s="4" t="s">
        <v>257</v>
      </c>
      <c r="M110" s="4"/>
    </row>
  </sheetData>
  <autoFilter ref="A1:L110" xr:uid="{00000000-0009-0000-0000-000000000000}">
    <filterColumn colId="1">
      <filters>
        <filter val="☐"/>
      </filters>
    </filterColumn>
  </autoFilter>
  <phoneticPr fontId="50" type="noConversion"/>
  <conditionalFormatting sqref="K2:K89 K91:K110">
    <cfRule type="cellIs" dxfId="7" priority="8" operator="equal">
      <formula>"恢复类料理"</formula>
    </cfRule>
    <cfRule type="cellIs" dxfId="6" priority="7" operator="equal">
      <formula>"攻击类料理"</formula>
    </cfRule>
    <cfRule type="cellIs" dxfId="5" priority="6" operator="equal">
      <formula>"防御类料理"</formula>
    </cfRule>
    <cfRule type="cellIs" dxfId="4" priority="5" operator="equal">
      <formula>"冒险类料理"</formula>
    </cfRule>
  </conditionalFormatting>
  <conditionalFormatting sqref="K90">
    <cfRule type="cellIs" dxfId="3" priority="1" operator="equal">
      <formula>"冒险类料理"</formula>
    </cfRule>
    <cfRule type="cellIs" dxfId="2" priority="2" operator="equal">
      <formula>"防御类料理"</formula>
    </cfRule>
    <cfRule type="cellIs" dxfId="1" priority="3" operator="equal">
      <formula>"攻击类料理"</formula>
    </cfRule>
    <cfRule type="cellIs" dxfId="0" priority="4" operator="equal">
      <formula>"恢复类料理"</formula>
    </cfRule>
  </conditionalFormatting>
  <dataValidations count="3">
    <dataValidation type="list" allowBlank="1" showInputMessage="1" showErrorMessage="1" sqref="A2:B1048576" xr:uid="{1C416FCE-82D0-47FE-B292-3C783896784F}">
      <formula1>"☐,☑"</formula1>
    </dataValidation>
    <dataValidation type="list" allowBlank="1" showInputMessage="1" showErrorMessage="1" sqref="J2:J110" xr:uid="{3F049F59-98F1-4856-96B3-5DDC0C989C90}">
      <formula1>"复活,复活百分比,恢复,恢复+慢回,暴击率,攻击力,攻+暴,补体力,冲刺,冲刺+攀爬,冲刺+滑翔,物伤,物+暴,生命上限,防御力,防+治,防+盾,治疗加成,护盾强效,严寒"</formula1>
    </dataValidation>
    <dataValidation type="list" allowBlank="1" showInputMessage="1" showErrorMessage="1" sqref="K2:K110" xr:uid="{7619BE53-D32F-4CAA-9D04-0E2789359ED5}">
      <formula1>"恢复类料理,攻击类料理,冒险类料理,防御类料理"</formula1>
    </dataValidation>
  </dataValidations>
  <hyperlinks>
    <hyperlink ref="F2" r:id="rId1" xr:uid="{00000000-0004-0000-0000-000000000000}"/>
    <hyperlink ref="F3" r:id="rId2" xr:uid="{00000000-0004-0000-0000-000001000000}"/>
    <hyperlink ref="F4" r:id="rId3" xr:uid="{00000000-0004-0000-0000-000002000000}"/>
    <hyperlink ref="F6" r:id="rId4" xr:uid="{00000000-0004-0000-0000-000003000000}"/>
    <hyperlink ref="F7" r:id="rId5" xr:uid="{00000000-0004-0000-0000-000004000000}"/>
    <hyperlink ref="F8" r:id="rId6" xr:uid="{00000000-0004-0000-0000-000005000000}"/>
    <hyperlink ref="F9" r:id="rId7" xr:uid="{00000000-0004-0000-0000-000006000000}"/>
    <hyperlink ref="F10" r:id="rId8" xr:uid="{00000000-0004-0000-0000-000007000000}"/>
    <hyperlink ref="F12" r:id="rId9" xr:uid="{00000000-0004-0000-0000-000008000000}"/>
    <hyperlink ref="F13" r:id="rId10" xr:uid="{00000000-0004-0000-0000-000009000000}"/>
    <hyperlink ref="F14" r:id="rId11" xr:uid="{00000000-0004-0000-0000-00000A000000}"/>
    <hyperlink ref="F16" r:id="rId12" xr:uid="{00000000-0004-0000-0000-00000B000000}"/>
    <hyperlink ref="F18" r:id="rId13" xr:uid="{00000000-0004-0000-0000-00000C000000}"/>
    <hyperlink ref="F19" r:id="rId14" xr:uid="{00000000-0004-0000-0000-00000D000000}"/>
    <hyperlink ref="F21" r:id="rId15" xr:uid="{00000000-0004-0000-0000-00000E000000}"/>
    <hyperlink ref="F22" r:id="rId16" xr:uid="{00000000-0004-0000-0000-00000F000000}"/>
    <hyperlink ref="F24" r:id="rId17" xr:uid="{00000000-0004-0000-0000-000010000000}"/>
    <hyperlink ref="F25" r:id="rId18" xr:uid="{00000000-0004-0000-0000-000011000000}"/>
    <hyperlink ref="F27" r:id="rId19" xr:uid="{00000000-0004-0000-0000-000012000000}"/>
    <hyperlink ref="F28" r:id="rId20" xr:uid="{00000000-0004-0000-0000-000013000000}"/>
    <hyperlink ref="F31" r:id="rId21" xr:uid="{00000000-0004-0000-0000-000014000000}"/>
    <hyperlink ref="F32" r:id="rId22" xr:uid="{00000000-0004-0000-0000-000015000000}"/>
    <hyperlink ref="F33" r:id="rId23" xr:uid="{00000000-0004-0000-0000-000016000000}"/>
    <hyperlink ref="F34" r:id="rId24" xr:uid="{00000000-0004-0000-0000-000017000000}"/>
    <hyperlink ref="F37" r:id="rId25" xr:uid="{00000000-0004-0000-0000-000018000000}"/>
    <hyperlink ref="F40" r:id="rId26" xr:uid="{00000000-0004-0000-0000-000019000000}"/>
    <hyperlink ref="F41" r:id="rId27" xr:uid="{00000000-0004-0000-0000-00001A000000}"/>
    <hyperlink ref="F48" r:id="rId28" xr:uid="{00000000-0004-0000-0000-00001B000000}"/>
    <hyperlink ref="F52" r:id="rId29" xr:uid="{00000000-0004-0000-0000-00001C000000}"/>
    <hyperlink ref="F54" r:id="rId30" xr:uid="{00000000-0004-0000-0000-00001D000000}"/>
    <hyperlink ref="F56" r:id="rId31" xr:uid="{00000000-0004-0000-0000-00001E000000}"/>
    <hyperlink ref="F57" r:id="rId32" xr:uid="{00000000-0004-0000-0000-00001F000000}"/>
    <hyperlink ref="F58" r:id="rId33" xr:uid="{00000000-0004-0000-0000-000020000000}"/>
    <hyperlink ref="F59" r:id="rId34" xr:uid="{00000000-0004-0000-0000-000021000000}"/>
    <hyperlink ref="F60" r:id="rId35" xr:uid="{00000000-0004-0000-0000-000022000000}"/>
    <hyperlink ref="F63" r:id="rId36" xr:uid="{00000000-0004-0000-0000-000023000000}"/>
    <hyperlink ref="F67" r:id="rId37" xr:uid="{00000000-0004-0000-0000-000024000000}"/>
    <hyperlink ref="F70" r:id="rId38" xr:uid="{00000000-0004-0000-0000-000025000000}"/>
    <hyperlink ref="F71" r:id="rId39" xr:uid="{00000000-0004-0000-0000-000026000000}"/>
    <hyperlink ref="F74" r:id="rId40" xr:uid="{00000000-0004-0000-0000-000027000000}"/>
    <hyperlink ref="F80" r:id="rId41" xr:uid="{00000000-0004-0000-0000-000028000000}"/>
    <hyperlink ref="F81" r:id="rId42" xr:uid="{00000000-0004-0000-0000-000029000000}"/>
    <hyperlink ref="F84" r:id="rId43" xr:uid="{00000000-0004-0000-0000-00002A000000}"/>
    <hyperlink ref="F87" r:id="rId44" xr:uid="{00000000-0004-0000-0000-00002B000000}"/>
    <hyperlink ref="F98" r:id="rId45" xr:uid="{00000000-0004-0000-0000-00002C000000}"/>
    <hyperlink ref="F100" r:id="rId46" xr:uid="{00000000-0004-0000-0000-00002D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L641"/>
  <sheetViews>
    <sheetView tabSelected="1" workbookViewId="0">
      <pane ySplit="1" topLeftCell="A2" activePane="bottomLeft" state="frozen"/>
      <selection pane="bottomLeft" activeCell="A256" sqref="A256"/>
    </sheetView>
  </sheetViews>
  <sheetFormatPr defaultRowHeight="14.25"/>
  <cols>
    <col min="1" max="2" width="10" customWidth="1"/>
    <col min="3" max="3" width="27" customWidth="1"/>
    <col min="4" max="4" width="31" customWidth="1"/>
    <col min="5" max="5" width="63.875" customWidth="1"/>
    <col min="6" max="6" width="26.75" customWidth="1"/>
    <col min="8" max="8" width="10.25" customWidth="1"/>
    <col min="9" max="9" width="6" customWidth="1"/>
    <col min="10" max="10" width="5.875" customWidth="1"/>
    <col min="11" max="11" width="4.5" customWidth="1"/>
    <col min="12" max="12" width="5" customWidth="1"/>
  </cols>
  <sheetData>
    <row r="1" spans="1:12" ht="22.5" customHeight="1" thickTop="1" thickBot="1">
      <c r="A1" s="13" t="s">
        <v>1706</v>
      </c>
      <c r="B1" s="13" t="s">
        <v>1707</v>
      </c>
      <c r="C1" s="13" t="s">
        <v>1708</v>
      </c>
      <c r="D1" s="14" t="s">
        <v>1709</v>
      </c>
      <c r="E1" s="13" t="s">
        <v>1710</v>
      </c>
      <c r="F1" s="15" t="s">
        <v>1711</v>
      </c>
      <c r="H1" s="274" t="s">
        <v>3072</v>
      </c>
      <c r="I1" s="275" t="s">
        <v>1790</v>
      </c>
      <c r="J1" s="276">
        <f>COUNTIF(A:A,I1)</f>
        <v>602</v>
      </c>
      <c r="K1" s="275" t="s">
        <v>27</v>
      </c>
      <c r="L1" s="273">
        <f>COUNTIF(A:A,K1)</f>
        <v>38</v>
      </c>
    </row>
    <row r="2" spans="1:12" ht="18.75" customHeight="1">
      <c r="A2" s="26" t="s">
        <v>27</v>
      </c>
      <c r="B2" s="17">
        <v>2</v>
      </c>
      <c r="C2" s="18" t="s">
        <v>333</v>
      </c>
      <c r="D2" s="19" t="s">
        <v>334</v>
      </c>
      <c r="E2" s="18" t="s">
        <v>335</v>
      </c>
      <c r="F2" s="20"/>
    </row>
    <row r="3" spans="1:12" ht="18.75" hidden="1" customHeight="1">
      <c r="A3" s="115" t="s">
        <v>7</v>
      </c>
      <c r="B3" s="17">
        <v>2.2999999999999998</v>
      </c>
      <c r="C3" s="18" t="s">
        <v>333</v>
      </c>
      <c r="D3" s="21" t="s">
        <v>336</v>
      </c>
      <c r="E3" s="18" t="s">
        <v>337</v>
      </c>
      <c r="F3" s="20"/>
    </row>
    <row r="4" spans="1:12" ht="18.75" hidden="1" customHeight="1">
      <c r="A4" s="115" t="s">
        <v>7</v>
      </c>
      <c r="B4" s="17">
        <v>2.2999999999999998</v>
      </c>
      <c r="C4" s="18" t="s">
        <v>333</v>
      </c>
      <c r="D4" s="21" t="s">
        <v>338</v>
      </c>
      <c r="E4" s="18" t="s">
        <v>339</v>
      </c>
      <c r="F4" s="20"/>
    </row>
    <row r="5" spans="1:12" ht="18.75" customHeight="1">
      <c r="A5" s="26" t="s">
        <v>27</v>
      </c>
      <c r="B5" s="17">
        <v>2.2999999999999998</v>
      </c>
      <c r="C5" s="18" t="s">
        <v>333</v>
      </c>
      <c r="D5" s="21" t="s">
        <v>340</v>
      </c>
      <c r="E5" s="18" t="s">
        <v>341</v>
      </c>
      <c r="F5" s="20"/>
    </row>
    <row r="6" spans="1:12" ht="18.75" hidden="1" customHeight="1">
      <c r="A6" s="115" t="s">
        <v>1790</v>
      </c>
      <c r="B6" s="23">
        <v>2.6</v>
      </c>
      <c r="C6" s="4" t="s">
        <v>333</v>
      </c>
      <c r="D6" s="24" t="s">
        <v>342</v>
      </c>
      <c r="E6" s="4" t="s">
        <v>343</v>
      </c>
      <c r="F6" s="25"/>
    </row>
    <row r="7" spans="1:12" ht="18.75" hidden="1" customHeight="1">
      <c r="A7" s="115" t="s">
        <v>1790</v>
      </c>
      <c r="B7" s="23">
        <v>2.6</v>
      </c>
      <c r="C7" s="4" t="s">
        <v>333</v>
      </c>
      <c r="D7" s="24" t="s">
        <v>342</v>
      </c>
      <c r="E7" s="4" t="s">
        <v>344</v>
      </c>
      <c r="F7" s="25"/>
    </row>
    <row r="8" spans="1:12" ht="18.75" customHeight="1">
      <c r="A8" s="26" t="s">
        <v>27</v>
      </c>
      <c r="B8" s="23">
        <v>2.6</v>
      </c>
      <c r="C8" s="4" t="s">
        <v>333</v>
      </c>
      <c r="D8" s="24" t="s">
        <v>342</v>
      </c>
      <c r="E8" s="4" t="s">
        <v>345</v>
      </c>
      <c r="F8" s="25"/>
    </row>
    <row r="9" spans="1:12" ht="18.75" hidden="1" customHeight="1">
      <c r="A9" s="115" t="s">
        <v>1790</v>
      </c>
      <c r="B9" s="27">
        <v>1</v>
      </c>
      <c r="C9" s="26" t="s">
        <v>333</v>
      </c>
      <c r="D9" s="28" t="s">
        <v>346</v>
      </c>
      <c r="E9" s="16" t="s">
        <v>347</v>
      </c>
      <c r="F9" s="29"/>
    </row>
    <row r="10" spans="1:12" ht="18.75" hidden="1" customHeight="1">
      <c r="A10" s="115" t="s">
        <v>1790</v>
      </c>
      <c r="B10" s="27">
        <v>1</v>
      </c>
      <c r="C10" s="26" t="s">
        <v>333</v>
      </c>
      <c r="D10" s="28" t="s">
        <v>348</v>
      </c>
      <c r="E10" s="16" t="s">
        <v>349</v>
      </c>
      <c r="F10" s="29"/>
    </row>
    <row r="11" spans="1:12" ht="18.75" hidden="1" customHeight="1">
      <c r="A11" s="115" t="s">
        <v>1790</v>
      </c>
      <c r="B11" s="27">
        <v>1</v>
      </c>
      <c r="C11" s="26" t="s">
        <v>333</v>
      </c>
      <c r="D11" s="28" t="s">
        <v>350</v>
      </c>
      <c r="E11" s="16" t="s">
        <v>351</v>
      </c>
      <c r="F11" s="29"/>
    </row>
    <row r="12" spans="1:12" ht="18.75" customHeight="1">
      <c r="A12" s="26" t="s">
        <v>27</v>
      </c>
      <c r="B12" s="27">
        <v>1</v>
      </c>
      <c r="C12" s="26" t="s">
        <v>333</v>
      </c>
      <c r="D12" s="28" t="s">
        <v>352</v>
      </c>
      <c r="E12" s="16" t="s">
        <v>353</v>
      </c>
      <c r="F12" s="29"/>
    </row>
    <row r="13" spans="1:12" ht="18.75" hidden="1" customHeight="1">
      <c r="A13" s="115" t="s">
        <v>1790</v>
      </c>
      <c r="B13" s="27">
        <v>1</v>
      </c>
      <c r="C13" s="26" t="s">
        <v>333</v>
      </c>
      <c r="D13" s="28" t="s">
        <v>354</v>
      </c>
      <c r="E13" s="16" t="s">
        <v>355</v>
      </c>
      <c r="F13" s="29"/>
    </row>
    <row r="14" spans="1:12" ht="18.75" hidden="1" customHeight="1">
      <c r="A14" s="115" t="s">
        <v>1790</v>
      </c>
      <c r="B14" s="27">
        <v>1</v>
      </c>
      <c r="C14" s="26" t="s">
        <v>333</v>
      </c>
      <c r="D14" s="28" t="s">
        <v>356</v>
      </c>
      <c r="E14" s="16" t="s">
        <v>357</v>
      </c>
      <c r="F14" s="29"/>
    </row>
    <row r="15" spans="1:12" ht="18.75" hidden="1" customHeight="1">
      <c r="A15" s="115" t="s">
        <v>1790</v>
      </c>
      <c r="B15" s="27">
        <v>1</v>
      </c>
      <c r="C15" s="26" t="s">
        <v>333</v>
      </c>
      <c r="D15" s="28" t="s">
        <v>358</v>
      </c>
      <c r="E15" s="16" t="s">
        <v>359</v>
      </c>
      <c r="F15" s="29"/>
    </row>
    <row r="16" spans="1:12" ht="18.75" hidden="1" customHeight="1">
      <c r="A16" s="115" t="s">
        <v>1790</v>
      </c>
      <c r="B16" s="27">
        <v>1</v>
      </c>
      <c r="C16" s="26" t="s">
        <v>333</v>
      </c>
      <c r="D16" s="28" t="s">
        <v>360</v>
      </c>
      <c r="E16" s="16" t="s">
        <v>361</v>
      </c>
      <c r="F16" s="29"/>
    </row>
    <row r="17" spans="1:6" ht="18.75" hidden="1" customHeight="1">
      <c r="A17" s="115" t="s">
        <v>1790</v>
      </c>
      <c r="B17" s="27">
        <v>1</v>
      </c>
      <c r="C17" s="26" t="s">
        <v>333</v>
      </c>
      <c r="D17" s="28" t="s">
        <v>362</v>
      </c>
      <c r="E17" s="16" t="s">
        <v>363</v>
      </c>
      <c r="F17" s="29"/>
    </row>
    <row r="18" spans="1:6" ht="18.75" hidden="1" customHeight="1">
      <c r="A18" s="115" t="s">
        <v>1790</v>
      </c>
      <c r="B18" s="27">
        <v>1</v>
      </c>
      <c r="C18" s="26" t="s">
        <v>333</v>
      </c>
      <c r="D18" s="28" t="s">
        <v>364</v>
      </c>
      <c r="E18" s="16" t="s">
        <v>365</v>
      </c>
      <c r="F18" s="29"/>
    </row>
    <row r="19" spans="1:6" ht="18.75" hidden="1" customHeight="1">
      <c r="A19" s="115" t="s">
        <v>1790</v>
      </c>
      <c r="B19" s="27">
        <v>1</v>
      </c>
      <c r="C19" s="26" t="s">
        <v>333</v>
      </c>
      <c r="D19" s="28" t="s">
        <v>366</v>
      </c>
      <c r="E19" s="16" t="s">
        <v>367</v>
      </c>
      <c r="F19" s="29"/>
    </row>
    <row r="20" spans="1:6" ht="18.75" hidden="1" customHeight="1">
      <c r="A20" s="115" t="s">
        <v>1790</v>
      </c>
      <c r="B20" s="27">
        <v>1</v>
      </c>
      <c r="C20" s="26" t="s">
        <v>333</v>
      </c>
      <c r="D20" s="28" t="s">
        <v>368</v>
      </c>
      <c r="E20" s="16" t="s">
        <v>369</v>
      </c>
      <c r="F20" s="29"/>
    </row>
    <row r="21" spans="1:6" ht="18.75" hidden="1" customHeight="1">
      <c r="A21" s="115" t="s">
        <v>1790</v>
      </c>
      <c r="B21" s="27">
        <v>1</v>
      </c>
      <c r="C21" s="26" t="s">
        <v>333</v>
      </c>
      <c r="D21" s="28" t="s">
        <v>370</v>
      </c>
      <c r="E21" s="16" t="s">
        <v>371</v>
      </c>
      <c r="F21" s="29"/>
    </row>
    <row r="22" spans="1:6" ht="18.75" hidden="1" customHeight="1">
      <c r="A22" s="115" t="s">
        <v>1790</v>
      </c>
      <c r="B22" s="27">
        <v>1</v>
      </c>
      <c r="C22" s="26" t="s">
        <v>333</v>
      </c>
      <c r="D22" s="28" t="s">
        <v>372</v>
      </c>
      <c r="E22" s="16" t="s">
        <v>373</v>
      </c>
      <c r="F22" s="29"/>
    </row>
    <row r="23" spans="1:6" ht="18.75" hidden="1" customHeight="1">
      <c r="A23" s="115" t="s">
        <v>1790</v>
      </c>
      <c r="B23" s="27">
        <v>1</v>
      </c>
      <c r="C23" s="26" t="s">
        <v>333</v>
      </c>
      <c r="D23" s="28" t="s">
        <v>374</v>
      </c>
      <c r="E23" s="16" t="s">
        <v>375</v>
      </c>
      <c r="F23" s="29"/>
    </row>
    <row r="24" spans="1:6" ht="18.75" hidden="1" customHeight="1">
      <c r="A24" s="115" t="s">
        <v>1790</v>
      </c>
      <c r="B24" s="27">
        <v>1</v>
      </c>
      <c r="C24" s="26" t="s">
        <v>333</v>
      </c>
      <c r="D24" s="28" t="s">
        <v>376</v>
      </c>
      <c r="E24" s="16" t="s">
        <v>377</v>
      </c>
      <c r="F24" s="29"/>
    </row>
    <row r="25" spans="1:6" ht="18.75" hidden="1" customHeight="1">
      <c r="A25" s="115" t="s">
        <v>1790</v>
      </c>
      <c r="B25" s="27">
        <v>1</v>
      </c>
      <c r="C25" s="26" t="s">
        <v>333</v>
      </c>
      <c r="D25" s="28" t="s">
        <v>378</v>
      </c>
      <c r="E25" s="16" t="s">
        <v>379</v>
      </c>
      <c r="F25" s="29"/>
    </row>
    <row r="26" spans="1:6" ht="18.75" customHeight="1">
      <c r="A26" s="26" t="s">
        <v>27</v>
      </c>
      <c r="B26" s="27">
        <v>1.1000000000000001</v>
      </c>
      <c r="C26" s="26" t="s">
        <v>333</v>
      </c>
      <c r="D26" s="28" t="s">
        <v>380</v>
      </c>
      <c r="E26" s="16" t="s">
        <v>381</v>
      </c>
      <c r="F26" s="29"/>
    </row>
    <row r="27" spans="1:6" ht="18.75" hidden="1" customHeight="1">
      <c r="A27" s="26" t="s">
        <v>7</v>
      </c>
      <c r="B27" s="27">
        <v>1.1000000000000001</v>
      </c>
      <c r="C27" s="26" t="s">
        <v>333</v>
      </c>
      <c r="D27" s="28" t="s">
        <v>382</v>
      </c>
      <c r="E27" s="16" t="s">
        <v>383</v>
      </c>
      <c r="F27" s="29"/>
    </row>
    <row r="28" spans="1:6" ht="18.75" customHeight="1">
      <c r="A28" s="26" t="s">
        <v>27</v>
      </c>
      <c r="B28" s="17">
        <v>2</v>
      </c>
      <c r="C28" s="18" t="s">
        <v>333</v>
      </c>
      <c r="D28" s="21" t="s">
        <v>384</v>
      </c>
      <c r="E28" s="18" t="s">
        <v>385</v>
      </c>
      <c r="F28" s="20"/>
    </row>
    <row r="29" spans="1:6" ht="18.75" hidden="1" customHeight="1">
      <c r="A29" s="115" t="s">
        <v>1790</v>
      </c>
      <c r="B29" s="27">
        <v>1.1000000000000001</v>
      </c>
      <c r="C29" s="26" t="s">
        <v>333</v>
      </c>
      <c r="D29" s="28" t="s">
        <v>386</v>
      </c>
      <c r="E29" s="16" t="s">
        <v>387</v>
      </c>
      <c r="F29" s="29"/>
    </row>
    <row r="30" spans="1:6" ht="18.75" hidden="1" customHeight="1">
      <c r="A30" s="115" t="s">
        <v>1790</v>
      </c>
      <c r="B30" s="27">
        <v>1.1000000000000001</v>
      </c>
      <c r="C30" s="26" t="s">
        <v>333</v>
      </c>
      <c r="D30" s="28" t="s">
        <v>386</v>
      </c>
      <c r="E30" s="16" t="s">
        <v>388</v>
      </c>
      <c r="F30" s="29"/>
    </row>
    <row r="31" spans="1:6" ht="18.75" hidden="1" customHeight="1">
      <c r="A31" s="115" t="s">
        <v>1790</v>
      </c>
      <c r="B31" s="27">
        <v>1.1000000000000001</v>
      </c>
      <c r="C31" s="26" t="s">
        <v>333</v>
      </c>
      <c r="D31" s="28" t="s">
        <v>386</v>
      </c>
      <c r="E31" s="16" t="s">
        <v>389</v>
      </c>
      <c r="F31" s="29"/>
    </row>
    <row r="32" spans="1:6" ht="18.75" hidden="1" customHeight="1">
      <c r="A32" s="115" t="s">
        <v>1790</v>
      </c>
      <c r="B32" s="27">
        <v>1.1000000000000001</v>
      </c>
      <c r="C32" s="26" t="s">
        <v>333</v>
      </c>
      <c r="D32" s="28" t="s">
        <v>390</v>
      </c>
      <c r="E32" s="16" t="s">
        <v>391</v>
      </c>
      <c r="F32" s="29"/>
    </row>
    <row r="33" spans="1:6" ht="18.75" hidden="1" customHeight="1">
      <c r="A33" s="115" t="s">
        <v>1790</v>
      </c>
      <c r="B33" s="27">
        <v>1.1000000000000001</v>
      </c>
      <c r="C33" s="26" t="s">
        <v>333</v>
      </c>
      <c r="D33" s="28" t="s">
        <v>390</v>
      </c>
      <c r="E33" s="16" t="s">
        <v>392</v>
      </c>
      <c r="F33" s="29"/>
    </row>
    <row r="34" spans="1:6" ht="18.75" hidden="1" customHeight="1">
      <c r="A34" s="115" t="s">
        <v>1790</v>
      </c>
      <c r="B34" s="27">
        <v>1.1000000000000001</v>
      </c>
      <c r="C34" s="26" t="s">
        <v>333</v>
      </c>
      <c r="D34" s="28" t="s">
        <v>390</v>
      </c>
      <c r="E34" s="16" t="s">
        <v>393</v>
      </c>
      <c r="F34" s="29"/>
    </row>
    <row r="35" spans="1:6" ht="18.75" hidden="1" customHeight="1">
      <c r="A35" s="115" t="s">
        <v>1790</v>
      </c>
      <c r="B35" s="27">
        <v>1.1000000000000001</v>
      </c>
      <c r="C35" s="26" t="s">
        <v>333</v>
      </c>
      <c r="D35" s="28" t="s">
        <v>394</v>
      </c>
      <c r="E35" s="16" t="s">
        <v>395</v>
      </c>
      <c r="F35" s="29"/>
    </row>
    <row r="36" spans="1:6" ht="18.75" hidden="1" customHeight="1">
      <c r="A36" s="115" t="s">
        <v>1790</v>
      </c>
      <c r="B36" s="27">
        <v>1.2</v>
      </c>
      <c r="C36" s="26" t="s">
        <v>333</v>
      </c>
      <c r="D36" s="28" t="s">
        <v>396</v>
      </c>
      <c r="E36" s="16" t="s">
        <v>397</v>
      </c>
      <c r="F36" s="29"/>
    </row>
    <row r="37" spans="1:6" ht="18.75" hidden="1" customHeight="1">
      <c r="A37" s="115" t="s">
        <v>1790</v>
      </c>
      <c r="B37" s="27">
        <v>1.2</v>
      </c>
      <c r="C37" s="26" t="s">
        <v>333</v>
      </c>
      <c r="D37" s="28" t="s">
        <v>398</v>
      </c>
      <c r="E37" s="16" t="s">
        <v>399</v>
      </c>
      <c r="F37" s="29"/>
    </row>
    <row r="38" spans="1:6" ht="18.75" hidden="1" customHeight="1">
      <c r="A38" s="115" t="s">
        <v>1790</v>
      </c>
      <c r="B38" s="27">
        <v>1.2</v>
      </c>
      <c r="C38" s="26" t="s">
        <v>333</v>
      </c>
      <c r="D38" s="28" t="s">
        <v>400</v>
      </c>
      <c r="E38" s="16" t="s">
        <v>401</v>
      </c>
      <c r="F38" s="29"/>
    </row>
    <row r="39" spans="1:6" ht="18.75" hidden="1" customHeight="1">
      <c r="A39" s="115" t="s">
        <v>1790</v>
      </c>
      <c r="B39" s="27">
        <v>1.2</v>
      </c>
      <c r="C39" s="26" t="s">
        <v>333</v>
      </c>
      <c r="D39" s="28" t="s">
        <v>402</v>
      </c>
      <c r="E39" s="16" t="s">
        <v>403</v>
      </c>
      <c r="F39" s="29"/>
    </row>
    <row r="40" spans="1:6" ht="18.75" hidden="1" customHeight="1">
      <c r="A40" s="115" t="s">
        <v>1790</v>
      </c>
      <c r="B40" s="27">
        <v>1.2</v>
      </c>
      <c r="C40" s="26" t="s">
        <v>333</v>
      </c>
      <c r="D40" s="28" t="s">
        <v>404</v>
      </c>
      <c r="E40" s="16" t="s">
        <v>405</v>
      </c>
      <c r="F40" s="29"/>
    </row>
    <row r="41" spans="1:6" ht="18.75" hidden="1" customHeight="1">
      <c r="A41" s="115" t="s">
        <v>1790</v>
      </c>
      <c r="B41" s="27">
        <v>1.2</v>
      </c>
      <c r="C41" s="26" t="s">
        <v>333</v>
      </c>
      <c r="D41" s="28" t="s">
        <v>406</v>
      </c>
      <c r="E41" s="16" t="s">
        <v>407</v>
      </c>
      <c r="F41" s="29"/>
    </row>
    <row r="42" spans="1:6" ht="18.75" hidden="1" customHeight="1">
      <c r="A42" s="115" t="s">
        <v>1790</v>
      </c>
      <c r="B42" s="27">
        <v>1.2</v>
      </c>
      <c r="C42" s="26" t="s">
        <v>333</v>
      </c>
      <c r="D42" s="28" t="s">
        <v>408</v>
      </c>
      <c r="E42" s="16" t="s">
        <v>409</v>
      </c>
      <c r="F42" s="29"/>
    </row>
    <row r="43" spans="1:6" ht="18.75" hidden="1" customHeight="1">
      <c r="A43" s="115" t="s">
        <v>1790</v>
      </c>
      <c r="B43" s="27">
        <v>1.2</v>
      </c>
      <c r="C43" s="26" t="s">
        <v>333</v>
      </c>
      <c r="D43" s="28" t="s">
        <v>410</v>
      </c>
      <c r="E43" s="16" t="s">
        <v>411</v>
      </c>
      <c r="F43" s="29"/>
    </row>
    <row r="44" spans="1:6" ht="18.75" hidden="1" customHeight="1">
      <c r="A44" s="115" t="s">
        <v>1790</v>
      </c>
      <c r="B44" s="27">
        <v>1.2</v>
      </c>
      <c r="C44" s="26" t="s">
        <v>333</v>
      </c>
      <c r="D44" s="28" t="s">
        <v>412</v>
      </c>
      <c r="E44" s="16" t="s">
        <v>413</v>
      </c>
      <c r="F44" s="29"/>
    </row>
    <row r="45" spans="1:6" ht="18.75" hidden="1" customHeight="1">
      <c r="A45" s="115" t="s">
        <v>1790</v>
      </c>
      <c r="B45" s="27">
        <v>1.2</v>
      </c>
      <c r="C45" s="26" t="s">
        <v>333</v>
      </c>
      <c r="D45" s="28" t="s">
        <v>414</v>
      </c>
      <c r="E45" s="16" t="s">
        <v>415</v>
      </c>
      <c r="F45" s="29"/>
    </row>
    <row r="46" spans="1:6" ht="18.75" hidden="1" customHeight="1">
      <c r="A46" s="115" t="s">
        <v>1790</v>
      </c>
      <c r="B46" s="27">
        <v>1.2</v>
      </c>
      <c r="C46" s="26" t="s">
        <v>333</v>
      </c>
      <c r="D46" s="28" t="s">
        <v>416</v>
      </c>
      <c r="E46" s="16" t="s">
        <v>417</v>
      </c>
      <c r="F46" s="29"/>
    </row>
    <row r="47" spans="1:6" ht="18.75" hidden="1" customHeight="1">
      <c r="A47" s="115" t="s">
        <v>1790</v>
      </c>
      <c r="B47" s="27">
        <v>1.2</v>
      </c>
      <c r="C47" s="26" t="s">
        <v>333</v>
      </c>
      <c r="D47" s="28" t="s">
        <v>418</v>
      </c>
      <c r="E47" s="16" t="s">
        <v>419</v>
      </c>
      <c r="F47" s="29"/>
    </row>
    <row r="48" spans="1:6" ht="18.75" hidden="1" customHeight="1">
      <c r="A48" s="115" t="s">
        <v>1790</v>
      </c>
      <c r="B48" s="27">
        <v>1.2</v>
      </c>
      <c r="C48" s="26" t="s">
        <v>333</v>
      </c>
      <c r="D48" s="28" t="s">
        <v>420</v>
      </c>
      <c r="E48" s="16" t="s">
        <v>421</v>
      </c>
      <c r="F48" s="29"/>
    </row>
    <row r="49" spans="1:6" ht="18.75" hidden="1" customHeight="1">
      <c r="A49" s="115" t="s">
        <v>1790</v>
      </c>
      <c r="B49" s="27">
        <v>1.2</v>
      </c>
      <c r="C49" s="26" t="s">
        <v>333</v>
      </c>
      <c r="D49" s="28" t="s">
        <v>422</v>
      </c>
      <c r="E49" s="16" t="s">
        <v>423</v>
      </c>
      <c r="F49" s="29"/>
    </row>
    <row r="50" spans="1:6" ht="18.75" hidden="1" customHeight="1">
      <c r="A50" s="115" t="s">
        <v>1790</v>
      </c>
      <c r="B50" s="27">
        <v>1.3</v>
      </c>
      <c r="C50" s="26" t="s">
        <v>333</v>
      </c>
      <c r="D50" s="28" t="s">
        <v>424</v>
      </c>
      <c r="E50" s="16" t="s">
        <v>425</v>
      </c>
      <c r="F50" s="29"/>
    </row>
    <row r="51" spans="1:6" ht="18.75" hidden="1" customHeight="1">
      <c r="A51" s="115" t="s">
        <v>1790</v>
      </c>
      <c r="B51" s="27">
        <v>1.4</v>
      </c>
      <c r="C51" s="26" t="s">
        <v>333</v>
      </c>
      <c r="D51" s="28" t="s">
        <v>426</v>
      </c>
      <c r="E51" s="16" t="s">
        <v>427</v>
      </c>
      <c r="F51" s="29"/>
    </row>
    <row r="52" spans="1:6" ht="18.75" hidden="1" customHeight="1">
      <c r="A52" s="115" t="s">
        <v>1790</v>
      </c>
      <c r="B52" s="27">
        <v>1.6</v>
      </c>
      <c r="C52" s="26" t="s">
        <v>333</v>
      </c>
      <c r="D52" s="30" t="s">
        <v>428</v>
      </c>
      <c r="E52" s="27" t="s">
        <v>429</v>
      </c>
      <c r="F52" s="31"/>
    </row>
    <row r="53" spans="1:6" ht="18.75" hidden="1" customHeight="1">
      <c r="A53" s="115" t="s">
        <v>1790</v>
      </c>
      <c r="B53" s="27">
        <v>1.6</v>
      </c>
      <c r="C53" s="26" t="s">
        <v>333</v>
      </c>
      <c r="D53" s="30" t="s">
        <v>430</v>
      </c>
      <c r="E53" s="27" t="s">
        <v>431</v>
      </c>
      <c r="F53" s="31"/>
    </row>
    <row r="54" spans="1:6" ht="18.75" hidden="1" customHeight="1">
      <c r="A54" s="115" t="s">
        <v>1790</v>
      </c>
      <c r="B54" s="27">
        <v>1.6</v>
      </c>
      <c r="C54" s="26" t="s">
        <v>333</v>
      </c>
      <c r="D54" s="30" t="s">
        <v>432</v>
      </c>
      <c r="E54" s="27" t="s">
        <v>433</v>
      </c>
      <c r="F54" s="31"/>
    </row>
    <row r="55" spans="1:6" ht="18.75" hidden="1" customHeight="1">
      <c r="A55" s="115" t="s">
        <v>1790</v>
      </c>
      <c r="B55" s="27">
        <v>1.6</v>
      </c>
      <c r="C55" s="26" t="s">
        <v>333</v>
      </c>
      <c r="D55" s="30" t="s">
        <v>434</v>
      </c>
      <c r="E55" s="27" t="s">
        <v>435</v>
      </c>
      <c r="F55" s="31"/>
    </row>
    <row r="56" spans="1:6" ht="18.75" hidden="1" customHeight="1">
      <c r="A56" s="115" t="s">
        <v>1790</v>
      </c>
      <c r="B56" s="27">
        <v>1.6</v>
      </c>
      <c r="C56" s="26" t="s">
        <v>333</v>
      </c>
      <c r="D56" s="32" t="s">
        <v>436</v>
      </c>
      <c r="E56" s="26" t="s">
        <v>437</v>
      </c>
      <c r="F56" s="33"/>
    </row>
    <row r="57" spans="1:6" ht="18.75" hidden="1" customHeight="1">
      <c r="A57" s="115" t="s">
        <v>1790</v>
      </c>
      <c r="B57" s="17">
        <v>2</v>
      </c>
      <c r="C57" s="18" t="s">
        <v>333</v>
      </c>
      <c r="D57" s="21" t="s">
        <v>438</v>
      </c>
      <c r="E57" s="18" t="s">
        <v>439</v>
      </c>
      <c r="F57" s="20"/>
    </row>
    <row r="58" spans="1:6" ht="18.75" hidden="1" customHeight="1">
      <c r="A58" s="115" t="s">
        <v>1790</v>
      </c>
      <c r="B58" s="17">
        <v>2</v>
      </c>
      <c r="C58" s="18" t="s">
        <v>333</v>
      </c>
      <c r="D58" s="21" t="s">
        <v>440</v>
      </c>
      <c r="E58" s="18" t="s">
        <v>441</v>
      </c>
      <c r="F58" s="20"/>
    </row>
    <row r="59" spans="1:6" ht="18.75" hidden="1" customHeight="1">
      <c r="A59" s="115" t="s">
        <v>1790</v>
      </c>
      <c r="B59" s="17">
        <v>2</v>
      </c>
      <c r="C59" s="18" t="s">
        <v>333</v>
      </c>
      <c r="D59" s="21" t="s">
        <v>442</v>
      </c>
      <c r="E59" s="18" t="s">
        <v>443</v>
      </c>
      <c r="F59" s="20"/>
    </row>
    <row r="60" spans="1:6" ht="18.75" hidden="1" customHeight="1">
      <c r="A60" s="115" t="s">
        <v>1790</v>
      </c>
      <c r="B60" s="17">
        <v>2</v>
      </c>
      <c r="C60" s="18" t="s">
        <v>333</v>
      </c>
      <c r="D60" s="21" t="s">
        <v>444</v>
      </c>
      <c r="E60" s="18" t="s">
        <v>445</v>
      </c>
      <c r="F60" s="20"/>
    </row>
    <row r="61" spans="1:6" ht="18.75" hidden="1" customHeight="1">
      <c r="A61" s="115" t="s">
        <v>1790</v>
      </c>
      <c r="B61" s="17">
        <v>2</v>
      </c>
      <c r="C61" s="18" t="s">
        <v>333</v>
      </c>
      <c r="D61" s="21" t="s">
        <v>446</v>
      </c>
      <c r="E61" s="18" t="s">
        <v>447</v>
      </c>
      <c r="F61" s="20"/>
    </row>
    <row r="62" spans="1:6" ht="18.75" hidden="1" customHeight="1">
      <c r="A62" s="115" t="s">
        <v>1790</v>
      </c>
      <c r="B62" s="17">
        <v>2</v>
      </c>
      <c r="C62" s="18" t="s">
        <v>333</v>
      </c>
      <c r="D62" s="21" t="s">
        <v>448</v>
      </c>
      <c r="E62" s="18" t="s">
        <v>449</v>
      </c>
      <c r="F62" s="20"/>
    </row>
    <row r="63" spans="1:6" ht="18.75" hidden="1" customHeight="1">
      <c r="A63" s="115" t="s">
        <v>1790</v>
      </c>
      <c r="B63" s="17">
        <v>2.4</v>
      </c>
      <c r="C63" s="35" t="s">
        <v>333</v>
      </c>
      <c r="D63" s="36" t="s">
        <v>450</v>
      </c>
      <c r="E63" s="35" t="s">
        <v>451</v>
      </c>
      <c r="F63" s="25"/>
    </row>
    <row r="64" spans="1:6" ht="18.75" hidden="1" customHeight="1">
      <c r="A64" s="115" t="s">
        <v>1790</v>
      </c>
      <c r="B64" s="17">
        <v>2</v>
      </c>
      <c r="C64" s="18" t="s">
        <v>333</v>
      </c>
      <c r="D64" s="21" t="s">
        <v>452</v>
      </c>
      <c r="E64" s="18" t="s">
        <v>453</v>
      </c>
      <c r="F64" s="20"/>
    </row>
    <row r="65" spans="1:6" ht="18.75" hidden="1" customHeight="1">
      <c r="A65" s="115" t="s">
        <v>1790</v>
      </c>
      <c r="B65" s="17">
        <v>2</v>
      </c>
      <c r="C65" s="18" t="s">
        <v>333</v>
      </c>
      <c r="D65" s="21" t="s">
        <v>454</v>
      </c>
      <c r="E65" s="18" t="s">
        <v>455</v>
      </c>
      <c r="F65" s="20"/>
    </row>
    <row r="66" spans="1:6" ht="18.75" hidden="1" customHeight="1">
      <c r="A66" s="115" t="s">
        <v>1790</v>
      </c>
      <c r="B66" s="17">
        <v>2</v>
      </c>
      <c r="C66" s="18" t="s">
        <v>333</v>
      </c>
      <c r="D66" s="21" t="s">
        <v>456</v>
      </c>
      <c r="E66" s="18" t="s">
        <v>457</v>
      </c>
      <c r="F66" s="20"/>
    </row>
    <row r="67" spans="1:6" ht="18.75" hidden="1" customHeight="1">
      <c r="A67" s="115" t="s">
        <v>1790</v>
      </c>
      <c r="B67" s="17">
        <v>2</v>
      </c>
      <c r="C67" s="18" t="s">
        <v>333</v>
      </c>
      <c r="D67" s="21" t="s">
        <v>458</v>
      </c>
      <c r="E67" s="18" t="s">
        <v>459</v>
      </c>
      <c r="F67" s="20"/>
    </row>
    <row r="68" spans="1:6" ht="18.75" hidden="1" customHeight="1">
      <c r="A68" s="115" t="s">
        <v>1790</v>
      </c>
      <c r="B68" s="17">
        <v>2</v>
      </c>
      <c r="C68" s="18" t="s">
        <v>333</v>
      </c>
      <c r="D68" s="21" t="s">
        <v>460</v>
      </c>
      <c r="E68" s="18" t="s">
        <v>461</v>
      </c>
      <c r="F68" s="20"/>
    </row>
    <row r="69" spans="1:6" ht="18.75" hidden="1" customHeight="1">
      <c r="A69" s="115" t="s">
        <v>1790</v>
      </c>
      <c r="B69" s="17">
        <v>2</v>
      </c>
      <c r="C69" s="18" t="s">
        <v>333</v>
      </c>
      <c r="D69" s="21" t="s">
        <v>462</v>
      </c>
      <c r="E69" s="18" t="s">
        <v>463</v>
      </c>
      <c r="F69" s="20"/>
    </row>
    <row r="70" spans="1:6" ht="18.75" hidden="1" customHeight="1">
      <c r="A70" s="115" t="s">
        <v>1790</v>
      </c>
      <c r="B70" s="17">
        <v>2</v>
      </c>
      <c r="C70" s="18" t="s">
        <v>333</v>
      </c>
      <c r="D70" s="21" t="s">
        <v>464</v>
      </c>
      <c r="E70" s="18" t="s">
        <v>465</v>
      </c>
      <c r="F70" s="20"/>
    </row>
    <row r="71" spans="1:6" ht="18.75" hidden="1" customHeight="1">
      <c r="A71" s="115" t="s">
        <v>1790</v>
      </c>
      <c r="B71" s="17">
        <v>2</v>
      </c>
      <c r="C71" s="18" t="s">
        <v>333</v>
      </c>
      <c r="D71" s="21" t="s">
        <v>466</v>
      </c>
      <c r="E71" s="18" t="s">
        <v>467</v>
      </c>
      <c r="F71" s="20"/>
    </row>
    <row r="72" spans="1:6" ht="18.75" hidden="1" customHeight="1">
      <c r="A72" s="115" t="s">
        <v>1790</v>
      </c>
      <c r="B72" s="17">
        <v>2</v>
      </c>
      <c r="C72" s="18" t="s">
        <v>333</v>
      </c>
      <c r="D72" s="21" t="s">
        <v>468</v>
      </c>
      <c r="E72" s="18" t="s">
        <v>469</v>
      </c>
      <c r="F72" s="20"/>
    </row>
    <row r="73" spans="1:6" ht="18.75" hidden="1" customHeight="1">
      <c r="A73" s="115" t="s">
        <v>1790</v>
      </c>
      <c r="B73" s="17">
        <v>2</v>
      </c>
      <c r="C73" s="18" t="s">
        <v>333</v>
      </c>
      <c r="D73" s="21" t="s">
        <v>470</v>
      </c>
      <c r="E73" s="18" t="s">
        <v>471</v>
      </c>
      <c r="F73" s="20"/>
    </row>
    <row r="74" spans="1:6" ht="18.75" hidden="1" customHeight="1">
      <c r="A74" s="115" t="s">
        <v>1790</v>
      </c>
      <c r="B74" s="17">
        <v>2</v>
      </c>
      <c r="C74" s="18" t="s">
        <v>333</v>
      </c>
      <c r="D74" s="21" t="s">
        <v>472</v>
      </c>
      <c r="E74" s="18" t="s">
        <v>473</v>
      </c>
      <c r="F74" s="20"/>
    </row>
    <row r="75" spans="1:6" ht="18.75" hidden="1" customHeight="1">
      <c r="A75" s="115" t="s">
        <v>1790</v>
      </c>
      <c r="B75" s="17">
        <v>2</v>
      </c>
      <c r="C75" s="18" t="s">
        <v>333</v>
      </c>
      <c r="D75" s="21" t="s">
        <v>474</v>
      </c>
      <c r="E75" s="18" t="s">
        <v>475</v>
      </c>
      <c r="F75" s="20"/>
    </row>
    <row r="76" spans="1:6" ht="18.75" hidden="1" customHeight="1">
      <c r="A76" s="115" t="s">
        <v>1790</v>
      </c>
      <c r="B76" s="17">
        <v>2</v>
      </c>
      <c r="C76" s="18" t="s">
        <v>333</v>
      </c>
      <c r="D76" s="21" t="s">
        <v>476</v>
      </c>
      <c r="E76" s="18" t="s">
        <v>477</v>
      </c>
      <c r="F76" s="20"/>
    </row>
    <row r="77" spans="1:6" ht="18.75" hidden="1" customHeight="1">
      <c r="A77" s="115" t="s">
        <v>1790</v>
      </c>
      <c r="B77" s="17">
        <v>2</v>
      </c>
      <c r="C77" s="18" t="s">
        <v>333</v>
      </c>
      <c r="D77" s="21" t="s">
        <v>478</v>
      </c>
      <c r="E77" s="18" t="s">
        <v>479</v>
      </c>
      <c r="F77" s="20"/>
    </row>
    <row r="78" spans="1:6" ht="18.75" hidden="1" customHeight="1">
      <c r="A78" s="115" t="s">
        <v>1790</v>
      </c>
      <c r="B78" s="17">
        <v>2</v>
      </c>
      <c r="C78" s="18" t="s">
        <v>333</v>
      </c>
      <c r="D78" s="21" t="s">
        <v>480</v>
      </c>
      <c r="E78" s="18" t="s">
        <v>481</v>
      </c>
      <c r="F78" s="20"/>
    </row>
    <row r="79" spans="1:6" ht="18.75" hidden="1" customHeight="1">
      <c r="A79" s="115" t="s">
        <v>1790</v>
      </c>
      <c r="B79" s="17">
        <v>2</v>
      </c>
      <c r="C79" s="18" t="s">
        <v>333</v>
      </c>
      <c r="D79" s="21" t="s">
        <v>482</v>
      </c>
      <c r="E79" s="18" t="s">
        <v>483</v>
      </c>
      <c r="F79" s="20"/>
    </row>
    <row r="80" spans="1:6" ht="18.75" hidden="1" customHeight="1">
      <c r="A80" s="115" t="s">
        <v>1790</v>
      </c>
      <c r="B80" s="17">
        <v>2</v>
      </c>
      <c r="C80" s="18" t="s">
        <v>333</v>
      </c>
      <c r="D80" s="21" t="s">
        <v>484</v>
      </c>
      <c r="E80" s="18" t="s">
        <v>485</v>
      </c>
      <c r="F80" s="20"/>
    </row>
    <row r="81" spans="1:6" ht="18.75" hidden="1" customHeight="1">
      <c r="A81" s="115" t="s">
        <v>1790</v>
      </c>
      <c r="B81" s="17">
        <v>2</v>
      </c>
      <c r="C81" s="18" t="s">
        <v>333</v>
      </c>
      <c r="D81" s="21" t="s">
        <v>486</v>
      </c>
      <c r="E81" s="18" t="s">
        <v>487</v>
      </c>
      <c r="F81" s="20"/>
    </row>
    <row r="82" spans="1:6" ht="18.75" hidden="1" customHeight="1">
      <c r="A82" s="115" t="s">
        <v>1790</v>
      </c>
      <c r="B82" s="17">
        <v>2</v>
      </c>
      <c r="C82" s="18" t="s">
        <v>333</v>
      </c>
      <c r="D82" s="21" t="s">
        <v>488</v>
      </c>
      <c r="E82" s="18" t="s">
        <v>489</v>
      </c>
      <c r="F82" s="20"/>
    </row>
    <row r="83" spans="1:6" ht="18.75" hidden="1" customHeight="1">
      <c r="A83" s="115" t="s">
        <v>1790</v>
      </c>
      <c r="B83" s="17">
        <v>2.1</v>
      </c>
      <c r="C83" s="18" t="s">
        <v>333</v>
      </c>
      <c r="D83" s="21" t="s">
        <v>490</v>
      </c>
      <c r="E83" s="18" t="s">
        <v>491</v>
      </c>
      <c r="F83" s="20"/>
    </row>
    <row r="84" spans="1:6" ht="18.75" hidden="1" customHeight="1">
      <c r="A84" s="115" t="s">
        <v>1790</v>
      </c>
      <c r="B84" s="17">
        <v>2.1</v>
      </c>
      <c r="C84" s="18" t="s">
        <v>333</v>
      </c>
      <c r="D84" s="21" t="s">
        <v>492</v>
      </c>
      <c r="E84" s="18" t="s">
        <v>493</v>
      </c>
      <c r="F84" s="20"/>
    </row>
    <row r="85" spans="1:6" ht="18.75" hidden="1" customHeight="1">
      <c r="A85" s="115" t="s">
        <v>1790</v>
      </c>
      <c r="B85" s="17">
        <v>2.1</v>
      </c>
      <c r="C85" s="18" t="s">
        <v>333</v>
      </c>
      <c r="D85" s="21" t="s">
        <v>494</v>
      </c>
      <c r="E85" s="18" t="s">
        <v>495</v>
      </c>
      <c r="F85" s="20"/>
    </row>
    <row r="86" spans="1:6" ht="18.75" hidden="1" customHeight="1">
      <c r="A86" s="115" t="s">
        <v>1790</v>
      </c>
      <c r="B86" s="17">
        <v>2.1</v>
      </c>
      <c r="C86" s="18" t="s">
        <v>333</v>
      </c>
      <c r="D86" s="21" t="s">
        <v>496</v>
      </c>
      <c r="E86" s="18" t="s">
        <v>497</v>
      </c>
      <c r="F86" s="20"/>
    </row>
    <row r="87" spans="1:6" ht="18.75" hidden="1" customHeight="1">
      <c r="A87" s="115" t="s">
        <v>1790</v>
      </c>
      <c r="B87" s="17">
        <v>2.1</v>
      </c>
      <c r="C87" s="18" t="s">
        <v>333</v>
      </c>
      <c r="D87" s="21" t="s">
        <v>498</v>
      </c>
      <c r="E87" s="18" t="s">
        <v>499</v>
      </c>
      <c r="F87" s="20"/>
    </row>
    <row r="88" spans="1:6" ht="18.75" hidden="1" customHeight="1">
      <c r="A88" s="115" t="s">
        <v>1790</v>
      </c>
      <c r="B88" s="17">
        <v>2.1</v>
      </c>
      <c r="C88" s="18" t="s">
        <v>333</v>
      </c>
      <c r="D88" s="21" t="s">
        <v>500</v>
      </c>
      <c r="E88" s="18" t="s">
        <v>501</v>
      </c>
      <c r="F88" s="20"/>
    </row>
    <row r="89" spans="1:6" ht="18.75" hidden="1" customHeight="1">
      <c r="A89" s="115" t="s">
        <v>1790</v>
      </c>
      <c r="B89" s="17">
        <v>2.1</v>
      </c>
      <c r="C89" s="18" t="s">
        <v>333</v>
      </c>
      <c r="D89" s="21" t="s">
        <v>502</v>
      </c>
      <c r="E89" s="18" t="s">
        <v>503</v>
      </c>
      <c r="F89" s="20"/>
    </row>
    <row r="90" spans="1:6" ht="18.75" hidden="1" customHeight="1">
      <c r="A90" s="115" t="s">
        <v>1790</v>
      </c>
      <c r="B90" s="17">
        <v>2.1</v>
      </c>
      <c r="C90" s="18" t="s">
        <v>333</v>
      </c>
      <c r="D90" s="21" t="s">
        <v>504</v>
      </c>
      <c r="E90" s="18" t="s">
        <v>505</v>
      </c>
      <c r="F90" s="20"/>
    </row>
    <row r="91" spans="1:6" ht="18.75" hidden="1" customHeight="1">
      <c r="A91" s="115" t="s">
        <v>1790</v>
      </c>
      <c r="B91" s="17">
        <v>2.1</v>
      </c>
      <c r="C91" s="18" t="s">
        <v>333</v>
      </c>
      <c r="D91" s="21" t="s">
        <v>506</v>
      </c>
      <c r="E91" s="18" t="s">
        <v>507</v>
      </c>
      <c r="F91" s="20"/>
    </row>
    <row r="92" spans="1:6" ht="18.75" hidden="1" customHeight="1">
      <c r="A92" s="115" t="s">
        <v>1790</v>
      </c>
      <c r="B92" s="17">
        <v>2.1</v>
      </c>
      <c r="C92" s="18" t="s">
        <v>333</v>
      </c>
      <c r="D92" s="21" t="s">
        <v>508</v>
      </c>
      <c r="E92" s="18" t="s">
        <v>509</v>
      </c>
      <c r="F92" s="20"/>
    </row>
    <row r="93" spans="1:6" ht="18.75" hidden="1" customHeight="1">
      <c r="A93" s="115" t="s">
        <v>1790</v>
      </c>
      <c r="B93" s="17">
        <v>2.1</v>
      </c>
      <c r="C93" s="18" t="s">
        <v>333</v>
      </c>
      <c r="D93" s="21" t="s">
        <v>510</v>
      </c>
      <c r="E93" s="18" t="s">
        <v>511</v>
      </c>
      <c r="F93" s="20"/>
    </row>
    <row r="94" spans="1:6" ht="18.75" hidden="1" customHeight="1">
      <c r="A94" s="115" t="s">
        <v>1790</v>
      </c>
      <c r="B94" s="17">
        <v>2.1</v>
      </c>
      <c r="C94" s="18" t="s">
        <v>333</v>
      </c>
      <c r="D94" s="21" t="s">
        <v>512</v>
      </c>
      <c r="E94" s="18" t="s">
        <v>513</v>
      </c>
      <c r="F94" s="20"/>
    </row>
    <row r="95" spans="1:6" ht="18.75" hidden="1" customHeight="1">
      <c r="A95" s="115" t="s">
        <v>1790</v>
      </c>
      <c r="B95" s="17">
        <v>2.1</v>
      </c>
      <c r="C95" s="18" t="s">
        <v>333</v>
      </c>
      <c r="D95" s="21" t="s">
        <v>514</v>
      </c>
      <c r="E95" s="18" t="s">
        <v>515</v>
      </c>
      <c r="F95" s="20"/>
    </row>
    <row r="96" spans="1:6" ht="18.75" hidden="1" customHeight="1">
      <c r="A96" s="115" t="s">
        <v>1790</v>
      </c>
      <c r="B96" s="17">
        <v>2.1</v>
      </c>
      <c r="C96" s="18" t="s">
        <v>333</v>
      </c>
      <c r="D96" s="21" t="s">
        <v>516</v>
      </c>
      <c r="E96" s="18" t="s">
        <v>517</v>
      </c>
      <c r="F96" s="20"/>
    </row>
    <row r="97" spans="1:6" ht="18.75" hidden="1" customHeight="1">
      <c r="A97" s="115" t="s">
        <v>1790</v>
      </c>
      <c r="B97" s="17">
        <v>2.1</v>
      </c>
      <c r="C97" s="18" t="s">
        <v>333</v>
      </c>
      <c r="D97" s="21" t="s">
        <v>518</v>
      </c>
      <c r="E97" s="18" t="s">
        <v>519</v>
      </c>
      <c r="F97" s="20"/>
    </row>
    <row r="98" spans="1:6" ht="18.75" hidden="1" customHeight="1">
      <c r="A98" s="115" t="s">
        <v>1790</v>
      </c>
      <c r="B98" s="17">
        <v>2.1</v>
      </c>
      <c r="C98" s="18" t="s">
        <v>333</v>
      </c>
      <c r="D98" s="21" t="s">
        <v>520</v>
      </c>
      <c r="E98" s="18" t="s">
        <v>521</v>
      </c>
      <c r="F98" s="20"/>
    </row>
    <row r="99" spans="1:6" ht="18.75" hidden="1" customHeight="1">
      <c r="A99" s="115" t="s">
        <v>1790</v>
      </c>
      <c r="B99" s="17">
        <v>2.1</v>
      </c>
      <c r="C99" s="18" t="s">
        <v>333</v>
      </c>
      <c r="D99" s="21" t="s">
        <v>522</v>
      </c>
      <c r="E99" s="18" t="s">
        <v>523</v>
      </c>
      <c r="F99" s="20"/>
    </row>
    <row r="100" spans="1:6" ht="18.75" hidden="1" customHeight="1">
      <c r="A100" s="115" t="s">
        <v>1790</v>
      </c>
      <c r="B100" s="17">
        <v>2.1</v>
      </c>
      <c r="C100" s="18" t="s">
        <v>333</v>
      </c>
      <c r="D100" s="21" t="s">
        <v>524</v>
      </c>
      <c r="E100" s="18" t="s">
        <v>525</v>
      </c>
      <c r="F100" s="20"/>
    </row>
    <row r="101" spans="1:6" ht="18.75" hidden="1" customHeight="1">
      <c r="A101" s="115" t="s">
        <v>1790</v>
      </c>
      <c r="B101" s="17">
        <v>2.2000000000000002</v>
      </c>
      <c r="C101" s="18" t="s">
        <v>333</v>
      </c>
      <c r="D101" s="21" t="s">
        <v>526</v>
      </c>
      <c r="E101" s="18" t="s">
        <v>527</v>
      </c>
      <c r="F101" s="20"/>
    </row>
    <row r="102" spans="1:6" ht="18.75" hidden="1" customHeight="1">
      <c r="A102" s="115" t="s">
        <v>1790</v>
      </c>
      <c r="B102" s="17">
        <v>2.2000000000000002</v>
      </c>
      <c r="C102" s="18" t="s">
        <v>333</v>
      </c>
      <c r="D102" s="21" t="s">
        <v>528</v>
      </c>
      <c r="E102" s="18" t="s">
        <v>529</v>
      </c>
      <c r="F102" s="20"/>
    </row>
    <row r="103" spans="1:6" ht="18.75" hidden="1" customHeight="1">
      <c r="A103" s="115" t="s">
        <v>1790</v>
      </c>
      <c r="B103" s="17">
        <v>2.2000000000000002</v>
      </c>
      <c r="C103" s="18" t="s">
        <v>333</v>
      </c>
      <c r="D103" s="21" t="s">
        <v>530</v>
      </c>
      <c r="E103" s="18" t="s">
        <v>531</v>
      </c>
      <c r="F103" s="20"/>
    </row>
    <row r="104" spans="1:6" ht="18.75" hidden="1" customHeight="1">
      <c r="A104" s="115" t="s">
        <v>1790</v>
      </c>
      <c r="B104" s="17">
        <v>2.2000000000000002</v>
      </c>
      <c r="C104" s="18" t="s">
        <v>333</v>
      </c>
      <c r="D104" s="21" t="s">
        <v>532</v>
      </c>
      <c r="E104" s="18" t="s">
        <v>533</v>
      </c>
      <c r="F104" s="20"/>
    </row>
    <row r="105" spans="1:6" ht="18.75" hidden="1" customHeight="1">
      <c r="A105" s="115" t="s">
        <v>1790</v>
      </c>
      <c r="B105" s="17">
        <v>2.2000000000000002</v>
      </c>
      <c r="C105" s="18" t="s">
        <v>333</v>
      </c>
      <c r="D105" s="21" t="s">
        <v>534</v>
      </c>
      <c r="E105" s="18" t="s">
        <v>535</v>
      </c>
      <c r="F105" s="20"/>
    </row>
    <row r="106" spans="1:6" ht="18.75" hidden="1" customHeight="1">
      <c r="A106" s="115" t="s">
        <v>1790</v>
      </c>
      <c r="B106" s="17">
        <v>2.2000000000000002</v>
      </c>
      <c r="C106" s="18" t="s">
        <v>333</v>
      </c>
      <c r="D106" s="21" t="s">
        <v>536</v>
      </c>
      <c r="E106" s="18" t="s">
        <v>537</v>
      </c>
      <c r="F106" s="20"/>
    </row>
    <row r="107" spans="1:6" ht="18.75" hidden="1" customHeight="1">
      <c r="A107" s="115" t="s">
        <v>1790</v>
      </c>
      <c r="B107" s="17">
        <v>2.2000000000000002</v>
      </c>
      <c r="C107" s="18" t="s">
        <v>333</v>
      </c>
      <c r="D107" s="21" t="s">
        <v>538</v>
      </c>
      <c r="E107" s="18" t="s">
        <v>539</v>
      </c>
      <c r="F107" s="20"/>
    </row>
    <row r="108" spans="1:6" ht="18.75" hidden="1" customHeight="1">
      <c r="A108" s="115" t="s">
        <v>1790</v>
      </c>
      <c r="B108" s="17">
        <v>2.2000000000000002</v>
      </c>
      <c r="C108" s="18" t="s">
        <v>333</v>
      </c>
      <c r="D108" s="21" t="s">
        <v>540</v>
      </c>
      <c r="E108" s="18" t="s">
        <v>541</v>
      </c>
      <c r="F108" s="20"/>
    </row>
    <row r="109" spans="1:6" ht="18.75" hidden="1" customHeight="1">
      <c r="A109" s="115" t="s">
        <v>1790</v>
      </c>
      <c r="B109" s="17">
        <v>2.2000000000000002</v>
      </c>
      <c r="C109" s="18" t="s">
        <v>333</v>
      </c>
      <c r="D109" s="21" t="s">
        <v>542</v>
      </c>
      <c r="E109" s="18" t="s">
        <v>543</v>
      </c>
      <c r="F109" s="20"/>
    </row>
    <row r="110" spans="1:6" ht="18.75" hidden="1" customHeight="1">
      <c r="A110" s="115" t="s">
        <v>1790</v>
      </c>
      <c r="B110" s="17">
        <v>2.2000000000000002</v>
      </c>
      <c r="C110" s="18" t="s">
        <v>333</v>
      </c>
      <c r="D110" s="21" t="s">
        <v>544</v>
      </c>
      <c r="E110" s="18" t="s">
        <v>545</v>
      </c>
      <c r="F110" s="20"/>
    </row>
    <row r="111" spans="1:6" ht="18.75" hidden="1" customHeight="1">
      <c r="A111" s="115" t="s">
        <v>1790</v>
      </c>
      <c r="B111" s="17">
        <v>2.2000000000000002</v>
      </c>
      <c r="C111" s="18" t="s">
        <v>333</v>
      </c>
      <c r="D111" s="21" t="s">
        <v>546</v>
      </c>
      <c r="E111" s="18" t="s">
        <v>547</v>
      </c>
      <c r="F111" s="20"/>
    </row>
    <row r="112" spans="1:6" ht="18.75" hidden="1" customHeight="1">
      <c r="A112" s="115" t="s">
        <v>1790</v>
      </c>
      <c r="B112" s="17">
        <v>2.2000000000000002</v>
      </c>
      <c r="C112" s="18" t="s">
        <v>333</v>
      </c>
      <c r="D112" s="21" t="s">
        <v>548</v>
      </c>
      <c r="E112" s="18" t="s">
        <v>549</v>
      </c>
      <c r="F112" s="20"/>
    </row>
    <row r="113" spans="1:6" ht="18.75" hidden="1" customHeight="1">
      <c r="A113" s="115" t="s">
        <v>1790</v>
      </c>
      <c r="B113" s="17">
        <v>2.2000000000000002</v>
      </c>
      <c r="C113" s="18" t="s">
        <v>333</v>
      </c>
      <c r="D113" s="21" t="s">
        <v>550</v>
      </c>
      <c r="E113" s="18" t="s">
        <v>551</v>
      </c>
      <c r="F113" s="20"/>
    </row>
    <row r="114" spans="1:6" ht="18.75" hidden="1" customHeight="1">
      <c r="A114" s="115" t="s">
        <v>1790</v>
      </c>
      <c r="B114" s="17">
        <v>2.2999999999999998</v>
      </c>
      <c r="C114" s="18" t="s">
        <v>333</v>
      </c>
      <c r="D114" s="21" t="s">
        <v>552</v>
      </c>
      <c r="E114" s="18" t="s">
        <v>553</v>
      </c>
      <c r="F114" s="20"/>
    </row>
    <row r="115" spans="1:6" ht="18.75" hidden="1" customHeight="1">
      <c r="A115" s="26" t="s">
        <v>7</v>
      </c>
      <c r="B115" s="17">
        <v>2.2999999999999998</v>
      </c>
      <c r="C115" s="18" t="s">
        <v>333</v>
      </c>
      <c r="D115" s="21" t="s">
        <v>554</v>
      </c>
      <c r="E115" s="18" t="s">
        <v>555</v>
      </c>
      <c r="F115" s="20"/>
    </row>
    <row r="116" spans="1:6" ht="18.75" hidden="1" customHeight="1">
      <c r="A116" s="115" t="s">
        <v>1790</v>
      </c>
      <c r="B116" s="17">
        <v>2.4</v>
      </c>
      <c r="C116" s="35" t="s">
        <v>333</v>
      </c>
      <c r="D116" s="36" t="s">
        <v>556</v>
      </c>
      <c r="E116" s="35" t="s">
        <v>557</v>
      </c>
      <c r="F116" s="25"/>
    </row>
    <row r="117" spans="1:6" ht="18.75" hidden="1" customHeight="1">
      <c r="A117" s="115" t="s">
        <v>1790</v>
      </c>
      <c r="B117" s="17">
        <v>2.4</v>
      </c>
      <c r="C117" s="35" t="s">
        <v>333</v>
      </c>
      <c r="D117" s="36" t="s">
        <v>558</v>
      </c>
      <c r="E117" s="35" t="s">
        <v>559</v>
      </c>
      <c r="F117" s="25"/>
    </row>
    <row r="118" spans="1:6" ht="18.75" hidden="1" customHeight="1">
      <c r="A118" s="115" t="s">
        <v>1790</v>
      </c>
      <c r="B118" s="17">
        <v>2.4</v>
      </c>
      <c r="C118" s="35" t="s">
        <v>333</v>
      </c>
      <c r="D118" s="36" t="s">
        <v>560</v>
      </c>
      <c r="E118" s="35" t="s">
        <v>561</v>
      </c>
      <c r="F118" s="25"/>
    </row>
    <row r="119" spans="1:6" ht="18.75" hidden="1" customHeight="1">
      <c r="A119" s="115" t="s">
        <v>1790</v>
      </c>
      <c r="B119" s="17">
        <v>2.4</v>
      </c>
      <c r="C119" s="35" t="s">
        <v>333</v>
      </c>
      <c r="D119" s="36" t="s">
        <v>562</v>
      </c>
      <c r="E119" s="35" t="s">
        <v>563</v>
      </c>
      <c r="F119" s="25"/>
    </row>
    <row r="120" spans="1:6" ht="18.75" hidden="1" customHeight="1">
      <c r="A120" s="115" t="s">
        <v>1790</v>
      </c>
      <c r="B120" s="17">
        <v>2.4</v>
      </c>
      <c r="C120" s="35" t="s">
        <v>333</v>
      </c>
      <c r="D120" s="36" t="s">
        <v>564</v>
      </c>
      <c r="E120" s="35" t="s">
        <v>563</v>
      </c>
      <c r="F120" s="25"/>
    </row>
    <row r="121" spans="1:6" ht="18.75" hidden="1" customHeight="1">
      <c r="A121" s="115" t="s">
        <v>1790</v>
      </c>
      <c r="B121" s="17">
        <v>2.4</v>
      </c>
      <c r="C121" s="35" t="s">
        <v>333</v>
      </c>
      <c r="D121" s="36" t="s">
        <v>565</v>
      </c>
      <c r="E121" s="35" t="s">
        <v>563</v>
      </c>
      <c r="F121" s="25"/>
    </row>
    <row r="122" spans="1:6" ht="18.75" hidden="1" customHeight="1">
      <c r="A122" s="115" t="s">
        <v>1790</v>
      </c>
      <c r="B122" s="17">
        <v>2.4</v>
      </c>
      <c r="C122" s="35" t="s">
        <v>333</v>
      </c>
      <c r="D122" s="36" t="s">
        <v>566</v>
      </c>
      <c r="E122" s="35" t="s">
        <v>567</v>
      </c>
      <c r="F122" s="25"/>
    </row>
    <row r="123" spans="1:6" ht="18.75" hidden="1" customHeight="1">
      <c r="A123" s="115" t="s">
        <v>1790</v>
      </c>
      <c r="B123" s="17">
        <v>2.4</v>
      </c>
      <c r="C123" s="35" t="s">
        <v>333</v>
      </c>
      <c r="D123" s="36" t="s">
        <v>568</v>
      </c>
      <c r="E123" s="35" t="s">
        <v>569</v>
      </c>
      <c r="F123" s="25"/>
    </row>
    <row r="124" spans="1:6" ht="18.75" hidden="1" customHeight="1">
      <c r="A124" s="115" t="s">
        <v>1790</v>
      </c>
      <c r="B124" s="17">
        <v>2.4</v>
      </c>
      <c r="C124" s="35" t="s">
        <v>333</v>
      </c>
      <c r="D124" s="36" t="s">
        <v>570</v>
      </c>
      <c r="E124" s="35" t="s">
        <v>571</v>
      </c>
      <c r="F124" s="25"/>
    </row>
    <row r="125" spans="1:6" ht="18.75" hidden="1" customHeight="1">
      <c r="A125" s="115" t="s">
        <v>1790</v>
      </c>
      <c r="B125" s="17">
        <v>2.4</v>
      </c>
      <c r="C125" s="35" t="s">
        <v>333</v>
      </c>
      <c r="D125" s="36" t="s">
        <v>572</v>
      </c>
      <c r="E125" s="35" t="s">
        <v>573</v>
      </c>
      <c r="F125" s="25"/>
    </row>
    <row r="126" spans="1:6" ht="18.75" hidden="1" customHeight="1">
      <c r="A126" s="115" t="s">
        <v>1790</v>
      </c>
      <c r="B126" s="17">
        <v>2.4</v>
      </c>
      <c r="C126" s="35" t="s">
        <v>333</v>
      </c>
      <c r="D126" s="36" t="s">
        <v>574</v>
      </c>
      <c r="E126" s="35" t="s">
        <v>575</v>
      </c>
      <c r="F126" s="25"/>
    </row>
    <row r="127" spans="1:6" ht="18.75" hidden="1" customHeight="1">
      <c r="A127" s="115" t="s">
        <v>1790</v>
      </c>
      <c r="B127" s="17">
        <v>2.4</v>
      </c>
      <c r="C127" s="35" t="s">
        <v>333</v>
      </c>
      <c r="D127" s="36" t="s">
        <v>576</v>
      </c>
      <c r="E127" s="35" t="s">
        <v>577</v>
      </c>
      <c r="F127" s="25"/>
    </row>
    <row r="128" spans="1:6" ht="18.75" hidden="1" customHeight="1">
      <c r="A128" s="115" t="s">
        <v>1790</v>
      </c>
      <c r="B128" s="17">
        <v>2.4</v>
      </c>
      <c r="C128" s="35" t="s">
        <v>333</v>
      </c>
      <c r="D128" s="36" t="s">
        <v>578</v>
      </c>
      <c r="E128" s="35" t="s">
        <v>579</v>
      </c>
      <c r="F128" s="25"/>
    </row>
    <row r="129" spans="1:6" ht="18.75" hidden="1" customHeight="1">
      <c r="A129" s="115" t="s">
        <v>1790</v>
      </c>
      <c r="B129" s="17">
        <v>2.4</v>
      </c>
      <c r="C129" s="35" t="s">
        <v>333</v>
      </c>
      <c r="D129" s="36" t="s">
        <v>580</v>
      </c>
      <c r="E129" s="35" t="s">
        <v>581</v>
      </c>
      <c r="F129" s="25"/>
    </row>
    <row r="130" spans="1:6" ht="18.75" hidden="1" customHeight="1">
      <c r="A130" s="115" t="s">
        <v>1790</v>
      </c>
      <c r="B130" s="23">
        <v>2.6</v>
      </c>
      <c r="C130" s="4" t="s">
        <v>333</v>
      </c>
      <c r="D130" s="4" t="s">
        <v>582</v>
      </c>
      <c r="E130" s="4" t="s">
        <v>583</v>
      </c>
      <c r="F130" s="25"/>
    </row>
    <row r="131" spans="1:6" ht="18.75" hidden="1" customHeight="1">
      <c r="A131" s="115" t="s">
        <v>1790</v>
      </c>
      <c r="B131" s="23">
        <v>2.6</v>
      </c>
      <c r="C131" s="4" t="s">
        <v>333</v>
      </c>
      <c r="D131" s="4" t="s">
        <v>584</v>
      </c>
      <c r="E131" s="4" t="s">
        <v>585</v>
      </c>
      <c r="F131" s="25"/>
    </row>
    <row r="132" spans="1:6" ht="18.75" hidden="1" customHeight="1">
      <c r="A132" s="115" t="s">
        <v>1790</v>
      </c>
      <c r="B132" s="23">
        <v>2.6</v>
      </c>
      <c r="C132" s="4" t="s">
        <v>333</v>
      </c>
      <c r="D132" s="4" t="s">
        <v>586</v>
      </c>
      <c r="E132" s="4" t="s">
        <v>587</v>
      </c>
      <c r="F132" s="25"/>
    </row>
    <row r="133" spans="1:6" ht="18.75" hidden="1" customHeight="1">
      <c r="A133" s="115" t="s">
        <v>1790</v>
      </c>
      <c r="B133" s="23">
        <v>2.6</v>
      </c>
      <c r="C133" s="4" t="s">
        <v>333</v>
      </c>
      <c r="D133" s="4" t="s">
        <v>588</v>
      </c>
      <c r="E133" s="4" t="s">
        <v>589</v>
      </c>
      <c r="F133" s="25"/>
    </row>
    <row r="134" spans="1:6" ht="18.75" hidden="1" customHeight="1">
      <c r="A134" s="115" t="s">
        <v>1790</v>
      </c>
      <c r="B134" s="23">
        <v>2.6</v>
      </c>
      <c r="C134" s="4" t="s">
        <v>333</v>
      </c>
      <c r="D134" s="4" t="s">
        <v>590</v>
      </c>
      <c r="E134" s="4" t="s">
        <v>591</v>
      </c>
      <c r="F134" s="25"/>
    </row>
    <row r="135" spans="1:6" ht="18.75" hidden="1" customHeight="1">
      <c r="A135" s="115" t="s">
        <v>1790</v>
      </c>
      <c r="B135" s="23">
        <v>2.6</v>
      </c>
      <c r="C135" s="4" t="s">
        <v>333</v>
      </c>
      <c r="D135" s="4" t="s">
        <v>592</v>
      </c>
      <c r="E135" s="4" t="s">
        <v>593</v>
      </c>
      <c r="F135" s="25"/>
    </row>
    <row r="136" spans="1:6" ht="18.75" hidden="1" customHeight="1">
      <c r="A136" s="115" t="s">
        <v>1790</v>
      </c>
      <c r="B136" s="23">
        <v>2.6</v>
      </c>
      <c r="C136" s="4" t="s">
        <v>333</v>
      </c>
      <c r="D136" s="4" t="s">
        <v>594</v>
      </c>
      <c r="E136" s="4" t="s">
        <v>595</v>
      </c>
      <c r="F136" s="25"/>
    </row>
    <row r="137" spans="1:6" ht="18.75" hidden="1" customHeight="1">
      <c r="A137" s="115" t="s">
        <v>1790</v>
      </c>
      <c r="B137" s="23">
        <v>2.6</v>
      </c>
      <c r="C137" s="4" t="s">
        <v>333</v>
      </c>
      <c r="D137" s="4" t="s">
        <v>596</v>
      </c>
      <c r="E137" s="4" t="s">
        <v>597</v>
      </c>
      <c r="F137" s="25"/>
    </row>
    <row r="138" spans="1:6" ht="18.75" hidden="1" customHeight="1">
      <c r="A138" s="115" t="s">
        <v>1790</v>
      </c>
      <c r="B138" s="23">
        <v>2.6</v>
      </c>
      <c r="C138" s="4" t="s">
        <v>333</v>
      </c>
      <c r="D138" s="4" t="s">
        <v>598</v>
      </c>
      <c r="E138" s="4" t="s">
        <v>599</v>
      </c>
      <c r="F138" s="25"/>
    </row>
    <row r="139" spans="1:6" ht="18.75" hidden="1" customHeight="1">
      <c r="A139" s="115" t="s">
        <v>1790</v>
      </c>
      <c r="B139" s="23">
        <v>2.6</v>
      </c>
      <c r="C139" s="4" t="s">
        <v>333</v>
      </c>
      <c r="D139" s="4" t="s">
        <v>600</v>
      </c>
      <c r="E139" s="4" t="s">
        <v>601</v>
      </c>
      <c r="F139" s="25"/>
    </row>
    <row r="140" spans="1:6" ht="18.75" hidden="1" customHeight="1">
      <c r="A140" s="115" t="s">
        <v>1790</v>
      </c>
      <c r="B140" s="23">
        <v>2.6</v>
      </c>
      <c r="C140" s="4" t="s">
        <v>333</v>
      </c>
      <c r="D140" s="4" t="s">
        <v>602</v>
      </c>
      <c r="E140" s="4" t="s">
        <v>603</v>
      </c>
      <c r="F140" s="25"/>
    </row>
    <row r="141" spans="1:6" ht="18.75" hidden="1" customHeight="1">
      <c r="A141" s="115" t="s">
        <v>1790</v>
      </c>
      <c r="B141" s="23">
        <v>2.6</v>
      </c>
      <c r="C141" s="4" t="s">
        <v>333</v>
      </c>
      <c r="D141" s="4" t="s">
        <v>604</v>
      </c>
      <c r="E141" s="4" t="s">
        <v>605</v>
      </c>
      <c r="F141" s="25"/>
    </row>
    <row r="142" spans="1:6" ht="18.75" hidden="1" customHeight="1">
      <c r="A142" s="115" t="s">
        <v>1790</v>
      </c>
      <c r="B142" s="23">
        <v>2.6</v>
      </c>
      <c r="C142" s="4" t="s">
        <v>333</v>
      </c>
      <c r="D142" s="4" t="s">
        <v>606</v>
      </c>
      <c r="E142" s="4" t="s">
        <v>607</v>
      </c>
      <c r="F142" s="25"/>
    </row>
    <row r="143" spans="1:6" ht="18.75" hidden="1" customHeight="1">
      <c r="A143" s="115" t="s">
        <v>1790</v>
      </c>
      <c r="B143" s="23">
        <v>2.6</v>
      </c>
      <c r="C143" s="4" t="s">
        <v>333</v>
      </c>
      <c r="D143" s="4" t="s">
        <v>608</v>
      </c>
      <c r="E143" s="4" t="s">
        <v>609</v>
      </c>
      <c r="F143" s="25"/>
    </row>
    <row r="144" spans="1:6" ht="18.75" hidden="1" customHeight="1">
      <c r="A144" s="115" t="s">
        <v>1790</v>
      </c>
      <c r="B144" s="23">
        <v>2.6</v>
      </c>
      <c r="C144" s="4" t="s">
        <v>333</v>
      </c>
      <c r="D144" s="4" t="s">
        <v>610</v>
      </c>
      <c r="E144" s="4" t="s">
        <v>611</v>
      </c>
      <c r="F144" s="25"/>
    </row>
    <row r="145" spans="1:6" ht="18.75" hidden="1" customHeight="1">
      <c r="A145" s="115" t="s">
        <v>1790</v>
      </c>
      <c r="B145" s="23">
        <v>2.6</v>
      </c>
      <c r="C145" s="4" t="s">
        <v>333</v>
      </c>
      <c r="D145" s="4" t="s">
        <v>612</v>
      </c>
      <c r="E145" s="4" t="s">
        <v>613</v>
      </c>
      <c r="F145" s="25"/>
    </row>
    <row r="146" spans="1:6" ht="18.75" hidden="1" customHeight="1">
      <c r="A146" s="115" t="s">
        <v>1790</v>
      </c>
      <c r="B146" s="23">
        <v>2.6</v>
      </c>
      <c r="C146" s="4" t="s">
        <v>333</v>
      </c>
      <c r="D146" s="4" t="s">
        <v>614</v>
      </c>
      <c r="E146" s="4" t="s">
        <v>615</v>
      </c>
      <c r="F146" s="25"/>
    </row>
    <row r="147" spans="1:6" ht="18.75" hidden="1" customHeight="1">
      <c r="A147" s="115" t="s">
        <v>1790</v>
      </c>
      <c r="B147" s="23">
        <v>2.6</v>
      </c>
      <c r="C147" s="4" t="s">
        <v>333</v>
      </c>
      <c r="D147" s="4" t="s">
        <v>616</v>
      </c>
      <c r="E147" s="4" t="s">
        <v>617</v>
      </c>
      <c r="F147" s="25"/>
    </row>
    <row r="148" spans="1:6" ht="18.75" hidden="1" customHeight="1">
      <c r="A148" s="115" t="s">
        <v>1790</v>
      </c>
      <c r="B148" s="23">
        <v>2.6</v>
      </c>
      <c r="C148" s="4" t="s">
        <v>333</v>
      </c>
      <c r="D148" s="4" t="s">
        <v>618</v>
      </c>
      <c r="E148" s="4" t="s">
        <v>619</v>
      </c>
      <c r="F148" s="25"/>
    </row>
    <row r="149" spans="1:6" ht="18.75" hidden="1" customHeight="1">
      <c r="A149" s="115" t="s">
        <v>1790</v>
      </c>
      <c r="B149" s="23">
        <v>2.6</v>
      </c>
      <c r="C149" s="4" t="s">
        <v>333</v>
      </c>
      <c r="D149" s="4" t="s">
        <v>620</v>
      </c>
      <c r="E149" s="4" t="s">
        <v>621</v>
      </c>
      <c r="F149" s="25"/>
    </row>
    <row r="150" spans="1:6" ht="18.75" hidden="1" customHeight="1">
      <c r="A150" s="115" t="s">
        <v>1790</v>
      </c>
      <c r="B150" s="23">
        <v>2.6</v>
      </c>
      <c r="C150" s="4" t="s">
        <v>333</v>
      </c>
      <c r="D150" s="4" t="s">
        <v>622</v>
      </c>
      <c r="E150" s="4" t="s">
        <v>623</v>
      </c>
      <c r="F150" s="25"/>
    </row>
    <row r="151" spans="1:6" ht="18.75" hidden="1" customHeight="1">
      <c r="A151" s="115" t="s">
        <v>1790</v>
      </c>
      <c r="B151" s="23">
        <v>2.6</v>
      </c>
      <c r="C151" s="4" t="s">
        <v>333</v>
      </c>
      <c r="D151" s="4" t="s">
        <v>624</v>
      </c>
      <c r="E151" s="4" t="s">
        <v>625</v>
      </c>
      <c r="F151" s="25"/>
    </row>
    <row r="152" spans="1:6" ht="18.75" hidden="1" customHeight="1">
      <c r="A152" s="115" t="s">
        <v>1790</v>
      </c>
      <c r="B152" s="23">
        <v>2.6</v>
      </c>
      <c r="C152" s="4" t="s">
        <v>333</v>
      </c>
      <c r="D152" s="4" t="s">
        <v>626</v>
      </c>
      <c r="E152" s="4" t="s">
        <v>627</v>
      </c>
      <c r="F152" s="25"/>
    </row>
    <row r="153" spans="1:6" ht="18.75" hidden="1" customHeight="1">
      <c r="A153" s="115" t="s">
        <v>1790</v>
      </c>
      <c r="B153" s="27">
        <v>1</v>
      </c>
      <c r="C153" s="26" t="s">
        <v>333</v>
      </c>
      <c r="D153" s="28" t="s">
        <v>628</v>
      </c>
      <c r="E153" s="16" t="s">
        <v>629</v>
      </c>
      <c r="F153" s="29"/>
    </row>
    <row r="154" spans="1:6" ht="18.75" hidden="1" customHeight="1">
      <c r="A154" s="115" t="s">
        <v>1790</v>
      </c>
      <c r="B154" s="27">
        <v>1</v>
      </c>
      <c r="C154" s="26" t="s">
        <v>333</v>
      </c>
      <c r="D154" s="28" t="s">
        <v>630</v>
      </c>
      <c r="E154" s="16" t="s">
        <v>631</v>
      </c>
      <c r="F154" s="29"/>
    </row>
    <row r="155" spans="1:6" ht="18.75" hidden="1" customHeight="1">
      <c r="A155" s="115" t="s">
        <v>1790</v>
      </c>
      <c r="B155" s="27">
        <v>1</v>
      </c>
      <c r="C155" s="26" t="s">
        <v>333</v>
      </c>
      <c r="D155" s="28" t="s">
        <v>632</v>
      </c>
      <c r="E155" s="16" t="s">
        <v>633</v>
      </c>
      <c r="F155" s="29"/>
    </row>
    <row r="156" spans="1:6" ht="18.75" hidden="1" customHeight="1">
      <c r="A156" s="115" t="s">
        <v>1790</v>
      </c>
      <c r="B156" s="27">
        <v>1</v>
      </c>
      <c r="C156" s="26" t="s">
        <v>333</v>
      </c>
      <c r="D156" s="28" t="s">
        <v>634</v>
      </c>
      <c r="E156" s="16" t="s">
        <v>635</v>
      </c>
      <c r="F156" s="29"/>
    </row>
    <row r="157" spans="1:6" ht="18.75" hidden="1" customHeight="1">
      <c r="A157" s="115" t="s">
        <v>1790</v>
      </c>
      <c r="B157" s="27">
        <v>1</v>
      </c>
      <c r="C157" s="26" t="s">
        <v>333</v>
      </c>
      <c r="D157" s="28" t="s">
        <v>636</v>
      </c>
      <c r="E157" s="16" t="s">
        <v>637</v>
      </c>
      <c r="F157" s="29"/>
    </row>
    <row r="158" spans="1:6" ht="18.75" hidden="1" customHeight="1">
      <c r="A158" s="115" t="s">
        <v>1790</v>
      </c>
      <c r="B158" s="27">
        <v>1</v>
      </c>
      <c r="C158" s="26" t="s">
        <v>333</v>
      </c>
      <c r="D158" s="28" t="s">
        <v>638</v>
      </c>
      <c r="E158" s="16" t="s">
        <v>639</v>
      </c>
      <c r="F158" s="29"/>
    </row>
    <row r="159" spans="1:6" ht="18.75" hidden="1" customHeight="1">
      <c r="A159" s="115" t="s">
        <v>1790</v>
      </c>
      <c r="B159" s="27">
        <v>1</v>
      </c>
      <c r="C159" s="26" t="s">
        <v>333</v>
      </c>
      <c r="D159" s="28" t="s">
        <v>640</v>
      </c>
      <c r="E159" s="16" t="s">
        <v>641</v>
      </c>
      <c r="F159" s="29"/>
    </row>
    <row r="160" spans="1:6" ht="18.75" hidden="1" customHeight="1">
      <c r="A160" s="115" t="s">
        <v>1790</v>
      </c>
      <c r="B160" s="27">
        <v>1</v>
      </c>
      <c r="C160" s="26" t="s">
        <v>333</v>
      </c>
      <c r="D160" s="28" t="s">
        <v>642</v>
      </c>
      <c r="E160" s="16" t="s">
        <v>643</v>
      </c>
      <c r="F160" s="29"/>
    </row>
    <row r="161" spans="1:6" ht="18.75" hidden="1" customHeight="1">
      <c r="A161" s="115" t="s">
        <v>1790</v>
      </c>
      <c r="B161" s="27">
        <v>1</v>
      </c>
      <c r="C161" s="26" t="s">
        <v>333</v>
      </c>
      <c r="D161" s="28" t="s">
        <v>644</v>
      </c>
      <c r="E161" s="16" t="s">
        <v>645</v>
      </c>
      <c r="F161" s="29"/>
    </row>
    <row r="162" spans="1:6" ht="18.75" hidden="1" customHeight="1">
      <c r="A162" s="115" t="s">
        <v>1790</v>
      </c>
      <c r="B162" s="27">
        <v>1</v>
      </c>
      <c r="C162" s="26" t="s">
        <v>333</v>
      </c>
      <c r="D162" s="28" t="s">
        <v>646</v>
      </c>
      <c r="E162" s="16" t="s">
        <v>647</v>
      </c>
      <c r="F162" s="29"/>
    </row>
    <row r="163" spans="1:6" ht="18.75" hidden="1" customHeight="1">
      <c r="A163" s="115" t="s">
        <v>1790</v>
      </c>
      <c r="B163" s="27">
        <v>1</v>
      </c>
      <c r="C163" s="26" t="s">
        <v>333</v>
      </c>
      <c r="D163" s="28" t="s">
        <v>646</v>
      </c>
      <c r="E163" s="16" t="s">
        <v>648</v>
      </c>
      <c r="F163" s="29"/>
    </row>
    <row r="164" spans="1:6" ht="18.75" hidden="1" customHeight="1">
      <c r="A164" s="115" t="s">
        <v>1790</v>
      </c>
      <c r="B164" s="27">
        <v>1</v>
      </c>
      <c r="C164" s="26" t="s">
        <v>333</v>
      </c>
      <c r="D164" s="28" t="s">
        <v>646</v>
      </c>
      <c r="E164" s="16" t="s">
        <v>649</v>
      </c>
      <c r="F164" s="29"/>
    </row>
    <row r="165" spans="1:6" ht="18.75" hidden="1" customHeight="1">
      <c r="A165" s="115" t="s">
        <v>1790</v>
      </c>
      <c r="B165" s="27">
        <v>1</v>
      </c>
      <c r="C165" s="26" t="s">
        <v>333</v>
      </c>
      <c r="D165" s="28" t="s">
        <v>650</v>
      </c>
      <c r="E165" s="16" t="s">
        <v>651</v>
      </c>
      <c r="F165" s="29"/>
    </row>
    <row r="166" spans="1:6" ht="18.75" hidden="1" customHeight="1">
      <c r="A166" s="115" t="s">
        <v>1790</v>
      </c>
      <c r="B166" s="27">
        <v>1.1000000000000001</v>
      </c>
      <c r="C166" s="26" t="s">
        <v>333</v>
      </c>
      <c r="D166" s="28" t="s">
        <v>652</v>
      </c>
      <c r="E166" s="16" t="s">
        <v>653</v>
      </c>
      <c r="F166" s="29"/>
    </row>
    <row r="167" spans="1:6" ht="18.75" hidden="1" customHeight="1">
      <c r="A167" s="115" t="s">
        <v>1790</v>
      </c>
      <c r="B167" s="27">
        <v>1.1000000000000001</v>
      </c>
      <c r="C167" s="26" t="s">
        <v>333</v>
      </c>
      <c r="D167" s="28" t="s">
        <v>654</v>
      </c>
      <c r="E167" s="16" t="s">
        <v>655</v>
      </c>
      <c r="F167" s="29"/>
    </row>
    <row r="168" spans="1:6" ht="18.75" hidden="1" customHeight="1">
      <c r="A168" s="115" t="s">
        <v>1790</v>
      </c>
      <c r="B168" s="27">
        <v>1.1000000000000001</v>
      </c>
      <c r="C168" s="26" t="s">
        <v>333</v>
      </c>
      <c r="D168" s="28" t="s">
        <v>656</v>
      </c>
      <c r="E168" s="37" t="s">
        <v>657</v>
      </c>
      <c r="F168" s="38"/>
    </row>
    <row r="169" spans="1:6" ht="18.75" hidden="1" customHeight="1">
      <c r="A169" s="115" t="s">
        <v>1790</v>
      </c>
      <c r="B169" s="27">
        <v>1.3</v>
      </c>
      <c r="C169" s="26" t="s">
        <v>333</v>
      </c>
      <c r="D169" s="28" t="s">
        <v>658</v>
      </c>
      <c r="E169" s="16" t="s">
        <v>659</v>
      </c>
      <c r="F169" s="29"/>
    </row>
    <row r="170" spans="1:6" ht="18.75" hidden="1" customHeight="1">
      <c r="A170" s="115" t="s">
        <v>1790</v>
      </c>
      <c r="B170" s="27">
        <v>1.4</v>
      </c>
      <c r="C170" s="26" t="s">
        <v>333</v>
      </c>
      <c r="D170" s="28" t="s">
        <v>660</v>
      </c>
      <c r="E170" s="16" t="s">
        <v>661</v>
      </c>
      <c r="F170" s="29"/>
    </row>
    <row r="171" spans="1:6" ht="18.75" hidden="1" customHeight="1">
      <c r="A171" s="115" t="s">
        <v>1790</v>
      </c>
      <c r="B171" s="27">
        <v>1.3</v>
      </c>
      <c r="C171" s="26" t="s">
        <v>333</v>
      </c>
      <c r="D171" s="28" t="s">
        <v>662</v>
      </c>
      <c r="E171" s="16" t="s">
        <v>663</v>
      </c>
      <c r="F171" s="29"/>
    </row>
    <row r="172" spans="1:6" ht="18.75" hidden="1" customHeight="1">
      <c r="A172" s="115" t="s">
        <v>1790</v>
      </c>
      <c r="B172" s="27">
        <v>1.3</v>
      </c>
      <c r="C172" s="26" t="s">
        <v>333</v>
      </c>
      <c r="D172" s="28" t="s">
        <v>664</v>
      </c>
      <c r="E172" s="16" t="s">
        <v>665</v>
      </c>
      <c r="F172" s="29"/>
    </row>
    <row r="173" spans="1:6" ht="18.75" hidden="1" customHeight="1">
      <c r="A173" s="115" t="s">
        <v>1790</v>
      </c>
      <c r="B173" s="27">
        <v>1.3</v>
      </c>
      <c r="C173" s="26" t="s">
        <v>333</v>
      </c>
      <c r="D173" s="28" t="s">
        <v>666</v>
      </c>
      <c r="E173" s="16" t="s">
        <v>667</v>
      </c>
      <c r="F173" s="29"/>
    </row>
    <row r="174" spans="1:6" ht="18.75" hidden="1" customHeight="1">
      <c r="A174" s="115" t="s">
        <v>1790</v>
      </c>
      <c r="B174" s="27">
        <v>1.3</v>
      </c>
      <c r="C174" s="26" t="s">
        <v>333</v>
      </c>
      <c r="D174" s="28" t="s">
        <v>668</v>
      </c>
      <c r="E174" s="16" t="s">
        <v>669</v>
      </c>
      <c r="F174" s="29"/>
    </row>
    <row r="175" spans="1:6" ht="18.75" hidden="1" customHeight="1">
      <c r="A175" s="115" t="s">
        <v>1790</v>
      </c>
      <c r="B175" s="27">
        <v>1.3</v>
      </c>
      <c r="C175" s="26" t="s">
        <v>333</v>
      </c>
      <c r="D175" s="28" t="s">
        <v>670</v>
      </c>
      <c r="E175" s="16" t="s">
        <v>671</v>
      </c>
      <c r="F175" s="29"/>
    </row>
    <row r="176" spans="1:6" ht="18.75" hidden="1" customHeight="1">
      <c r="A176" s="115" t="s">
        <v>1790</v>
      </c>
      <c r="B176" s="27">
        <v>1.3</v>
      </c>
      <c r="C176" s="26" t="s">
        <v>333</v>
      </c>
      <c r="D176" s="28" t="s">
        <v>672</v>
      </c>
      <c r="E176" s="34" t="s">
        <v>673</v>
      </c>
      <c r="F176" s="22"/>
    </row>
    <row r="177" spans="1:6" ht="18.75" hidden="1" customHeight="1">
      <c r="A177" s="115" t="s">
        <v>1790</v>
      </c>
      <c r="B177" s="27">
        <v>1.3</v>
      </c>
      <c r="C177" s="26" t="s">
        <v>333</v>
      </c>
      <c r="D177" s="28" t="s">
        <v>674</v>
      </c>
      <c r="E177" s="16" t="s">
        <v>675</v>
      </c>
      <c r="F177" s="29"/>
    </row>
    <row r="178" spans="1:6" ht="18.75" hidden="1" customHeight="1">
      <c r="A178" s="115" t="s">
        <v>1790</v>
      </c>
      <c r="B178" s="27">
        <v>1.3</v>
      </c>
      <c r="C178" s="26" t="s">
        <v>333</v>
      </c>
      <c r="D178" s="28" t="s">
        <v>676</v>
      </c>
      <c r="E178" s="16" t="s">
        <v>677</v>
      </c>
      <c r="F178" s="29"/>
    </row>
    <row r="179" spans="1:6" ht="18.75" hidden="1" customHeight="1">
      <c r="A179" s="115" t="s">
        <v>1790</v>
      </c>
      <c r="B179" s="27">
        <v>1.3</v>
      </c>
      <c r="C179" s="26" t="s">
        <v>333</v>
      </c>
      <c r="D179" s="28" t="s">
        <v>678</v>
      </c>
      <c r="E179" s="16" t="s">
        <v>679</v>
      </c>
      <c r="F179" s="29"/>
    </row>
    <row r="180" spans="1:6" ht="18.75" hidden="1" customHeight="1">
      <c r="A180" s="115" t="s">
        <v>1790</v>
      </c>
      <c r="B180" s="27">
        <v>1.3</v>
      </c>
      <c r="C180" s="26" t="s">
        <v>333</v>
      </c>
      <c r="D180" s="28" t="s">
        <v>680</v>
      </c>
      <c r="E180" s="16" t="s">
        <v>681</v>
      </c>
      <c r="F180" s="29"/>
    </row>
    <row r="181" spans="1:6" ht="18.75" hidden="1" customHeight="1">
      <c r="A181" s="115" t="s">
        <v>1790</v>
      </c>
      <c r="B181" s="27">
        <v>1.3</v>
      </c>
      <c r="C181" s="26" t="s">
        <v>333</v>
      </c>
      <c r="D181" s="28" t="s">
        <v>682</v>
      </c>
      <c r="E181" s="16" t="s">
        <v>683</v>
      </c>
      <c r="F181" s="29"/>
    </row>
    <row r="182" spans="1:6" ht="18.75" hidden="1" customHeight="1">
      <c r="A182" s="115" t="s">
        <v>1790</v>
      </c>
      <c r="B182" s="27">
        <v>1.3</v>
      </c>
      <c r="C182" s="26" t="s">
        <v>333</v>
      </c>
      <c r="D182" s="28" t="s">
        <v>684</v>
      </c>
      <c r="E182" s="37" t="s">
        <v>685</v>
      </c>
      <c r="F182" s="38"/>
    </row>
    <row r="183" spans="1:6" ht="18.75" hidden="1" customHeight="1">
      <c r="A183" s="115" t="s">
        <v>1790</v>
      </c>
      <c r="B183" s="27">
        <v>1.5</v>
      </c>
      <c r="C183" s="26" t="s">
        <v>333</v>
      </c>
      <c r="D183" s="32" t="s">
        <v>686</v>
      </c>
      <c r="E183" s="26" t="s">
        <v>687</v>
      </c>
      <c r="F183" s="33"/>
    </row>
    <row r="184" spans="1:6" ht="18.75" hidden="1" customHeight="1">
      <c r="A184" s="115" t="s">
        <v>1790</v>
      </c>
      <c r="B184" s="27">
        <v>1.5</v>
      </c>
      <c r="C184" s="26" t="s">
        <v>333</v>
      </c>
      <c r="D184" s="32" t="s">
        <v>688</v>
      </c>
      <c r="E184" s="26" t="s">
        <v>689</v>
      </c>
      <c r="F184" s="33"/>
    </row>
    <row r="185" spans="1:6" ht="18.75" hidden="1" customHeight="1">
      <c r="A185" s="115" t="s">
        <v>1790</v>
      </c>
      <c r="B185" s="27">
        <v>1.5</v>
      </c>
      <c r="C185" s="26" t="s">
        <v>333</v>
      </c>
      <c r="D185" s="32" t="s">
        <v>690</v>
      </c>
      <c r="E185" s="26" t="s">
        <v>691</v>
      </c>
      <c r="F185" s="33"/>
    </row>
    <row r="186" spans="1:6" ht="18.75" hidden="1" customHeight="1">
      <c r="A186" s="115" t="s">
        <v>1790</v>
      </c>
      <c r="B186" s="17">
        <v>2</v>
      </c>
      <c r="C186" s="18" t="s">
        <v>333</v>
      </c>
      <c r="D186" s="21" t="s">
        <v>692</v>
      </c>
      <c r="E186" s="18" t="s">
        <v>693</v>
      </c>
      <c r="F186" s="20"/>
    </row>
    <row r="187" spans="1:6" ht="18.75" hidden="1" customHeight="1">
      <c r="A187" s="115" t="s">
        <v>1790</v>
      </c>
      <c r="B187" s="17">
        <v>2</v>
      </c>
      <c r="C187" s="18" t="s">
        <v>333</v>
      </c>
      <c r="D187" s="21" t="s">
        <v>694</v>
      </c>
      <c r="E187" s="18" t="s">
        <v>695</v>
      </c>
      <c r="F187" s="20"/>
    </row>
    <row r="188" spans="1:6" ht="18.75" hidden="1" customHeight="1">
      <c r="A188" s="115" t="s">
        <v>1790</v>
      </c>
      <c r="B188" s="17">
        <v>2</v>
      </c>
      <c r="C188" s="18" t="s">
        <v>333</v>
      </c>
      <c r="D188" s="21" t="s">
        <v>696</v>
      </c>
      <c r="E188" s="18" t="s">
        <v>697</v>
      </c>
      <c r="F188" s="20"/>
    </row>
    <row r="189" spans="1:6" ht="18.75" hidden="1" customHeight="1">
      <c r="A189" s="115" t="s">
        <v>1790</v>
      </c>
      <c r="B189" s="17">
        <v>2</v>
      </c>
      <c r="C189" s="18" t="s">
        <v>333</v>
      </c>
      <c r="D189" s="21" t="s">
        <v>698</v>
      </c>
      <c r="E189" s="18" t="s">
        <v>699</v>
      </c>
      <c r="F189" s="20"/>
    </row>
    <row r="190" spans="1:6" ht="18.75" hidden="1" customHeight="1">
      <c r="A190" s="115" t="s">
        <v>1790</v>
      </c>
      <c r="B190" s="17">
        <v>2</v>
      </c>
      <c r="C190" s="18" t="s">
        <v>333</v>
      </c>
      <c r="D190" s="21" t="s">
        <v>700</v>
      </c>
      <c r="E190" s="18" t="s">
        <v>701</v>
      </c>
      <c r="F190" s="20"/>
    </row>
    <row r="191" spans="1:6" ht="18.75" hidden="1" customHeight="1">
      <c r="A191" s="115" t="s">
        <v>1790</v>
      </c>
      <c r="B191" s="17">
        <v>2</v>
      </c>
      <c r="C191" s="18" t="s">
        <v>333</v>
      </c>
      <c r="D191" s="21" t="s">
        <v>702</v>
      </c>
      <c r="E191" s="39" t="s">
        <v>703</v>
      </c>
      <c r="F191" s="40"/>
    </row>
    <row r="192" spans="1:6" ht="18.75" hidden="1" customHeight="1">
      <c r="A192" s="115" t="s">
        <v>1790</v>
      </c>
      <c r="B192" s="17">
        <v>2</v>
      </c>
      <c r="C192" s="18" t="s">
        <v>333</v>
      </c>
      <c r="D192" s="21" t="s">
        <v>704</v>
      </c>
      <c r="E192" s="18" t="s">
        <v>705</v>
      </c>
      <c r="F192" s="20"/>
    </row>
    <row r="193" spans="1:6" ht="18.75" hidden="1" customHeight="1">
      <c r="A193" s="115" t="s">
        <v>1790</v>
      </c>
      <c r="B193" s="17">
        <v>2</v>
      </c>
      <c r="C193" s="18" t="s">
        <v>333</v>
      </c>
      <c r="D193" s="21" t="s">
        <v>706</v>
      </c>
      <c r="E193" s="18" t="s">
        <v>707</v>
      </c>
      <c r="F193" s="20"/>
    </row>
    <row r="194" spans="1:6" ht="18.75" hidden="1" customHeight="1">
      <c r="A194" s="115" t="s">
        <v>1790</v>
      </c>
      <c r="B194" s="17">
        <v>2</v>
      </c>
      <c r="C194" s="18" t="s">
        <v>333</v>
      </c>
      <c r="D194" s="21" t="s">
        <v>708</v>
      </c>
      <c r="E194" s="18" t="s">
        <v>709</v>
      </c>
      <c r="F194" s="20"/>
    </row>
    <row r="195" spans="1:6" ht="18.75" hidden="1" customHeight="1">
      <c r="A195" s="115" t="s">
        <v>1790</v>
      </c>
      <c r="B195" s="17">
        <v>2</v>
      </c>
      <c r="C195" s="18" t="s">
        <v>333</v>
      </c>
      <c r="D195" s="21" t="s">
        <v>710</v>
      </c>
      <c r="E195" s="18" t="s">
        <v>711</v>
      </c>
      <c r="F195" s="20"/>
    </row>
    <row r="196" spans="1:6" ht="18.75" hidden="1" customHeight="1">
      <c r="A196" s="115" t="s">
        <v>1790</v>
      </c>
      <c r="B196" s="17">
        <v>2.1</v>
      </c>
      <c r="C196" s="18" t="s">
        <v>333</v>
      </c>
      <c r="D196" s="21" t="s">
        <v>712</v>
      </c>
      <c r="E196" s="18" t="s">
        <v>713</v>
      </c>
      <c r="F196" s="20"/>
    </row>
    <row r="197" spans="1:6" ht="18.75" hidden="1" customHeight="1">
      <c r="A197" s="115" t="s">
        <v>1790</v>
      </c>
      <c r="B197" s="17">
        <v>2.1</v>
      </c>
      <c r="C197" s="18" t="s">
        <v>333</v>
      </c>
      <c r="D197" s="21" t="s">
        <v>714</v>
      </c>
      <c r="E197" s="18" t="s">
        <v>715</v>
      </c>
      <c r="F197" s="20"/>
    </row>
    <row r="198" spans="1:6" ht="18.75" hidden="1" customHeight="1">
      <c r="A198" s="115" t="s">
        <v>1790</v>
      </c>
      <c r="B198" s="17">
        <v>2.1</v>
      </c>
      <c r="C198" s="18" t="s">
        <v>333</v>
      </c>
      <c r="D198" s="21" t="s">
        <v>716</v>
      </c>
      <c r="E198" s="18" t="s">
        <v>717</v>
      </c>
      <c r="F198" s="20"/>
    </row>
    <row r="199" spans="1:6" ht="18.75" hidden="1" customHeight="1">
      <c r="A199" s="115" t="s">
        <v>1790</v>
      </c>
      <c r="B199" s="17">
        <v>2.1</v>
      </c>
      <c r="C199" s="18" t="s">
        <v>333</v>
      </c>
      <c r="D199" s="21" t="s">
        <v>718</v>
      </c>
      <c r="E199" s="18" t="s">
        <v>719</v>
      </c>
      <c r="F199" s="20"/>
    </row>
    <row r="200" spans="1:6" ht="18.75" hidden="1" customHeight="1">
      <c r="A200" s="115" t="s">
        <v>1790</v>
      </c>
      <c r="B200" s="17">
        <v>2.1</v>
      </c>
      <c r="C200" s="18" t="s">
        <v>333</v>
      </c>
      <c r="D200" s="21" t="s">
        <v>720</v>
      </c>
      <c r="E200" s="18" t="s">
        <v>721</v>
      </c>
      <c r="F200" s="20"/>
    </row>
    <row r="201" spans="1:6" ht="18.75" hidden="1" customHeight="1">
      <c r="A201" s="115" t="s">
        <v>1790</v>
      </c>
      <c r="B201" s="17">
        <v>2.5</v>
      </c>
      <c r="C201" s="18" t="s">
        <v>333</v>
      </c>
      <c r="D201" s="36" t="s">
        <v>722</v>
      </c>
      <c r="E201" s="35" t="s">
        <v>723</v>
      </c>
      <c r="F201" s="25"/>
    </row>
    <row r="202" spans="1:6" ht="18.75" hidden="1" customHeight="1">
      <c r="A202" s="115" t="s">
        <v>1790</v>
      </c>
      <c r="B202" s="17">
        <v>2.5</v>
      </c>
      <c r="C202" s="18" t="s">
        <v>333</v>
      </c>
      <c r="D202" s="36" t="s">
        <v>724</v>
      </c>
      <c r="E202" s="35" t="s">
        <v>725</v>
      </c>
      <c r="F202" s="25"/>
    </row>
    <row r="203" spans="1:6" ht="18.75" hidden="1" customHeight="1">
      <c r="A203" s="115" t="s">
        <v>1790</v>
      </c>
      <c r="B203" s="17">
        <v>2.5</v>
      </c>
      <c r="C203" s="18" t="s">
        <v>333</v>
      </c>
      <c r="D203" s="36" t="s">
        <v>726</v>
      </c>
      <c r="E203" s="35" t="s">
        <v>727</v>
      </c>
      <c r="F203" s="25"/>
    </row>
    <row r="204" spans="1:6" ht="18.75" hidden="1" customHeight="1">
      <c r="A204" s="115" t="s">
        <v>1790</v>
      </c>
      <c r="B204" s="17">
        <v>2.5</v>
      </c>
      <c r="C204" s="18" t="s">
        <v>333</v>
      </c>
      <c r="D204" s="36" t="s">
        <v>728</v>
      </c>
      <c r="E204" s="35" t="s">
        <v>729</v>
      </c>
      <c r="F204" s="25"/>
    </row>
    <row r="205" spans="1:6" ht="18.75" hidden="1" customHeight="1">
      <c r="A205" s="115" t="s">
        <v>1790</v>
      </c>
      <c r="B205" s="17">
        <v>2.5</v>
      </c>
      <c r="C205" s="18" t="s">
        <v>333</v>
      </c>
      <c r="D205" s="35" t="s">
        <v>730</v>
      </c>
      <c r="E205" s="35" t="s">
        <v>731</v>
      </c>
      <c r="F205" s="25"/>
    </row>
    <row r="206" spans="1:6" ht="18.75" hidden="1" customHeight="1">
      <c r="A206" s="115" t="s">
        <v>1790</v>
      </c>
      <c r="B206" s="23">
        <v>2.6</v>
      </c>
      <c r="C206" s="4" t="s">
        <v>333</v>
      </c>
      <c r="D206" s="4" t="s">
        <v>732</v>
      </c>
      <c r="E206" s="4" t="s">
        <v>733</v>
      </c>
      <c r="F206" s="25"/>
    </row>
    <row r="207" spans="1:6" ht="18.75" hidden="1" customHeight="1">
      <c r="A207" s="115" t="s">
        <v>1790</v>
      </c>
      <c r="B207" s="27">
        <v>1</v>
      </c>
      <c r="C207" s="26" t="s">
        <v>333</v>
      </c>
      <c r="D207" s="16" t="s">
        <v>734</v>
      </c>
      <c r="E207" s="16" t="s">
        <v>735</v>
      </c>
      <c r="F207" s="29"/>
    </row>
    <row r="208" spans="1:6" ht="18.75" hidden="1" customHeight="1">
      <c r="A208" s="115" t="s">
        <v>1790</v>
      </c>
      <c r="B208" s="27">
        <v>1</v>
      </c>
      <c r="C208" s="26" t="s">
        <v>333</v>
      </c>
      <c r="D208" s="28" t="s">
        <v>736</v>
      </c>
      <c r="E208" s="16" t="s">
        <v>737</v>
      </c>
      <c r="F208" s="29"/>
    </row>
    <row r="209" spans="1:6" ht="18.75" hidden="1" customHeight="1">
      <c r="A209" s="115" t="s">
        <v>1790</v>
      </c>
      <c r="B209" s="27">
        <v>1</v>
      </c>
      <c r="C209" s="26" t="s">
        <v>333</v>
      </c>
      <c r="D209" s="28" t="s">
        <v>738</v>
      </c>
      <c r="E209" s="16" t="s">
        <v>739</v>
      </c>
      <c r="F209" s="29"/>
    </row>
    <row r="210" spans="1:6" ht="18.75" hidden="1" customHeight="1">
      <c r="A210" s="115" t="s">
        <v>1790</v>
      </c>
      <c r="B210" s="27">
        <v>1</v>
      </c>
      <c r="C210" s="26" t="s">
        <v>333</v>
      </c>
      <c r="D210" s="28" t="s">
        <v>740</v>
      </c>
      <c r="E210" s="16" t="s">
        <v>741</v>
      </c>
      <c r="F210" s="29"/>
    </row>
    <row r="211" spans="1:6" ht="18.75" hidden="1" customHeight="1">
      <c r="A211" s="115" t="s">
        <v>1790</v>
      </c>
      <c r="B211" s="27">
        <v>1</v>
      </c>
      <c r="C211" s="26" t="s">
        <v>333</v>
      </c>
      <c r="D211" s="28" t="s">
        <v>742</v>
      </c>
      <c r="E211" s="16" t="s">
        <v>743</v>
      </c>
      <c r="F211" s="29"/>
    </row>
    <row r="212" spans="1:6" ht="18.75" hidden="1" customHeight="1">
      <c r="A212" s="115" t="s">
        <v>1790</v>
      </c>
      <c r="B212" s="27">
        <v>1</v>
      </c>
      <c r="C212" s="26" t="s">
        <v>333</v>
      </c>
      <c r="D212" s="28" t="s">
        <v>744</v>
      </c>
      <c r="E212" s="16" t="s">
        <v>745</v>
      </c>
      <c r="F212" s="29"/>
    </row>
    <row r="213" spans="1:6" ht="18.75" hidden="1" customHeight="1">
      <c r="A213" s="115" t="s">
        <v>1790</v>
      </c>
      <c r="B213" s="27">
        <v>1</v>
      </c>
      <c r="C213" s="26" t="s">
        <v>333</v>
      </c>
      <c r="D213" s="28" t="s">
        <v>746</v>
      </c>
      <c r="E213" s="16" t="s">
        <v>747</v>
      </c>
      <c r="F213" s="29"/>
    </row>
    <row r="214" spans="1:6" ht="18.75" hidden="1" customHeight="1">
      <c r="A214" s="115" t="s">
        <v>1790</v>
      </c>
      <c r="B214" s="27">
        <v>1</v>
      </c>
      <c r="C214" s="26" t="s">
        <v>333</v>
      </c>
      <c r="D214" s="28" t="s">
        <v>748</v>
      </c>
      <c r="E214" s="16" t="s">
        <v>749</v>
      </c>
      <c r="F214" s="29"/>
    </row>
    <row r="215" spans="1:6" ht="18.75" hidden="1" customHeight="1">
      <c r="A215" s="115" t="s">
        <v>1790</v>
      </c>
      <c r="B215" s="27">
        <v>1</v>
      </c>
      <c r="C215" s="26" t="s">
        <v>333</v>
      </c>
      <c r="D215" s="28" t="s">
        <v>750</v>
      </c>
      <c r="E215" s="16" t="s">
        <v>751</v>
      </c>
      <c r="F215" s="29"/>
    </row>
    <row r="216" spans="1:6" ht="18.75" hidden="1" customHeight="1">
      <c r="A216" s="115" t="s">
        <v>1790</v>
      </c>
      <c r="B216" s="27">
        <v>1</v>
      </c>
      <c r="C216" s="26" t="s">
        <v>333</v>
      </c>
      <c r="D216" s="28" t="s">
        <v>752</v>
      </c>
      <c r="E216" s="16" t="s">
        <v>753</v>
      </c>
      <c r="F216" s="29"/>
    </row>
    <row r="217" spans="1:6" ht="18.75" hidden="1" customHeight="1">
      <c r="A217" s="115" t="s">
        <v>1790</v>
      </c>
      <c r="B217" s="27">
        <v>1</v>
      </c>
      <c r="C217" s="26" t="s">
        <v>333</v>
      </c>
      <c r="D217" s="28" t="s">
        <v>754</v>
      </c>
      <c r="E217" s="16" t="s">
        <v>755</v>
      </c>
      <c r="F217" s="29"/>
    </row>
    <row r="218" spans="1:6" ht="18.75" hidden="1" customHeight="1">
      <c r="A218" s="115" t="s">
        <v>1790</v>
      </c>
      <c r="B218" s="27">
        <v>1</v>
      </c>
      <c r="C218" s="26" t="s">
        <v>333</v>
      </c>
      <c r="D218" s="28" t="s">
        <v>756</v>
      </c>
      <c r="E218" s="16" t="s">
        <v>757</v>
      </c>
      <c r="F218" s="29"/>
    </row>
    <row r="219" spans="1:6" ht="18.75" hidden="1" customHeight="1">
      <c r="A219" s="115" t="s">
        <v>1790</v>
      </c>
      <c r="B219" s="27">
        <v>1</v>
      </c>
      <c r="C219" s="26" t="s">
        <v>333</v>
      </c>
      <c r="D219" s="28" t="s">
        <v>758</v>
      </c>
      <c r="E219" s="16" t="s">
        <v>759</v>
      </c>
      <c r="F219" s="29"/>
    </row>
    <row r="220" spans="1:6" ht="18.75" hidden="1" customHeight="1">
      <c r="A220" s="115" t="s">
        <v>1790</v>
      </c>
      <c r="B220" s="27">
        <v>1</v>
      </c>
      <c r="C220" s="26" t="s">
        <v>333</v>
      </c>
      <c r="D220" s="28" t="s">
        <v>760</v>
      </c>
      <c r="E220" s="16" t="s">
        <v>761</v>
      </c>
      <c r="F220" s="29"/>
    </row>
    <row r="221" spans="1:6" ht="18.75" hidden="1" customHeight="1">
      <c r="A221" s="115" t="s">
        <v>1790</v>
      </c>
      <c r="B221" s="27">
        <v>1</v>
      </c>
      <c r="C221" s="26" t="s">
        <v>333</v>
      </c>
      <c r="D221" s="28" t="s">
        <v>762</v>
      </c>
      <c r="E221" s="16" t="s">
        <v>763</v>
      </c>
      <c r="F221" s="29"/>
    </row>
    <row r="222" spans="1:6" ht="18.75" hidden="1" customHeight="1">
      <c r="A222" s="115" t="s">
        <v>1790</v>
      </c>
      <c r="B222" s="27">
        <v>1</v>
      </c>
      <c r="C222" s="26" t="s">
        <v>333</v>
      </c>
      <c r="D222" s="28" t="s">
        <v>764</v>
      </c>
      <c r="E222" s="16" t="s">
        <v>765</v>
      </c>
      <c r="F222" s="29"/>
    </row>
    <row r="223" spans="1:6" ht="18.75" hidden="1" customHeight="1">
      <c r="A223" s="115" t="s">
        <v>1790</v>
      </c>
      <c r="B223" s="27">
        <v>1</v>
      </c>
      <c r="C223" s="26" t="s">
        <v>333</v>
      </c>
      <c r="D223" s="28" t="s">
        <v>766</v>
      </c>
      <c r="E223" s="16" t="s">
        <v>767</v>
      </c>
      <c r="F223" s="29"/>
    </row>
    <row r="224" spans="1:6" ht="18.75" hidden="1" customHeight="1">
      <c r="A224" s="115" t="s">
        <v>1790</v>
      </c>
      <c r="B224" s="27">
        <v>1</v>
      </c>
      <c r="C224" s="26" t="s">
        <v>333</v>
      </c>
      <c r="D224" s="28" t="s">
        <v>768</v>
      </c>
      <c r="E224" s="16" t="s">
        <v>769</v>
      </c>
      <c r="F224" s="29"/>
    </row>
    <row r="225" spans="1:6" ht="18.75" hidden="1" customHeight="1">
      <c r="A225" s="115" t="s">
        <v>1790</v>
      </c>
      <c r="B225" s="27">
        <v>1.1000000000000001</v>
      </c>
      <c r="C225" s="26" t="s">
        <v>333</v>
      </c>
      <c r="D225" s="28" t="s">
        <v>770</v>
      </c>
      <c r="E225" s="16" t="s">
        <v>771</v>
      </c>
      <c r="F225" s="29"/>
    </row>
    <row r="226" spans="1:6" ht="18.75" hidden="1" customHeight="1">
      <c r="A226" s="115" t="s">
        <v>1790</v>
      </c>
      <c r="B226" s="27">
        <v>1.1000000000000001</v>
      </c>
      <c r="C226" s="26" t="s">
        <v>333</v>
      </c>
      <c r="D226" s="28" t="s">
        <v>772</v>
      </c>
      <c r="E226" s="16" t="s">
        <v>773</v>
      </c>
      <c r="F226" s="29"/>
    </row>
    <row r="227" spans="1:6" ht="18.75" hidden="1" customHeight="1">
      <c r="A227" s="115" t="s">
        <v>1790</v>
      </c>
      <c r="B227" s="27">
        <v>1.1000000000000001</v>
      </c>
      <c r="C227" s="26" t="s">
        <v>333</v>
      </c>
      <c r="D227" s="28" t="s">
        <v>774</v>
      </c>
      <c r="E227" s="16" t="s">
        <v>775</v>
      </c>
      <c r="F227" s="29"/>
    </row>
    <row r="228" spans="1:6" ht="18.75" hidden="1" customHeight="1">
      <c r="A228" s="115" t="s">
        <v>1790</v>
      </c>
      <c r="B228" s="27">
        <v>1.1000000000000001</v>
      </c>
      <c r="C228" s="26" t="s">
        <v>333</v>
      </c>
      <c r="D228" s="28" t="s">
        <v>776</v>
      </c>
      <c r="E228" s="16" t="s">
        <v>777</v>
      </c>
      <c r="F228" s="29"/>
    </row>
    <row r="229" spans="1:6" ht="18.75" hidden="1" customHeight="1">
      <c r="A229" s="115" t="s">
        <v>1790</v>
      </c>
      <c r="B229" s="27">
        <v>1.1000000000000001</v>
      </c>
      <c r="C229" s="26" t="s">
        <v>333</v>
      </c>
      <c r="D229" s="28" t="s">
        <v>778</v>
      </c>
      <c r="E229" s="16" t="s">
        <v>779</v>
      </c>
      <c r="F229" s="29"/>
    </row>
    <row r="230" spans="1:6" ht="18.75" hidden="1" customHeight="1">
      <c r="A230" s="115" t="s">
        <v>1790</v>
      </c>
      <c r="B230" s="27">
        <v>1.1000000000000001</v>
      </c>
      <c r="C230" s="26" t="s">
        <v>333</v>
      </c>
      <c r="D230" s="28" t="s">
        <v>780</v>
      </c>
      <c r="E230" s="16" t="s">
        <v>781</v>
      </c>
      <c r="F230" s="29"/>
    </row>
    <row r="231" spans="1:6" ht="18.75" hidden="1" customHeight="1">
      <c r="A231" s="115" t="s">
        <v>1790</v>
      </c>
      <c r="B231" s="27">
        <v>1.1000000000000001</v>
      </c>
      <c r="C231" s="26" t="s">
        <v>333</v>
      </c>
      <c r="D231" s="28" t="s">
        <v>782</v>
      </c>
      <c r="E231" s="16" t="s">
        <v>783</v>
      </c>
      <c r="F231" s="29"/>
    </row>
    <row r="232" spans="1:6" ht="18.75" customHeight="1">
      <c r="A232" s="26" t="s">
        <v>27</v>
      </c>
      <c r="B232" s="17">
        <v>1</v>
      </c>
      <c r="C232" s="18" t="s">
        <v>333</v>
      </c>
      <c r="D232" s="24" t="s">
        <v>784</v>
      </c>
      <c r="E232" s="34" t="s">
        <v>785</v>
      </c>
      <c r="F232" s="22"/>
    </row>
    <row r="233" spans="1:6" ht="18.75" hidden="1" customHeight="1">
      <c r="A233" s="115" t="s">
        <v>1790</v>
      </c>
      <c r="B233" s="27">
        <v>1</v>
      </c>
      <c r="C233" s="26" t="s">
        <v>333</v>
      </c>
      <c r="D233" s="28" t="s">
        <v>786</v>
      </c>
      <c r="E233" s="16" t="s">
        <v>787</v>
      </c>
      <c r="F233" s="29"/>
    </row>
    <row r="234" spans="1:6" ht="18.75" customHeight="1">
      <c r="A234" s="26" t="s">
        <v>27</v>
      </c>
      <c r="B234" s="27">
        <v>1</v>
      </c>
      <c r="C234" s="26" t="s">
        <v>333</v>
      </c>
      <c r="D234" s="28" t="s">
        <v>788</v>
      </c>
      <c r="E234" s="16" t="s">
        <v>789</v>
      </c>
      <c r="F234" s="29"/>
    </row>
    <row r="235" spans="1:6" ht="18.75" customHeight="1">
      <c r="A235" s="26" t="s">
        <v>27</v>
      </c>
      <c r="B235" s="27">
        <v>1</v>
      </c>
      <c r="C235" s="26" t="s">
        <v>333</v>
      </c>
      <c r="D235" s="28" t="s">
        <v>790</v>
      </c>
      <c r="E235" s="16" t="s">
        <v>791</v>
      </c>
      <c r="F235" s="29"/>
    </row>
    <row r="236" spans="1:6" ht="18.75" hidden="1" customHeight="1">
      <c r="A236" s="115" t="s">
        <v>1790</v>
      </c>
      <c r="B236" s="27">
        <v>1</v>
      </c>
      <c r="C236" s="26" t="s">
        <v>333</v>
      </c>
      <c r="D236" s="28" t="s">
        <v>792</v>
      </c>
      <c r="E236" s="16" t="s">
        <v>793</v>
      </c>
      <c r="F236" s="29"/>
    </row>
    <row r="237" spans="1:6" ht="18.75" customHeight="1">
      <c r="A237" s="26" t="s">
        <v>27</v>
      </c>
      <c r="B237" s="27">
        <v>1</v>
      </c>
      <c r="C237" s="26" t="s">
        <v>333</v>
      </c>
      <c r="D237" s="28" t="s">
        <v>794</v>
      </c>
      <c r="E237" s="16" t="s">
        <v>795</v>
      </c>
      <c r="F237" s="29"/>
    </row>
    <row r="238" spans="1:6" ht="18.75" hidden="1" customHeight="1">
      <c r="A238" s="115" t="s">
        <v>1790</v>
      </c>
      <c r="B238" s="27">
        <v>1</v>
      </c>
      <c r="C238" s="26" t="s">
        <v>333</v>
      </c>
      <c r="D238" s="28" t="s">
        <v>796</v>
      </c>
      <c r="E238" s="16" t="s">
        <v>797</v>
      </c>
      <c r="F238" s="29"/>
    </row>
    <row r="239" spans="1:6" ht="18.75" hidden="1" customHeight="1">
      <c r="A239" s="115" t="s">
        <v>1790</v>
      </c>
      <c r="B239" s="27">
        <v>1</v>
      </c>
      <c r="C239" s="26" t="s">
        <v>333</v>
      </c>
      <c r="D239" s="28" t="s">
        <v>798</v>
      </c>
      <c r="E239" s="16" t="s">
        <v>799</v>
      </c>
      <c r="F239" s="29"/>
    </row>
    <row r="240" spans="1:6" ht="18.75" customHeight="1">
      <c r="A240" s="26" t="s">
        <v>27</v>
      </c>
      <c r="B240" s="27">
        <v>1</v>
      </c>
      <c r="C240" s="26" t="s">
        <v>333</v>
      </c>
      <c r="D240" s="28" t="s">
        <v>800</v>
      </c>
      <c r="E240" s="16" t="s">
        <v>801</v>
      </c>
      <c r="F240" s="29"/>
    </row>
    <row r="241" spans="1:6" ht="18.75" customHeight="1">
      <c r="A241" s="26" t="s">
        <v>27</v>
      </c>
      <c r="B241" s="27">
        <v>1</v>
      </c>
      <c r="C241" s="26" t="s">
        <v>333</v>
      </c>
      <c r="D241" s="28" t="s">
        <v>802</v>
      </c>
      <c r="E241" s="16" t="s">
        <v>803</v>
      </c>
      <c r="F241" s="29"/>
    </row>
    <row r="242" spans="1:6" ht="18.75" customHeight="1">
      <c r="A242" s="26" t="s">
        <v>27</v>
      </c>
      <c r="B242" s="27">
        <v>1</v>
      </c>
      <c r="C242" s="26" t="s">
        <v>333</v>
      </c>
      <c r="D242" s="28" t="s">
        <v>804</v>
      </c>
      <c r="E242" s="16" t="s">
        <v>805</v>
      </c>
      <c r="F242" s="29"/>
    </row>
    <row r="243" spans="1:6" ht="18.75" customHeight="1">
      <c r="A243" s="26" t="s">
        <v>27</v>
      </c>
      <c r="B243" s="27">
        <v>1</v>
      </c>
      <c r="C243" s="26" t="s">
        <v>333</v>
      </c>
      <c r="D243" s="28" t="s">
        <v>806</v>
      </c>
      <c r="E243" s="16" t="s">
        <v>807</v>
      </c>
      <c r="F243" s="29"/>
    </row>
    <row r="244" spans="1:6" ht="18.75" hidden="1" customHeight="1">
      <c r="A244" s="115" t="s">
        <v>1790</v>
      </c>
      <c r="B244" s="27">
        <v>1</v>
      </c>
      <c r="C244" s="26" t="s">
        <v>333</v>
      </c>
      <c r="D244" s="28" t="s">
        <v>808</v>
      </c>
      <c r="E244" s="16" t="s">
        <v>809</v>
      </c>
      <c r="F244" s="29"/>
    </row>
    <row r="245" spans="1:6" ht="18.75" customHeight="1">
      <c r="A245" s="26" t="s">
        <v>27</v>
      </c>
      <c r="B245" s="27">
        <v>1</v>
      </c>
      <c r="C245" s="26" t="s">
        <v>333</v>
      </c>
      <c r="D245" s="28" t="s">
        <v>810</v>
      </c>
      <c r="E245" s="16" t="s">
        <v>811</v>
      </c>
      <c r="F245" s="29"/>
    </row>
    <row r="246" spans="1:6" ht="18.75" hidden="1" customHeight="1">
      <c r="A246" s="115" t="s">
        <v>1790</v>
      </c>
      <c r="B246" s="27">
        <v>1</v>
      </c>
      <c r="C246" s="26" t="s">
        <v>333</v>
      </c>
      <c r="D246" s="28" t="s">
        <v>812</v>
      </c>
      <c r="E246" s="16" t="s">
        <v>813</v>
      </c>
      <c r="F246" s="29"/>
    </row>
    <row r="247" spans="1:6" ht="18.75" customHeight="1">
      <c r="A247" s="26" t="s">
        <v>27</v>
      </c>
      <c r="B247" s="27">
        <v>1</v>
      </c>
      <c r="C247" s="26" t="s">
        <v>333</v>
      </c>
      <c r="D247" s="28" t="s">
        <v>814</v>
      </c>
      <c r="E247" s="16" t="s">
        <v>815</v>
      </c>
      <c r="F247" s="29"/>
    </row>
    <row r="248" spans="1:6" ht="18.75" hidden="1" customHeight="1">
      <c r="A248" s="115" t="s">
        <v>1790</v>
      </c>
      <c r="B248" s="27">
        <v>1</v>
      </c>
      <c r="C248" s="26" t="s">
        <v>333</v>
      </c>
      <c r="D248" s="28" t="s">
        <v>816</v>
      </c>
      <c r="E248" s="16" t="s">
        <v>817</v>
      </c>
      <c r="F248" s="29"/>
    </row>
    <row r="249" spans="1:6" ht="18.75" customHeight="1">
      <c r="A249" s="26" t="s">
        <v>27</v>
      </c>
      <c r="B249" s="17">
        <v>2</v>
      </c>
      <c r="C249" s="18" t="s">
        <v>333</v>
      </c>
      <c r="D249" s="21" t="s">
        <v>818</v>
      </c>
      <c r="E249" s="18" t="s">
        <v>819</v>
      </c>
      <c r="F249" s="20"/>
    </row>
    <row r="250" spans="1:6" ht="18.75" customHeight="1">
      <c r="A250" s="26" t="s">
        <v>27</v>
      </c>
      <c r="B250" s="17">
        <v>2</v>
      </c>
      <c r="C250" s="18" t="s">
        <v>333</v>
      </c>
      <c r="D250" s="21" t="s">
        <v>820</v>
      </c>
      <c r="E250" s="18" t="s">
        <v>821</v>
      </c>
      <c r="F250" s="20"/>
    </row>
    <row r="251" spans="1:6" ht="18.75" hidden="1" customHeight="1">
      <c r="A251" s="115" t="s">
        <v>1790</v>
      </c>
      <c r="B251" s="17">
        <v>2</v>
      </c>
      <c r="C251" s="18" t="s">
        <v>333</v>
      </c>
      <c r="D251" s="21" t="s">
        <v>822</v>
      </c>
      <c r="E251" s="18" t="s">
        <v>823</v>
      </c>
      <c r="F251" s="20"/>
    </row>
    <row r="252" spans="1:6" ht="18.75" hidden="1" customHeight="1">
      <c r="A252" s="115" t="s">
        <v>1790</v>
      </c>
      <c r="B252" s="17">
        <v>2</v>
      </c>
      <c r="C252" s="18" t="s">
        <v>333</v>
      </c>
      <c r="D252" s="21" t="s">
        <v>824</v>
      </c>
      <c r="E252" s="18" t="s">
        <v>825</v>
      </c>
      <c r="F252" s="20"/>
    </row>
    <row r="253" spans="1:6" ht="18.75" hidden="1" customHeight="1">
      <c r="A253" s="115" t="s">
        <v>1790</v>
      </c>
      <c r="B253" s="17">
        <v>2</v>
      </c>
      <c r="C253" s="18" t="s">
        <v>333</v>
      </c>
      <c r="D253" s="21" t="s">
        <v>826</v>
      </c>
      <c r="E253" s="18" t="s">
        <v>827</v>
      </c>
      <c r="F253" s="20"/>
    </row>
    <row r="254" spans="1:6" ht="18.75" customHeight="1">
      <c r="A254" s="26" t="s">
        <v>27</v>
      </c>
      <c r="B254" s="17">
        <v>2</v>
      </c>
      <c r="C254" s="18" t="s">
        <v>333</v>
      </c>
      <c r="D254" s="21" t="s">
        <v>828</v>
      </c>
      <c r="E254" s="18" t="s">
        <v>829</v>
      </c>
      <c r="F254" s="20"/>
    </row>
    <row r="255" spans="1:6" ht="18.75" hidden="1" customHeight="1">
      <c r="A255" s="26" t="s">
        <v>7</v>
      </c>
      <c r="B255" s="17">
        <v>2</v>
      </c>
      <c r="C255" s="18" t="s">
        <v>333</v>
      </c>
      <c r="D255" s="21" t="s">
        <v>830</v>
      </c>
      <c r="E255" s="18" t="s">
        <v>831</v>
      </c>
      <c r="F255" s="20"/>
    </row>
    <row r="256" spans="1:6" ht="18.75" hidden="1" customHeight="1">
      <c r="A256" s="26" t="s">
        <v>7</v>
      </c>
      <c r="B256" s="17">
        <v>2</v>
      </c>
      <c r="C256" s="18" t="s">
        <v>333</v>
      </c>
      <c r="D256" s="21" t="s">
        <v>832</v>
      </c>
      <c r="E256" s="18" t="s">
        <v>833</v>
      </c>
      <c r="F256" s="20"/>
    </row>
    <row r="257" spans="1:6" ht="18.75" hidden="1" customHeight="1">
      <c r="A257" s="115" t="s">
        <v>1790</v>
      </c>
      <c r="B257" s="17">
        <v>2</v>
      </c>
      <c r="C257" s="18" t="s">
        <v>333</v>
      </c>
      <c r="D257" s="21" t="s">
        <v>834</v>
      </c>
      <c r="E257" s="18" t="s">
        <v>835</v>
      </c>
      <c r="F257" s="20"/>
    </row>
    <row r="258" spans="1:6" ht="18.75" hidden="1" customHeight="1">
      <c r="A258" s="115" t="s">
        <v>1790</v>
      </c>
      <c r="B258" s="17">
        <v>2</v>
      </c>
      <c r="C258" s="18" t="s">
        <v>333</v>
      </c>
      <c r="D258" s="21" t="s">
        <v>836</v>
      </c>
      <c r="E258" s="18" t="s">
        <v>837</v>
      </c>
      <c r="F258" s="20"/>
    </row>
    <row r="259" spans="1:6" ht="18.75" customHeight="1">
      <c r="A259" s="26" t="s">
        <v>27</v>
      </c>
      <c r="B259" s="17">
        <v>2</v>
      </c>
      <c r="C259" s="18" t="s">
        <v>333</v>
      </c>
      <c r="D259" s="21" t="s">
        <v>838</v>
      </c>
      <c r="E259" s="18" t="s">
        <v>839</v>
      </c>
      <c r="F259" s="20"/>
    </row>
    <row r="260" spans="1:6" ht="18.75" customHeight="1">
      <c r="A260" s="26" t="s">
        <v>27</v>
      </c>
      <c r="B260" s="17">
        <v>2</v>
      </c>
      <c r="C260" s="18" t="s">
        <v>333</v>
      </c>
      <c r="D260" s="21" t="s">
        <v>840</v>
      </c>
      <c r="E260" s="18" t="s">
        <v>841</v>
      </c>
      <c r="F260" s="20"/>
    </row>
    <row r="261" spans="1:6" ht="18.75" hidden="1" customHeight="1">
      <c r="A261" s="115" t="s">
        <v>1790</v>
      </c>
      <c r="B261" s="17">
        <v>2</v>
      </c>
      <c r="C261" s="18" t="s">
        <v>333</v>
      </c>
      <c r="D261" s="21" t="s">
        <v>842</v>
      </c>
      <c r="E261" s="18" t="s">
        <v>843</v>
      </c>
      <c r="F261" s="20"/>
    </row>
    <row r="262" spans="1:6" ht="18.75" customHeight="1">
      <c r="A262" s="26" t="s">
        <v>27</v>
      </c>
      <c r="B262" s="17">
        <v>2.1</v>
      </c>
      <c r="C262" s="18" t="s">
        <v>333</v>
      </c>
      <c r="D262" s="21" t="s">
        <v>844</v>
      </c>
      <c r="E262" s="18" t="s">
        <v>845</v>
      </c>
      <c r="F262" s="20"/>
    </row>
    <row r="263" spans="1:6" ht="18.75" hidden="1" customHeight="1">
      <c r="A263" s="115" t="s">
        <v>1790</v>
      </c>
      <c r="B263" s="17">
        <v>2.1</v>
      </c>
      <c r="C263" s="18" t="s">
        <v>333</v>
      </c>
      <c r="D263" s="21" t="s">
        <v>846</v>
      </c>
      <c r="E263" s="18" t="s">
        <v>847</v>
      </c>
      <c r="F263" s="20"/>
    </row>
    <row r="264" spans="1:6" ht="18.75" hidden="1" customHeight="1">
      <c r="A264" s="115" t="s">
        <v>1790</v>
      </c>
      <c r="B264" s="27">
        <v>1</v>
      </c>
      <c r="C264" s="26" t="s">
        <v>333</v>
      </c>
      <c r="D264" s="28" t="s">
        <v>848</v>
      </c>
      <c r="E264" s="16" t="s">
        <v>849</v>
      </c>
      <c r="F264" s="29"/>
    </row>
    <row r="265" spans="1:6" ht="18.75" hidden="1" customHeight="1">
      <c r="A265" s="115" t="s">
        <v>1790</v>
      </c>
      <c r="B265" s="27">
        <v>1</v>
      </c>
      <c r="C265" s="26" t="s">
        <v>333</v>
      </c>
      <c r="D265" s="28" t="s">
        <v>850</v>
      </c>
      <c r="E265" s="16" t="s">
        <v>851</v>
      </c>
      <c r="F265" s="29"/>
    </row>
    <row r="266" spans="1:6" ht="18.75" hidden="1" customHeight="1">
      <c r="A266" s="115" t="s">
        <v>1790</v>
      </c>
      <c r="B266" s="27">
        <v>1</v>
      </c>
      <c r="C266" s="26" t="s">
        <v>333</v>
      </c>
      <c r="D266" s="28" t="s">
        <v>852</v>
      </c>
      <c r="E266" s="16" t="s">
        <v>853</v>
      </c>
      <c r="F266" s="29"/>
    </row>
    <row r="267" spans="1:6" ht="18.75" hidden="1" customHeight="1">
      <c r="A267" s="115" t="s">
        <v>1790</v>
      </c>
      <c r="B267" s="27">
        <v>1</v>
      </c>
      <c r="C267" s="26" t="s">
        <v>333</v>
      </c>
      <c r="D267" s="28" t="s">
        <v>854</v>
      </c>
      <c r="E267" s="16" t="s">
        <v>855</v>
      </c>
      <c r="F267" s="29"/>
    </row>
    <row r="268" spans="1:6" ht="18.75" hidden="1" customHeight="1">
      <c r="A268" s="115" t="s">
        <v>1790</v>
      </c>
      <c r="B268" s="27">
        <v>1</v>
      </c>
      <c r="C268" s="26" t="s">
        <v>333</v>
      </c>
      <c r="D268" s="28" t="s">
        <v>856</v>
      </c>
      <c r="E268" s="16" t="s">
        <v>857</v>
      </c>
      <c r="F268" s="29"/>
    </row>
    <row r="269" spans="1:6" ht="18.75" hidden="1" customHeight="1">
      <c r="A269" s="115" t="s">
        <v>1790</v>
      </c>
      <c r="B269" s="27">
        <v>1</v>
      </c>
      <c r="C269" s="26" t="s">
        <v>333</v>
      </c>
      <c r="D269" s="28" t="s">
        <v>858</v>
      </c>
      <c r="E269" s="16" t="s">
        <v>859</v>
      </c>
      <c r="F269" s="29"/>
    </row>
    <row r="270" spans="1:6" ht="18.75" hidden="1" customHeight="1">
      <c r="A270" s="115" t="s">
        <v>1790</v>
      </c>
      <c r="B270" s="27">
        <v>1</v>
      </c>
      <c r="C270" s="26" t="s">
        <v>333</v>
      </c>
      <c r="D270" s="28" t="s">
        <v>860</v>
      </c>
      <c r="E270" s="16" t="s">
        <v>861</v>
      </c>
      <c r="F270" s="29"/>
    </row>
    <row r="271" spans="1:6" ht="18.75" hidden="1" customHeight="1">
      <c r="A271" s="115" t="s">
        <v>1790</v>
      </c>
      <c r="B271" s="27">
        <v>1.3</v>
      </c>
      <c r="C271" s="18" t="s">
        <v>333</v>
      </c>
      <c r="D271" s="24" t="s">
        <v>862</v>
      </c>
      <c r="E271" s="34" t="s">
        <v>863</v>
      </c>
      <c r="F271" s="22"/>
    </row>
    <row r="272" spans="1:6" ht="18.75" hidden="1" customHeight="1">
      <c r="A272" s="115" t="s">
        <v>1790</v>
      </c>
      <c r="B272" s="27">
        <v>1.4</v>
      </c>
      <c r="C272" s="18" t="s">
        <v>333</v>
      </c>
      <c r="D272" s="24" t="s">
        <v>864</v>
      </c>
      <c r="E272" s="34" t="s">
        <v>865</v>
      </c>
      <c r="F272" s="22"/>
    </row>
    <row r="273" spans="1:6" ht="18.75" hidden="1" customHeight="1">
      <c r="A273" s="115" t="s">
        <v>1790</v>
      </c>
      <c r="B273" s="27">
        <v>1.4</v>
      </c>
      <c r="C273" s="18" t="s">
        <v>333</v>
      </c>
      <c r="D273" s="24" t="s">
        <v>866</v>
      </c>
      <c r="E273" s="34" t="s">
        <v>867</v>
      </c>
      <c r="F273" s="22"/>
    </row>
    <row r="274" spans="1:6" ht="18.75" hidden="1" customHeight="1">
      <c r="A274" s="115" t="s">
        <v>1790</v>
      </c>
      <c r="B274" s="27">
        <v>1.4</v>
      </c>
      <c r="C274" s="18" t="s">
        <v>333</v>
      </c>
      <c r="D274" s="24" t="s">
        <v>868</v>
      </c>
      <c r="E274" s="34" t="s">
        <v>869</v>
      </c>
      <c r="F274" s="22"/>
    </row>
    <row r="275" spans="1:6" ht="18.75" hidden="1" customHeight="1">
      <c r="A275" s="115" t="s">
        <v>1790</v>
      </c>
      <c r="B275" s="27">
        <v>1.4</v>
      </c>
      <c r="C275" s="18" t="s">
        <v>333</v>
      </c>
      <c r="D275" s="24" t="s">
        <v>870</v>
      </c>
      <c r="E275" s="34" t="s">
        <v>871</v>
      </c>
      <c r="F275" s="22"/>
    </row>
    <row r="276" spans="1:6" ht="18.75" hidden="1" customHeight="1">
      <c r="A276" s="115" t="s">
        <v>1790</v>
      </c>
      <c r="B276" s="27">
        <v>1.4</v>
      </c>
      <c r="C276" s="18" t="s">
        <v>333</v>
      </c>
      <c r="D276" s="24" t="s">
        <v>872</v>
      </c>
      <c r="E276" s="34" t="s">
        <v>873</v>
      </c>
      <c r="F276" s="22"/>
    </row>
    <row r="277" spans="1:6" ht="18.75" hidden="1" customHeight="1">
      <c r="A277" s="115" t="s">
        <v>1790</v>
      </c>
      <c r="B277" s="27">
        <v>1.6</v>
      </c>
      <c r="C277" s="26" t="s">
        <v>333</v>
      </c>
      <c r="D277" s="32" t="s">
        <v>874</v>
      </c>
      <c r="E277" s="26" t="s">
        <v>875</v>
      </c>
      <c r="F277" s="33"/>
    </row>
    <row r="278" spans="1:6" ht="18.75" hidden="1" customHeight="1">
      <c r="A278" s="115" t="s">
        <v>1790</v>
      </c>
      <c r="B278" s="27">
        <v>1.6</v>
      </c>
      <c r="C278" s="26" t="s">
        <v>333</v>
      </c>
      <c r="D278" s="32" t="s">
        <v>876</v>
      </c>
      <c r="E278" s="26" t="s">
        <v>877</v>
      </c>
      <c r="F278" s="33"/>
    </row>
    <row r="279" spans="1:6" ht="18.75" hidden="1" customHeight="1">
      <c r="A279" s="115" t="s">
        <v>1790</v>
      </c>
      <c r="B279" s="27">
        <v>1.6</v>
      </c>
      <c r="C279" s="26" t="s">
        <v>333</v>
      </c>
      <c r="D279" s="32" t="s">
        <v>878</v>
      </c>
      <c r="E279" s="26" t="s">
        <v>879</v>
      </c>
      <c r="F279" s="33"/>
    </row>
    <row r="280" spans="1:6" ht="18.75" hidden="1" customHeight="1">
      <c r="A280" s="115" t="s">
        <v>1790</v>
      </c>
      <c r="B280" s="17">
        <v>2</v>
      </c>
      <c r="C280" s="18" t="s">
        <v>333</v>
      </c>
      <c r="D280" s="21" t="s">
        <v>880</v>
      </c>
      <c r="E280" s="18" t="s">
        <v>881</v>
      </c>
      <c r="F280" s="20"/>
    </row>
    <row r="281" spans="1:6" ht="18.75" hidden="1" customHeight="1">
      <c r="A281" s="115" t="s">
        <v>1790</v>
      </c>
      <c r="B281" s="17">
        <v>2</v>
      </c>
      <c r="C281" s="18" t="s">
        <v>333</v>
      </c>
      <c r="D281" s="21" t="s">
        <v>882</v>
      </c>
      <c r="E281" s="18" t="s">
        <v>883</v>
      </c>
      <c r="F281" s="20"/>
    </row>
    <row r="282" spans="1:6" ht="18.75" hidden="1" customHeight="1">
      <c r="A282" s="115" t="s">
        <v>1790</v>
      </c>
      <c r="B282" s="17">
        <v>2</v>
      </c>
      <c r="C282" s="18" t="s">
        <v>333</v>
      </c>
      <c r="D282" s="21" t="s">
        <v>884</v>
      </c>
      <c r="E282" s="18" t="s">
        <v>885</v>
      </c>
      <c r="F282" s="20"/>
    </row>
    <row r="283" spans="1:6" ht="18.75" hidden="1" customHeight="1">
      <c r="A283" s="115" t="s">
        <v>1790</v>
      </c>
      <c r="B283" s="17">
        <v>2</v>
      </c>
      <c r="C283" s="18" t="s">
        <v>333</v>
      </c>
      <c r="D283" s="21" t="s">
        <v>886</v>
      </c>
      <c r="E283" s="18" t="s">
        <v>887</v>
      </c>
      <c r="F283" s="20"/>
    </row>
    <row r="284" spans="1:6" ht="18.75" hidden="1" customHeight="1">
      <c r="A284" s="115" t="s">
        <v>1790</v>
      </c>
      <c r="B284" s="17">
        <v>2</v>
      </c>
      <c r="C284" s="18" t="s">
        <v>333</v>
      </c>
      <c r="D284" s="21" t="s">
        <v>888</v>
      </c>
      <c r="E284" s="18" t="s">
        <v>889</v>
      </c>
      <c r="F284" s="20"/>
    </row>
    <row r="285" spans="1:6" ht="18.75" hidden="1" customHeight="1">
      <c r="A285" s="115" t="s">
        <v>1790</v>
      </c>
      <c r="B285" s="17">
        <v>2</v>
      </c>
      <c r="C285" s="18" t="s">
        <v>333</v>
      </c>
      <c r="D285" s="21" t="s">
        <v>890</v>
      </c>
      <c r="E285" s="18" t="s">
        <v>891</v>
      </c>
      <c r="F285" s="20"/>
    </row>
    <row r="286" spans="1:6" ht="18.75" hidden="1" customHeight="1">
      <c r="A286" s="115" t="s">
        <v>1790</v>
      </c>
      <c r="B286" s="17">
        <v>2</v>
      </c>
      <c r="C286" s="18" t="s">
        <v>333</v>
      </c>
      <c r="D286" s="21" t="s">
        <v>892</v>
      </c>
      <c r="E286" s="18" t="s">
        <v>893</v>
      </c>
      <c r="F286" s="20"/>
    </row>
    <row r="287" spans="1:6" ht="18.75" hidden="1" customHeight="1">
      <c r="A287" s="115" t="s">
        <v>1790</v>
      </c>
      <c r="B287" s="17">
        <v>2</v>
      </c>
      <c r="C287" s="18" t="s">
        <v>333</v>
      </c>
      <c r="D287" s="36" t="s">
        <v>894</v>
      </c>
      <c r="E287" s="35" t="s">
        <v>895</v>
      </c>
      <c r="F287" s="25"/>
    </row>
    <row r="288" spans="1:6" ht="18.75" hidden="1" customHeight="1">
      <c r="A288" s="115" t="s">
        <v>1790</v>
      </c>
      <c r="B288" s="17">
        <v>2</v>
      </c>
      <c r="C288" s="18" t="s">
        <v>333</v>
      </c>
      <c r="D288" s="36" t="s">
        <v>896</v>
      </c>
      <c r="E288" s="35" t="s">
        <v>897</v>
      </c>
      <c r="F288" s="25"/>
    </row>
    <row r="289" spans="1:6" ht="18.75" hidden="1" customHeight="1">
      <c r="A289" s="115" t="s">
        <v>1790</v>
      </c>
      <c r="B289" s="17">
        <v>2</v>
      </c>
      <c r="C289" s="18" t="s">
        <v>333</v>
      </c>
      <c r="D289" s="36" t="s">
        <v>898</v>
      </c>
      <c r="E289" s="35" t="s">
        <v>899</v>
      </c>
      <c r="F289" s="25"/>
    </row>
    <row r="290" spans="1:6" ht="18.75" hidden="1" customHeight="1">
      <c r="A290" s="115" t="s">
        <v>1790</v>
      </c>
      <c r="B290" s="17">
        <v>2.1</v>
      </c>
      <c r="C290" s="18" t="s">
        <v>333</v>
      </c>
      <c r="D290" s="21" t="s">
        <v>900</v>
      </c>
      <c r="E290" s="18" t="s">
        <v>901</v>
      </c>
      <c r="F290" s="20"/>
    </row>
    <row r="291" spans="1:6" ht="18.75" hidden="1" customHeight="1">
      <c r="A291" s="115" t="s">
        <v>1790</v>
      </c>
      <c r="B291" s="17">
        <v>2.1</v>
      </c>
      <c r="C291" s="18" t="s">
        <v>333</v>
      </c>
      <c r="D291" s="21" t="s">
        <v>902</v>
      </c>
      <c r="E291" s="18" t="s">
        <v>903</v>
      </c>
      <c r="F291" s="20"/>
    </row>
    <row r="292" spans="1:6" ht="18.75" hidden="1" customHeight="1">
      <c r="A292" s="115" t="s">
        <v>1790</v>
      </c>
      <c r="B292" s="17">
        <v>2.1</v>
      </c>
      <c r="C292" s="18" t="s">
        <v>333</v>
      </c>
      <c r="D292" s="21" t="s">
        <v>904</v>
      </c>
      <c r="E292" s="18" t="s">
        <v>905</v>
      </c>
      <c r="F292" s="20"/>
    </row>
    <row r="293" spans="1:6" ht="18.75" hidden="1" customHeight="1">
      <c r="A293" s="115" t="s">
        <v>1790</v>
      </c>
      <c r="B293" s="17">
        <v>2.1</v>
      </c>
      <c r="C293" s="18" t="s">
        <v>333</v>
      </c>
      <c r="D293" s="21" t="s">
        <v>906</v>
      </c>
      <c r="E293" s="18" t="s">
        <v>907</v>
      </c>
      <c r="F293" s="20"/>
    </row>
    <row r="294" spans="1:6" ht="18.75" hidden="1" customHeight="1">
      <c r="A294" s="115" t="s">
        <v>1790</v>
      </c>
      <c r="B294" s="17">
        <v>2.1</v>
      </c>
      <c r="C294" s="18" t="s">
        <v>333</v>
      </c>
      <c r="D294" s="21" t="s">
        <v>908</v>
      </c>
      <c r="E294" s="18" t="s">
        <v>909</v>
      </c>
      <c r="F294" s="20"/>
    </row>
    <row r="295" spans="1:6" ht="18.75" hidden="1" customHeight="1">
      <c r="A295" s="115" t="s">
        <v>1790</v>
      </c>
      <c r="B295" s="17">
        <v>2.1</v>
      </c>
      <c r="C295" s="18" t="s">
        <v>333</v>
      </c>
      <c r="D295" s="21" t="s">
        <v>910</v>
      </c>
      <c r="E295" s="18" t="s">
        <v>911</v>
      </c>
      <c r="F295" s="20"/>
    </row>
    <row r="296" spans="1:6" ht="18.75" hidden="1" customHeight="1">
      <c r="A296" s="115" t="s">
        <v>1790</v>
      </c>
      <c r="B296" s="17">
        <v>2.4</v>
      </c>
      <c r="C296" s="35" t="s">
        <v>333</v>
      </c>
      <c r="D296" s="36" t="s">
        <v>912</v>
      </c>
      <c r="E296" s="35" t="s">
        <v>913</v>
      </c>
      <c r="F296" s="25"/>
    </row>
    <row r="297" spans="1:6" ht="18.75" customHeight="1">
      <c r="A297" s="26" t="s">
        <v>27</v>
      </c>
      <c r="B297" s="17">
        <v>2.4</v>
      </c>
      <c r="C297" s="35" t="s">
        <v>333</v>
      </c>
      <c r="D297" s="36" t="s">
        <v>914</v>
      </c>
      <c r="E297" s="35" t="s">
        <v>915</v>
      </c>
      <c r="F297" s="25"/>
    </row>
    <row r="298" spans="1:6" ht="18.75" customHeight="1">
      <c r="A298" s="26" t="s">
        <v>27</v>
      </c>
      <c r="B298" s="17">
        <v>2.4</v>
      </c>
      <c r="C298" s="35" t="s">
        <v>333</v>
      </c>
      <c r="D298" s="36" t="s">
        <v>916</v>
      </c>
      <c r="E298" s="35" t="s">
        <v>917</v>
      </c>
      <c r="F298" s="25"/>
    </row>
    <row r="299" spans="1:6" ht="18.75" hidden="1" customHeight="1">
      <c r="A299" s="115" t="s">
        <v>1790</v>
      </c>
      <c r="B299" s="17">
        <v>2.4</v>
      </c>
      <c r="C299" s="35" t="s">
        <v>333</v>
      </c>
      <c r="D299" s="36" t="s">
        <v>918</v>
      </c>
      <c r="E299" s="35" t="s">
        <v>919</v>
      </c>
      <c r="F299" s="25"/>
    </row>
    <row r="300" spans="1:6" ht="18.75" hidden="1" customHeight="1">
      <c r="A300" s="115" t="s">
        <v>1790</v>
      </c>
      <c r="B300" s="17">
        <v>2.4</v>
      </c>
      <c r="C300" s="35" t="s">
        <v>333</v>
      </c>
      <c r="D300" s="36" t="s">
        <v>920</v>
      </c>
      <c r="E300" s="35" t="s">
        <v>921</v>
      </c>
      <c r="F300" s="25"/>
    </row>
    <row r="301" spans="1:6" ht="18.75" hidden="1" customHeight="1">
      <c r="A301" s="115" t="s">
        <v>1790</v>
      </c>
      <c r="B301" s="17">
        <v>2.4</v>
      </c>
      <c r="C301" s="35" t="s">
        <v>333</v>
      </c>
      <c r="D301" s="36" t="s">
        <v>922</v>
      </c>
      <c r="E301" s="35" t="s">
        <v>923</v>
      </c>
      <c r="F301" s="25"/>
    </row>
    <row r="302" spans="1:6" ht="18.75" hidden="1" customHeight="1">
      <c r="A302" s="115" t="s">
        <v>1790</v>
      </c>
      <c r="B302" s="17">
        <v>2.4</v>
      </c>
      <c r="C302" s="35" t="s">
        <v>333</v>
      </c>
      <c r="D302" s="36" t="s">
        <v>924</v>
      </c>
      <c r="E302" s="35" t="s">
        <v>925</v>
      </c>
      <c r="F302" s="25"/>
    </row>
    <row r="303" spans="1:6" ht="18.75" hidden="1" customHeight="1">
      <c r="A303" s="115" t="s">
        <v>1790</v>
      </c>
      <c r="B303" s="23">
        <v>2.6</v>
      </c>
      <c r="C303" s="4" t="s">
        <v>333</v>
      </c>
      <c r="D303" s="4" t="s">
        <v>926</v>
      </c>
      <c r="E303" s="4" t="s">
        <v>927</v>
      </c>
      <c r="F303" s="25"/>
    </row>
    <row r="304" spans="1:6" ht="18.75" hidden="1" customHeight="1">
      <c r="A304" s="115" t="s">
        <v>1790</v>
      </c>
      <c r="B304" s="23">
        <v>2.6</v>
      </c>
      <c r="C304" s="4" t="s">
        <v>333</v>
      </c>
      <c r="D304" s="4" t="s">
        <v>928</v>
      </c>
      <c r="E304" s="4" t="s">
        <v>929</v>
      </c>
      <c r="F304" s="25"/>
    </row>
    <row r="305" spans="1:6" ht="18.75" hidden="1" customHeight="1">
      <c r="A305" s="115" t="s">
        <v>1790</v>
      </c>
      <c r="B305" s="23">
        <v>2.6</v>
      </c>
      <c r="C305" s="4" t="s">
        <v>333</v>
      </c>
      <c r="D305" s="4" t="s">
        <v>930</v>
      </c>
      <c r="E305" s="4" t="s">
        <v>931</v>
      </c>
      <c r="F305" s="25"/>
    </row>
    <row r="306" spans="1:6" ht="18.75" hidden="1" customHeight="1" thickBot="1">
      <c r="A306" s="115" t="s">
        <v>1790</v>
      </c>
      <c r="B306" s="23">
        <v>2.6</v>
      </c>
      <c r="C306" s="4" t="s">
        <v>333</v>
      </c>
      <c r="D306" s="4" t="s">
        <v>932</v>
      </c>
      <c r="E306" s="4" t="s">
        <v>933</v>
      </c>
      <c r="F306" s="25"/>
    </row>
    <row r="307" spans="1:6" ht="18.75" hidden="1" customHeight="1" thickTop="1">
      <c r="A307" s="115" t="s">
        <v>1790</v>
      </c>
      <c r="B307" s="41">
        <v>1.4</v>
      </c>
      <c r="C307" s="42" t="s">
        <v>934</v>
      </c>
      <c r="D307" s="43" t="s">
        <v>935</v>
      </c>
      <c r="E307" s="44" t="s">
        <v>936</v>
      </c>
      <c r="F307" s="29"/>
    </row>
    <row r="308" spans="1:6" ht="18.75" hidden="1" customHeight="1">
      <c r="A308" s="115" t="s">
        <v>1790</v>
      </c>
      <c r="B308" s="27">
        <v>1.4</v>
      </c>
      <c r="C308" s="26" t="s">
        <v>934</v>
      </c>
      <c r="D308" s="28" t="s">
        <v>937</v>
      </c>
      <c r="E308" s="16" t="s">
        <v>938</v>
      </c>
      <c r="F308" s="29"/>
    </row>
    <row r="309" spans="1:6" ht="18.75" hidden="1" customHeight="1">
      <c r="A309" s="115" t="s">
        <v>1790</v>
      </c>
      <c r="B309" s="27">
        <v>1.4</v>
      </c>
      <c r="C309" s="26" t="s">
        <v>934</v>
      </c>
      <c r="D309" s="28" t="s">
        <v>939</v>
      </c>
      <c r="E309" s="16" t="s">
        <v>940</v>
      </c>
      <c r="F309" s="29"/>
    </row>
    <row r="310" spans="1:6" ht="18.75" hidden="1" customHeight="1">
      <c r="A310" s="115" t="s">
        <v>1790</v>
      </c>
      <c r="B310" s="27">
        <v>1.4</v>
      </c>
      <c r="C310" s="26" t="s">
        <v>934</v>
      </c>
      <c r="D310" s="28" t="s">
        <v>941</v>
      </c>
      <c r="E310" s="16" t="s">
        <v>942</v>
      </c>
      <c r="F310" s="29"/>
    </row>
    <row r="311" spans="1:6" ht="18.75" hidden="1" customHeight="1">
      <c r="A311" s="115" t="s">
        <v>1790</v>
      </c>
      <c r="B311" s="27">
        <v>1.4</v>
      </c>
      <c r="C311" s="26" t="s">
        <v>934</v>
      </c>
      <c r="D311" s="28" t="s">
        <v>943</v>
      </c>
      <c r="E311" s="16" t="s">
        <v>944</v>
      </c>
      <c r="F311" s="29"/>
    </row>
    <row r="312" spans="1:6" ht="18.75" hidden="1" customHeight="1">
      <c r="A312" s="115" t="s">
        <v>1790</v>
      </c>
      <c r="B312" s="27">
        <v>1.4</v>
      </c>
      <c r="C312" s="26" t="s">
        <v>934</v>
      </c>
      <c r="D312" s="28" t="s">
        <v>945</v>
      </c>
      <c r="E312" s="16" t="s">
        <v>946</v>
      </c>
      <c r="F312" s="29"/>
    </row>
    <row r="313" spans="1:6" ht="18.75" hidden="1" customHeight="1">
      <c r="A313" s="115" t="s">
        <v>1790</v>
      </c>
      <c r="B313" s="27">
        <v>1.4</v>
      </c>
      <c r="C313" s="26" t="s">
        <v>934</v>
      </c>
      <c r="D313" s="28" t="s">
        <v>947</v>
      </c>
      <c r="E313" s="16" t="s">
        <v>948</v>
      </c>
      <c r="F313" s="29"/>
    </row>
    <row r="314" spans="1:6" ht="18.75" hidden="1" customHeight="1">
      <c r="A314" s="115" t="s">
        <v>1790</v>
      </c>
      <c r="B314" s="27">
        <v>1.4</v>
      </c>
      <c r="C314" s="26" t="s">
        <v>934</v>
      </c>
      <c r="D314" s="28" t="s">
        <v>949</v>
      </c>
      <c r="E314" s="16" t="s">
        <v>950</v>
      </c>
      <c r="F314" s="29"/>
    </row>
    <row r="315" spans="1:6" ht="18.75" hidden="1" customHeight="1">
      <c r="A315" s="115" t="s">
        <v>1790</v>
      </c>
      <c r="B315" s="27">
        <v>1.4</v>
      </c>
      <c r="C315" s="26" t="s">
        <v>934</v>
      </c>
      <c r="D315" s="28" t="s">
        <v>951</v>
      </c>
      <c r="E315" s="16" t="s">
        <v>952</v>
      </c>
      <c r="F315" s="29"/>
    </row>
    <row r="316" spans="1:6" ht="18.75" hidden="1" customHeight="1">
      <c r="A316" s="115" t="s">
        <v>1790</v>
      </c>
      <c r="B316" s="27">
        <v>1.4</v>
      </c>
      <c r="C316" s="26" t="s">
        <v>934</v>
      </c>
      <c r="D316" s="28" t="s">
        <v>953</v>
      </c>
      <c r="E316" s="16" t="s">
        <v>954</v>
      </c>
      <c r="F316" s="29"/>
    </row>
    <row r="317" spans="1:6" ht="18.75" hidden="1" customHeight="1">
      <c r="A317" s="115" t="s">
        <v>1790</v>
      </c>
      <c r="B317" s="27">
        <v>1.4</v>
      </c>
      <c r="C317" s="26" t="s">
        <v>934</v>
      </c>
      <c r="D317" s="28" t="s">
        <v>955</v>
      </c>
      <c r="E317" s="16" t="s">
        <v>956</v>
      </c>
      <c r="F317" s="29"/>
    </row>
    <row r="318" spans="1:6" ht="18.75" hidden="1" customHeight="1">
      <c r="A318" s="115" t="s">
        <v>1790</v>
      </c>
      <c r="B318" s="27">
        <v>1.4</v>
      </c>
      <c r="C318" s="26" t="s">
        <v>934</v>
      </c>
      <c r="D318" s="28" t="s">
        <v>957</v>
      </c>
      <c r="E318" s="16" t="s">
        <v>958</v>
      </c>
      <c r="F318" s="29"/>
    </row>
    <row r="319" spans="1:6" ht="18.75" hidden="1" customHeight="1">
      <c r="A319" s="115" t="s">
        <v>1790</v>
      </c>
      <c r="B319" s="27">
        <v>1.5</v>
      </c>
      <c r="C319" s="26" t="s">
        <v>934</v>
      </c>
      <c r="D319" s="32" t="s">
        <v>959</v>
      </c>
      <c r="E319" s="26" t="s">
        <v>960</v>
      </c>
      <c r="F319" s="33"/>
    </row>
    <row r="320" spans="1:6" ht="18.75" hidden="1" customHeight="1">
      <c r="A320" s="115" t="s">
        <v>1790</v>
      </c>
      <c r="B320" s="27">
        <v>1.5</v>
      </c>
      <c r="C320" s="26" t="s">
        <v>934</v>
      </c>
      <c r="D320" s="32" t="s">
        <v>961</v>
      </c>
      <c r="E320" s="26" t="s">
        <v>962</v>
      </c>
      <c r="F320" s="33"/>
    </row>
    <row r="321" spans="1:6" ht="18.75" hidden="1" customHeight="1">
      <c r="A321" s="115" t="s">
        <v>1790</v>
      </c>
      <c r="B321" s="27">
        <v>1.5</v>
      </c>
      <c r="C321" s="26" t="s">
        <v>934</v>
      </c>
      <c r="D321" s="32" t="s">
        <v>963</v>
      </c>
      <c r="E321" s="26" t="s">
        <v>958</v>
      </c>
      <c r="F321" s="33"/>
    </row>
    <row r="322" spans="1:6" ht="18.75" hidden="1" customHeight="1">
      <c r="A322" s="115" t="s">
        <v>1790</v>
      </c>
      <c r="B322" s="27">
        <v>1.5</v>
      </c>
      <c r="C322" s="26" t="s">
        <v>934</v>
      </c>
      <c r="D322" s="32" t="s">
        <v>964</v>
      </c>
      <c r="E322" s="26" t="s">
        <v>965</v>
      </c>
      <c r="F322" s="33"/>
    </row>
    <row r="323" spans="1:6" ht="18.75" hidden="1" customHeight="1">
      <c r="A323" s="115" t="s">
        <v>1790</v>
      </c>
      <c r="B323" s="27">
        <v>1.5</v>
      </c>
      <c r="C323" s="26" t="s">
        <v>934</v>
      </c>
      <c r="D323" s="32" t="s">
        <v>966</v>
      </c>
      <c r="E323" s="26" t="s">
        <v>967</v>
      </c>
      <c r="F323" s="33"/>
    </row>
    <row r="324" spans="1:6" ht="18.75" hidden="1" customHeight="1">
      <c r="A324" s="115" t="s">
        <v>1790</v>
      </c>
      <c r="B324" s="27">
        <v>1.5</v>
      </c>
      <c r="C324" s="26" t="s">
        <v>934</v>
      </c>
      <c r="D324" s="32" t="s">
        <v>968</v>
      </c>
      <c r="E324" s="26" t="s">
        <v>969</v>
      </c>
      <c r="F324" s="33"/>
    </row>
    <row r="325" spans="1:6" ht="18.75" hidden="1" customHeight="1">
      <c r="A325" s="115" t="s">
        <v>1790</v>
      </c>
      <c r="B325" s="17">
        <v>2.2000000000000002</v>
      </c>
      <c r="C325" s="18" t="s">
        <v>934</v>
      </c>
      <c r="D325" s="36" t="s">
        <v>970</v>
      </c>
      <c r="E325" s="35" t="s">
        <v>971</v>
      </c>
      <c r="F325" s="25"/>
    </row>
    <row r="326" spans="1:6" ht="18.75" hidden="1" customHeight="1">
      <c r="A326" s="115" t="s">
        <v>1790</v>
      </c>
      <c r="B326" s="17">
        <v>2.2000000000000002</v>
      </c>
      <c r="C326" s="18" t="s">
        <v>934</v>
      </c>
      <c r="D326" s="36" t="s">
        <v>972</v>
      </c>
      <c r="E326" s="35" t="s">
        <v>973</v>
      </c>
      <c r="F326" s="25"/>
    </row>
    <row r="327" spans="1:6" ht="18.75" hidden="1" customHeight="1">
      <c r="A327" s="115" t="s">
        <v>1790</v>
      </c>
      <c r="B327" s="17">
        <v>2.2000000000000002</v>
      </c>
      <c r="C327" s="18" t="s">
        <v>934</v>
      </c>
      <c r="D327" s="36" t="s">
        <v>974</v>
      </c>
      <c r="E327" s="35" t="s">
        <v>975</v>
      </c>
      <c r="F327" s="25"/>
    </row>
    <row r="328" spans="1:6" ht="18.75" hidden="1" customHeight="1">
      <c r="A328" s="115" t="s">
        <v>1790</v>
      </c>
      <c r="B328" s="17">
        <v>2.2000000000000002</v>
      </c>
      <c r="C328" s="18" t="s">
        <v>934</v>
      </c>
      <c r="D328" s="36" t="s">
        <v>976</v>
      </c>
      <c r="E328" s="35" t="s">
        <v>977</v>
      </c>
      <c r="F328" s="25"/>
    </row>
    <row r="329" spans="1:6" ht="18.75" hidden="1" customHeight="1">
      <c r="A329" s="115" t="s">
        <v>1790</v>
      </c>
      <c r="B329" s="17">
        <v>2.2000000000000002</v>
      </c>
      <c r="C329" s="18" t="s">
        <v>934</v>
      </c>
      <c r="D329" s="36" t="s">
        <v>978</v>
      </c>
      <c r="E329" s="35" t="s">
        <v>979</v>
      </c>
      <c r="F329" s="25"/>
    </row>
    <row r="330" spans="1:6" ht="18.75" hidden="1" customHeight="1">
      <c r="A330" s="115" t="s">
        <v>1790</v>
      </c>
      <c r="B330" s="17">
        <v>2.2000000000000002</v>
      </c>
      <c r="C330" s="18" t="s">
        <v>934</v>
      </c>
      <c r="D330" s="36" t="s">
        <v>980</v>
      </c>
      <c r="E330" s="35" t="s">
        <v>981</v>
      </c>
      <c r="F330" s="25"/>
    </row>
    <row r="331" spans="1:6" ht="18.75" hidden="1" customHeight="1">
      <c r="A331" s="115" t="s">
        <v>1790</v>
      </c>
      <c r="B331" s="17">
        <v>2.2999999999999998</v>
      </c>
      <c r="C331" s="18" t="s">
        <v>934</v>
      </c>
      <c r="D331" s="21" t="s">
        <v>982</v>
      </c>
      <c r="E331" s="18" t="s">
        <v>983</v>
      </c>
      <c r="F331" s="20"/>
    </row>
    <row r="332" spans="1:6" ht="18.75" hidden="1" customHeight="1">
      <c r="A332" s="115" t="s">
        <v>1790</v>
      </c>
      <c r="B332" s="17">
        <v>2.2999999999999998</v>
      </c>
      <c r="C332" s="18" t="s">
        <v>934</v>
      </c>
      <c r="D332" s="21" t="s">
        <v>984</v>
      </c>
      <c r="E332" s="18" t="s">
        <v>985</v>
      </c>
      <c r="F332" s="20"/>
    </row>
    <row r="333" spans="1:6" ht="18.75" hidden="1" customHeight="1">
      <c r="A333" s="115" t="s">
        <v>1790</v>
      </c>
      <c r="B333" s="17">
        <v>2.2999999999999998</v>
      </c>
      <c r="C333" s="18" t="s">
        <v>934</v>
      </c>
      <c r="D333" s="21" t="s">
        <v>986</v>
      </c>
      <c r="E333" s="18" t="s">
        <v>987</v>
      </c>
      <c r="F333" s="20"/>
    </row>
    <row r="334" spans="1:6" ht="18.75" hidden="1" customHeight="1">
      <c r="A334" s="115" t="s">
        <v>1790</v>
      </c>
      <c r="B334" s="17">
        <v>2.2999999999999998</v>
      </c>
      <c r="C334" s="18" t="s">
        <v>934</v>
      </c>
      <c r="D334" s="21" t="s">
        <v>988</v>
      </c>
      <c r="E334" s="18" t="s">
        <v>989</v>
      </c>
      <c r="F334" s="20"/>
    </row>
    <row r="335" spans="1:6" ht="18.75" hidden="1" customHeight="1">
      <c r="A335" s="115" t="s">
        <v>1790</v>
      </c>
      <c r="B335" s="17">
        <v>2.2999999999999998</v>
      </c>
      <c r="C335" s="18" t="s">
        <v>934</v>
      </c>
      <c r="D335" s="21" t="s">
        <v>990</v>
      </c>
      <c r="E335" s="18" t="s">
        <v>991</v>
      </c>
      <c r="F335" s="20"/>
    </row>
    <row r="336" spans="1:6" ht="18.75" hidden="1" customHeight="1" thickBot="1">
      <c r="A336" s="115" t="s">
        <v>1790</v>
      </c>
      <c r="B336" s="17">
        <v>2.2999999999999998</v>
      </c>
      <c r="C336" s="18" t="s">
        <v>934</v>
      </c>
      <c r="D336" s="18" t="s">
        <v>992</v>
      </c>
      <c r="E336" s="18" t="s">
        <v>993</v>
      </c>
      <c r="F336" s="20"/>
    </row>
    <row r="337" spans="1:6" ht="18.75" hidden="1" customHeight="1" thickTop="1">
      <c r="A337" s="115" t="s">
        <v>1790</v>
      </c>
      <c r="B337" s="45">
        <v>2.4</v>
      </c>
      <c r="C337" s="46" t="s">
        <v>934</v>
      </c>
      <c r="D337" s="47" t="s">
        <v>994</v>
      </c>
      <c r="E337" s="46" t="s">
        <v>995</v>
      </c>
      <c r="F337" s="25"/>
    </row>
    <row r="338" spans="1:6" ht="18.75" hidden="1" customHeight="1">
      <c r="A338" s="115" t="s">
        <v>1790</v>
      </c>
      <c r="B338" s="17">
        <v>2.4</v>
      </c>
      <c r="C338" s="35" t="s">
        <v>934</v>
      </c>
      <c r="D338" s="36" t="s">
        <v>996</v>
      </c>
      <c r="E338" s="35" t="s">
        <v>997</v>
      </c>
      <c r="F338" s="25"/>
    </row>
    <row r="339" spans="1:6" ht="18.75" hidden="1" customHeight="1">
      <c r="A339" s="115" t="s">
        <v>1790</v>
      </c>
      <c r="B339" s="17">
        <v>2.4</v>
      </c>
      <c r="C339" s="35" t="s">
        <v>934</v>
      </c>
      <c r="D339" s="36" t="s">
        <v>998</v>
      </c>
      <c r="E339" s="35" t="s">
        <v>999</v>
      </c>
      <c r="F339" s="25"/>
    </row>
    <row r="340" spans="1:6" ht="18.75" hidden="1" customHeight="1">
      <c r="A340" s="115" t="s">
        <v>1790</v>
      </c>
      <c r="B340" s="17">
        <v>2.4</v>
      </c>
      <c r="C340" s="35" t="s">
        <v>934</v>
      </c>
      <c r="D340" s="36" t="s">
        <v>1000</v>
      </c>
      <c r="E340" s="35" t="s">
        <v>1001</v>
      </c>
      <c r="F340" s="25"/>
    </row>
    <row r="341" spans="1:6" ht="18.75" hidden="1" customHeight="1">
      <c r="A341" s="115" t="s">
        <v>1790</v>
      </c>
      <c r="B341" s="17">
        <v>2.4</v>
      </c>
      <c r="C341" s="35" t="s">
        <v>934</v>
      </c>
      <c r="D341" s="36" t="s">
        <v>1002</v>
      </c>
      <c r="E341" s="35" t="s">
        <v>1003</v>
      </c>
      <c r="F341" s="25"/>
    </row>
    <row r="342" spans="1:6" ht="18.75" hidden="1" customHeight="1" thickBot="1">
      <c r="A342" s="115" t="s">
        <v>1790</v>
      </c>
      <c r="B342" s="17">
        <v>2.4</v>
      </c>
      <c r="C342" s="35" t="s">
        <v>934</v>
      </c>
      <c r="D342" s="36" t="s">
        <v>1004</v>
      </c>
      <c r="E342" s="35" t="s">
        <v>1005</v>
      </c>
      <c r="F342" s="25"/>
    </row>
    <row r="343" spans="1:6" ht="18.75" hidden="1" customHeight="1" thickTop="1">
      <c r="A343" s="115" t="s">
        <v>1790</v>
      </c>
      <c r="B343" s="41">
        <v>1</v>
      </c>
      <c r="C343" s="42" t="s">
        <v>1006</v>
      </c>
      <c r="D343" s="43" t="s">
        <v>1007</v>
      </c>
      <c r="E343" s="44" t="s">
        <v>1008</v>
      </c>
      <c r="F343" s="29"/>
    </row>
    <row r="344" spans="1:6" ht="18.75" hidden="1" customHeight="1">
      <c r="A344" s="115" t="s">
        <v>1790</v>
      </c>
      <c r="B344" s="27">
        <v>1</v>
      </c>
      <c r="C344" s="26" t="s">
        <v>1006</v>
      </c>
      <c r="D344" s="28" t="s">
        <v>1009</v>
      </c>
      <c r="E344" s="16" t="s">
        <v>1010</v>
      </c>
      <c r="F344" s="29"/>
    </row>
    <row r="345" spans="1:6" ht="18.75" hidden="1" customHeight="1">
      <c r="A345" s="115" t="s">
        <v>1790</v>
      </c>
      <c r="B345" s="27">
        <v>1</v>
      </c>
      <c r="C345" s="26" t="s">
        <v>1006</v>
      </c>
      <c r="D345" s="28" t="s">
        <v>1011</v>
      </c>
      <c r="E345" s="16" t="s">
        <v>1012</v>
      </c>
      <c r="F345" s="29"/>
    </row>
    <row r="346" spans="1:6" ht="18.75" hidden="1" customHeight="1">
      <c r="A346" s="115" t="s">
        <v>1790</v>
      </c>
      <c r="B346" s="27">
        <v>1</v>
      </c>
      <c r="C346" s="26" t="s">
        <v>1006</v>
      </c>
      <c r="D346" s="28" t="s">
        <v>1013</v>
      </c>
      <c r="E346" s="16" t="s">
        <v>1014</v>
      </c>
      <c r="F346" s="29"/>
    </row>
    <row r="347" spans="1:6" ht="18.75" hidden="1" customHeight="1">
      <c r="A347" s="115" t="s">
        <v>1790</v>
      </c>
      <c r="B347" s="27">
        <v>1</v>
      </c>
      <c r="C347" s="26" t="s">
        <v>1006</v>
      </c>
      <c r="D347" s="28" t="s">
        <v>1015</v>
      </c>
      <c r="E347" s="16" t="s">
        <v>1016</v>
      </c>
      <c r="F347" s="29"/>
    </row>
    <row r="348" spans="1:6" ht="18.75" hidden="1" customHeight="1">
      <c r="A348" s="115" t="s">
        <v>1790</v>
      </c>
      <c r="B348" s="27">
        <v>1</v>
      </c>
      <c r="C348" s="26" t="s">
        <v>1006</v>
      </c>
      <c r="D348" s="28" t="s">
        <v>1017</v>
      </c>
      <c r="E348" s="16" t="s">
        <v>1018</v>
      </c>
      <c r="F348" s="29"/>
    </row>
    <row r="349" spans="1:6" ht="18.75" hidden="1" customHeight="1">
      <c r="A349" s="115" t="s">
        <v>1790</v>
      </c>
      <c r="B349" s="17">
        <v>2</v>
      </c>
      <c r="C349" s="18" t="s">
        <v>1019</v>
      </c>
      <c r="D349" s="21" t="s">
        <v>1020</v>
      </c>
      <c r="E349" s="18" t="s">
        <v>1021</v>
      </c>
      <c r="F349" s="20"/>
    </row>
    <row r="350" spans="1:6" ht="18.75" hidden="1" customHeight="1">
      <c r="A350" s="115" t="s">
        <v>1790</v>
      </c>
      <c r="B350" s="17">
        <v>2</v>
      </c>
      <c r="C350" s="18" t="s">
        <v>1019</v>
      </c>
      <c r="D350" s="21" t="s">
        <v>1022</v>
      </c>
      <c r="E350" s="18" t="s">
        <v>1023</v>
      </c>
      <c r="F350" s="20"/>
    </row>
    <row r="351" spans="1:6" ht="18.75" hidden="1" customHeight="1">
      <c r="A351" s="115" t="s">
        <v>1790</v>
      </c>
      <c r="B351" s="17">
        <v>2</v>
      </c>
      <c r="C351" s="18" t="s">
        <v>1019</v>
      </c>
      <c r="D351" s="21" t="s">
        <v>1024</v>
      </c>
      <c r="E351" s="18" t="s">
        <v>1025</v>
      </c>
      <c r="F351" s="20"/>
    </row>
    <row r="352" spans="1:6" ht="18.75" hidden="1" customHeight="1">
      <c r="A352" s="115" t="s">
        <v>1790</v>
      </c>
      <c r="B352" s="17">
        <v>2</v>
      </c>
      <c r="C352" s="18" t="s">
        <v>1019</v>
      </c>
      <c r="D352" s="21" t="s">
        <v>1026</v>
      </c>
      <c r="E352" s="18" t="s">
        <v>1027</v>
      </c>
      <c r="F352" s="20"/>
    </row>
    <row r="353" spans="1:6" ht="18.75" hidden="1" customHeight="1" thickBot="1">
      <c r="A353" s="115" t="s">
        <v>1790</v>
      </c>
      <c r="B353" s="48">
        <v>2</v>
      </c>
      <c r="C353" s="18" t="s">
        <v>1019</v>
      </c>
      <c r="D353" s="49" t="s">
        <v>1028</v>
      </c>
      <c r="E353" s="18" t="s">
        <v>1029</v>
      </c>
      <c r="F353" s="20"/>
    </row>
    <row r="354" spans="1:6" ht="18.75" hidden="1" customHeight="1" thickTop="1">
      <c r="A354" s="115" t="s">
        <v>1790</v>
      </c>
      <c r="B354" s="41">
        <v>1</v>
      </c>
      <c r="C354" s="42" t="s">
        <v>1030</v>
      </c>
      <c r="D354" s="43" t="s">
        <v>1031</v>
      </c>
      <c r="E354" s="44" t="s">
        <v>1032</v>
      </c>
      <c r="F354" s="29"/>
    </row>
    <row r="355" spans="1:6" ht="18.75" hidden="1" customHeight="1">
      <c r="A355" s="115" t="s">
        <v>1790</v>
      </c>
      <c r="B355" s="27">
        <v>1</v>
      </c>
      <c r="C355" s="26" t="s">
        <v>1030</v>
      </c>
      <c r="D355" s="28" t="s">
        <v>1033</v>
      </c>
      <c r="E355" s="16" t="s">
        <v>1034</v>
      </c>
      <c r="F355" s="29"/>
    </row>
    <row r="356" spans="1:6" ht="18.75" hidden="1" customHeight="1">
      <c r="A356" s="115" t="s">
        <v>1790</v>
      </c>
      <c r="B356" s="27">
        <v>1</v>
      </c>
      <c r="C356" s="26" t="s">
        <v>1030</v>
      </c>
      <c r="D356" s="28" t="s">
        <v>1033</v>
      </c>
      <c r="E356" s="16" t="s">
        <v>1035</v>
      </c>
      <c r="F356" s="29"/>
    </row>
    <row r="357" spans="1:6" ht="18.75" hidden="1" customHeight="1">
      <c r="A357" s="115" t="s">
        <v>1790</v>
      </c>
      <c r="B357" s="27">
        <v>1</v>
      </c>
      <c r="C357" s="26" t="s">
        <v>1030</v>
      </c>
      <c r="D357" s="28" t="s">
        <v>1033</v>
      </c>
      <c r="E357" s="16" t="s">
        <v>1036</v>
      </c>
      <c r="F357" s="29"/>
    </row>
    <row r="358" spans="1:6" ht="18.75" hidden="1" customHeight="1">
      <c r="A358" s="115" t="s">
        <v>1790</v>
      </c>
      <c r="B358" s="27">
        <v>1</v>
      </c>
      <c r="C358" s="26" t="s">
        <v>1030</v>
      </c>
      <c r="D358" s="28" t="s">
        <v>1037</v>
      </c>
      <c r="E358" s="16" t="s">
        <v>1038</v>
      </c>
      <c r="F358" s="29"/>
    </row>
    <row r="359" spans="1:6" ht="18.75" hidden="1" customHeight="1">
      <c r="A359" s="115" t="s">
        <v>1790</v>
      </c>
      <c r="B359" s="27">
        <v>1</v>
      </c>
      <c r="C359" s="26" t="s">
        <v>1030</v>
      </c>
      <c r="D359" s="28" t="s">
        <v>1037</v>
      </c>
      <c r="E359" s="16" t="s">
        <v>1039</v>
      </c>
      <c r="F359" s="29"/>
    </row>
    <row r="360" spans="1:6" ht="18.75" hidden="1" customHeight="1" thickBot="1">
      <c r="A360" s="115" t="s">
        <v>1790</v>
      </c>
      <c r="B360" s="27">
        <v>1</v>
      </c>
      <c r="C360" s="26" t="s">
        <v>1030</v>
      </c>
      <c r="D360" s="28" t="s">
        <v>1037</v>
      </c>
      <c r="E360" s="16" t="s">
        <v>1040</v>
      </c>
      <c r="F360" s="29"/>
    </row>
    <row r="361" spans="1:6" ht="18.75" hidden="1" customHeight="1" thickTop="1">
      <c r="A361" s="115" t="s">
        <v>1790</v>
      </c>
      <c r="B361" s="41">
        <v>1</v>
      </c>
      <c r="C361" s="44" t="s">
        <v>1041</v>
      </c>
      <c r="D361" s="43" t="s">
        <v>1042</v>
      </c>
      <c r="E361" s="44" t="s">
        <v>1043</v>
      </c>
      <c r="F361" s="29"/>
    </row>
    <row r="362" spans="1:6" ht="18.75" hidden="1" customHeight="1">
      <c r="A362" s="115" t="s">
        <v>1790</v>
      </c>
      <c r="B362" s="27">
        <v>1</v>
      </c>
      <c r="C362" s="16" t="s">
        <v>1041</v>
      </c>
      <c r="D362" s="28" t="s">
        <v>1042</v>
      </c>
      <c r="E362" s="16" t="s">
        <v>1044</v>
      </c>
      <c r="F362" s="29"/>
    </row>
    <row r="363" spans="1:6" ht="18.75" hidden="1" customHeight="1">
      <c r="A363" s="115" t="s">
        <v>1790</v>
      </c>
      <c r="B363" s="27">
        <v>1</v>
      </c>
      <c r="C363" s="16" t="s">
        <v>1041</v>
      </c>
      <c r="D363" s="28" t="s">
        <v>1042</v>
      </c>
      <c r="E363" s="16" t="s">
        <v>1045</v>
      </c>
      <c r="F363" s="29"/>
    </row>
    <row r="364" spans="1:6" ht="18.75" hidden="1" customHeight="1">
      <c r="A364" s="115" t="s">
        <v>1790</v>
      </c>
      <c r="B364" s="27">
        <v>1</v>
      </c>
      <c r="C364" s="16" t="s">
        <v>1041</v>
      </c>
      <c r="D364" s="28" t="s">
        <v>1046</v>
      </c>
      <c r="E364" s="16" t="s">
        <v>1047</v>
      </c>
      <c r="F364" s="29"/>
    </row>
    <row r="365" spans="1:6" ht="18.75" hidden="1" customHeight="1">
      <c r="A365" s="115" t="s">
        <v>1790</v>
      </c>
      <c r="B365" s="27">
        <v>1</v>
      </c>
      <c r="C365" s="16" t="s">
        <v>1041</v>
      </c>
      <c r="D365" s="28" t="s">
        <v>1046</v>
      </c>
      <c r="E365" s="16" t="s">
        <v>1048</v>
      </c>
      <c r="F365" s="29"/>
    </row>
    <row r="366" spans="1:6" ht="18.75" hidden="1" customHeight="1">
      <c r="A366" s="115" t="s">
        <v>1790</v>
      </c>
      <c r="B366" s="27">
        <v>1</v>
      </c>
      <c r="C366" s="16" t="s">
        <v>1041</v>
      </c>
      <c r="D366" s="28" t="s">
        <v>1046</v>
      </c>
      <c r="E366" s="16" t="s">
        <v>1049</v>
      </c>
      <c r="F366" s="29"/>
    </row>
    <row r="367" spans="1:6" ht="18.75" hidden="1" customHeight="1">
      <c r="A367" s="115" t="s">
        <v>1790</v>
      </c>
      <c r="B367" s="27">
        <v>1</v>
      </c>
      <c r="C367" s="16" t="s">
        <v>1041</v>
      </c>
      <c r="D367" s="28" t="s">
        <v>1050</v>
      </c>
      <c r="E367" s="16" t="s">
        <v>1051</v>
      </c>
      <c r="F367" s="29"/>
    </row>
    <row r="368" spans="1:6" ht="18.75" customHeight="1">
      <c r="A368" s="114" t="s">
        <v>1791</v>
      </c>
      <c r="B368" s="27">
        <v>1</v>
      </c>
      <c r="C368" s="16" t="s">
        <v>1041</v>
      </c>
      <c r="D368" s="28" t="s">
        <v>1050</v>
      </c>
      <c r="E368" s="16" t="s">
        <v>1052</v>
      </c>
      <c r="F368" s="29"/>
    </row>
    <row r="369" spans="1:6" ht="18.75" customHeight="1">
      <c r="A369" s="114" t="s">
        <v>1791</v>
      </c>
      <c r="B369" s="27">
        <v>1</v>
      </c>
      <c r="C369" s="16" t="s">
        <v>1041</v>
      </c>
      <c r="D369" s="28" t="s">
        <v>1050</v>
      </c>
      <c r="E369" s="16" t="s">
        <v>1053</v>
      </c>
      <c r="F369" s="29"/>
    </row>
    <row r="370" spans="1:6" ht="18.75" customHeight="1">
      <c r="A370" s="114" t="s">
        <v>1791</v>
      </c>
      <c r="B370" s="27">
        <v>1</v>
      </c>
      <c r="C370" s="16" t="s">
        <v>1041</v>
      </c>
      <c r="D370" s="28" t="s">
        <v>1054</v>
      </c>
      <c r="E370" s="16" t="s">
        <v>1055</v>
      </c>
      <c r="F370" s="29"/>
    </row>
    <row r="371" spans="1:6" ht="18.75" customHeight="1">
      <c r="A371" s="114" t="s">
        <v>1791</v>
      </c>
      <c r="B371" s="27">
        <v>1</v>
      </c>
      <c r="C371" s="16" t="s">
        <v>1041</v>
      </c>
      <c r="D371" s="28" t="s">
        <v>1054</v>
      </c>
      <c r="E371" s="16" t="s">
        <v>1056</v>
      </c>
      <c r="F371" s="29"/>
    </row>
    <row r="372" spans="1:6" ht="18.75" customHeight="1" thickBot="1">
      <c r="A372" s="114" t="s">
        <v>1791</v>
      </c>
      <c r="B372" s="27">
        <v>1</v>
      </c>
      <c r="C372" s="16" t="s">
        <v>1041</v>
      </c>
      <c r="D372" s="28" t="s">
        <v>1054</v>
      </c>
      <c r="E372" s="16" t="s">
        <v>1057</v>
      </c>
      <c r="F372" s="29"/>
    </row>
    <row r="373" spans="1:6" ht="18.75" hidden="1" customHeight="1">
      <c r="A373" s="115" t="s">
        <v>1790</v>
      </c>
      <c r="B373" s="27">
        <v>1</v>
      </c>
      <c r="C373" s="16" t="s">
        <v>1041</v>
      </c>
      <c r="D373" s="28" t="s">
        <v>1058</v>
      </c>
      <c r="E373" s="16" t="s">
        <v>1059</v>
      </c>
      <c r="F373" s="29"/>
    </row>
    <row r="374" spans="1:6" ht="18.75" hidden="1" customHeight="1">
      <c r="A374" s="115" t="s">
        <v>1790</v>
      </c>
      <c r="B374" s="27">
        <v>1</v>
      </c>
      <c r="C374" s="16" t="s">
        <v>1041</v>
      </c>
      <c r="D374" s="28" t="s">
        <v>1060</v>
      </c>
      <c r="E374" s="16" t="s">
        <v>1061</v>
      </c>
      <c r="F374" s="29"/>
    </row>
    <row r="375" spans="1:6" ht="18.75" hidden="1" customHeight="1">
      <c r="A375" s="115" t="s">
        <v>1790</v>
      </c>
      <c r="B375" s="27">
        <v>1</v>
      </c>
      <c r="C375" s="16" t="s">
        <v>1041</v>
      </c>
      <c r="D375" s="28" t="s">
        <v>1062</v>
      </c>
      <c r="E375" s="16" t="s">
        <v>1063</v>
      </c>
      <c r="F375" s="29"/>
    </row>
    <row r="376" spans="1:6" ht="18.75" hidden="1" customHeight="1" thickBot="1">
      <c r="A376" s="115" t="s">
        <v>1790</v>
      </c>
      <c r="B376" s="27">
        <v>1</v>
      </c>
      <c r="C376" s="16" t="s">
        <v>1041</v>
      </c>
      <c r="D376" s="28" t="s">
        <v>1064</v>
      </c>
      <c r="E376" s="16" t="s">
        <v>1065</v>
      </c>
      <c r="F376" s="29"/>
    </row>
    <row r="377" spans="1:6" ht="18.75" hidden="1" customHeight="1" thickTop="1">
      <c r="A377" s="115" t="s">
        <v>1790</v>
      </c>
      <c r="B377" s="41">
        <v>1</v>
      </c>
      <c r="C377" s="42" t="s">
        <v>1066</v>
      </c>
      <c r="D377" s="43" t="s">
        <v>1067</v>
      </c>
      <c r="E377" s="44" t="s">
        <v>1068</v>
      </c>
      <c r="F377" s="29"/>
    </row>
    <row r="378" spans="1:6" ht="18.75" hidden="1" customHeight="1">
      <c r="A378" s="115" t="s">
        <v>1790</v>
      </c>
      <c r="B378" s="27">
        <v>1</v>
      </c>
      <c r="C378" s="26" t="s">
        <v>1066</v>
      </c>
      <c r="D378" s="28" t="s">
        <v>1069</v>
      </c>
      <c r="E378" s="16" t="s">
        <v>1070</v>
      </c>
      <c r="F378" s="29"/>
    </row>
    <row r="379" spans="1:6" ht="18.75" hidden="1" customHeight="1">
      <c r="A379" s="115" t="s">
        <v>1790</v>
      </c>
      <c r="B379" s="27">
        <v>1</v>
      </c>
      <c r="C379" s="26" t="s">
        <v>1066</v>
      </c>
      <c r="D379" s="28" t="s">
        <v>1071</v>
      </c>
      <c r="E379" s="16" t="s">
        <v>1072</v>
      </c>
      <c r="F379" s="29"/>
    </row>
    <row r="380" spans="1:6" ht="18.75" hidden="1" customHeight="1">
      <c r="A380" s="115" t="s">
        <v>1790</v>
      </c>
      <c r="B380" s="27">
        <v>1</v>
      </c>
      <c r="C380" s="26" t="s">
        <v>1066</v>
      </c>
      <c r="D380" s="28" t="s">
        <v>1073</v>
      </c>
      <c r="E380" s="16" t="s">
        <v>1074</v>
      </c>
      <c r="F380" s="29"/>
    </row>
    <row r="381" spans="1:6" ht="18.75" hidden="1" customHeight="1">
      <c r="A381" s="115" t="s">
        <v>1790</v>
      </c>
      <c r="B381" s="27">
        <v>1</v>
      </c>
      <c r="C381" s="26" t="s">
        <v>1066</v>
      </c>
      <c r="D381" s="28" t="s">
        <v>1075</v>
      </c>
      <c r="E381" s="16" t="s">
        <v>1076</v>
      </c>
      <c r="F381" s="29"/>
    </row>
    <row r="382" spans="1:6" ht="18.75" hidden="1" customHeight="1">
      <c r="A382" s="115" t="s">
        <v>1790</v>
      </c>
      <c r="B382" s="27">
        <v>1</v>
      </c>
      <c r="C382" s="26" t="s">
        <v>1066</v>
      </c>
      <c r="D382" s="28" t="s">
        <v>1075</v>
      </c>
      <c r="E382" s="16" t="s">
        <v>1077</v>
      </c>
      <c r="F382" s="29"/>
    </row>
    <row r="383" spans="1:6" ht="18.75" hidden="1" customHeight="1">
      <c r="A383" s="115" t="s">
        <v>1790</v>
      </c>
      <c r="B383" s="27">
        <v>1</v>
      </c>
      <c r="C383" s="26" t="s">
        <v>1066</v>
      </c>
      <c r="D383" s="28" t="s">
        <v>1075</v>
      </c>
      <c r="E383" s="16" t="s">
        <v>1078</v>
      </c>
      <c r="F383" s="29"/>
    </row>
    <row r="384" spans="1:6" ht="18.75" hidden="1" customHeight="1">
      <c r="A384" s="115" t="s">
        <v>1790</v>
      </c>
      <c r="B384" s="27">
        <v>1</v>
      </c>
      <c r="C384" s="26" t="s">
        <v>1066</v>
      </c>
      <c r="D384" s="28" t="s">
        <v>1079</v>
      </c>
      <c r="E384" s="16" t="s">
        <v>1080</v>
      </c>
      <c r="F384" s="29"/>
    </row>
    <row r="385" spans="1:6" ht="18.75" hidden="1" customHeight="1">
      <c r="A385" s="115" t="s">
        <v>1790</v>
      </c>
      <c r="B385" s="27">
        <v>1</v>
      </c>
      <c r="C385" s="26" t="s">
        <v>1066</v>
      </c>
      <c r="D385" s="28" t="s">
        <v>1079</v>
      </c>
      <c r="E385" s="16" t="s">
        <v>1081</v>
      </c>
      <c r="F385" s="29"/>
    </row>
    <row r="386" spans="1:6" ht="18.75" hidden="1" customHeight="1">
      <c r="A386" s="115" t="s">
        <v>1790</v>
      </c>
      <c r="B386" s="27">
        <v>1</v>
      </c>
      <c r="C386" s="26" t="s">
        <v>1066</v>
      </c>
      <c r="D386" s="28" t="s">
        <v>1079</v>
      </c>
      <c r="E386" s="16" t="s">
        <v>1082</v>
      </c>
      <c r="F386" s="29"/>
    </row>
    <row r="387" spans="1:6" ht="18.75" hidden="1" customHeight="1">
      <c r="A387" s="115" t="s">
        <v>1790</v>
      </c>
      <c r="B387" s="27">
        <v>1</v>
      </c>
      <c r="C387" s="26" t="s">
        <v>1066</v>
      </c>
      <c r="D387" s="28" t="s">
        <v>1083</v>
      </c>
      <c r="E387" s="16" t="s">
        <v>1084</v>
      </c>
      <c r="F387" s="29"/>
    </row>
    <row r="388" spans="1:6" ht="18.75" hidden="1" customHeight="1">
      <c r="A388" s="115" t="s">
        <v>1790</v>
      </c>
      <c r="B388" s="27">
        <v>1</v>
      </c>
      <c r="C388" s="26" t="s">
        <v>1066</v>
      </c>
      <c r="D388" s="28" t="s">
        <v>1083</v>
      </c>
      <c r="E388" s="16" t="s">
        <v>1085</v>
      </c>
      <c r="F388" s="29"/>
    </row>
    <row r="389" spans="1:6" ht="18.75" hidden="1" customHeight="1" thickBot="1">
      <c r="A389" s="115" t="s">
        <v>1790</v>
      </c>
      <c r="B389" s="27">
        <v>1</v>
      </c>
      <c r="C389" s="26" t="s">
        <v>1066</v>
      </c>
      <c r="D389" s="28" t="s">
        <v>1083</v>
      </c>
      <c r="E389" s="16" t="s">
        <v>1086</v>
      </c>
      <c r="F389" s="29"/>
    </row>
    <row r="390" spans="1:6" ht="18.75" hidden="1" customHeight="1" thickTop="1">
      <c r="A390" s="115" t="s">
        <v>1790</v>
      </c>
      <c r="B390" s="41">
        <v>1</v>
      </c>
      <c r="C390" s="42" t="s">
        <v>1087</v>
      </c>
      <c r="D390" s="43" t="s">
        <v>1088</v>
      </c>
      <c r="E390" s="44" t="s">
        <v>1089</v>
      </c>
      <c r="F390" s="29"/>
    </row>
    <row r="391" spans="1:6" ht="18.75" hidden="1" customHeight="1">
      <c r="A391" s="115" t="s">
        <v>1790</v>
      </c>
      <c r="B391" s="27">
        <v>1</v>
      </c>
      <c r="C391" s="26" t="s">
        <v>1087</v>
      </c>
      <c r="D391" s="28" t="s">
        <v>1090</v>
      </c>
      <c r="E391" s="16" t="s">
        <v>1091</v>
      </c>
      <c r="F391" s="29"/>
    </row>
    <row r="392" spans="1:6" ht="18.75" hidden="1" customHeight="1">
      <c r="A392" s="115" t="s">
        <v>1790</v>
      </c>
      <c r="B392" s="27">
        <v>1</v>
      </c>
      <c r="C392" s="26" t="s">
        <v>1087</v>
      </c>
      <c r="D392" s="28" t="s">
        <v>1092</v>
      </c>
      <c r="E392" s="16" t="s">
        <v>1093</v>
      </c>
      <c r="F392" s="29"/>
    </row>
    <row r="393" spans="1:6" ht="18.75" hidden="1" customHeight="1">
      <c r="A393" s="115" t="s">
        <v>1790</v>
      </c>
      <c r="B393" s="27">
        <v>1</v>
      </c>
      <c r="C393" s="26" t="s">
        <v>1087</v>
      </c>
      <c r="D393" s="28" t="s">
        <v>1094</v>
      </c>
      <c r="E393" s="16" t="s">
        <v>1095</v>
      </c>
      <c r="F393" s="29"/>
    </row>
    <row r="394" spans="1:6" ht="18.75" hidden="1" customHeight="1">
      <c r="A394" s="115" t="s">
        <v>1790</v>
      </c>
      <c r="B394" s="27">
        <v>1</v>
      </c>
      <c r="C394" s="26" t="s">
        <v>1087</v>
      </c>
      <c r="D394" s="28" t="s">
        <v>1096</v>
      </c>
      <c r="E394" s="16" t="s">
        <v>1097</v>
      </c>
      <c r="F394" s="29"/>
    </row>
    <row r="395" spans="1:6" ht="18.75" hidden="1" customHeight="1">
      <c r="A395" s="115" t="s">
        <v>1790</v>
      </c>
      <c r="B395" s="27">
        <v>1</v>
      </c>
      <c r="C395" s="26" t="s">
        <v>1087</v>
      </c>
      <c r="D395" s="28" t="s">
        <v>1096</v>
      </c>
      <c r="E395" s="16" t="s">
        <v>1098</v>
      </c>
      <c r="F395" s="29"/>
    </row>
    <row r="396" spans="1:6" ht="18.75" hidden="1" customHeight="1">
      <c r="A396" s="115" t="s">
        <v>1790</v>
      </c>
      <c r="B396" s="27">
        <v>1</v>
      </c>
      <c r="C396" s="26" t="s">
        <v>1087</v>
      </c>
      <c r="D396" s="28" t="s">
        <v>1096</v>
      </c>
      <c r="E396" s="16" t="s">
        <v>1099</v>
      </c>
      <c r="F396" s="29"/>
    </row>
    <row r="397" spans="1:6" ht="18.75" hidden="1" customHeight="1">
      <c r="A397" s="115" t="s">
        <v>1790</v>
      </c>
      <c r="B397" s="27">
        <v>1</v>
      </c>
      <c r="C397" s="26" t="s">
        <v>1087</v>
      </c>
      <c r="D397" s="28" t="s">
        <v>1100</v>
      </c>
      <c r="E397" s="16" t="s">
        <v>1101</v>
      </c>
      <c r="F397" s="29"/>
    </row>
    <row r="398" spans="1:6" ht="18.75" hidden="1" customHeight="1">
      <c r="A398" s="115" t="s">
        <v>1790</v>
      </c>
      <c r="B398" s="27">
        <v>1</v>
      </c>
      <c r="C398" s="26" t="s">
        <v>1087</v>
      </c>
      <c r="D398" s="28" t="s">
        <v>1100</v>
      </c>
      <c r="E398" s="16" t="s">
        <v>1102</v>
      </c>
      <c r="F398" s="29"/>
    </row>
    <row r="399" spans="1:6" ht="18.75" hidden="1" customHeight="1">
      <c r="A399" s="115" t="s">
        <v>1790</v>
      </c>
      <c r="B399" s="27">
        <v>1</v>
      </c>
      <c r="C399" s="26" t="s">
        <v>1087</v>
      </c>
      <c r="D399" s="28" t="s">
        <v>1100</v>
      </c>
      <c r="E399" s="16" t="s">
        <v>1103</v>
      </c>
      <c r="F399" s="29"/>
    </row>
    <row r="400" spans="1:6" ht="18.75" hidden="1" customHeight="1">
      <c r="A400" s="115" t="s">
        <v>1790</v>
      </c>
      <c r="B400" s="27">
        <v>1</v>
      </c>
      <c r="C400" s="26" t="s">
        <v>1087</v>
      </c>
      <c r="D400" s="28" t="s">
        <v>1104</v>
      </c>
      <c r="E400" s="16" t="s">
        <v>1105</v>
      </c>
      <c r="F400" s="29"/>
    </row>
    <row r="401" spans="1:6" ht="18.75" hidden="1" customHeight="1">
      <c r="A401" s="115" t="s">
        <v>1790</v>
      </c>
      <c r="B401" s="27">
        <v>1</v>
      </c>
      <c r="C401" s="26" t="s">
        <v>1087</v>
      </c>
      <c r="D401" s="28" t="s">
        <v>1104</v>
      </c>
      <c r="E401" s="16" t="s">
        <v>1106</v>
      </c>
      <c r="F401" s="29"/>
    </row>
    <row r="402" spans="1:6" ht="18.75" hidden="1" customHeight="1" thickBot="1">
      <c r="A402" s="115" t="s">
        <v>1790</v>
      </c>
      <c r="B402" s="27">
        <v>1</v>
      </c>
      <c r="C402" s="26" t="s">
        <v>1087</v>
      </c>
      <c r="D402" s="28" t="s">
        <v>1104</v>
      </c>
      <c r="E402" s="16" t="s">
        <v>1107</v>
      </c>
      <c r="F402" s="29"/>
    </row>
    <row r="403" spans="1:6" ht="18.75" hidden="1" customHeight="1" thickTop="1">
      <c r="A403" s="115" t="s">
        <v>1790</v>
      </c>
      <c r="B403" s="41">
        <v>1</v>
      </c>
      <c r="C403" s="42" t="s">
        <v>1108</v>
      </c>
      <c r="D403" s="43" t="s">
        <v>1109</v>
      </c>
      <c r="E403" s="44" t="s">
        <v>1110</v>
      </c>
      <c r="F403" s="29"/>
    </row>
    <row r="404" spans="1:6" ht="18.75" hidden="1" customHeight="1">
      <c r="A404" s="115" t="s">
        <v>1790</v>
      </c>
      <c r="B404" s="27">
        <v>1</v>
      </c>
      <c r="C404" s="26" t="s">
        <v>1108</v>
      </c>
      <c r="D404" s="28" t="s">
        <v>1109</v>
      </c>
      <c r="E404" s="16" t="s">
        <v>1111</v>
      </c>
      <c r="F404" s="29"/>
    </row>
    <row r="405" spans="1:6" ht="18.75" hidden="1" customHeight="1">
      <c r="A405" s="115" t="s">
        <v>1790</v>
      </c>
      <c r="B405" s="27">
        <v>1</v>
      </c>
      <c r="C405" s="26" t="s">
        <v>1108</v>
      </c>
      <c r="D405" s="28" t="s">
        <v>1109</v>
      </c>
      <c r="E405" s="16" t="s">
        <v>1112</v>
      </c>
      <c r="F405" s="29"/>
    </row>
    <row r="406" spans="1:6" ht="18.75" hidden="1" customHeight="1">
      <c r="A406" s="115" t="s">
        <v>1790</v>
      </c>
      <c r="B406" s="27">
        <v>1</v>
      </c>
      <c r="C406" s="26" t="s">
        <v>1108</v>
      </c>
      <c r="D406" s="28" t="s">
        <v>1113</v>
      </c>
      <c r="E406" s="16" t="s">
        <v>1114</v>
      </c>
      <c r="F406" s="29"/>
    </row>
    <row r="407" spans="1:6" ht="18.75" hidden="1" customHeight="1">
      <c r="A407" s="115" t="s">
        <v>1790</v>
      </c>
      <c r="B407" s="27">
        <v>1</v>
      </c>
      <c r="C407" s="26" t="s">
        <v>1108</v>
      </c>
      <c r="D407" s="28" t="s">
        <v>1113</v>
      </c>
      <c r="E407" s="16" t="s">
        <v>1115</v>
      </c>
      <c r="F407" s="29"/>
    </row>
    <row r="408" spans="1:6" ht="18.75" hidden="1" customHeight="1">
      <c r="A408" s="115" t="s">
        <v>1790</v>
      </c>
      <c r="B408" s="27">
        <v>1</v>
      </c>
      <c r="C408" s="26" t="s">
        <v>1108</v>
      </c>
      <c r="D408" s="28" t="s">
        <v>1113</v>
      </c>
      <c r="E408" s="16" t="s">
        <v>1116</v>
      </c>
      <c r="F408" s="29"/>
    </row>
    <row r="409" spans="1:6" ht="18.75" hidden="1" customHeight="1">
      <c r="A409" s="115" t="s">
        <v>1790</v>
      </c>
      <c r="B409" s="27">
        <v>1</v>
      </c>
      <c r="C409" s="26" t="s">
        <v>1108</v>
      </c>
      <c r="D409" s="28" t="s">
        <v>1117</v>
      </c>
      <c r="E409" s="16" t="s">
        <v>1118</v>
      </c>
      <c r="F409" s="29"/>
    </row>
    <row r="410" spans="1:6" ht="18.75" hidden="1" customHeight="1">
      <c r="A410" s="115" t="s">
        <v>1790</v>
      </c>
      <c r="B410" s="27">
        <v>1</v>
      </c>
      <c r="C410" s="26" t="s">
        <v>1108</v>
      </c>
      <c r="D410" s="28" t="s">
        <v>1117</v>
      </c>
      <c r="E410" s="16" t="s">
        <v>1119</v>
      </c>
      <c r="F410" s="29"/>
    </row>
    <row r="411" spans="1:6" ht="18.75" hidden="1" customHeight="1">
      <c r="A411" s="115" t="s">
        <v>1790</v>
      </c>
      <c r="B411" s="27">
        <v>1</v>
      </c>
      <c r="C411" s="26" t="s">
        <v>1108</v>
      </c>
      <c r="D411" s="28" t="s">
        <v>1117</v>
      </c>
      <c r="E411" s="16" t="s">
        <v>1120</v>
      </c>
      <c r="F411" s="29"/>
    </row>
    <row r="412" spans="1:6" ht="18.75" hidden="1" customHeight="1">
      <c r="A412" s="115" t="s">
        <v>1790</v>
      </c>
      <c r="B412" s="27">
        <v>1</v>
      </c>
      <c r="C412" s="26" t="s">
        <v>1108</v>
      </c>
      <c r="D412" s="28" t="s">
        <v>1121</v>
      </c>
      <c r="E412" s="16" t="s">
        <v>1122</v>
      </c>
      <c r="F412" s="29"/>
    </row>
    <row r="413" spans="1:6" ht="18.75" hidden="1" customHeight="1">
      <c r="A413" s="115" t="s">
        <v>1790</v>
      </c>
      <c r="B413" s="27">
        <v>1</v>
      </c>
      <c r="C413" s="26" t="s">
        <v>1108</v>
      </c>
      <c r="D413" s="28" t="s">
        <v>1121</v>
      </c>
      <c r="E413" s="16" t="s">
        <v>1123</v>
      </c>
      <c r="F413" s="29"/>
    </row>
    <row r="414" spans="1:6" ht="18.75" hidden="1" customHeight="1">
      <c r="A414" s="115" t="s">
        <v>1790</v>
      </c>
      <c r="B414" s="27">
        <v>1</v>
      </c>
      <c r="C414" s="26" t="s">
        <v>1108</v>
      </c>
      <c r="D414" s="28" t="s">
        <v>1121</v>
      </c>
      <c r="E414" s="16" t="s">
        <v>1124</v>
      </c>
      <c r="F414" s="29"/>
    </row>
    <row r="415" spans="1:6" ht="18.75" hidden="1" customHeight="1">
      <c r="A415" s="115" t="s">
        <v>1790</v>
      </c>
      <c r="B415" s="27">
        <v>1</v>
      </c>
      <c r="C415" s="26" t="s">
        <v>1108</v>
      </c>
      <c r="D415" s="28" t="s">
        <v>1125</v>
      </c>
      <c r="E415" s="16" t="s">
        <v>1126</v>
      </c>
      <c r="F415" s="29"/>
    </row>
    <row r="416" spans="1:6" ht="18.75" hidden="1" customHeight="1">
      <c r="A416" s="115" t="s">
        <v>1790</v>
      </c>
      <c r="B416" s="27">
        <v>1</v>
      </c>
      <c r="C416" s="26" t="s">
        <v>1108</v>
      </c>
      <c r="D416" s="28" t="s">
        <v>1125</v>
      </c>
      <c r="E416" s="16" t="s">
        <v>1127</v>
      </c>
      <c r="F416" s="29"/>
    </row>
    <row r="417" spans="1:6" ht="18.75" hidden="1" customHeight="1">
      <c r="A417" s="115" t="s">
        <v>1790</v>
      </c>
      <c r="B417" s="27">
        <v>1</v>
      </c>
      <c r="C417" s="26" t="s">
        <v>1108</v>
      </c>
      <c r="D417" s="28" t="s">
        <v>1125</v>
      </c>
      <c r="E417" s="16" t="s">
        <v>1128</v>
      </c>
      <c r="F417" s="29"/>
    </row>
    <row r="418" spans="1:6" ht="18.75" hidden="1" customHeight="1">
      <c r="A418" s="115" t="s">
        <v>1790</v>
      </c>
      <c r="B418" s="27">
        <v>1</v>
      </c>
      <c r="C418" s="26" t="s">
        <v>1108</v>
      </c>
      <c r="D418" s="28" t="s">
        <v>1129</v>
      </c>
      <c r="E418" s="16" t="s">
        <v>1130</v>
      </c>
      <c r="F418" s="29"/>
    </row>
    <row r="419" spans="1:6" ht="18.75" hidden="1" customHeight="1">
      <c r="A419" s="115" t="s">
        <v>1790</v>
      </c>
      <c r="B419" s="27">
        <v>1</v>
      </c>
      <c r="C419" s="26" t="s">
        <v>1108</v>
      </c>
      <c r="D419" s="28" t="s">
        <v>1129</v>
      </c>
      <c r="E419" s="16" t="s">
        <v>1131</v>
      </c>
      <c r="F419" s="29"/>
    </row>
    <row r="420" spans="1:6" ht="18.75" hidden="1" customHeight="1">
      <c r="A420" s="115" t="s">
        <v>1790</v>
      </c>
      <c r="B420" s="27">
        <v>1</v>
      </c>
      <c r="C420" s="26" t="s">
        <v>1108</v>
      </c>
      <c r="D420" s="28" t="s">
        <v>1129</v>
      </c>
      <c r="E420" s="16" t="s">
        <v>1132</v>
      </c>
      <c r="F420" s="29"/>
    </row>
    <row r="421" spans="1:6" ht="18.75" hidden="1" customHeight="1">
      <c r="A421" s="115" t="s">
        <v>1790</v>
      </c>
      <c r="B421" s="27">
        <v>1</v>
      </c>
      <c r="C421" s="26" t="s">
        <v>1108</v>
      </c>
      <c r="D421" s="28" t="s">
        <v>1133</v>
      </c>
      <c r="E421" s="16" t="s">
        <v>1134</v>
      </c>
      <c r="F421" s="29"/>
    </row>
    <row r="422" spans="1:6" ht="18.75" hidden="1" customHeight="1">
      <c r="A422" s="115" t="s">
        <v>1790</v>
      </c>
      <c r="B422" s="27">
        <v>1</v>
      </c>
      <c r="C422" s="26" t="s">
        <v>1108</v>
      </c>
      <c r="D422" s="28" t="s">
        <v>1133</v>
      </c>
      <c r="E422" s="16" t="s">
        <v>1135</v>
      </c>
      <c r="F422" s="29"/>
    </row>
    <row r="423" spans="1:6" ht="18.75" hidden="1" customHeight="1" thickBot="1">
      <c r="A423" s="115" t="s">
        <v>1790</v>
      </c>
      <c r="B423" s="27">
        <v>1</v>
      </c>
      <c r="C423" s="26" t="s">
        <v>1108</v>
      </c>
      <c r="D423" s="28" t="s">
        <v>1133</v>
      </c>
      <c r="E423" s="16" t="s">
        <v>1136</v>
      </c>
      <c r="F423" s="29"/>
    </row>
    <row r="424" spans="1:6" ht="18.75" hidden="1" customHeight="1" thickTop="1">
      <c r="A424" s="115" t="s">
        <v>1790</v>
      </c>
      <c r="B424" s="41">
        <v>1</v>
      </c>
      <c r="C424" s="42" t="s">
        <v>1137</v>
      </c>
      <c r="D424" s="43" t="s">
        <v>1138</v>
      </c>
      <c r="E424" s="44" t="s">
        <v>1139</v>
      </c>
      <c r="F424" s="29"/>
    </row>
    <row r="425" spans="1:6" ht="18.75" hidden="1" customHeight="1">
      <c r="A425" s="115" t="s">
        <v>1790</v>
      </c>
      <c r="B425" s="27">
        <v>1</v>
      </c>
      <c r="C425" s="26" t="s">
        <v>1137</v>
      </c>
      <c r="D425" s="28" t="s">
        <v>1140</v>
      </c>
      <c r="E425" s="16" t="s">
        <v>1141</v>
      </c>
      <c r="F425" s="29"/>
    </row>
    <row r="426" spans="1:6" ht="18.75" hidden="1" customHeight="1" thickBot="1">
      <c r="A426" s="115" t="s">
        <v>1790</v>
      </c>
      <c r="B426" s="27">
        <v>1</v>
      </c>
      <c r="C426" s="26" t="s">
        <v>1137</v>
      </c>
      <c r="D426" s="28" t="s">
        <v>1142</v>
      </c>
      <c r="E426" s="16" t="s">
        <v>1143</v>
      </c>
      <c r="F426" s="29"/>
    </row>
    <row r="427" spans="1:6" ht="18.75" hidden="1" customHeight="1" thickTop="1">
      <c r="A427" s="115" t="s">
        <v>1790</v>
      </c>
      <c r="B427" s="41">
        <v>1</v>
      </c>
      <c r="C427" s="42" t="s">
        <v>1144</v>
      </c>
      <c r="D427" s="43" t="s">
        <v>1145</v>
      </c>
      <c r="E427" s="44" t="s">
        <v>1146</v>
      </c>
      <c r="F427" s="29"/>
    </row>
    <row r="428" spans="1:6" ht="18.75" hidden="1" customHeight="1">
      <c r="A428" s="115" t="s">
        <v>1790</v>
      </c>
      <c r="B428" s="27">
        <v>1</v>
      </c>
      <c r="C428" s="26" t="s">
        <v>1144</v>
      </c>
      <c r="D428" s="28" t="s">
        <v>1147</v>
      </c>
      <c r="E428" s="16" t="s">
        <v>1148</v>
      </c>
      <c r="F428" s="29"/>
    </row>
    <row r="429" spans="1:6" ht="18.75" hidden="1" customHeight="1">
      <c r="A429" s="115" t="s">
        <v>1790</v>
      </c>
      <c r="B429" s="27">
        <v>1</v>
      </c>
      <c r="C429" s="26" t="s">
        <v>1144</v>
      </c>
      <c r="D429" s="28" t="s">
        <v>1149</v>
      </c>
      <c r="E429" s="16" t="s">
        <v>1150</v>
      </c>
      <c r="F429" s="29"/>
    </row>
    <row r="430" spans="1:6" ht="18.75" hidden="1" customHeight="1" thickBot="1">
      <c r="A430" s="115" t="s">
        <v>1790</v>
      </c>
      <c r="B430" s="27">
        <v>1</v>
      </c>
      <c r="C430" s="26" t="s">
        <v>1144</v>
      </c>
      <c r="D430" s="28" t="s">
        <v>1151</v>
      </c>
      <c r="E430" s="16" t="s">
        <v>1152</v>
      </c>
      <c r="F430" s="29"/>
    </row>
    <row r="431" spans="1:6" ht="18.75" hidden="1" customHeight="1" thickTop="1">
      <c r="A431" s="115" t="s">
        <v>1790</v>
      </c>
      <c r="B431" s="41">
        <v>1.1000000000000001</v>
      </c>
      <c r="C431" s="42" t="s">
        <v>1153</v>
      </c>
      <c r="D431" s="43" t="s">
        <v>1154</v>
      </c>
      <c r="E431" s="44" t="s">
        <v>1155</v>
      </c>
      <c r="F431" s="29"/>
    </row>
    <row r="432" spans="1:6" ht="18.75" hidden="1" customHeight="1">
      <c r="A432" s="115" t="s">
        <v>1790</v>
      </c>
      <c r="B432" s="27">
        <v>1.1000000000000001</v>
      </c>
      <c r="C432" s="26" t="s">
        <v>1153</v>
      </c>
      <c r="D432" s="28" t="s">
        <v>1156</v>
      </c>
      <c r="E432" s="37" t="s">
        <v>1157</v>
      </c>
      <c r="F432" s="38"/>
    </row>
    <row r="433" spans="1:6" ht="18.75" hidden="1" customHeight="1">
      <c r="A433" s="115" t="s">
        <v>1790</v>
      </c>
      <c r="B433" s="27">
        <v>1.1000000000000001</v>
      </c>
      <c r="C433" s="26" t="s">
        <v>1153</v>
      </c>
      <c r="D433" s="28" t="s">
        <v>1158</v>
      </c>
      <c r="E433" s="16" t="s">
        <v>1159</v>
      </c>
      <c r="F433" s="29"/>
    </row>
    <row r="434" spans="1:6" ht="18.75" hidden="1" customHeight="1">
      <c r="A434" s="115" t="s">
        <v>1790</v>
      </c>
      <c r="B434" s="27">
        <v>1.1000000000000001</v>
      </c>
      <c r="C434" s="26" t="s">
        <v>1153</v>
      </c>
      <c r="D434" s="28" t="s">
        <v>1158</v>
      </c>
      <c r="E434" s="16" t="s">
        <v>1160</v>
      </c>
      <c r="F434" s="29"/>
    </row>
    <row r="435" spans="1:6" ht="18.75" hidden="1" customHeight="1">
      <c r="A435" s="115" t="s">
        <v>1790</v>
      </c>
      <c r="B435" s="27">
        <v>1.1000000000000001</v>
      </c>
      <c r="C435" s="26" t="s">
        <v>1153</v>
      </c>
      <c r="D435" s="28" t="s">
        <v>1158</v>
      </c>
      <c r="E435" s="16" t="s">
        <v>1161</v>
      </c>
      <c r="F435" s="29"/>
    </row>
    <row r="436" spans="1:6" ht="18.75" hidden="1" customHeight="1">
      <c r="A436" s="115" t="s">
        <v>1790</v>
      </c>
      <c r="B436" s="27">
        <v>1.1000000000000001</v>
      </c>
      <c r="C436" s="26" t="s">
        <v>1153</v>
      </c>
      <c r="D436" s="28" t="s">
        <v>1162</v>
      </c>
      <c r="E436" s="16" t="s">
        <v>1163</v>
      </c>
      <c r="F436" s="29"/>
    </row>
    <row r="437" spans="1:6" ht="18.75" hidden="1" customHeight="1">
      <c r="A437" s="115" t="s">
        <v>1790</v>
      </c>
      <c r="B437" s="27">
        <v>1.1000000000000001</v>
      </c>
      <c r="C437" s="26" t="s">
        <v>1153</v>
      </c>
      <c r="D437" s="28" t="s">
        <v>1164</v>
      </c>
      <c r="E437" s="16" t="s">
        <v>1165</v>
      </c>
      <c r="F437" s="29"/>
    </row>
    <row r="438" spans="1:6" ht="18.75" hidden="1" customHeight="1">
      <c r="A438" s="115" t="s">
        <v>1790</v>
      </c>
      <c r="B438" s="27">
        <v>1.1000000000000001</v>
      </c>
      <c r="C438" s="26" t="s">
        <v>1153</v>
      </c>
      <c r="D438" s="28" t="s">
        <v>1166</v>
      </c>
      <c r="E438" s="16" t="s">
        <v>1167</v>
      </c>
      <c r="F438" s="29"/>
    </row>
    <row r="439" spans="1:6" ht="18.75" hidden="1" customHeight="1">
      <c r="A439" s="115" t="s">
        <v>1790</v>
      </c>
      <c r="B439" s="27">
        <v>1.1000000000000001</v>
      </c>
      <c r="C439" s="26" t="s">
        <v>1153</v>
      </c>
      <c r="D439" s="28" t="s">
        <v>1168</v>
      </c>
      <c r="E439" s="16" t="s">
        <v>1169</v>
      </c>
      <c r="F439" s="29"/>
    </row>
    <row r="440" spans="1:6" ht="18.75" hidden="1" customHeight="1" thickBot="1">
      <c r="A440" s="115" t="s">
        <v>1790</v>
      </c>
      <c r="B440" s="27">
        <v>1.1000000000000001</v>
      </c>
      <c r="C440" s="26" t="s">
        <v>1153</v>
      </c>
      <c r="D440" s="28" t="s">
        <v>1170</v>
      </c>
      <c r="E440" s="16" t="s">
        <v>1171</v>
      </c>
      <c r="F440" s="29"/>
    </row>
    <row r="441" spans="1:6" ht="18.75" hidden="1" customHeight="1" thickTop="1">
      <c r="A441" s="115" t="s">
        <v>1790</v>
      </c>
      <c r="B441" s="41">
        <v>1.2</v>
      </c>
      <c r="C441" s="42" t="s">
        <v>1172</v>
      </c>
      <c r="D441" s="43" t="s">
        <v>1173</v>
      </c>
      <c r="E441" s="44" t="s">
        <v>1174</v>
      </c>
      <c r="F441" s="29"/>
    </row>
    <row r="442" spans="1:6" ht="18.75" hidden="1" customHeight="1">
      <c r="A442" s="115" t="s">
        <v>1790</v>
      </c>
      <c r="B442" s="27">
        <v>1.2</v>
      </c>
      <c r="C442" s="26" t="s">
        <v>1172</v>
      </c>
      <c r="D442" s="28" t="s">
        <v>1175</v>
      </c>
      <c r="E442" s="16" t="s">
        <v>1176</v>
      </c>
      <c r="F442" s="29"/>
    </row>
    <row r="443" spans="1:6" ht="18.75" hidden="1" customHeight="1">
      <c r="A443" s="115" t="s">
        <v>1790</v>
      </c>
      <c r="B443" s="27">
        <v>1.2</v>
      </c>
      <c r="C443" s="26" t="s">
        <v>1172</v>
      </c>
      <c r="D443" s="28" t="s">
        <v>1177</v>
      </c>
      <c r="E443" s="16" t="s">
        <v>1178</v>
      </c>
      <c r="F443" s="29"/>
    </row>
    <row r="444" spans="1:6" ht="18.75" hidden="1" customHeight="1">
      <c r="A444" s="115" t="s">
        <v>1790</v>
      </c>
      <c r="B444" s="27">
        <v>1.2</v>
      </c>
      <c r="C444" s="26" t="s">
        <v>1172</v>
      </c>
      <c r="D444" s="28" t="s">
        <v>1179</v>
      </c>
      <c r="E444" s="16" t="s">
        <v>1180</v>
      </c>
      <c r="F444" s="29"/>
    </row>
    <row r="445" spans="1:6" ht="18.75" hidden="1" customHeight="1">
      <c r="A445" s="115" t="s">
        <v>1790</v>
      </c>
      <c r="B445" s="27">
        <v>1.2</v>
      </c>
      <c r="C445" s="26" t="s">
        <v>1172</v>
      </c>
      <c r="D445" s="28" t="s">
        <v>1181</v>
      </c>
      <c r="E445" s="16" t="s">
        <v>1182</v>
      </c>
      <c r="F445" s="29"/>
    </row>
    <row r="446" spans="1:6" ht="18.75" hidden="1" customHeight="1">
      <c r="A446" s="115" t="s">
        <v>1790</v>
      </c>
      <c r="B446" s="27">
        <v>1.2</v>
      </c>
      <c r="C446" s="26" t="s">
        <v>1172</v>
      </c>
      <c r="D446" s="28" t="s">
        <v>1183</v>
      </c>
      <c r="E446" s="16" t="s">
        <v>1184</v>
      </c>
      <c r="F446" s="29"/>
    </row>
    <row r="447" spans="1:6" ht="18.75" hidden="1" customHeight="1">
      <c r="A447" s="115" t="s">
        <v>1790</v>
      </c>
      <c r="B447" s="27">
        <v>1.2</v>
      </c>
      <c r="C447" s="26" t="s">
        <v>1172</v>
      </c>
      <c r="D447" s="28" t="s">
        <v>1185</v>
      </c>
      <c r="E447" s="16" t="s">
        <v>1186</v>
      </c>
      <c r="F447" s="29"/>
    </row>
    <row r="448" spans="1:6" ht="18.75" hidden="1" customHeight="1" thickBot="1">
      <c r="A448" s="115" t="s">
        <v>1790</v>
      </c>
      <c r="B448" s="27">
        <v>1.2</v>
      </c>
      <c r="C448" s="26" t="s">
        <v>1172</v>
      </c>
      <c r="D448" s="28" t="s">
        <v>1187</v>
      </c>
      <c r="E448" s="16" t="s">
        <v>1188</v>
      </c>
      <c r="F448" s="29"/>
    </row>
    <row r="449" spans="1:6" ht="18.75" hidden="1" customHeight="1" thickTop="1">
      <c r="A449" s="115" t="s">
        <v>1790</v>
      </c>
      <c r="B449" s="45">
        <v>2</v>
      </c>
      <c r="C449" s="50" t="s">
        <v>1189</v>
      </c>
      <c r="D449" s="51" t="s">
        <v>1190</v>
      </c>
      <c r="E449" s="50" t="s">
        <v>1191</v>
      </c>
      <c r="F449" s="20"/>
    </row>
    <row r="450" spans="1:6" ht="18.75" hidden="1" customHeight="1">
      <c r="A450" s="115" t="s">
        <v>1790</v>
      </c>
      <c r="B450" s="17">
        <v>2</v>
      </c>
      <c r="C450" s="18" t="s">
        <v>1189</v>
      </c>
      <c r="D450" s="21" t="s">
        <v>1192</v>
      </c>
      <c r="E450" s="18" t="s">
        <v>1193</v>
      </c>
      <c r="F450" s="20"/>
    </row>
    <row r="451" spans="1:6" ht="18.75" hidden="1" customHeight="1">
      <c r="A451" s="115" t="s">
        <v>1790</v>
      </c>
      <c r="B451" s="17">
        <v>2</v>
      </c>
      <c r="C451" s="18" t="s">
        <v>1189</v>
      </c>
      <c r="D451" s="21" t="s">
        <v>1194</v>
      </c>
      <c r="E451" s="18" t="s">
        <v>1195</v>
      </c>
      <c r="F451" s="20"/>
    </row>
    <row r="452" spans="1:6" ht="18.75" hidden="1" customHeight="1">
      <c r="A452" s="115" t="s">
        <v>1790</v>
      </c>
      <c r="B452" s="17">
        <v>2</v>
      </c>
      <c r="C452" s="18" t="s">
        <v>1189</v>
      </c>
      <c r="D452" s="21" t="s">
        <v>1196</v>
      </c>
      <c r="E452" s="18" t="s">
        <v>1197</v>
      </c>
      <c r="F452" s="20"/>
    </row>
    <row r="453" spans="1:6" ht="18.75" hidden="1" customHeight="1">
      <c r="A453" s="115" t="s">
        <v>1790</v>
      </c>
      <c r="B453" s="17">
        <v>2</v>
      </c>
      <c r="C453" s="18" t="s">
        <v>1189</v>
      </c>
      <c r="D453" s="21" t="s">
        <v>1198</v>
      </c>
      <c r="E453" s="18" t="s">
        <v>1199</v>
      </c>
      <c r="F453" s="20"/>
    </row>
    <row r="454" spans="1:6" ht="18.75" hidden="1" customHeight="1">
      <c r="A454" s="115" t="s">
        <v>1790</v>
      </c>
      <c r="B454" s="17">
        <v>2</v>
      </c>
      <c r="C454" s="18" t="s">
        <v>1189</v>
      </c>
      <c r="D454" s="21" t="s">
        <v>1200</v>
      </c>
      <c r="E454" s="18" t="s">
        <v>1201</v>
      </c>
      <c r="F454" s="20"/>
    </row>
    <row r="455" spans="1:6" ht="18.75" hidden="1" customHeight="1">
      <c r="A455" s="115" t="s">
        <v>1790</v>
      </c>
      <c r="B455" s="17">
        <v>2</v>
      </c>
      <c r="C455" s="18" t="s">
        <v>1189</v>
      </c>
      <c r="D455" s="21" t="s">
        <v>1202</v>
      </c>
      <c r="E455" s="18" t="s">
        <v>1203</v>
      </c>
      <c r="F455" s="20"/>
    </row>
    <row r="456" spans="1:6" ht="18.75" hidden="1" customHeight="1">
      <c r="A456" s="115" t="s">
        <v>1790</v>
      </c>
      <c r="B456" s="17">
        <v>2</v>
      </c>
      <c r="C456" s="18" t="s">
        <v>1189</v>
      </c>
      <c r="D456" s="21" t="s">
        <v>1204</v>
      </c>
      <c r="E456" s="18" t="s">
        <v>1205</v>
      </c>
      <c r="F456" s="20"/>
    </row>
    <row r="457" spans="1:6" ht="18.75" hidden="1" customHeight="1" thickBot="1">
      <c r="A457" s="115" t="s">
        <v>1790</v>
      </c>
      <c r="B457" s="17">
        <v>2</v>
      </c>
      <c r="C457" s="18" t="s">
        <v>1189</v>
      </c>
      <c r="D457" s="21" t="s">
        <v>1206</v>
      </c>
      <c r="E457" s="18" t="s">
        <v>1207</v>
      </c>
      <c r="F457" s="20"/>
    </row>
    <row r="458" spans="1:6" ht="18.75" hidden="1" customHeight="1" thickTop="1">
      <c r="A458" s="115" t="s">
        <v>1790</v>
      </c>
      <c r="B458" s="52">
        <v>2.6</v>
      </c>
      <c r="C458" s="53" t="s">
        <v>1208</v>
      </c>
      <c r="D458" s="53" t="s">
        <v>1209</v>
      </c>
      <c r="E458" s="53" t="s">
        <v>1210</v>
      </c>
      <c r="F458" s="25"/>
    </row>
    <row r="459" spans="1:6" ht="18.75" hidden="1" customHeight="1">
      <c r="A459" s="115" t="s">
        <v>1790</v>
      </c>
      <c r="B459" s="23">
        <v>2.6</v>
      </c>
      <c r="C459" s="4" t="s">
        <v>1208</v>
      </c>
      <c r="D459" s="4" t="s">
        <v>1211</v>
      </c>
      <c r="E459" s="4" t="s">
        <v>1212</v>
      </c>
      <c r="F459" s="25"/>
    </row>
    <row r="460" spans="1:6" ht="18.75" hidden="1" customHeight="1">
      <c r="A460" s="115" t="s">
        <v>1790</v>
      </c>
      <c r="B460" s="23">
        <v>2.6</v>
      </c>
      <c r="C460" s="4" t="s">
        <v>1208</v>
      </c>
      <c r="D460" s="4" t="s">
        <v>1213</v>
      </c>
      <c r="E460" s="4" t="s">
        <v>1214</v>
      </c>
      <c r="F460" s="25"/>
    </row>
    <row r="461" spans="1:6" ht="18.75" hidden="1" customHeight="1">
      <c r="A461" s="115" t="s">
        <v>1790</v>
      </c>
      <c r="B461" s="23">
        <v>2.6</v>
      </c>
      <c r="C461" s="4" t="s">
        <v>1208</v>
      </c>
      <c r="D461" s="4" t="s">
        <v>1215</v>
      </c>
      <c r="E461" s="4" t="s">
        <v>1216</v>
      </c>
      <c r="F461" s="25"/>
    </row>
    <row r="462" spans="1:6" ht="18.75" hidden="1" customHeight="1">
      <c r="A462" s="115" t="s">
        <v>1790</v>
      </c>
      <c r="B462" s="23">
        <v>2.6</v>
      </c>
      <c r="C462" s="4" t="s">
        <v>1208</v>
      </c>
      <c r="D462" s="4" t="s">
        <v>1217</v>
      </c>
      <c r="E462" s="4" t="s">
        <v>1218</v>
      </c>
      <c r="F462" s="25"/>
    </row>
    <row r="463" spans="1:6" ht="18.75" hidden="1" customHeight="1">
      <c r="A463" s="115" t="s">
        <v>1790</v>
      </c>
      <c r="B463" s="23">
        <v>2.6</v>
      </c>
      <c r="C463" s="4" t="s">
        <v>1208</v>
      </c>
      <c r="D463" s="4" t="s">
        <v>1219</v>
      </c>
      <c r="E463" s="4" t="s">
        <v>1220</v>
      </c>
      <c r="F463" s="25"/>
    </row>
    <row r="464" spans="1:6" ht="18.75" hidden="1" customHeight="1">
      <c r="A464" s="115" t="s">
        <v>1790</v>
      </c>
      <c r="B464" s="23">
        <v>2.6</v>
      </c>
      <c r="C464" s="4" t="s">
        <v>1208</v>
      </c>
      <c r="D464" s="4" t="s">
        <v>1221</v>
      </c>
      <c r="E464" s="4" t="s">
        <v>1222</v>
      </c>
      <c r="F464" s="25"/>
    </row>
    <row r="465" spans="1:6" ht="18.75" hidden="1" customHeight="1" thickBot="1">
      <c r="A465" s="115" t="s">
        <v>1790</v>
      </c>
      <c r="B465" s="23">
        <v>2.6</v>
      </c>
      <c r="C465" s="4" t="s">
        <v>1208</v>
      </c>
      <c r="D465" s="4" t="s">
        <v>1223</v>
      </c>
      <c r="E465" s="4" t="s">
        <v>1224</v>
      </c>
      <c r="F465" s="25"/>
    </row>
    <row r="466" spans="1:6" ht="18.75" hidden="1" customHeight="1" thickTop="1">
      <c r="A466" s="115" t="s">
        <v>1790</v>
      </c>
      <c r="B466" s="41">
        <v>1</v>
      </c>
      <c r="C466" s="42" t="s">
        <v>1225</v>
      </c>
      <c r="D466" s="43" t="s">
        <v>1226</v>
      </c>
      <c r="E466" s="44" t="s">
        <v>1227</v>
      </c>
      <c r="F466" s="29"/>
    </row>
    <row r="467" spans="1:6" ht="18.75" hidden="1" customHeight="1">
      <c r="A467" s="115" t="s">
        <v>1790</v>
      </c>
      <c r="B467" s="27">
        <v>1</v>
      </c>
      <c r="C467" s="26" t="s">
        <v>1225</v>
      </c>
      <c r="D467" s="28" t="s">
        <v>1226</v>
      </c>
      <c r="E467" s="16" t="s">
        <v>1228</v>
      </c>
      <c r="F467" s="29"/>
    </row>
    <row r="468" spans="1:6" ht="18.75" hidden="1" customHeight="1">
      <c r="A468" s="115" t="s">
        <v>1790</v>
      </c>
      <c r="B468" s="27">
        <v>1</v>
      </c>
      <c r="C468" s="26" t="s">
        <v>1225</v>
      </c>
      <c r="D468" s="28" t="s">
        <v>1226</v>
      </c>
      <c r="E468" s="16" t="s">
        <v>1229</v>
      </c>
      <c r="F468" s="29"/>
    </row>
    <row r="469" spans="1:6" ht="18.75" hidden="1" customHeight="1">
      <c r="A469" s="115" t="s">
        <v>1790</v>
      </c>
      <c r="B469" s="27">
        <v>1</v>
      </c>
      <c r="C469" s="26" t="s">
        <v>1225</v>
      </c>
      <c r="D469" s="28" t="s">
        <v>1230</v>
      </c>
      <c r="E469" s="16" t="s">
        <v>1231</v>
      </c>
      <c r="F469" s="29"/>
    </row>
    <row r="470" spans="1:6" ht="18.75" hidden="1" customHeight="1">
      <c r="A470" s="115" t="s">
        <v>1790</v>
      </c>
      <c r="B470" s="27">
        <v>1</v>
      </c>
      <c r="C470" s="26" t="s">
        <v>1225</v>
      </c>
      <c r="D470" s="28" t="s">
        <v>1230</v>
      </c>
      <c r="E470" s="16" t="s">
        <v>1232</v>
      </c>
      <c r="F470" s="29"/>
    </row>
    <row r="471" spans="1:6" ht="18.75" hidden="1" customHeight="1">
      <c r="A471" s="115" t="s">
        <v>1790</v>
      </c>
      <c r="B471" s="27">
        <v>1</v>
      </c>
      <c r="C471" s="26" t="s">
        <v>1225</v>
      </c>
      <c r="D471" s="28" t="s">
        <v>1230</v>
      </c>
      <c r="E471" s="16" t="s">
        <v>1233</v>
      </c>
      <c r="F471" s="29"/>
    </row>
    <row r="472" spans="1:6" ht="18.75" hidden="1" customHeight="1">
      <c r="A472" s="115" t="s">
        <v>1790</v>
      </c>
      <c r="B472" s="27">
        <v>1</v>
      </c>
      <c r="C472" s="26" t="s">
        <v>1225</v>
      </c>
      <c r="D472" s="28" t="s">
        <v>1234</v>
      </c>
      <c r="E472" s="16" t="s">
        <v>1235</v>
      </c>
      <c r="F472" s="29"/>
    </row>
    <row r="473" spans="1:6" ht="18.75" hidden="1" customHeight="1" thickBot="1">
      <c r="A473" s="115" t="s">
        <v>1790</v>
      </c>
      <c r="B473" s="27">
        <v>1</v>
      </c>
      <c r="C473" s="26" t="s">
        <v>1225</v>
      </c>
      <c r="D473" s="28" t="s">
        <v>1236</v>
      </c>
      <c r="E473" s="16" t="s">
        <v>1237</v>
      </c>
      <c r="F473" s="29"/>
    </row>
    <row r="474" spans="1:6" ht="18.75" hidden="1" customHeight="1" thickTop="1">
      <c r="A474" s="115" t="s">
        <v>1790</v>
      </c>
      <c r="B474" s="41">
        <v>1</v>
      </c>
      <c r="C474" s="42" t="s">
        <v>1238</v>
      </c>
      <c r="D474" s="43" t="s">
        <v>1239</v>
      </c>
      <c r="E474" s="44" t="s">
        <v>1240</v>
      </c>
      <c r="F474" s="29"/>
    </row>
    <row r="475" spans="1:6" ht="18.75" hidden="1" customHeight="1" thickBot="1">
      <c r="A475" s="115" t="s">
        <v>1790</v>
      </c>
      <c r="B475" s="27">
        <v>1</v>
      </c>
      <c r="C475" s="26" t="s">
        <v>1238</v>
      </c>
      <c r="D475" s="28" t="s">
        <v>1241</v>
      </c>
      <c r="E475" s="16" t="s">
        <v>1242</v>
      </c>
      <c r="F475" s="29"/>
    </row>
    <row r="476" spans="1:6" ht="18.75" customHeight="1" thickTop="1">
      <c r="A476" s="114" t="s">
        <v>1791</v>
      </c>
      <c r="B476" s="41">
        <v>1</v>
      </c>
      <c r="C476" s="42" t="s">
        <v>1243</v>
      </c>
      <c r="D476" s="43" t="s">
        <v>1244</v>
      </c>
      <c r="E476" s="44" t="s">
        <v>1245</v>
      </c>
      <c r="F476" s="29"/>
    </row>
    <row r="477" spans="1:6" ht="18.75" customHeight="1" thickBot="1">
      <c r="A477" s="114" t="s">
        <v>1791</v>
      </c>
      <c r="B477" s="27">
        <v>1</v>
      </c>
      <c r="C477" s="26" t="s">
        <v>1243</v>
      </c>
      <c r="D477" s="28" t="s">
        <v>1246</v>
      </c>
      <c r="E477" s="16" t="s">
        <v>1247</v>
      </c>
      <c r="F477" s="29"/>
    </row>
    <row r="478" spans="1:6" ht="18.75" customHeight="1" thickTop="1">
      <c r="A478" s="114" t="s">
        <v>1791</v>
      </c>
      <c r="B478" s="41">
        <v>1</v>
      </c>
      <c r="C478" s="42" t="s">
        <v>1248</v>
      </c>
      <c r="D478" s="43" t="s">
        <v>1249</v>
      </c>
      <c r="E478" s="44" t="s">
        <v>1250</v>
      </c>
      <c r="F478" s="29"/>
    </row>
    <row r="479" spans="1:6" ht="18.75" customHeight="1">
      <c r="A479" s="114" t="s">
        <v>1791</v>
      </c>
      <c r="B479" s="27">
        <v>1</v>
      </c>
      <c r="C479" s="26" t="s">
        <v>1248</v>
      </c>
      <c r="D479" s="28" t="s">
        <v>1251</v>
      </c>
      <c r="E479" s="16" t="s">
        <v>1252</v>
      </c>
      <c r="F479" s="29"/>
    </row>
    <row r="480" spans="1:6" ht="18.75" hidden="1" customHeight="1" thickBot="1">
      <c r="A480" s="115" t="s">
        <v>1790</v>
      </c>
      <c r="B480" s="27">
        <v>1</v>
      </c>
      <c r="C480" s="26" t="s">
        <v>1248</v>
      </c>
      <c r="D480" s="28" t="s">
        <v>1253</v>
      </c>
      <c r="E480" s="16" t="s">
        <v>1254</v>
      </c>
      <c r="F480" s="29"/>
    </row>
    <row r="481" spans="1:6" ht="18.75" hidden="1" customHeight="1" thickTop="1">
      <c r="A481" s="115" t="s">
        <v>1790</v>
      </c>
      <c r="B481" s="41">
        <v>1</v>
      </c>
      <c r="C481" s="44" t="s">
        <v>1255</v>
      </c>
      <c r="D481" s="43" t="s">
        <v>1256</v>
      </c>
      <c r="E481" s="44" t="s">
        <v>1257</v>
      </c>
      <c r="F481" s="29"/>
    </row>
    <row r="482" spans="1:6" ht="18.75" hidden="1" customHeight="1">
      <c r="A482" s="115" t="s">
        <v>1790</v>
      </c>
      <c r="B482" s="27">
        <v>1</v>
      </c>
      <c r="C482" s="16" t="s">
        <v>1255</v>
      </c>
      <c r="D482" s="28" t="s">
        <v>1256</v>
      </c>
      <c r="E482" s="16" t="s">
        <v>1258</v>
      </c>
      <c r="F482" s="29"/>
    </row>
    <row r="483" spans="1:6" ht="18.75" hidden="1" customHeight="1">
      <c r="A483" s="115" t="s">
        <v>1790</v>
      </c>
      <c r="B483" s="27">
        <v>1</v>
      </c>
      <c r="C483" s="16" t="s">
        <v>1255</v>
      </c>
      <c r="D483" s="28" t="s">
        <v>1256</v>
      </c>
      <c r="E483" s="16" t="s">
        <v>1259</v>
      </c>
      <c r="F483" s="29"/>
    </row>
    <row r="484" spans="1:6" ht="18.75" hidden="1" customHeight="1">
      <c r="A484" s="115" t="s">
        <v>1790</v>
      </c>
      <c r="B484" s="27">
        <v>1</v>
      </c>
      <c r="C484" s="16" t="s">
        <v>1255</v>
      </c>
      <c r="D484" s="28" t="s">
        <v>1260</v>
      </c>
      <c r="E484" s="16" t="s">
        <v>1261</v>
      </c>
      <c r="F484" s="29"/>
    </row>
    <row r="485" spans="1:6" ht="18.75" hidden="1" customHeight="1">
      <c r="A485" s="115" t="s">
        <v>1790</v>
      </c>
      <c r="B485" s="27">
        <v>1</v>
      </c>
      <c r="C485" s="16" t="s">
        <v>1255</v>
      </c>
      <c r="D485" s="28" t="s">
        <v>1260</v>
      </c>
      <c r="E485" s="16" t="s">
        <v>1262</v>
      </c>
      <c r="F485" s="29"/>
    </row>
    <row r="486" spans="1:6" ht="18.75" hidden="1" customHeight="1">
      <c r="A486" s="115" t="s">
        <v>1790</v>
      </c>
      <c r="B486" s="27">
        <v>1</v>
      </c>
      <c r="C486" s="16" t="s">
        <v>1255</v>
      </c>
      <c r="D486" s="28" t="s">
        <v>1260</v>
      </c>
      <c r="E486" s="16" t="s">
        <v>1263</v>
      </c>
      <c r="F486" s="29"/>
    </row>
    <row r="487" spans="1:6" ht="18.75" hidden="1" customHeight="1">
      <c r="A487" s="115" t="s">
        <v>1790</v>
      </c>
      <c r="B487" s="27">
        <v>1</v>
      </c>
      <c r="C487" s="16" t="s">
        <v>1255</v>
      </c>
      <c r="D487" s="28" t="s">
        <v>1264</v>
      </c>
      <c r="E487" s="16" t="s">
        <v>1265</v>
      </c>
      <c r="F487" s="29"/>
    </row>
    <row r="488" spans="1:6" ht="18.75" hidden="1" customHeight="1">
      <c r="A488" s="115" t="s">
        <v>1790</v>
      </c>
      <c r="B488" s="27">
        <v>1</v>
      </c>
      <c r="C488" s="16" t="s">
        <v>1255</v>
      </c>
      <c r="D488" s="28" t="s">
        <v>1266</v>
      </c>
      <c r="E488" s="16" t="s">
        <v>1267</v>
      </c>
      <c r="F488" s="29"/>
    </row>
    <row r="489" spans="1:6" ht="18.75" hidden="1" customHeight="1">
      <c r="A489" s="115" t="s">
        <v>1790</v>
      </c>
      <c r="B489" s="27">
        <v>1</v>
      </c>
      <c r="C489" s="16" t="s">
        <v>1255</v>
      </c>
      <c r="D489" s="28" t="s">
        <v>1268</v>
      </c>
      <c r="E489" s="16" t="s">
        <v>1269</v>
      </c>
      <c r="F489" s="29"/>
    </row>
    <row r="490" spans="1:6" ht="18.75" hidden="1" customHeight="1">
      <c r="A490" s="115" t="s">
        <v>1790</v>
      </c>
      <c r="B490" s="27">
        <v>1</v>
      </c>
      <c r="C490" s="16" t="s">
        <v>1255</v>
      </c>
      <c r="D490" s="28" t="s">
        <v>1270</v>
      </c>
      <c r="E490" s="16" t="s">
        <v>1271</v>
      </c>
      <c r="F490" s="29"/>
    </row>
    <row r="491" spans="1:6" ht="18.75" hidden="1" customHeight="1">
      <c r="A491" s="115" t="s">
        <v>1790</v>
      </c>
      <c r="B491" s="27">
        <v>1</v>
      </c>
      <c r="C491" s="16" t="s">
        <v>1255</v>
      </c>
      <c r="D491" s="28" t="s">
        <v>1272</v>
      </c>
      <c r="E491" s="16" t="s">
        <v>1273</v>
      </c>
      <c r="F491" s="29"/>
    </row>
    <row r="492" spans="1:6" ht="18.75" hidden="1" customHeight="1">
      <c r="A492" s="115" t="s">
        <v>1790</v>
      </c>
      <c r="B492" s="27">
        <v>1</v>
      </c>
      <c r="C492" s="16" t="s">
        <v>1255</v>
      </c>
      <c r="D492" s="28" t="s">
        <v>1274</v>
      </c>
      <c r="E492" s="16" t="s">
        <v>1275</v>
      </c>
      <c r="F492" s="29"/>
    </row>
    <row r="493" spans="1:6" ht="18.75" hidden="1" customHeight="1" thickBot="1">
      <c r="A493" s="115" t="s">
        <v>1790</v>
      </c>
      <c r="B493" s="27">
        <v>1</v>
      </c>
      <c r="C493" s="16" t="s">
        <v>1255</v>
      </c>
      <c r="D493" s="28" t="s">
        <v>1276</v>
      </c>
      <c r="E493" s="16" t="s">
        <v>1277</v>
      </c>
      <c r="F493" s="29"/>
    </row>
    <row r="494" spans="1:6" ht="18.75" hidden="1" customHeight="1" thickTop="1">
      <c r="A494" s="115" t="s">
        <v>1790</v>
      </c>
      <c r="B494" s="45">
        <v>2</v>
      </c>
      <c r="C494" s="50" t="s">
        <v>1278</v>
      </c>
      <c r="D494" s="51" t="s">
        <v>1279</v>
      </c>
      <c r="E494" s="50" t="s">
        <v>1280</v>
      </c>
      <c r="F494" s="20"/>
    </row>
    <row r="495" spans="1:6" ht="18.75" hidden="1" customHeight="1">
      <c r="A495" s="115" t="s">
        <v>1790</v>
      </c>
      <c r="B495" s="17">
        <v>2</v>
      </c>
      <c r="C495" s="18" t="s">
        <v>1278</v>
      </c>
      <c r="D495" s="21" t="s">
        <v>1281</v>
      </c>
      <c r="E495" s="18" t="s">
        <v>1282</v>
      </c>
      <c r="F495" s="20"/>
    </row>
    <row r="496" spans="1:6" ht="18.75" hidden="1" customHeight="1">
      <c r="A496" s="115" t="s">
        <v>1790</v>
      </c>
      <c r="B496" s="17">
        <v>2</v>
      </c>
      <c r="C496" s="18" t="s">
        <v>1278</v>
      </c>
      <c r="D496" s="21" t="s">
        <v>1283</v>
      </c>
      <c r="E496" s="18" t="s">
        <v>1284</v>
      </c>
      <c r="F496" s="20"/>
    </row>
    <row r="497" spans="1:6" ht="18.75" hidden="1" customHeight="1">
      <c r="A497" s="115" t="s">
        <v>1790</v>
      </c>
      <c r="B497" s="17">
        <v>2</v>
      </c>
      <c r="C497" s="18" t="s">
        <v>1278</v>
      </c>
      <c r="D497" s="21" t="s">
        <v>1285</v>
      </c>
      <c r="E497" s="18" t="s">
        <v>1286</v>
      </c>
      <c r="F497" s="20"/>
    </row>
    <row r="498" spans="1:6" ht="18.75" hidden="1" customHeight="1">
      <c r="A498" s="115" t="s">
        <v>1790</v>
      </c>
      <c r="B498" s="17">
        <v>2</v>
      </c>
      <c r="C498" s="18" t="s">
        <v>1278</v>
      </c>
      <c r="D498" s="21" t="s">
        <v>1287</v>
      </c>
      <c r="E498" s="18" t="s">
        <v>1288</v>
      </c>
      <c r="F498" s="20"/>
    </row>
    <row r="499" spans="1:6" ht="18.75" hidden="1" customHeight="1">
      <c r="A499" s="115" t="s">
        <v>1790</v>
      </c>
      <c r="B499" s="17">
        <v>2</v>
      </c>
      <c r="C499" s="18" t="s">
        <v>1278</v>
      </c>
      <c r="D499" s="21" t="s">
        <v>1289</v>
      </c>
      <c r="E499" s="18" t="s">
        <v>1290</v>
      </c>
      <c r="F499" s="20"/>
    </row>
    <row r="500" spans="1:6" ht="18.75" hidden="1" customHeight="1" thickBot="1">
      <c r="A500" s="115" t="s">
        <v>1790</v>
      </c>
      <c r="B500" s="17">
        <v>2</v>
      </c>
      <c r="C500" s="18" t="s">
        <v>1278</v>
      </c>
      <c r="D500" s="21" t="s">
        <v>1291</v>
      </c>
      <c r="E500" s="18" t="s">
        <v>1292</v>
      </c>
      <c r="F500" s="20"/>
    </row>
    <row r="501" spans="1:6" ht="18.75" hidden="1" customHeight="1" thickTop="1">
      <c r="A501" s="115" t="s">
        <v>1790</v>
      </c>
      <c r="B501" s="41">
        <v>1.2</v>
      </c>
      <c r="C501" s="42" t="s">
        <v>1293</v>
      </c>
      <c r="D501" s="43" t="s">
        <v>1294</v>
      </c>
      <c r="E501" s="44" t="s">
        <v>1295</v>
      </c>
      <c r="F501" s="29"/>
    </row>
    <row r="502" spans="1:6" ht="18.75" hidden="1" customHeight="1">
      <c r="A502" s="115" t="s">
        <v>1790</v>
      </c>
      <c r="B502" s="27">
        <v>1.2</v>
      </c>
      <c r="C502" s="26" t="s">
        <v>1293</v>
      </c>
      <c r="D502" s="28" t="s">
        <v>1296</v>
      </c>
      <c r="E502" s="16" t="s">
        <v>1297</v>
      </c>
      <c r="F502" s="29"/>
    </row>
    <row r="503" spans="1:6" ht="18.75" hidden="1" customHeight="1">
      <c r="A503" s="115" t="s">
        <v>1790</v>
      </c>
      <c r="B503" s="27">
        <v>1.2</v>
      </c>
      <c r="C503" s="26" t="s">
        <v>1293</v>
      </c>
      <c r="D503" s="28" t="s">
        <v>1298</v>
      </c>
      <c r="E503" s="16" t="s">
        <v>1299</v>
      </c>
      <c r="F503" s="29"/>
    </row>
    <row r="504" spans="1:6" ht="18.75" hidden="1" customHeight="1">
      <c r="A504" s="115" t="s">
        <v>1790</v>
      </c>
      <c r="B504" s="27">
        <v>1.2</v>
      </c>
      <c r="C504" s="26" t="s">
        <v>1293</v>
      </c>
      <c r="D504" s="28" t="s">
        <v>1298</v>
      </c>
      <c r="E504" s="16" t="s">
        <v>1300</v>
      </c>
      <c r="F504" s="29"/>
    </row>
    <row r="505" spans="1:6" ht="18.75" hidden="1" customHeight="1">
      <c r="A505" s="115" t="s">
        <v>1790</v>
      </c>
      <c r="B505" s="27">
        <v>1.2</v>
      </c>
      <c r="C505" s="26" t="s">
        <v>1293</v>
      </c>
      <c r="D505" s="28" t="s">
        <v>1298</v>
      </c>
      <c r="E505" s="16" t="s">
        <v>1301</v>
      </c>
      <c r="F505" s="29"/>
    </row>
    <row r="506" spans="1:6" ht="18.75" hidden="1" customHeight="1">
      <c r="A506" s="115" t="s">
        <v>1790</v>
      </c>
      <c r="B506" s="27">
        <v>1.2</v>
      </c>
      <c r="C506" s="26" t="s">
        <v>1293</v>
      </c>
      <c r="D506" s="28" t="s">
        <v>1302</v>
      </c>
      <c r="E506" s="16" t="s">
        <v>1303</v>
      </c>
      <c r="F506" s="29"/>
    </row>
    <row r="507" spans="1:6" ht="18.75" hidden="1" customHeight="1">
      <c r="A507" s="115" t="s">
        <v>1790</v>
      </c>
      <c r="B507" s="27">
        <v>1.2</v>
      </c>
      <c r="C507" s="26" t="s">
        <v>1293</v>
      </c>
      <c r="D507" s="28" t="s">
        <v>1302</v>
      </c>
      <c r="E507" s="16" t="s">
        <v>1304</v>
      </c>
      <c r="F507" s="29"/>
    </row>
    <row r="508" spans="1:6" ht="18.75" hidden="1" customHeight="1">
      <c r="A508" s="115" t="s">
        <v>1790</v>
      </c>
      <c r="B508" s="27">
        <v>1.2</v>
      </c>
      <c r="C508" s="26" t="s">
        <v>1293</v>
      </c>
      <c r="D508" s="28" t="s">
        <v>1302</v>
      </c>
      <c r="E508" s="16" t="s">
        <v>1305</v>
      </c>
      <c r="F508" s="29"/>
    </row>
    <row r="509" spans="1:6" ht="18.75" hidden="1" customHeight="1">
      <c r="A509" s="115" t="s">
        <v>1790</v>
      </c>
      <c r="B509" s="27">
        <v>1.2</v>
      </c>
      <c r="C509" s="26" t="s">
        <v>1293</v>
      </c>
      <c r="D509" s="28" t="s">
        <v>1306</v>
      </c>
      <c r="E509" s="16" t="s">
        <v>1307</v>
      </c>
      <c r="F509" s="29"/>
    </row>
    <row r="510" spans="1:6" ht="18.75" hidden="1" customHeight="1">
      <c r="A510" s="115" t="s">
        <v>1790</v>
      </c>
      <c r="B510" s="27">
        <v>1.2</v>
      </c>
      <c r="C510" s="26" t="s">
        <v>1293</v>
      </c>
      <c r="D510" s="28" t="s">
        <v>1306</v>
      </c>
      <c r="E510" s="16" t="s">
        <v>1308</v>
      </c>
      <c r="F510" s="29"/>
    </row>
    <row r="511" spans="1:6" ht="18.75" hidden="1" customHeight="1">
      <c r="A511" s="115" t="s">
        <v>1790</v>
      </c>
      <c r="B511" s="27">
        <v>1.2</v>
      </c>
      <c r="C511" s="26" t="s">
        <v>1293</v>
      </c>
      <c r="D511" s="28" t="s">
        <v>1306</v>
      </c>
      <c r="E511" s="16" t="s">
        <v>1309</v>
      </c>
      <c r="F511" s="29"/>
    </row>
    <row r="512" spans="1:6" ht="18.75" hidden="1" customHeight="1">
      <c r="A512" s="115" t="s">
        <v>1790</v>
      </c>
      <c r="B512" s="27">
        <v>1.2</v>
      </c>
      <c r="C512" s="26" t="s">
        <v>1293</v>
      </c>
      <c r="D512" s="28" t="s">
        <v>1310</v>
      </c>
      <c r="E512" s="16" t="s">
        <v>1311</v>
      </c>
      <c r="F512" s="29"/>
    </row>
    <row r="513" spans="1:6" ht="18.75" hidden="1" customHeight="1" thickBot="1">
      <c r="A513" s="115" t="s">
        <v>1790</v>
      </c>
      <c r="B513" s="27">
        <v>1.2</v>
      </c>
      <c r="C513" s="26" t="s">
        <v>1293</v>
      </c>
      <c r="D513" s="28" t="s">
        <v>1312</v>
      </c>
      <c r="E513" s="16" t="s">
        <v>1313</v>
      </c>
      <c r="F513" s="29"/>
    </row>
    <row r="514" spans="1:6" ht="18.75" hidden="1" customHeight="1" thickTop="1">
      <c r="A514" s="115" t="s">
        <v>1790</v>
      </c>
      <c r="B514" s="41">
        <v>1.5</v>
      </c>
      <c r="C514" s="42" t="s">
        <v>1314</v>
      </c>
      <c r="D514" s="54" t="s">
        <v>1315</v>
      </c>
      <c r="E514" s="42" t="s">
        <v>1316</v>
      </c>
      <c r="F514" s="33"/>
    </row>
    <row r="515" spans="1:6" ht="18.75" hidden="1" customHeight="1">
      <c r="A515" s="115" t="s">
        <v>1790</v>
      </c>
      <c r="B515" s="27">
        <v>1.5</v>
      </c>
      <c r="C515" s="26" t="s">
        <v>1314</v>
      </c>
      <c r="D515" s="32" t="s">
        <v>1317</v>
      </c>
      <c r="E515" s="26" t="s">
        <v>1318</v>
      </c>
      <c r="F515" s="33"/>
    </row>
    <row r="516" spans="1:6" ht="18.75" hidden="1" customHeight="1">
      <c r="A516" s="115" t="s">
        <v>1790</v>
      </c>
      <c r="B516" s="27">
        <v>1.5</v>
      </c>
      <c r="C516" s="26" t="s">
        <v>1314</v>
      </c>
      <c r="D516" s="32" t="s">
        <v>1317</v>
      </c>
      <c r="E516" s="26" t="s">
        <v>1319</v>
      </c>
      <c r="F516" s="33"/>
    </row>
    <row r="517" spans="1:6" ht="18.75" hidden="1" customHeight="1">
      <c r="A517" s="115" t="s">
        <v>1790</v>
      </c>
      <c r="B517" s="27">
        <v>1.5</v>
      </c>
      <c r="C517" s="26" t="s">
        <v>1314</v>
      </c>
      <c r="D517" s="32" t="s">
        <v>1317</v>
      </c>
      <c r="E517" s="26" t="s">
        <v>1320</v>
      </c>
      <c r="F517" s="33"/>
    </row>
    <row r="518" spans="1:6" ht="18.75" hidden="1" customHeight="1">
      <c r="A518" s="115" t="s">
        <v>1790</v>
      </c>
      <c r="B518" s="27">
        <v>1.5</v>
      </c>
      <c r="C518" s="26" t="s">
        <v>1314</v>
      </c>
      <c r="D518" s="32" t="s">
        <v>1321</v>
      </c>
      <c r="E518" s="26" t="s">
        <v>1322</v>
      </c>
      <c r="F518" s="33"/>
    </row>
    <row r="519" spans="1:6" ht="18.75" hidden="1" customHeight="1">
      <c r="A519" s="115" t="s">
        <v>1790</v>
      </c>
      <c r="B519" s="27">
        <v>1.5</v>
      </c>
      <c r="C519" s="26" t="s">
        <v>1314</v>
      </c>
      <c r="D519" s="32" t="s">
        <v>1321</v>
      </c>
      <c r="E519" s="26" t="s">
        <v>1323</v>
      </c>
      <c r="F519" s="33"/>
    </row>
    <row r="520" spans="1:6" ht="18.75" hidden="1" customHeight="1">
      <c r="A520" s="115" t="s">
        <v>1790</v>
      </c>
      <c r="B520" s="27">
        <v>1.5</v>
      </c>
      <c r="C520" s="26" t="s">
        <v>1314</v>
      </c>
      <c r="D520" s="32" t="s">
        <v>1321</v>
      </c>
      <c r="E520" s="26" t="s">
        <v>1324</v>
      </c>
      <c r="F520" s="33"/>
    </row>
    <row r="521" spans="1:6" ht="18.75" hidden="1" customHeight="1">
      <c r="A521" s="115" t="s">
        <v>1790</v>
      </c>
      <c r="B521" s="27">
        <v>1.5</v>
      </c>
      <c r="C521" s="26" t="s">
        <v>1314</v>
      </c>
      <c r="D521" s="32" t="s">
        <v>1325</v>
      </c>
      <c r="E521" s="26" t="s">
        <v>1326</v>
      </c>
      <c r="F521" s="33"/>
    </row>
    <row r="522" spans="1:6" ht="18.75" hidden="1" customHeight="1">
      <c r="A522" s="115" t="s">
        <v>1790</v>
      </c>
      <c r="B522" s="27">
        <v>1.5</v>
      </c>
      <c r="C522" s="26" t="s">
        <v>1314</v>
      </c>
      <c r="D522" s="32" t="s">
        <v>1325</v>
      </c>
      <c r="E522" s="26" t="s">
        <v>1327</v>
      </c>
      <c r="F522" s="33"/>
    </row>
    <row r="523" spans="1:6" ht="18.75" hidden="1" customHeight="1">
      <c r="A523" s="115" t="s">
        <v>1790</v>
      </c>
      <c r="B523" s="27">
        <v>1.5</v>
      </c>
      <c r="C523" s="26" t="s">
        <v>1314</v>
      </c>
      <c r="D523" s="32" t="s">
        <v>1325</v>
      </c>
      <c r="E523" s="26" t="s">
        <v>1328</v>
      </c>
      <c r="F523" s="33"/>
    </row>
    <row r="524" spans="1:6" ht="18.75" hidden="1" customHeight="1">
      <c r="A524" s="115" t="s">
        <v>1790</v>
      </c>
      <c r="B524" s="27">
        <v>1.5</v>
      </c>
      <c r="C524" s="26" t="s">
        <v>1314</v>
      </c>
      <c r="D524" s="32" t="s">
        <v>1329</v>
      </c>
      <c r="E524" s="26" t="s">
        <v>1330</v>
      </c>
      <c r="F524" s="33"/>
    </row>
    <row r="525" spans="1:6" ht="18.75" hidden="1" customHeight="1">
      <c r="A525" s="115" t="s">
        <v>1790</v>
      </c>
      <c r="B525" s="27">
        <v>1.5</v>
      </c>
      <c r="C525" s="26" t="s">
        <v>1314</v>
      </c>
      <c r="D525" s="32" t="s">
        <v>1329</v>
      </c>
      <c r="E525" s="26" t="s">
        <v>1331</v>
      </c>
      <c r="F525" s="33"/>
    </row>
    <row r="526" spans="1:6" ht="18.75" hidden="1" customHeight="1">
      <c r="A526" s="115" t="s">
        <v>1790</v>
      </c>
      <c r="B526" s="27">
        <v>1.5</v>
      </c>
      <c r="C526" s="26" t="s">
        <v>1314</v>
      </c>
      <c r="D526" s="32" t="s">
        <v>1329</v>
      </c>
      <c r="E526" s="26" t="s">
        <v>1332</v>
      </c>
      <c r="F526" s="33"/>
    </row>
    <row r="527" spans="1:6" ht="18.75" hidden="1" customHeight="1">
      <c r="A527" s="115" t="s">
        <v>1790</v>
      </c>
      <c r="B527" s="27">
        <v>1.5</v>
      </c>
      <c r="C527" s="26" t="s">
        <v>1314</v>
      </c>
      <c r="D527" s="32" t="s">
        <v>1333</v>
      </c>
      <c r="E527" s="26" t="s">
        <v>1334</v>
      </c>
      <c r="F527" s="33"/>
    </row>
    <row r="528" spans="1:6" ht="18.75" hidden="1" customHeight="1">
      <c r="A528" s="115" t="s">
        <v>1790</v>
      </c>
      <c r="B528" s="27">
        <v>1.5</v>
      </c>
      <c r="C528" s="26" t="s">
        <v>1314</v>
      </c>
      <c r="D528" s="32" t="s">
        <v>1333</v>
      </c>
      <c r="E528" s="26" t="s">
        <v>1335</v>
      </c>
      <c r="F528" s="33"/>
    </row>
    <row r="529" spans="1:6" ht="18.75" hidden="1" customHeight="1">
      <c r="A529" s="115" t="s">
        <v>1790</v>
      </c>
      <c r="B529" s="27">
        <v>1.5</v>
      </c>
      <c r="C529" s="26" t="s">
        <v>1314</v>
      </c>
      <c r="D529" s="32" t="s">
        <v>1333</v>
      </c>
      <c r="E529" s="26" t="s">
        <v>1336</v>
      </c>
      <c r="F529" s="33"/>
    </row>
    <row r="530" spans="1:6" ht="18.75" hidden="1" customHeight="1">
      <c r="A530" s="115" t="s">
        <v>1790</v>
      </c>
      <c r="B530" s="27">
        <v>1.5</v>
      </c>
      <c r="C530" s="26" t="s">
        <v>1314</v>
      </c>
      <c r="D530" s="32" t="s">
        <v>1337</v>
      </c>
      <c r="E530" s="26" t="s">
        <v>1338</v>
      </c>
      <c r="F530" s="33"/>
    </row>
    <row r="531" spans="1:6" ht="18.75" hidden="1" customHeight="1">
      <c r="A531" s="115" t="s">
        <v>1790</v>
      </c>
      <c r="B531" s="27">
        <v>1.5</v>
      </c>
      <c r="C531" s="26" t="s">
        <v>1314</v>
      </c>
      <c r="D531" s="32" t="s">
        <v>1337</v>
      </c>
      <c r="E531" s="26" t="s">
        <v>1339</v>
      </c>
      <c r="F531" s="33"/>
    </row>
    <row r="532" spans="1:6" ht="18.75" hidden="1" customHeight="1">
      <c r="A532" s="115" t="s">
        <v>1790</v>
      </c>
      <c r="B532" s="27">
        <v>1.5</v>
      </c>
      <c r="C532" s="26" t="s">
        <v>1314</v>
      </c>
      <c r="D532" s="32" t="s">
        <v>1337</v>
      </c>
      <c r="E532" s="26" t="s">
        <v>1340</v>
      </c>
      <c r="F532" s="33"/>
    </row>
    <row r="533" spans="1:6" ht="18.75" hidden="1" customHeight="1">
      <c r="A533" s="115" t="s">
        <v>1790</v>
      </c>
      <c r="B533" s="27">
        <v>1.5</v>
      </c>
      <c r="C533" s="26" t="s">
        <v>1314</v>
      </c>
      <c r="D533" s="32" t="s">
        <v>1341</v>
      </c>
      <c r="E533" s="26" t="s">
        <v>1342</v>
      </c>
      <c r="F533" s="33"/>
    </row>
    <row r="534" spans="1:6" ht="18.75" hidden="1" customHeight="1">
      <c r="A534" s="115" t="s">
        <v>1790</v>
      </c>
      <c r="B534" s="27">
        <v>1.5</v>
      </c>
      <c r="C534" s="26" t="s">
        <v>1314</v>
      </c>
      <c r="D534" s="32" t="s">
        <v>1341</v>
      </c>
      <c r="E534" s="26" t="s">
        <v>1343</v>
      </c>
      <c r="F534" s="33"/>
    </row>
    <row r="535" spans="1:6" ht="18.75" hidden="1" customHeight="1">
      <c r="A535" s="115" t="s">
        <v>1790</v>
      </c>
      <c r="B535" s="27">
        <v>1.5</v>
      </c>
      <c r="C535" s="26" t="s">
        <v>1314</v>
      </c>
      <c r="D535" s="32" t="s">
        <v>1341</v>
      </c>
      <c r="E535" s="26" t="s">
        <v>1344</v>
      </c>
      <c r="F535" s="33"/>
    </row>
    <row r="536" spans="1:6" ht="18.75" hidden="1" customHeight="1">
      <c r="A536" s="115" t="s">
        <v>1790</v>
      </c>
      <c r="B536" s="27">
        <v>1.5</v>
      </c>
      <c r="C536" s="26" t="s">
        <v>1314</v>
      </c>
      <c r="D536" s="32" t="s">
        <v>1345</v>
      </c>
      <c r="E536" s="26" t="s">
        <v>1346</v>
      </c>
      <c r="F536" s="33"/>
    </row>
    <row r="537" spans="1:6" ht="18.75" hidden="1" customHeight="1">
      <c r="A537" s="115" t="s">
        <v>1790</v>
      </c>
      <c r="B537" s="27">
        <v>1.5</v>
      </c>
      <c r="C537" s="26" t="s">
        <v>1314</v>
      </c>
      <c r="D537" s="32" t="s">
        <v>1345</v>
      </c>
      <c r="E537" s="26" t="s">
        <v>1347</v>
      </c>
      <c r="F537" s="33"/>
    </row>
    <row r="538" spans="1:6" ht="18.75" hidden="1" customHeight="1" thickBot="1">
      <c r="A538" s="115" t="s">
        <v>1790</v>
      </c>
      <c r="B538" s="27">
        <v>1.5</v>
      </c>
      <c r="C538" s="26" t="s">
        <v>1314</v>
      </c>
      <c r="D538" s="32" t="s">
        <v>1345</v>
      </c>
      <c r="E538" s="26" t="s">
        <v>1348</v>
      </c>
      <c r="F538" s="33"/>
    </row>
    <row r="539" spans="1:6" ht="18.75" hidden="1" customHeight="1" thickTop="1">
      <c r="A539" s="115" t="s">
        <v>1790</v>
      </c>
      <c r="B539" s="41">
        <v>1.6</v>
      </c>
      <c r="C539" s="42" t="s">
        <v>1349</v>
      </c>
      <c r="D539" s="54" t="s">
        <v>1350</v>
      </c>
      <c r="E539" s="42" t="s">
        <v>1351</v>
      </c>
      <c r="F539" s="33"/>
    </row>
    <row r="540" spans="1:6" ht="18.75" hidden="1" customHeight="1">
      <c r="A540" s="115" t="s">
        <v>1790</v>
      </c>
      <c r="B540" s="27">
        <v>1.6</v>
      </c>
      <c r="C540" s="26" t="s">
        <v>1349</v>
      </c>
      <c r="D540" s="32" t="s">
        <v>1352</v>
      </c>
      <c r="E540" s="26" t="s">
        <v>1353</v>
      </c>
      <c r="F540" s="33"/>
    </row>
    <row r="541" spans="1:6" ht="18.75" hidden="1" customHeight="1">
      <c r="A541" s="115" t="s">
        <v>1790</v>
      </c>
      <c r="B541" s="27">
        <v>1.6</v>
      </c>
      <c r="C541" s="26" t="s">
        <v>1349</v>
      </c>
      <c r="D541" s="32" t="s">
        <v>1352</v>
      </c>
      <c r="E541" s="26" t="s">
        <v>1354</v>
      </c>
      <c r="F541" s="33"/>
    </row>
    <row r="542" spans="1:6" ht="18.75" hidden="1" customHeight="1">
      <c r="A542" s="115" t="s">
        <v>1790</v>
      </c>
      <c r="B542" s="27">
        <v>1.6</v>
      </c>
      <c r="C542" s="26" t="s">
        <v>1349</v>
      </c>
      <c r="D542" s="32" t="s">
        <v>1352</v>
      </c>
      <c r="E542" s="26" t="s">
        <v>1355</v>
      </c>
      <c r="F542" s="33"/>
    </row>
    <row r="543" spans="1:6" ht="18.75" hidden="1" customHeight="1">
      <c r="A543" s="115" t="s">
        <v>1790</v>
      </c>
      <c r="B543" s="27">
        <v>1.6</v>
      </c>
      <c r="C543" s="26" t="s">
        <v>1349</v>
      </c>
      <c r="D543" s="32" t="s">
        <v>1356</v>
      </c>
      <c r="E543" s="26" t="s">
        <v>1357</v>
      </c>
      <c r="F543" s="33"/>
    </row>
    <row r="544" spans="1:6" ht="18.75" hidden="1" customHeight="1">
      <c r="A544" s="115" t="s">
        <v>1790</v>
      </c>
      <c r="B544" s="27">
        <v>1.6</v>
      </c>
      <c r="C544" s="26" t="s">
        <v>1349</v>
      </c>
      <c r="D544" s="32" t="s">
        <v>1356</v>
      </c>
      <c r="E544" s="26" t="s">
        <v>1358</v>
      </c>
      <c r="F544" s="33"/>
    </row>
    <row r="545" spans="1:6" ht="18.75" hidden="1" customHeight="1" thickBot="1">
      <c r="A545" s="115" t="s">
        <v>1790</v>
      </c>
      <c r="B545" s="27">
        <v>1.6</v>
      </c>
      <c r="C545" s="26" t="s">
        <v>1349</v>
      </c>
      <c r="D545" s="32" t="s">
        <v>1356</v>
      </c>
      <c r="E545" s="26" t="s">
        <v>1359</v>
      </c>
      <c r="F545" s="33"/>
    </row>
    <row r="546" spans="1:6" ht="18.75" hidden="1" customHeight="1" thickTop="1">
      <c r="A546" s="115" t="s">
        <v>1790</v>
      </c>
      <c r="B546" s="45">
        <v>2</v>
      </c>
      <c r="C546" s="50" t="s">
        <v>1360</v>
      </c>
      <c r="D546" s="55" t="s">
        <v>1361</v>
      </c>
      <c r="E546" s="45" t="s">
        <v>1362</v>
      </c>
      <c r="F546" s="56"/>
    </row>
    <row r="547" spans="1:6" ht="18.75" hidden="1" customHeight="1">
      <c r="A547" s="115" t="s">
        <v>1790</v>
      </c>
      <c r="B547" s="17">
        <v>2</v>
      </c>
      <c r="C547" s="18" t="s">
        <v>1360</v>
      </c>
      <c r="D547" s="19" t="s">
        <v>1363</v>
      </c>
      <c r="E547" s="17" t="s">
        <v>1364</v>
      </c>
      <c r="F547" s="56"/>
    </row>
    <row r="548" spans="1:6" ht="18.75" hidden="1" customHeight="1">
      <c r="A548" s="114" t="s">
        <v>7</v>
      </c>
      <c r="B548" s="17">
        <v>2</v>
      </c>
      <c r="C548" s="18" t="s">
        <v>1360</v>
      </c>
      <c r="D548" s="19" t="s">
        <v>1363</v>
      </c>
      <c r="E548" s="18" t="s">
        <v>1365</v>
      </c>
      <c r="F548" s="20"/>
    </row>
    <row r="549" spans="1:6" ht="18.75" customHeight="1">
      <c r="A549" s="114" t="s">
        <v>1791</v>
      </c>
      <c r="B549" s="17">
        <v>2</v>
      </c>
      <c r="C549" s="18" t="s">
        <v>1360</v>
      </c>
      <c r="D549" s="19" t="s">
        <v>1363</v>
      </c>
      <c r="E549" s="18" t="s">
        <v>1366</v>
      </c>
      <c r="F549" s="20"/>
    </row>
    <row r="550" spans="1:6" ht="18.75" hidden="1" customHeight="1">
      <c r="A550" s="115" t="s">
        <v>1790</v>
      </c>
      <c r="B550" s="17">
        <v>2</v>
      </c>
      <c r="C550" s="18" t="s">
        <v>1360</v>
      </c>
      <c r="D550" s="21" t="s">
        <v>1367</v>
      </c>
      <c r="E550" s="18" t="s">
        <v>1368</v>
      </c>
      <c r="F550" s="20"/>
    </row>
    <row r="551" spans="1:6" ht="18.75" hidden="1" customHeight="1">
      <c r="A551" s="115" t="s">
        <v>1790</v>
      </c>
      <c r="B551" s="17">
        <v>2</v>
      </c>
      <c r="C551" s="18" t="s">
        <v>1360</v>
      </c>
      <c r="D551" s="21" t="s">
        <v>1367</v>
      </c>
      <c r="E551" s="18" t="s">
        <v>1369</v>
      </c>
      <c r="F551" s="20"/>
    </row>
    <row r="552" spans="1:6" ht="18.75" customHeight="1">
      <c r="A552" s="114" t="s">
        <v>1791</v>
      </c>
      <c r="B552" s="17">
        <v>2</v>
      </c>
      <c r="C552" s="18" t="s">
        <v>1360</v>
      </c>
      <c r="D552" s="21" t="s">
        <v>1367</v>
      </c>
      <c r="E552" s="18" t="s">
        <v>1370</v>
      </c>
      <c r="F552" s="20"/>
    </row>
    <row r="553" spans="1:6" ht="18.75" hidden="1" customHeight="1">
      <c r="A553" s="115" t="s">
        <v>1790</v>
      </c>
      <c r="B553" s="17">
        <v>2</v>
      </c>
      <c r="C553" s="18" t="s">
        <v>1360</v>
      </c>
      <c r="D553" s="21" t="s">
        <v>1371</v>
      </c>
      <c r="E553" s="18" t="s">
        <v>1372</v>
      </c>
      <c r="F553" s="20"/>
    </row>
    <row r="554" spans="1:6" ht="18.75" customHeight="1">
      <c r="A554" s="114" t="s">
        <v>1791</v>
      </c>
      <c r="B554" s="17">
        <v>2</v>
      </c>
      <c r="C554" s="18" t="s">
        <v>1360</v>
      </c>
      <c r="D554" s="21" t="s">
        <v>1371</v>
      </c>
      <c r="E554" s="18" t="s">
        <v>1373</v>
      </c>
      <c r="F554" s="20"/>
    </row>
    <row r="555" spans="1:6" ht="18.75" customHeight="1">
      <c r="A555" s="114" t="s">
        <v>1791</v>
      </c>
      <c r="B555" s="17">
        <v>2</v>
      </c>
      <c r="C555" s="18" t="s">
        <v>1360</v>
      </c>
      <c r="D555" s="21" t="s">
        <v>1371</v>
      </c>
      <c r="E555" s="18" t="s">
        <v>1374</v>
      </c>
      <c r="F555" s="20"/>
    </row>
    <row r="556" spans="1:6" ht="18.75" hidden="1" customHeight="1" thickTop="1">
      <c r="A556" s="115" t="s">
        <v>1790</v>
      </c>
      <c r="B556" s="45">
        <v>2</v>
      </c>
      <c r="C556" s="50" t="s">
        <v>1375</v>
      </c>
      <c r="D556" s="51" t="s">
        <v>1376</v>
      </c>
      <c r="E556" s="50" t="s">
        <v>1377</v>
      </c>
      <c r="F556" s="20"/>
    </row>
    <row r="557" spans="1:6" ht="18.75" hidden="1" customHeight="1">
      <c r="A557" s="115" t="s">
        <v>1790</v>
      </c>
      <c r="B557" s="17">
        <v>2</v>
      </c>
      <c r="C557" s="18" t="s">
        <v>1375</v>
      </c>
      <c r="D557" s="21" t="s">
        <v>1378</v>
      </c>
      <c r="E557" s="18" t="s">
        <v>1379</v>
      </c>
      <c r="F557" s="20"/>
    </row>
    <row r="558" spans="1:6" ht="18.75" hidden="1" customHeight="1">
      <c r="A558" s="115" t="s">
        <v>1790</v>
      </c>
      <c r="B558" s="17">
        <v>2</v>
      </c>
      <c r="C558" s="18" t="s">
        <v>1375</v>
      </c>
      <c r="D558" s="21" t="s">
        <v>1380</v>
      </c>
      <c r="E558" s="18" t="s">
        <v>1381</v>
      </c>
      <c r="F558" s="20"/>
    </row>
    <row r="559" spans="1:6" ht="18.75" hidden="1" customHeight="1">
      <c r="A559" s="115" t="s">
        <v>1790</v>
      </c>
      <c r="B559" s="17">
        <v>2</v>
      </c>
      <c r="C559" s="18" t="s">
        <v>1375</v>
      </c>
      <c r="D559" s="19" t="s">
        <v>1382</v>
      </c>
      <c r="E559" s="18" t="s">
        <v>1383</v>
      </c>
      <c r="F559" s="20"/>
    </row>
    <row r="560" spans="1:6" ht="18.75" hidden="1" customHeight="1">
      <c r="A560" s="115" t="s">
        <v>1790</v>
      </c>
      <c r="B560" s="17">
        <v>2</v>
      </c>
      <c r="C560" s="18" t="s">
        <v>1375</v>
      </c>
      <c r="D560" s="21" t="s">
        <v>1384</v>
      </c>
      <c r="E560" s="18" t="s">
        <v>1385</v>
      </c>
      <c r="F560" s="20"/>
    </row>
    <row r="561" spans="1:6" ht="18.75" hidden="1" customHeight="1">
      <c r="A561" s="115" t="s">
        <v>1790</v>
      </c>
      <c r="B561" s="17">
        <v>2</v>
      </c>
      <c r="C561" s="18" t="s">
        <v>1375</v>
      </c>
      <c r="D561" s="21" t="s">
        <v>1386</v>
      </c>
      <c r="E561" s="18" t="s">
        <v>1387</v>
      </c>
      <c r="F561" s="20"/>
    </row>
    <row r="562" spans="1:6" ht="18.75" hidden="1" customHeight="1">
      <c r="A562" s="115" t="s">
        <v>1790</v>
      </c>
      <c r="B562" s="17">
        <v>2</v>
      </c>
      <c r="C562" s="18" t="s">
        <v>1375</v>
      </c>
      <c r="D562" s="21" t="s">
        <v>1386</v>
      </c>
      <c r="E562" s="18" t="s">
        <v>1388</v>
      </c>
      <c r="F562" s="20"/>
    </row>
    <row r="563" spans="1:6" ht="18.75" hidden="1" customHeight="1">
      <c r="A563" s="115" t="s">
        <v>1790</v>
      </c>
      <c r="B563" s="17">
        <v>2</v>
      </c>
      <c r="C563" s="18" t="s">
        <v>1375</v>
      </c>
      <c r="D563" s="21" t="s">
        <v>1386</v>
      </c>
      <c r="E563" s="18" t="s">
        <v>1389</v>
      </c>
      <c r="F563" s="20"/>
    </row>
    <row r="564" spans="1:6" ht="18.75" hidden="1" customHeight="1">
      <c r="A564" s="115" t="s">
        <v>1790</v>
      </c>
      <c r="B564" s="17">
        <v>2</v>
      </c>
      <c r="C564" s="18" t="s">
        <v>1375</v>
      </c>
      <c r="D564" s="21" t="s">
        <v>1390</v>
      </c>
      <c r="E564" s="18" t="s">
        <v>1391</v>
      </c>
      <c r="F564" s="20"/>
    </row>
    <row r="565" spans="1:6" ht="18.75" hidden="1" customHeight="1">
      <c r="A565" s="115" t="s">
        <v>1790</v>
      </c>
      <c r="B565" s="17">
        <v>2</v>
      </c>
      <c r="C565" s="18" t="s">
        <v>1375</v>
      </c>
      <c r="D565" s="21" t="s">
        <v>1390</v>
      </c>
      <c r="E565" s="18" t="s">
        <v>1392</v>
      </c>
      <c r="F565" s="20"/>
    </row>
    <row r="566" spans="1:6" ht="18.75" hidden="1" customHeight="1">
      <c r="A566" s="115" t="s">
        <v>1790</v>
      </c>
      <c r="B566" s="17">
        <v>2</v>
      </c>
      <c r="C566" s="18" t="s">
        <v>1375</v>
      </c>
      <c r="D566" s="21" t="s">
        <v>1390</v>
      </c>
      <c r="E566" s="18" t="s">
        <v>1393</v>
      </c>
      <c r="F566" s="20"/>
    </row>
    <row r="567" spans="1:6" ht="18.75" hidden="1" customHeight="1">
      <c r="A567" s="115" t="s">
        <v>1790</v>
      </c>
      <c r="B567" s="17">
        <v>2</v>
      </c>
      <c r="C567" s="18" t="s">
        <v>1375</v>
      </c>
      <c r="D567" s="21" t="s">
        <v>1394</v>
      </c>
      <c r="E567" s="18" t="s">
        <v>1395</v>
      </c>
      <c r="F567" s="20"/>
    </row>
    <row r="568" spans="1:6" ht="18.75" hidden="1" customHeight="1">
      <c r="A568" s="115" t="s">
        <v>1790</v>
      </c>
      <c r="B568" s="17">
        <v>2</v>
      </c>
      <c r="C568" s="18" t="s">
        <v>1375</v>
      </c>
      <c r="D568" s="21" t="s">
        <v>1394</v>
      </c>
      <c r="E568" s="18" t="s">
        <v>1396</v>
      </c>
      <c r="F568" s="20"/>
    </row>
    <row r="569" spans="1:6" ht="18.75" hidden="1" customHeight="1">
      <c r="A569" s="115" t="s">
        <v>1790</v>
      </c>
      <c r="B569" s="17">
        <v>2</v>
      </c>
      <c r="C569" s="18" t="s">
        <v>1375</v>
      </c>
      <c r="D569" s="21" t="s">
        <v>1394</v>
      </c>
      <c r="E569" s="18" t="s">
        <v>1397</v>
      </c>
      <c r="F569" s="20"/>
    </row>
    <row r="570" spans="1:6" ht="18.75" hidden="1" customHeight="1">
      <c r="A570" s="115" t="s">
        <v>1790</v>
      </c>
      <c r="B570" s="17">
        <v>2</v>
      </c>
      <c r="C570" s="18" t="s">
        <v>1375</v>
      </c>
      <c r="D570" s="21" t="s">
        <v>1398</v>
      </c>
      <c r="E570" s="18" t="s">
        <v>1399</v>
      </c>
      <c r="F570" s="20"/>
    </row>
    <row r="571" spans="1:6" ht="18.75" hidden="1" customHeight="1">
      <c r="A571" s="115" t="s">
        <v>1790</v>
      </c>
      <c r="B571" s="17">
        <v>2</v>
      </c>
      <c r="C571" s="18" t="s">
        <v>1375</v>
      </c>
      <c r="D571" s="21" t="s">
        <v>1400</v>
      </c>
      <c r="E571" s="18" t="s">
        <v>1401</v>
      </c>
      <c r="F571" s="20"/>
    </row>
    <row r="572" spans="1:6" ht="18.75" hidden="1" customHeight="1">
      <c r="A572" s="115" t="s">
        <v>1790</v>
      </c>
      <c r="B572" s="17">
        <v>2</v>
      </c>
      <c r="C572" s="18" t="s">
        <v>1375</v>
      </c>
      <c r="D572" s="21" t="s">
        <v>1402</v>
      </c>
      <c r="E572" s="18" t="s">
        <v>1403</v>
      </c>
      <c r="F572" s="20"/>
    </row>
    <row r="573" spans="1:6" ht="18.75" hidden="1" customHeight="1">
      <c r="A573" s="115" t="s">
        <v>1790</v>
      </c>
      <c r="B573" s="17">
        <v>2</v>
      </c>
      <c r="C573" s="18" t="s">
        <v>1375</v>
      </c>
      <c r="D573" s="21" t="s">
        <v>1404</v>
      </c>
      <c r="E573" s="18" t="s">
        <v>1405</v>
      </c>
      <c r="F573" s="20"/>
    </row>
    <row r="574" spans="1:6" ht="18.75" hidden="1" customHeight="1">
      <c r="A574" s="115" t="s">
        <v>1790</v>
      </c>
      <c r="B574" s="17">
        <v>2</v>
      </c>
      <c r="C574" s="18" t="s">
        <v>1375</v>
      </c>
      <c r="D574" s="21" t="s">
        <v>1404</v>
      </c>
      <c r="E574" s="18" t="s">
        <v>1406</v>
      </c>
      <c r="F574" s="20"/>
    </row>
    <row r="575" spans="1:6" ht="18.75" hidden="1" customHeight="1" thickBot="1">
      <c r="A575" s="115" t="s">
        <v>1790</v>
      </c>
      <c r="B575" s="17">
        <v>2</v>
      </c>
      <c r="C575" s="18" t="s">
        <v>1375</v>
      </c>
      <c r="D575" s="21" t="s">
        <v>1404</v>
      </c>
      <c r="E575" s="18" t="s">
        <v>1407</v>
      </c>
      <c r="F575" s="20"/>
    </row>
    <row r="576" spans="1:6" ht="18.75" hidden="1" customHeight="1" thickTop="1">
      <c r="A576" s="115" t="s">
        <v>1790</v>
      </c>
      <c r="B576" s="45">
        <v>2.1</v>
      </c>
      <c r="C576" s="50" t="s">
        <v>1408</v>
      </c>
      <c r="D576" s="57" t="s">
        <v>1409</v>
      </c>
      <c r="E576" s="50" t="s">
        <v>1410</v>
      </c>
      <c r="F576" s="20"/>
    </row>
    <row r="577" spans="1:6" ht="18.75" hidden="1" customHeight="1">
      <c r="A577" s="115" t="s">
        <v>1790</v>
      </c>
      <c r="B577" s="17">
        <v>2.1</v>
      </c>
      <c r="C577" s="18" t="s">
        <v>1408</v>
      </c>
      <c r="D577" s="21" t="s">
        <v>1411</v>
      </c>
      <c r="E577" s="18" t="s">
        <v>1412</v>
      </c>
      <c r="F577" s="20"/>
    </row>
    <row r="578" spans="1:6" ht="18.75" hidden="1" customHeight="1">
      <c r="A578" s="115" t="s">
        <v>1790</v>
      </c>
      <c r="B578" s="17">
        <v>2.1</v>
      </c>
      <c r="C578" s="18" t="s">
        <v>1408</v>
      </c>
      <c r="D578" s="21" t="s">
        <v>1413</v>
      </c>
      <c r="E578" s="18" t="s">
        <v>1414</v>
      </c>
      <c r="F578" s="20"/>
    </row>
    <row r="579" spans="1:6" ht="18.75" hidden="1" customHeight="1">
      <c r="A579" s="115" t="s">
        <v>1790</v>
      </c>
      <c r="B579" s="17">
        <v>2.1</v>
      </c>
      <c r="C579" s="18" t="s">
        <v>1408</v>
      </c>
      <c r="D579" s="21" t="s">
        <v>1415</v>
      </c>
      <c r="E579" s="18" t="s">
        <v>1416</v>
      </c>
      <c r="F579" s="20"/>
    </row>
    <row r="580" spans="1:6" ht="18.75" hidden="1" customHeight="1">
      <c r="A580" s="115" t="s">
        <v>1790</v>
      </c>
      <c r="B580" s="17">
        <v>2.1</v>
      </c>
      <c r="C580" s="18" t="s">
        <v>1408</v>
      </c>
      <c r="D580" s="21" t="s">
        <v>1415</v>
      </c>
      <c r="E580" s="18" t="s">
        <v>1417</v>
      </c>
      <c r="F580" s="20"/>
    </row>
    <row r="581" spans="1:6" ht="18.75" hidden="1" customHeight="1">
      <c r="A581" s="115" t="s">
        <v>1790</v>
      </c>
      <c r="B581" s="17">
        <v>2.1</v>
      </c>
      <c r="C581" s="18" t="s">
        <v>1408</v>
      </c>
      <c r="D581" s="21" t="s">
        <v>1415</v>
      </c>
      <c r="E581" s="18" t="s">
        <v>1418</v>
      </c>
      <c r="F581" s="20"/>
    </row>
    <row r="582" spans="1:6" ht="18.75" hidden="1" customHeight="1">
      <c r="A582" s="115" t="s">
        <v>1790</v>
      </c>
      <c r="B582" s="17">
        <v>2.1</v>
      </c>
      <c r="C582" s="18" t="s">
        <v>1408</v>
      </c>
      <c r="D582" s="21" t="s">
        <v>1419</v>
      </c>
      <c r="E582" s="18" t="s">
        <v>1420</v>
      </c>
      <c r="F582" s="20"/>
    </row>
    <row r="583" spans="1:6" ht="18.75" hidden="1" customHeight="1">
      <c r="A583" s="115" t="s">
        <v>1790</v>
      </c>
      <c r="B583" s="17">
        <v>2.1</v>
      </c>
      <c r="C583" s="18" t="s">
        <v>1408</v>
      </c>
      <c r="D583" s="21" t="s">
        <v>1421</v>
      </c>
      <c r="E583" s="18" t="s">
        <v>1422</v>
      </c>
      <c r="F583" s="20"/>
    </row>
    <row r="584" spans="1:6" ht="18.75" hidden="1" customHeight="1">
      <c r="A584" s="115" t="s">
        <v>1790</v>
      </c>
      <c r="B584" s="17">
        <v>2.1</v>
      </c>
      <c r="C584" s="18" t="s">
        <v>1408</v>
      </c>
      <c r="D584" s="21" t="s">
        <v>1421</v>
      </c>
      <c r="E584" s="18" t="s">
        <v>1423</v>
      </c>
      <c r="F584" s="20"/>
    </row>
    <row r="585" spans="1:6" ht="18.75" hidden="1" customHeight="1">
      <c r="A585" s="115" t="s">
        <v>1790</v>
      </c>
      <c r="B585" s="17">
        <v>2.1</v>
      </c>
      <c r="C585" s="18" t="s">
        <v>1408</v>
      </c>
      <c r="D585" s="21" t="s">
        <v>1421</v>
      </c>
      <c r="E585" s="18" t="s">
        <v>1424</v>
      </c>
      <c r="F585" s="20"/>
    </row>
    <row r="586" spans="1:6" ht="18.75" hidden="1" customHeight="1">
      <c r="A586" s="115" t="s">
        <v>1790</v>
      </c>
      <c r="B586" s="17">
        <v>2.1</v>
      </c>
      <c r="C586" s="18" t="s">
        <v>1408</v>
      </c>
      <c r="D586" s="21" t="s">
        <v>1425</v>
      </c>
      <c r="E586" s="18" t="s">
        <v>1426</v>
      </c>
      <c r="F586" s="20"/>
    </row>
    <row r="587" spans="1:6" ht="18.75" hidden="1" customHeight="1">
      <c r="A587" s="115" t="s">
        <v>1790</v>
      </c>
      <c r="B587" s="17">
        <v>2.1</v>
      </c>
      <c r="C587" s="18" t="s">
        <v>1408</v>
      </c>
      <c r="D587" s="21" t="s">
        <v>1425</v>
      </c>
      <c r="E587" s="18" t="s">
        <v>1427</v>
      </c>
      <c r="F587" s="20"/>
    </row>
    <row r="588" spans="1:6" ht="18.75" hidden="1" customHeight="1">
      <c r="A588" s="115" t="s">
        <v>1790</v>
      </c>
      <c r="B588" s="17">
        <v>2.1</v>
      </c>
      <c r="C588" s="18" t="s">
        <v>1408</v>
      </c>
      <c r="D588" s="21" t="s">
        <v>1425</v>
      </c>
      <c r="E588" s="18" t="s">
        <v>1428</v>
      </c>
      <c r="F588" s="20"/>
    </row>
    <row r="589" spans="1:6" ht="18.75" hidden="1" customHeight="1">
      <c r="A589" s="115" t="s">
        <v>1790</v>
      </c>
      <c r="B589" s="17">
        <v>2.1</v>
      </c>
      <c r="C589" s="18" t="s">
        <v>1408</v>
      </c>
      <c r="D589" s="21" t="s">
        <v>1429</v>
      </c>
      <c r="E589" s="18" t="s">
        <v>1430</v>
      </c>
      <c r="F589" s="20"/>
    </row>
    <row r="590" spans="1:6" ht="18.75" hidden="1" customHeight="1" thickBot="1">
      <c r="A590" s="115" t="s">
        <v>1790</v>
      </c>
      <c r="B590" s="17">
        <v>2.1</v>
      </c>
      <c r="C590" s="18" t="s">
        <v>1408</v>
      </c>
      <c r="D590" s="21" t="s">
        <v>1431</v>
      </c>
      <c r="E590" s="18" t="s">
        <v>1432</v>
      </c>
      <c r="F590" s="20"/>
    </row>
    <row r="591" spans="1:6" ht="18.75" hidden="1" customHeight="1" thickTop="1">
      <c r="A591" s="115" t="s">
        <v>1790</v>
      </c>
      <c r="B591" s="45">
        <v>2.2000000000000002</v>
      </c>
      <c r="C591" s="50" t="s">
        <v>1433</v>
      </c>
      <c r="D591" s="57" t="s">
        <v>1434</v>
      </c>
      <c r="E591" s="50" t="s">
        <v>1435</v>
      </c>
      <c r="F591" s="20"/>
    </row>
    <row r="592" spans="1:6" ht="18.75" hidden="1" customHeight="1">
      <c r="A592" s="115" t="s">
        <v>1790</v>
      </c>
      <c r="B592" s="17">
        <v>2.2000000000000002</v>
      </c>
      <c r="C592" s="18" t="s">
        <v>1433</v>
      </c>
      <c r="D592" s="21" t="s">
        <v>1436</v>
      </c>
      <c r="E592" s="18" t="s">
        <v>1437</v>
      </c>
      <c r="F592" s="20"/>
    </row>
    <row r="593" spans="1:6" ht="18.75" hidden="1" customHeight="1">
      <c r="A593" s="115" t="s">
        <v>1790</v>
      </c>
      <c r="B593" s="17">
        <v>2.2000000000000002</v>
      </c>
      <c r="C593" s="18" t="s">
        <v>1433</v>
      </c>
      <c r="D593" s="21" t="s">
        <v>1438</v>
      </c>
      <c r="E593" s="18" t="s">
        <v>1439</v>
      </c>
      <c r="F593" s="20"/>
    </row>
    <row r="594" spans="1:6" ht="18.75" hidden="1" customHeight="1">
      <c r="A594" s="115" t="s">
        <v>1790</v>
      </c>
      <c r="B594" s="17">
        <v>2.2000000000000002</v>
      </c>
      <c r="C594" s="18" t="s">
        <v>1433</v>
      </c>
      <c r="D594" s="21" t="s">
        <v>1440</v>
      </c>
      <c r="E594" s="18" t="s">
        <v>1441</v>
      </c>
      <c r="F594" s="20"/>
    </row>
    <row r="595" spans="1:6" ht="18.75" hidden="1" customHeight="1">
      <c r="A595" s="115" t="s">
        <v>1790</v>
      </c>
      <c r="B595" s="17">
        <v>2.2000000000000002</v>
      </c>
      <c r="C595" s="18" t="s">
        <v>1433</v>
      </c>
      <c r="D595" s="21" t="s">
        <v>1442</v>
      </c>
      <c r="E595" s="18" t="s">
        <v>1443</v>
      </c>
      <c r="F595" s="20"/>
    </row>
    <row r="596" spans="1:6" ht="18.75" hidden="1" customHeight="1">
      <c r="A596" s="115" t="s">
        <v>1790</v>
      </c>
      <c r="B596" s="17">
        <v>2.2000000000000002</v>
      </c>
      <c r="C596" s="18" t="s">
        <v>1433</v>
      </c>
      <c r="D596" s="21" t="s">
        <v>1444</v>
      </c>
      <c r="E596" s="18" t="s">
        <v>1445</v>
      </c>
      <c r="F596" s="20"/>
    </row>
    <row r="597" spans="1:6" ht="18.75" hidden="1" customHeight="1">
      <c r="A597" s="115" t="s">
        <v>1790</v>
      </c>
      <c r="B597" s="17">
        <v>2.2000000000000002</v>
      </c>
      <c r="C597" s="18" t="s">
        <v>1433</v>
      </c>
      <c r="D597" s="21" t="s">
        <v>1444</v>
      </c>
      <c r="E597" s="18" t="s">
        <v>1446</v>
      </c>
      <c r="F597" s="20"/>
    </row>
    <row r="598" spans="1:6" ht="18.75" hidden="1" customHeight="1">
      <c r="A598" s="115" t="s">
        <v>1790</v>
      </c>
      <c r="B598" s="17">
        <v>2.2000000000000002</v>
      </c>
      <c r="C598" s="18" t="s">
        <v>1433</v>
      </c>
      <c r="D598" s="21" t="s">
        <v>1444</v>
      </c>
      <c r="E598" s="18" t="s">
        <v>1447</v>
      </c>
      <c r="F598" s="20"/>
    </row>
    <row r="599" spans="1:6" ht="18.75" hidden="1" customHeight="1">
      <c r="A599" s="115" t="s">
        <v>1790</v>
      </c>
      <c r="B599" s="17">
        <v>2.2000000000000002</v>
      </c>
      <c r="C599" s="18" t="s">
        <v>1433</v>
      </c>
      <c r="D599" s="21" t="s">
        <v>1448</v>
      </c>
      <c r="E599" s="18" t="s">
        <v>1449</v>
      </c>
      <c r="F599" s="20"/>
    </row>
    <row r="600" spans="1:6" ht="18.75" hidden="1" customHeight="1">
      <c r="A600" s="115" t="s">
        <v>1790</v>
      </c>
      <c r="B600" s="17">
        <v>2.2000000000000002</v>
      </c>
      <c r="C600" s="18" t="s">
        <v>1433</v>
      </c>
      <c r="D600" s="21" t="s">
        <v>1448</v>
      </c>
      <c r="E600" s="18" t="s">
        <v>1450</v>
      </c>
      <c r="F600" s="20"/>
    </row>
    <row r="601" spans="1:6" ht="18.75" hidden="1" customHeight="1">
      <c r="A601" s="115" t="s">
        <v>1790</v>
      </c>
      <c r="B601" s="17">
        <v>2.2000000000000002</v>
      </c>
      <c r="C601" s="18" t="s">
        <v>1433</v>
      </c>
      <c r="D601" s="21" t="s">
        <v>1448</v>
      </c>
      <c r="E601" s="18" t="s">
        <v>1451</v>
      </c>
      <c r="F601" s="20"/>
    </row>
    <row r="602" spans="1:6" ht="18.75" hidden="1" customHeight="1" thickBot="1">
      <c r="A602" s="115" t="s">
        <v>1790</v>
      </c>
      <c r="B602" s="17">
        <v>2.2000000000000002</v>
      </c>
      <c r="C602" s="18" t="s">
        <v>1433</v>
      </c>
      <c r="D602" s="21" t="s">
        <v>1452</v>
      </c>
      <c r="E602" s="18" t="s">
        <v>1453</v>
      </c>
      <c r="F602" s="20"/>
    </row>
    <row r="603" spans="1:6" ht="18.75" hidden="1" customHeight="1" thickTop="1">
      <c r="A603" s="115" t="s">
        <v>1790</v>
      </c>
      <c r="B603" s="45">
        <v>2.1</v>
      </c>
      <c r="C603" s="50" t="s">
        <v>1454</v>
      </c>
      <c r="D603" s="51" t="s">
        <v>1455</v>
      </c>
      <c r="E603" s="50" t="s">
        <v>1456</v>
      </c>
      <c r="F603" s="20"/>
    </row>
    <row r="604" spans="1:6" ht="18.75" hidden="1" customHeight="1">
      <c r="A604" s="115" t="s">
        <v>1790</v>
      </c>
      <c r="B604" s="17">
        <v>2.1</v>
      </c>
      <c r="C604" s="18" t="s">
        <v>1454</v>
      </c>
      <c r="D604" s="58" t="s">
        <v>1457</v>
      </c>
      <c r="E604" s="18" t="s">
        <v>1458</v>
      </c>
      <c r="F604" s="20"/>
    </row>
    <row r="605" spans="1:6" ht="18.75" hidden="1" customHeight="1">
      <c r="A605" s="115" t="s">
        <v>1790</v>
      </c>
      <c r="B605" s="17">
        <v>2.1</v>
      </c>
      <c r="C605" s="18" t="s">
        <v>1454</v>
      </c>
      <c r="D605" s="21" t="s">
        <v>1459</v>
      </c>
      <c r="E605" s="18" t="s">
        <v>1460</v>
      </c>
      <c r="F605" s="20"/>
    </row>
    <row r="606" spans="1:6" ht="18.75" hidden="1" customHeight="1">
      <c r="A606" s="115" t="s">
        <v>1790</v>
      </c>
      <c r="B606" s="17">
        <v>2.1</v>
      </c>
      <c r="C606" s="18" t="s">
        <v>1454</v>
      </c>
      <c r="D606" s="21" t="s">
        <v>1461</v>
      </c>
      <c r="E606" s="18" t="s">
        <v>1462</v>
      </c>
      <c r="F606" s="20"/>
    </row>
    <row r="607" spans="1:6" ht="18.75" hidden="1" customHeight="1">
      <c r="A607" s="115" t="s">
        <v>1790</v>
      </c>
      <c r="B607" s="17">
        <v>2.1</v>
      </c>
      <c r="C607" s="18" t="s">
        <v>1454</v>
      </c>
      <c r="D607" s="21" t="s">
        <v>1461</v>
      </c>
      <c r="E607" s="18" t="s">
        <v>1463</v>
      </c>
      <c r="F607" s="20"/>
    </row>
    <row r="608" spans="1:6" ht="18.75" customHeight="1">
      <c r="A608" s="114" t="s">
        <v>1791</v>
      </c>
      <c r="B608" s="17">
        <v>2.1</v>
      </c>
      <c r="C608" s="18" t="s">
        <v>3070</v>
      </c>
      <c r="D608" s="21" t="s">
        <v>1461</v>
      </c>
      <c r="E608" s="18" t="s">
        <v>1464</v>
      </c>
      <c r="F608" s="20"/>
    </row>
    <row r="609" spans="1:6" ht="18.75" hidden="1" customHeight="1">
      <c r="A609" s="115" t="s">
        <v>1790</v>
      </c>
      <c r="B609" s="17">
        <v>2.1</v>
      </c>
      <c r="C609" s="18" t="s">
        <v>1454</v>
      </c>
      <c r="D609" s="21" t="s">
        <v>1465</v>
      </c>
      <c r="E609" s="18" t="s">
        <v>1466</v>
      </c>
      <c r="F609" s="20"/>
    </row>
    <row r="610" spans="1:6" ht="18.75" hidden="1" customHeight="1">
      <c r="A610" s="115" t="s">
        <v>1790</v>
      </c>
      <c r="B610" s="17">
        <v>2.1</v>
      </c>
      <c r="C610" s="18" t="s">
        <v>1454</v>
      </c>
      <c r="D610" s="21" t="s">
        <v>1467</v>
      </c>
      <c r="E610" s="18" t="s">
        <v>1468</v>
      </c>
      <c r="F610" s="20"/>
    </row>
    <row r="611" spans="1:6" ht="18.75" hidden="1" customHeight="1">
      <c r="A611" s="115" t="s">
        <v>1790</v>
      </c>
      <c r="B611" s="17">
        <v>2.1</v>
      </c>
      <c r="C611" s="18" t="s">
        <v>1454</v>
      </c>
      <c r="D611" s="24" t="s">
        <v>1469</v>
      </c>
      <c r="E611" s="34" t="s">
        <v>1470</v>
      </c>
      <c r="F611" s="22"/>
    </row>
    <row r="612" spans="1:6" ht="18.75" hidden="1" customHeight="1">
      <c r="A612" s="115" t="s">
        <v>1790</v>
      </c>
      <c r="B612" s="17">
        <v>2.1</v>
      </c>
      <c r="C612" s="18" t="s">
        <v>1454</v>
      </c>
      <c r="D612" s="21" t="s">
        <v>1471</v>
      </c>
      <c r="E612" s="18" t="s">
        <v>1472</v>
      </c>
      <c r="F612" s="20"/>
    </row>
    <row r="613" spans="1:6" ht="18.75" hidden="1" customHeight="1">
      <c r="A613" s="115" t="s">
        <v>1790</v>
      </c>
      <c r="B613" s="17">
        <v>2.1</v>
      </c>
      <c r="C613" s="18" t="s">
        <v>1454</v>
      </c>
      <c r="D613" s="21" t="s">
        <v>1473</v>
      </c>
      <c r="E613" s="18" t="s">
        <v>1474</v>
      </c>
      <c r="F613" s="20"/>
    </row>
    <row r="614" spans="1:6" ht="18.75" hidden="1" customHeight="1" thickBot="1">
      <c r="A614" s="115" t="s">
        <v>1790</v>
      </c>
      <c r="B614" s="17">
        <v>2.1</v>
      </c>
      <c r="C614" s="18" t="s">
        <v>1454</v>
      </c>
      <c r="D614" s="24" t="s">
        <v>1475</v>
      </c>
      <c r="E614" s="18" t="s">
        <v>1476</v>
      </c>
      <c r="F614" s="20"/>
    </row>
    <row r="615" spans="1:6" ht="18.75" hidden="1" customHeight="1" thickTop="1">
      <c r="A615" s="115" t="s">
        <v>1790</v>
      </c>
      <c r="B615" s="45">
        <v>2.4</v>
      </c>
      <c r="C615" s="46" t="s">
        <v>1477</v>
      </c>
      <c r="D615" s="47" t="s">
        <v>1478</v>
      </c>
      <c r="E615" s="46" t="s">
        <v>1479</v>
      </c>
      <c r="F615" s="25"/>
    </row>
    <row r="616" spans="1:6" ht="18.75" hidden="1" customHeight="1">
      <c r="A616" s="115" t="s">
        <v>1790</v>
      </c>
      <c r="B616" s="17">
        <v>2.4</v>
      </c>
      <c r="C616" s="35" t="s">
        <v>1477</v>
      </c>
      <c r="D616" s="36" t="s">
        <v>1480</v>
      </c>
      <c r="E616" s="35" t="s">
        <v>1481</v>
      </c>
      <c r="F616" s="25"/>
    </row>
    <row r="617" spans="1:6" ht="18.75" hidden="1" customHeight="1">
      <c r="A617" s="115" t="s">
        <v>1790</v>
      </c>
      <c r="B617" s="17">
        <v>2.4</v>
      </c>
      <c r="C617" s="35" t="s">
        <v>1477</v>
      </c>
      <c r="D617" s="36" t="s">
        <v>1482</v>
      </c>
      <c r="E617" s="35" t="s">
        <v>1483</v>
      </c>
      <c r="F617" s="25"/>
    </row>
    <row r="618" spans="1:6" ht="18.75" hidden="1" customHeight="1">
      <c r="A618" s="115" t="s">
        <v>1790</v>
      </c>
      <c r="B618" s="17">
        <v>2.4</v>
      </c>
      <c r="C618" s="35" t="s">
        <v>1477</v>
      </c>
      <c r="D618" s="36" t="s">
        <v>1482</v>
      </c>
      <c r="E618" s="35" t="s">
        <v>1484</v>
      </c>
      <c r="F618" s="25"/>
    </row>
    <row r="619" spans="1:6" ht="18.75" hidden="1" customHeight="1">
      <c r="A619" s="115" t="s">
        <v>1790</v>
      </c>
      <c r="B619" s="17">
        <v>2.4</v>
      </c>
      <c r="C619" s="35" t="s">
        <v>1477</v>
      </c>
      <c r="D619" s="36" t="s">
        <v>1482</v>
      </c>
      <c r="E619" s="35" t="s">
        <v>1485</v>
      </c>
      <c r="F619" s="25"/>
    </row>
    <row r="620" spans="1:6" ht="18.75" hidden="1" customHeight="1">
      <c r="A620" s="115" t="s">
        <v>1790</v>
      </c>
      <c r="B620" s="17">
        <v>2.4</v>
      </c>
      <c r="C620" s="35" t="s">
        <v>1477</v>
      </c>
      <c r="D620" s="36" t="s">
        <v>1486</v>
      </c>
      <c r="E620" s="35" t="s">
        <v>1487</v>
      </c>
      <c r="F620" s="25"/>
    </row>
    <row r="621" spans="1:6" ht="18.75" hidden="1" customHeight="1">
      <c r="A621" s="115" t="s">
        <v>1790</v>
      </c>
      <c r="B621" s="17">
        <v>2.4</v>
      </c>
      <c r="C621" s="35" t="s">
        <v>1477</v>
      </c>
      <c r="D621" s="36" t="s">
        <v>1486</v>
      </c>
      <c r="E621" s="35" t="s">
        <v>1488</v>
      </c>
      <c r="F621" s="25"/>
    </row>
    <row r="622" spans="1:6" ht="18.75" hidden="1" customHeight="1">
      <c r="A622" s="115" t="s">
        <v>1790</v>
      </c>
      <c r="B622" s="17">
        <v>2.4</v>
      </c>
      <c r="C622" s="35" t="s">
        <v>1477</v>
      </c>
      <c r="D622" s="36" t="s">
        <v>1486</v>
      </c>
      <c r="E622" s="35" t="s">
        <v>1489</v>
      </c>
      <c r="F622" s="25"/>
    </row>
    <row r="623" spans="1:6" ht="18.75" hidden="1" customHeight="1">
      <c r="A623" s="115" t="s">
        <v>1790</v>
      </c>
      <c r="B623" s="17">
        <v>2.4</v>
      </c>
      <c r="C623" s="35" t="s">
        <v>1477</v>
      </c>
      <c r="D623" s="36" t="s">
        <v>1490</v>
      </c>
      <c r="E623" s="35" t="s">
        <v>1491</v>
      </c>
      <c r="F623" s="25"/>
    </row>
    <row r="624" spans="1:6" ht="18.75" hidden="1" customHeight="1">
      <c r="A624" s="115" t="s">
        <v>1790</v>
      </c>
      <c r="B624" s="17">
        <v>2.4</v>
      </c>
      <c r="C624" s="35" t="s">
        <v>1477</v>
      </c>
      <c r="D624" s="36" t="s">
        <v>1490</v>
      </c>
      <c r="E624" s="35" t="s">
        <v>1492</v>
      </c>
      <c r="F624" s="25"/>
    </row>
    <row r="625" spans="1:6" ht="18.75" hidden="1" customHeight="1">
      <c r="A625" s="115" t="s">
        <v>1790</v>
      </c>
      <c r="B625" s="17">
        <v>2.4</v>
      </c>
      <c r="C625" s="35" t="s">
        <v>1477</v>
      </c>
      <c r="D625" s="36" t="s">
        <v>1490</v>
      </c>
      <c r="E625" s="35" t="s">
        <v>1493</v>
      </c>
      <c r="F625" s="25"/>
    </row>
    <row r="626" spans="1:6" ht="18.75" hidden="1" customHeight="1" thickBot="1">
      <c r="A626" s="115" t="s">
        <v>1790</v>
      </c>
      <c r="B626" s="17">
        <v>2.4</v>
      </c>
      <c r="C626" s="35" t="s">
        <v>1477</v>
      </c>
      <c r="D626" s="36" t="s">
        <v>1494</v>
      </c>
      <c r="E626" s="35" t="s">
        <v>1495</v>
      </c>
      <c r="F626" s="25"/>
    </row>
    <row r="627" spans="1:6" ht="18.75" hidden="1" customHeight="1" thickTop="1">
      <c r="A627" s="115" t="s">
        <v>1790</v>
      </c>
      <c r="B627" s="52">
        <v>2.6</v>
      </c>
      <c r="C627" s="53" t="s">
        <v>1496</v>
      </c>
      <c r="D627" s="53" t="s">
        <v>1497</v>
      </c>
      <c r="E627" s="53" t="s">
        <v>1498</v>
      </c>
      <c r="F627" s="25"/>
    </row>
    <row r="628" spans="1:6" ht="18.75" hidden="1" customHeight="1">
      <c r="A628" s="115" t="s">
        <v>1790</v>
      </c>
      <c r="B628" s="23">
        <v>2.6</v>
      </c>
      <c r="C628" s="4" t="s">
        <v>1496</v>
      </c>
      <c r="D628" s="4" t="s">
        <v>1499</v>
      </c>
      <c r="E628" s="4" t="s">
        <v>1500</v>
      </c>
      <c r="F628" s="25"/>
    </row>
    <row r="629" spans="1:6" ht="18.75" hidden="1" customHeight="1">
      <c r="A629" s="115" t="s">
        <v>1790</v>
      </c>
      <c r="B629" s="23">
        <v>2.6</v>
      </c>
      <c r="C629" s="4" t="s">
        <v>1496</v>
      </c>
      <c r="D629" s="4" t="s">
        <v>1501</v>
      </c>
      <c r="E629" s="4" t="s">
        <v>1502</v>
      </c>
      <c r="F629" s="25"/>
    </row>
    <row r="630" spans="1:6" ht="18.75" hidden="1" customHeight="1">
      <c r="A630" s="115" t="s">
        <v>1790</v>
      </c>
      <c r="B630" s="23">
        <v>2.6</v>
      </c>
      <c r="C630" s="4" t="s">
        <v>1496</v>
      </c>
      <c r="D630" s="4" t="s">
        <v>1503</v>
      </c>
      <c r="E630" s="4" t="s">
        <v>1504</v>
      </c>
      <c r="F630" s="25"/>
    </row>
    <row r="631" spans="1:6" ht="18.75" hidden="1" customHeight="1">
      <c r="A631" s="115" t="s">
        <v>1790</v>
      </c>
      <c r="B631" s="23">
        <v>2.6</v>
      </c>
      <c r="C631" s="4" t="s">
        <v>1496</v>
      </c>
      <c r="D631" s="4" t="s">
        <v>1503</v>
      </c>
      <c r="E631" s="4" t="s">
        <v>1505</v>
      </c>
      <c r="F631" s="25"/>
    </row>
    <row r="632" spans="1:6" ht="18.75" hidden="1" customHeight="1">
      <c r="A632" s="115" t="s">
        <v>1790</v>
      </c>
      <c r="B632" s="23">
        <v>2.6</v>
      </c>
      <c r="C632" s="4" t="s">
        <v>1496</v>
      </c>
      <c r="D632" s="4" t="s">
        <v>1503</v>
      </c>
      <c r="E632" s="4" t="s">
        <v>1506</v>
      </c>
      <c r="F632" s="25"/>
    </row>
    <row r="633" spans="1:6" ht="18.75" hidden="1" customHeight="1">
      <c r="A633" s="115" t="s">
        <v>1790</v>
      </c>
      <c r="B633" s="23">
        <v>2.6</v>
      </c>
      <c r="C633" s="4" t="s">
        <v>1496</v>
      </c>
      <c r="D633" s="4" t="s">
        <v>1507</v>
      </c>
      <c r="E633" s="4" t="s">
        <v>1508</v>
      </c>
      <c r="F633" s="25"/>
    </row>
    <row r="634" spans="1:6" ht="18.75" hidden="1" customHeight="1">
      <c r="A634" s="115" t="s">
        <v>1790</v>
      </c>
      <c r="B634" s="23">
        <v>2.6</v>
      </c>
      <c r="C634" s="4" t="s">
        <v>1496</v>
      </c>
      <c r="D634" s="4" t="s">
        <v>1507</v>
      </c>
      <c r="E634" s="4" t="s">
        <v>1509</v>
      </c>
      <c r="F634" s="25"/>
    </row>
    <row r="635" spans="1:6" ht="18.75" hidden="1" customHeight="1">
      <c r="A635" s="115" t="s">
        <v>1790</v>
      </c>
      <c r="B635" s="23">
        <v>2.6</v>
      </c>
      <c r="C635" s="4" t="s">
        <v>1496</v>
      </c>
      <c r="D635" s="4" t="s">
        <v>1507</v>
      </c>
      <c r="E635" s="4" t="s">
        <v>1510</v>
      </c>
      <c r="F635" s="25"/>
    </row>
    <row r="636" spans="1:6" ht="18.75" hidden="1" customHeight="1">
      <c r="A636" s="115" t="s">
        <v>1790</v>
      </c>
      <c r="B636" s="23">
        <v>2.6</v>
      </c>
      <c r="C636" s="4" t="s">
        <v>1496</v>
      </c>
      <c r="D636" s="4" t="s">
        <v>1511</v>
      </c>
      <c r="E636" s="4" t="s">
        <v>1512</v>
      </c>
      <c r="F636" s="25"/>
    </row>
    <row r="637" spans="1:6" ht="18.75" hidden="1" customHeight="1">
      <c r="A637" s="115" t="s">
        <v>1790</v>
      </c>
      <c r="B637" s="23">
        <v>2.6</v>
      </c>
      <c r="C637" s="4" t="s">
        <v>1496</v>
      </c>
      <c r="D637" s="4" t="s">
        <v>1511</v>
      </c>
      <c r="E637" s="4" t="s">
        <v>1513</v>
      </c>
      <c r="F637" s="25"/>
    </row>
    <row r="638" spans="1:6" ht="18.75" hidden="1" customHeight="1">
      <c r="A638" s="115" t="s">
        <v>1790</v>
      </c>
      <c r="B638" s="23">
        <v>2.6</v>
      </c>
      <c r="C638" s="4" t="s">
        <v>1496</v>
      </c>
      <c r="D638" s="4" t="s">
        <v>1511</v>
      </c>
      <c r="E638" s="4" t="s">
        <v>1514</v>
      </c>
      <c r="F638" s="25"/>
    </row>
    <row r="639" spans="1:6" ht="18.75" hidden="1" customHeight="1">
      <c r="A639" s="115" t="s">
        <v>1790</v>
      </c>
      <c r="B639" s="23">
        <v>2.6</v>
      </c>
      <c r="C639" s="4" t="s">
        <v>1496</v>
      </c>
      <c r="D639" s="4" t="s">
        <v>1515</v>
      </c>
      <c r="E639" s="4" t="s">
        <v>1516</v>
      </c>
      <c r="F639" s="25"/>
    </row>
    <row r="640" spans="1:6" ht="18.75" hidden="1" customHeight="1">
      <c r="A640" s="115" t="s">
        <v>1790</v>
      </c>
      <c r="B640" s="23">
        <v>2.6</v>
      </c>
      <c r="C640" s="4" t="s">
        <v>1496</v>
      </c>
      <c r="D640" s="4" t="s">
        <v>1517</v>
      </c>
      <c r="E640" s="4" t="s">
        <v>1518</v>
      </c>
      <c r="F640" s="25"/>
    </row>
    <row r="641" spans="1:6" ht="18.75" hidden="1" customHeight="1">
      <c r="A641" s="115" t="s">
        <v>1790</v>
      </c>
      <c r="B641" s="23">
        <v>2.6</v>
      </c>
      <c r="C641" s="4" t="s">
        <v>1496</v>
      </c>
      <c r="D641" s="4" t="s">
        <v>1519</v>
      </c>
      <c r="E641" s="4" t="s">
        <v>1520</v>
      </c>
      <c r="F641" s="25"/>
    </row>
  </sheetData>
  <autoFilter ref="A1:F641" xr:uid="{00000000-0001-0000-0100-000000000000}">
    <filterColumn colId="0">
      <filters>
        <filter val="☐"/>
      </filters>
    </filterColumn>
  </autoFilter>
  <phoneticPr fontId="50" type="noConversion"/>
  <dataValidations count="1">
    <dataValidation type="list" allowBlank="1" showInputMessage="1" showErrorMessage="1" sqref="A2:A1048576" xr:uid="{F79D5A8D-6D6A-47C2-80E9-2BCA23B24E80}">
      <formula1>"☑,☐"</formula1>
    </dataValidation>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69"/>
  <sheetViews>
    <sheetView workbookViewId="0">
      <pane ySplit="1" topLeftCell="A2" activePane="bottomLeft" state="frozen"/>
      <selection pane="bottomLeft" sqref="A1:XFD1"/>
    </sheetView>
  </sheetViews>
  <sheetFormatPr defaultRowHeight="14.25"/>
  <cols>
    <col min="1" max="1" width="11" customWidth="1"/>
    <col min="2" max="2" width="65" customWidth="1"/>
    <col min="3" max="4" width="49" customWidth="1"/>
  </cols>
  <sheetData>
    <row r="1" spans="1:4" ht="25.5" customHeight="1">
      <c r="A1" s="59" t="s">
        <v>1712</v>
      </c>
      <c r="B1" s="60" t="s">
        <v>1713</v>
      </c>
      <c r="C1" s="59" t="s">
        <v>1714</v>
      </c>
      <c r="D1" s="59" t="s">
        <v>1715</v>
      </c>
    </row>
    <row r="2" spans="1:4" ht="112.5" customHeight="1">
      <c r="A2" s="297">
        <v>1</v>
      </c>
      <c r="B2" s="61" t="s">
        <v>258</v>
      </c>
      <c r="C2" s="62"/>
      <c r="D2" s="63"/>
    </row>
    <row r="3" spans="1:4" ht="73.5" customHeight="1">
      <c r="A3" s="298"/>
      <c r="B3" s="64" t="s">
        <v>259</v>
      </c>
      <c r="C3" s="65" t="s">
        <v>260</v>
      </c>
      <c r="D3" s="66" t="s">
        <v>1716</v>
      </c>
    </row>
    <row r="4" spans="1:4" ht="112.5" customHeight="1">
      <c r="A4" s="298"/>
      <c r="B4" s="67" t="s">
        <v>261</v>
      </c>
      <c r="C4" s="68"/>
      <c r="D4" s="69"/>
    </row>
    <row r="5" spans="1:4" ht="73.5" customHeight="1">
      <c r="A5" s="299"/>
      <c r="B5" s="70" t="s">
        <v>262</v>
      </c>
      <c r="C5" s="71" t="s">
        <v>263</v>
      </c>
      <c r="D5" s="72" t="s">
        <v>1717</v>
      </c>
    </row>
    <row r="6" spans="1:4" ht="112.5" customHeight="1">
      <c r="A6" s="291">
        <v>1.1000000000000001</v>
      </c>
      <c r="B6" s="73" t="s">
        <v>264</v>
      </c>
      <c r="C6" s="74"/>
      <c r="D6" s="75"/>
    </row>
    <row r="7" spans="1:4" ht="73.5" customHeight="1">
      <c r="A7" s="292"/>
      <c r="B7" s="76" t="s">
        <v>265</v>
      </c>
      <c r="C7" s="77" t="s">
        <v>266</v>
      </c>
      <c r="D7" s="78" t="s">
        <v>1718</v>
      </c>
    </row>
    <row r="8" spans="1:4" ht="112.5" customHeight="1">
      <c r="A8" s="292"/>
      <c r="B8" s="79"/>
      <c r="C8" s="80"/>
      <c r="D8" s="81"/>
    </row>
    <row r="9" spans="1:4" ht="69" customHeight="1">
      <c r="A9" s="293"/>
      <c r="B9" s="76" t="s">
        <v>267</v>
      </c>
      <c r="C9" s="77" t="s">
        <v>268</v>
      </c>
      <c r="D9" s="78" t="s">
        <v>1719</v>
      </c>
    </row>
    <row r="10" spans="1:4" ht="112.5" customHeight="1">
      <c r="A10" s="291">
        <v>1.2</v>
      </c>
      <c r="B10" s="73" t="s">
        <v>269</v>
      </c>
      <c r="C10" s="74"/>
      <c r="D10" s="75"/>
    </row>
    <row r="11" spans="1:4" ht="69" customHeight="1">
      <c r="A11" s="292"/>
      <c r="B11" s="82" t="s">
        <v>270</v>
      </c>
      <c r="C11" s="77" t="s">
        <v>271</v>
      </c>
      <c r="D11" s="78" t="s">
        <v>1720</v>
      </c>
    </row>
    <row r="12" spans="1:4" ht="112.5" customHeight="1">
      <c r="A12" s="292"/>
      <c r="B12" s="79"/>
      <c r="C12" s="80"/>
      <c r="D12" s="81"/>
    </row>
    <row r="13" spans="1:4" ht="69" customHeight="1">
      <c r="A13" s="293"/>
      <c r="B13" s="83" t="s">
        <v>272</v>
      </c>
      <c r="C13" s="77" t="s">
        <v>273</v>
      </c>
      <c r="D13" s="78" t="s">
        <v>1721</v>
      </c>
    </row>
    <row r="14" spans="1:4" ht="112.5" customHeight="1">
      <c r="A14" s="291">
        <v>1.3</v>
      </c>
      <c r="B14" s="73" t="s">
        <v>274</v>
      </c>
      <c r="C14" s="74"/>
      <c r="D14" s="75"/>
    </row>
    <row r="15" spans="1:4" ht="69" customHeight="1">
      <c r="A15" s="292"/>
      <c r="B15" s="84" t="s">
        <v>275</v>
      </c>
      <c r="C15" s="77" t="s">
        <v>276</v>
      </c>
      <c r="D15" s="78" t="s">
        <v>1722</v>
      </c>
    </row>
    <row r="16" spans="1:4" ht="112.5" customHeight="1">
      <c r="A16" s="292"/>
      <c r="B16" s="79"/>
      <c r="C16" s="80"/>
      <c r="D16" s="81"/>
    </row>
    <row r="17" spans="1:4" ht="69" customHeight="1">
      <c r="A17" s="292"/>
      <c r="B17" s="82" t="s">
        <v>277</v>
      </c>
      <c r="C17" s="77" t="s">
        <v>278</v>
      </c>
      <c r="D17" s="81" t="s">
        <v>279</v>
      </c>
    </row>
    <row r="18" spans="1:4" ht="112.5" customHeight="1">
      <c r="A18" s="292"/>
      <c r="B18" s="79"/>
      <c r="C18" s="80"/>
      <c r="D18" s="81"/>
    </row>
    <row r="19" spans="1:4" ht="69" customHeight="1">
      <c r="A19" s="293"/>
      <c r="B19" s="82" t="s">
        <v>280</v>
      </c>
      <c r="C19" s="77" t="s">
        <v>281</v>
      </c>
      <c r="D19" s="78" t="s">
        <v>1723</v>
      </c>
    </row>
    <row r="20" spans="1:4" ht="112.5" customHeight="1">
      <c r="A20" s="291">
        <v>1.4</v>
      </c>
      <c r="B20" s="73" t="s">
        <v>282</v>
      </c>
      <c r="C20" s="74"/>
      <c r="D20" s="75"/>
    </row>
    <row r="21" spans="1:4" ht="69" customHeight="1">
      <c r="A21" s="292"/>
      <c r="B21" s="84" t="s">
        <v>283</v>
      </c>
      <c r="C21" s="77" t="s">
        <v>260</v>
      </c>
      <c r="D21" s="78" t="s">
        <v>1724</v>
      </c>
    </row>
    <row r="22" spans="1:4" ht="112.5" customHeight="1">
      <c r="A22" s="292"/>
      <c r="B22" s="79"/>
      <c r="C22" s="80"/>
      <c r="D22" s="81"/>
    </row>
    <row r="23" spans="1:4" ht="69" customHeight="1">
      <c r="A23" s="293"/>
      <c r="B23" s="83" t="s">
        <v>284</v>
      </c>
      <c r="C23" s="77" t="s">
        <v>285</v>
      </c>
      <c r="D23" s="78" t="s">
        <v>1725</v>
      </c>
    </row>
    <row r="24" spans="1:4" ht="112.5" customHeight="1">
      <c r="A24" s="291">
        <v>1.5</v>
      </c>
      <c r="B24" s="73" t="s">
        <v>286</v>
      </c>
      <c r="C24" s="85"/>
      <c r="D24" s="86"/>
    </row>
    <row r="25" spans="1:4" ht="69" customHeight="1">
      <c r="A25" s="292"/>
      <c r="B25" s="84" t="s">
        <v>287</v>
      </c>
      <c r="C25" s="77" t="s">
        <v>268</v>
      </c>
      <c r="D25" s="78" t="s">
        <v>1726</v>
      </c>
    </row>
    <row r="26" spans="1:4" ht="112.5" customHeight="1">
      <c r="A26" s="292"/>
      <c r="B26" s="79"/>
      <c r="C26" s="80"/>
      <c r="D26" s="81"/>
    </row>
    <row r="27" spans="1:4" ht="69" customHeight="1">
      <c r="A27" s="293"/>
      <c r="B27" s="83" t="s">
        <v>288</v>
      </c>
      <c r="C27" s="77" t="s">
        <v>289</v>
      </c>
      <c r="D27" s="78" t="s">
        <v>1727</v>
      </c>
    </row>
    <row r="28" spans="1:4" ht="112.5" customHeight="1">
      <c r="A28" s="291">
        <v>1.6</v>
      </c>
      <c r="B28" s="73" t="s">
        <v>290</v>
      </c>
      <c r="C28" s="74"/>
      <c r="D28" s="75"/>
    </row>
    <row r="29" spans="1:4" ht="69" customHeight="1">
      <c r="A29" s="292"/>
      <c r="B29" s="84" t="s">
        <v>291</v>
      </c>
      <c r="C29" s="77" t="s">
        <v>263</v>
      </c>
      <c r="D29" s="78" t="s">
        <v>1728</v>
      </c>
    </row>
    <row r="30" spans="1:4" ht="112.5" customHeight="1">
      <c r="A30" s="292"/>
      <c r="B30" s="79"/>
      <c r="C30" s="80"/>
      <c r="D30" s="81"/>
    </row>
    <row r="31" spans="1:4" ht="69" customHeight="1">
      <c r="A31" s="293"/>
      <c r="B31" s="83" t="s">
        <v>292</v>
      </c>
      <c r="C31" s="77" t="s">
        <v>293</v>
      </c>
      <c r="D31" s="78" t="s">
        <v>1729</v>
      </c>
    </row>
    <row r="32" spans="1:4" ht="112.5" customHeight="1">
      <c r="A32" s="294">
        <v>2</v>
      </c>
      <c r="B32" s="73" t="s">
        <v>294</v>
      </c>
      <c r="C32" s="74"/>
      <c r="D32" s="75"/>
    </row>
    <row r="33" spans="1:4" ht="69" customHeight="1">
      <c r="A33" s="295"/>
      <c r="B33" s="84" t="s">
        <v>295</v>
      </c>
      <c r="C33" s="77" t="s">
        <v>296</v>
      </c>
      <c r="D33" s="78" t="s">
        <v>1730</v>
      </c>
    </row>
    <row r="34" spans="1:4" ht="112.5" customHeight="1">
      <c r="A34" s="295"/>
      <c r="B34" s="79"/>
      <c r="C34" s="80"/>
      <c r="D34" s="81"/>
    </row>
    <row r="35" spans="1:4" ht="69" customHeight="1">
      <c r="A35" s="296"/>
      <c r="B35" s="83" t="s">
        <v>297</v>
      </c>
      <c r="C35" s="77" t="s">
        <v>298</v>
      </c>
      <c r="D35" s="78" t="s">
        <v>1731</v>
      </c>
    </row>
    <row r="36" spans="1:4" ht="112.5" customHeight="1">
      <c r="A36" s="291">
        <v>2.1</v>
      </c>
      <c r="B36" s="73" t="s">
        <v>299</v>
      </c>
      <c r="C36" s="74"/>
      <c r="D36" s="75"/>
    </row>
    <row r="37" spans="1:4" ht="69" customHeight="1">
      <c r="A37" s="292"/>
      <c r="B37" s="84" t="s">
        <v>300</v>
      </c>
      <c r="C37" s="77" t="s">
        <v>301</v>
      </c>
      <c r="D37" s="78" t="s">
        <v>1732</v>
      </c>
    </row>
    <row r="38" spans="1:4" ht="112.5" customHeight="1">
      <c r="A38" s="292"/>
      <c r="B38" s="79"/>
      <c r="C38" s="80"/>
      <c r="D38" s="81"/>
    </row>
    <row r="39" spans="1:4" ht="69" customHeight="1">
      <c r="A39" s="293"/>
      <c r="B39" s="83" t="s">
        <v>302</v>
      </c>
      <c r="C39" s="77" t="s">
        <v>303</v>
      </c>
      <c r="D39" s="78" t="s">
        <v>1733</v>
      </c>
    </row>
    <row r="40" spans="1:4" ht="112.5" customHeight="1">
      <c r="A40" s="291">
        <v>2.2000000000000002</v>
      </c>
      <c r="B40" s="73" t="s">
        <v>304</v>
      </c>
      <c r="C40" s="74"/>
      <c r="D40" s="75"/>
    </row>
    <row r="41" spans="1:4" ht="69" customHeight="1">
      <c r="A41" s="292"/>
      <c r="B41" s="84" t="s">
        <v>305</v>
      </c>
      <c r="C41" s="77" t="s">
        <v>306</v>
      </c>
      <c r="D41" s="78" t="s">
        <v>1734</v>
      </c>
    </row>
    <row r="42" spans="1:4" ht="112.5" customHeight="1">
      <c r="A42" s="292"/>
      <c r="B42" s="79"/>
      <c r="C42" s="80"/>
      <c r="D42" s="81"/>
    </row>
    <row r="43" spans="1:4" ht="69" customHeight="1">
      <c r="A43" s="293"/>
      <c r="B43" s="83" t="s">
        <v>307</v>
      </c>
      <c r="C43" s="77" t="s">
        <v>281</v>
      </c>
      <c r="D43" s="78" t="s">
        <v>1735</v>
      </c>
    </row>
    <row r="44" spans="1:4" ht="112.5" customHeight="1">
      <c r="A44" s="291">
        <v>2.2999999999999998</v>
      </c>
      <c r="B44" s="73" t="s">
        <v>308</v>
      </c>
      <c r="C44" s="74"/>
      <c r="D44" s="75"/>
    </row>
    <row r="45" spans="1:4" ht="69" customHeight="1">
      <c r="A45" s="292"/>
      <c r="B45" s="84" t="s">
        <v>309</v>
      </c>
      <c r="C45" s="77" t="s">
        <v>310</v>
      </c>
      <c r="D45" s="78" t="s">
        <v>1736</v>
      </c>
    </row>
    <row r="46" spans="1:4" ht="112.5" customHeight="1">
      <c r="A46" s="292"/>
      <c r="B46" s="79"/>
      <c r="C46" s="80"/>
      <c r="D46" s="81"/>
    </row>
    <row r="47" spans="1:4" ht="69" customHeight="1">
      <c r="A47" s="292"/>
      <c r="B47" s="84" t="s">
        <v>309</v>
      </c>
      <c r="C47" s="77" t="s">
        <v>273</v>
      </c>
      <c r="D47" s="78" t="s">
        <v>1737</v>
      </c>
    </row>
    <row r="48" spans="1:4" ht="112.5" customHeight="1">
      <c r="A48" s="292"/>
      <c r="B48" s="79"/>
      <c r="C48" s="80"/>
      <c r="D48" s="81"/>
    </row>
    <row r="49" spans="1:4" ht="69" customHeight="1">
      <c r="A49" s="293"/>
      <c r="B49" s="83" t="s">
        <v>311</v>
      </c>
      <c r="C49" s="77" t="s">
        <v>312</v>
      </c>
      <c r="D49" s="87" t="s">
        <v>313</v>
      </c>
    </row>
    <row r="50" spans="1:4" ht="112.5" customHeight="1">
      <c r="A50" s="291">
        <v>2.4</v>
      </c>
      <c r="B50" s="61" t="s">
        <v>314</v>
      </c>
      <c r="C50" s="62"/>
      <c r="D50" s="63"/>
    </row>
    <row r="51" spans="1:4" ht="69" customHeight="1">
      <c r="A51" s="292"/>
      <c r="B51" s="88" t="s">
        <v>315</v>
      </c>
      <c r="C51" s="65" t="s">
        <v>316</v>
      </c>
      <c r="D51" s="89" t="s">
        <v>317</v>
      </c>
    </row>
    <row r="52" spans="1:4" ht="112.5" customHeight="1">
      <c r="A52" s="292"/>
      <c r="B52" s="67"/>
      <c r="C52" s="68"/>
      <c r="D52" s="63"/>
    </row>
    <row r="53" spans="1:4" ht="69" customHeight="1">
      <c r="A53" s="292"/>
      <c r="B53" s="88" t="s">
        <v>315</v>
      </c>
      <c r="C53" s="65" t="s">
        <v>276</v>
      </c>
      <c r="D53" s="89" t="s">
        <v>317</v>
      </c>
    </row>
    <row r="54" spans="1:4" ht="112.5" customHeight="1">
      <c r="A54" s="292"/>
      <c r="B54" s="67"/>
      <c r="C54" s="68"/>
      <c r="D54" s="69"/>
    </row>
    <row r="55" spans="1:4" ht="69" customHeight="1">
      <c r="A55" s="292"/>
      <c r="B55" s="90" t="s">
        <v>318</v>
      </c>
      <c r="C55" s="65" t="s">
        <v>268</v>
      </c>
      <c r="D55" s="89" t="s">
        <v>319</v>
      </c>
    </row>
    <row r="56" spans="1:4" ht="112.5" customHeight="1">
      <c r="A56" s="292"/>
      <c r="B56" s="67"/>
      <c r="C56" s="68"/>
      <c r="D56" s="69"/>
    </row>
    <row r="57" spans="1:4" ht="69" customHeight="1">
      <c r="A57" s="293"/>
      <c r="B57" s="91" t="s">
        <v>318</v>
      </c>
      <c r="C57" s="71" t="s">
        <v>320</v>
      </c>
      <c r="D57" s="89" t="s">
        <v>319</v>
      </c>
    </row>
    <row r="58" spans="1:4" ht="112.5" customHeight="1">
      <c r="A58" s="291">
        <v>2.5</v>
      </c>
      <c r="B58" s="73" t="s">
        <v>321</v>
      </c>
      <c r="C58" s="74"/>
      <c r="D58" s="75"/>
    </row>
    <row r="59" spans="1:4" ht="69" customHeight="1">
      <c r="A59" s="292"/>
      <c r="B59" s="84" t="s">
        <v>322</v>
      </c>
      <c r="C59" s="77" t="s">
        <v>323</v>
      </c>
      <c r="D59" s="87" t="s">
        <v>324</v>
      </c>
    </row>
    <row r="60" spans="1:4" ht="112.5" customHeight="1">
      <c r="A60" s="292"/>
      <c r="B60" s="79"/>
      <c r="C60" s="80"/>
      <c r="D60" s="81"/>
    </row>
    <row r="61" spans="1:4" ht="69" customHeight="1">
      <c r="A61" s="292"/>
      <c r="B61" s="83" t="s">
        <v>325</v>
      </c>
      <c r="C61" s="77" t="s">
        <v>301</v>
      </c>
      <c r="D61" s="87" t="s">
        <v>326</v>
      </c>
    </row>
    <row r="62" spans="1:4" ht="112.5" customHeight="1">
      <c r="A62" s="292"/>
      <c r="B62" s="79"/>
      <c r="C62" s="80"/>
      <c r="D62" s="81"/>
    </row>
    <row r="63" spans="1:4" ht="69" customHeight="1">
      <c r="A63" s="293"/>
      <c r="B63" s="92" t="s">
        <v>325</v>
      </c>
      <c r="C63" s="93" t="s">
        <v>303</v>
      </c>
      <c r="D63" s="87" t="s">
        <v>326</v>
      </c>
    </row>
    <row r="64" spans="1:4" ht="112.5" customHeight="1">
      <c r="A64" s="291">
        <v>2.6</v>
      </c>
      <c r="B64" s="73" t="s">
        <v>327</v>
      </c>
      <c r="C64" s="74"/>
      <c r="D64" s="75"/>
    </row>
    <row r="65" spans="1:4" ht="69" customHeight="1">
      <c r="A65" s="292"/>
      <c r="B65" s="84" t="s">
        <v>328</v>
      </c>
      <c r="C65" s="77" t="s">
        <v>329</v>
      </c>
      <c r="D65" s="87" t="s">
        <v>330</v>
      </c>
    </row>
    <row r="66" spans="1:4" ht="112.5" customHeight="1">
      <c r="A66" s="292"/>
      <c r="B66" s="79"/>
      <c r="C66" s="80"/>
      <c r="D66" s="75"/>
    </row>
    <row r="67" spans="1:4" ht="69" customHeight="1">
      <c r="A67" s="292"/>
      <c r="B67" s="84" t="s">
        <v>328</v>
      </c>
      <c r="C67" s="77" t="s">
        <v>260</v>
      </c>
      <c r="D67" s="87" t="s">
        <v>330</v>
      </c>
    </row>
    <row r="68" spans="1:4" ht="112.5" customHeight="1">
      <c r="A68" s="292"/>
      <c r="B68" s="79"/>
      <c r="C68" s="80"/>
      <c r="D68" s="81"/>
    </row>
    <row r="69" spans="1:4" ht="26.25" customHeight="1">
      <c r="A69" s="293"/>
      <c r="B69" s="92" t="s">
        <v>331</v>
      </c>
      <c r="C69" s="93" t="s">
        <v>296</v>
      </c>
      <c r="D69" s="87" t="s">
        <v>332</v>
      </c>
    </row>
  </sheetData>
  <autoFilter ref="A1:D69" xr:uid="{00000000-0009-0000-0000-000002000000}"/>
  <mergeCells count="14">
    <mergeCell ref="A14:A19"/>
    <mergeCell ref="A50:A57"/>
    <mergeCell ref="A20:A23"/>
    <mergeCell ref="A24:A27"/>
    <mergeCell ref="A2:A5"/>
    <mergeCell ref="A36:A39"/>
    <mergeCell ref="A6:A9"/>
    <mergeCell ref="A40:A43"/>
    <mergeCell ref="A10:A13"/>
    <mergeCell ref="A58:A63"/>
    <mergeCell ref="A28:A31"/>
    <mergeCell ref="A32:A35"/>
    <mergeCell ref="A64:A69"/>
    <mergeCell ref="A44:A49"/>
  </mergeCells>
  <phoneticPr fontId="50" type="noConversion"/>
  <hyperlinks>
    <hyperlink ref="B2" r:id="rId1" xr:uid="{00000000-0004-0000-0200-000000000000}"/>
    <hyperlink ref="C3" r:id="rId2" xr:uid="{00000000-0004-0000-0200-000001000000}"/>
    <hyperlink ref="D3" r:id="rId3" xr:uid="{00000000-0004-0000-0200-000002000000}"/>
    <hyperlink ref="B4" r:id="rId4" xr:uid="{00000000-0004-0000-0200-000003000000}"/>
    <hyperlink ref="C5" r:id="rId5" xr:uid="{00000000-0004-0000-0200-000004000000}"/>
    <hyperlink ref="D5" r:id="rId6" xr:uid="{00000000-0004-0000-0200-000005000000}"/>
    <hyperlink ref="B6" r:id="rId7" xr:uid="{00000000-0004-0000-0200-000006000000}"/>
    <hyperlink ref="C7" r:id="rId8" xr:uid="{00000000-0004-0000-0200-000007000000}"/>
    <hyperlink ref="D7" r:id="rId9" xr:uid="{00000000-0004-0000-0200-000008000000}"/>
    <hyperlink ref="C9" r:id="rId10" xr:uid="{00000000-0004-0000-0200-000009000000}"/>
    <hyperlink ref="D9" r:id="rId11" xr:uid="{00000000-0004-0000-0200-00000A000000}"/>
    <hyperlink ref="B10" r:id="rId12" xr:uid="{00000000-0004-0000-0200-00000B000000}"/>
    <hyperlink ref="C11" r:id="rId13" xr:uid="{00000000-0004-0000-0200-00000C000000}"/>
    <hyperlink ref="D11" r:id="rId14" xr:uid="{00000000-0004-0000-0200-00000D000000}"/>
    <hyperlink ref="C13" r:id="rId15" xr:uid="{00000000-0004-0000-0200-00000E000000}"/>
    <hyperlink ref="D13" r:id="rId16" xr:uid="{00000000-0004-0000-0200-00000F000000}"/>
    <hyperlink ref="B14" r:id="rId17" xr:uid="{00000000-0004-0000-0200-000010000000}"/>
    <hyperlink ref="C15" r:id="rId18" xr:uid="{00000000-0004-0000-0200-000011000000}"/>
    <hyperlink ref="D15" r:id="rId19" xr:uid="{00000000-0004-0000-0200-000012000000}"/>
    <hyperlink ref="C17" r:id="rId20" xr:uid="{00000000-0004-0000-0200-000013000000}"/>
    <hyperlink ref="C19" r:id="rId21" xr:uid="{00000000-0004-0000-0200-000014000000}"/>
    <hyperlink ref="D19" r:id="rId22" xr:uid="{00000000-0004-0000-0200-000015000000}"/>
    <hyperlink ref="B20" r:id="rId23" xr:uid="{00000000-0004-0000-0200-000016000000}"/>
    <hyperlink ref="C21" r:id="rId24" xr:uid="{00000000-0004-0000-0200-000017000000}"/>
    <hyperlink ref="D21" r:id="rId25" xr:uid="{00000000-0004-0000-0200-000018000000}"/>
    <hyperlink ref="C23" r:id="rId26" xr:uid="{00000000-0004-0000-0200-000019000000}"/>
    <hyperlink ref="D23" r:id="rId27" xr:uid="{00000000-0004-0000-0200-00001A000000}"/>
    <hyperlink ref="B24" r:id="rId28" xr:uid="{00000000-0004-0000-0200-00001B000000}"/>
    <hyperlink ref="C25" r:id="rId29" xr:uid="{00000000-0004-0000-0200-00001C000000}"/>
    <hyperlink ref="D25" r:id="rId30" xr:uid="{00000000-0004-0000-0200-00001D000000}"/>
    <hyperlink ref="C27" r:id="rId31" xr:uid="{00000000-0004-0000-0200-00001E000000}"/>
    <hyperlink ref="D27" r:id="rId32" xr:uid="{00000000-0004-0000-0200-00001F000000}"/>
    <hyperlink ref="B28" r:id="rId33" xr:uid="{00000000-0004-0000-0200-000020000000}"/>
    <hyperlink ref="C29" r:id="rId34" xr:uid="{00000000-0004-0000-0200-000021000000}"/>
    <hyperlink ref="D29" r:id="rId35" xr:uid="{00000000-0004-0000-0200-000022000000}"/>
    <hyperlink ref="C31" r:id="rId36" xr:uid="{00000000-0004-0000-0200-000023000000}"/>
    <hyperlink ref="D31" r:id="rId37" xr:uid="{00000000-0004-0000-0200-000024000000}"/>
    <hyperlink ref="B32" r:id="rId38" xr:uid="{00000000-0004-0000-0200-000025000000}"/>
    <hyperlink ref="C33" r:id="rId39" xr:uid="{00000000-0004-0000-0200-000026000000}"/>
    <hyperlink ref="D33" r:id="rId40" xr:uid="{00000000-0004-0000-0200-000027000000}"/>
    <hyperlink ref="C35" r:id="rId41" xr:uid="{00000000-0004-0000-0200-000028000000}"/>
    <hyperlink ref="D35" r:id="rId42" xr:uid="{00000000-0004-0000-0200-000029000000}"/>
    <hyperlink ref="B36" r:id="rId43" xr:uid="{00000000-0004-0000-0200-00002A000000}"/>
    <hyperlink ref="C37" r:id="rId44" xr:uid="{00000000-0004-0000-0200-00002B000000}"/>
    <hyperlink ref="D37" r:id="rId45" xr:uid="{00000000-0004-0000-0200-00002C000000}"/>
    <hyperlink ref="C39" r:id="rId46" xr:uid="{00000000-0004-0000-0200-00002D000000}"/>
    <hyperlink ref="D39" r:id="rId47" xr:uid="{00000000-0004-0000-0200-00002E000000}"/>
    <hyperlink ref="B40" r:id="rId48" xr:uid="{00000000-0004-0000-0200-00002F000000}"/>
    <hyperlink ref="C41" r:id="rId49" xr:uid="{00000000-0004-0000-0200-000030000000}"/>
    <hyperlink ref="D41" r:id="rId50" xr:uid="{00000000-0004-0000-0200-000031000000}"/>
    <hyperlink ref="C43" r:id="rId51" xr:uid="{00000000-0004-0000-0200-000032000000}"/>
    <hyperlink ref="D43" r:id="rId52" xr:uid="{00000000-0004-0000-0200-000033000000}"/>
    <hyperlink ref="B44" r:id="rId53" xr:uid="{00000000-0004-0000-0200-000034000000}"/>
    <hyperlink ref="C45" r:id="rId54" xr:uid="{00000000-0004-0000-0200-000035000000}"/>
    <hyperlink ref="D45" r:id="rId55" xr:uid="{00000000-0004-0000-0200-000036000000}"/>
    <hyperlink ref="C47" r:id="rId56" xr:uid="{00000000-0004-0000-0200-000037000000}"/>
    <hyperlink ref="D47" r:id="rId57" xr:uid="{00000000-0004-0000-0200-000038000000}"/>
    <hyperlink ref="C49" r:id="rId58" xr:uid="{00000000-0004-0000-0200-000039000000}"/>
    <hyperlink ref="D49" r:id="rId59" xr:uid="{00000000-0004-0000-0200-00003A000000}"/>
    <hyperlink ref="B50" r:id="rId60" xr:uid="{00000000-0004-0000-0200-00003B000000}"/>
    <hyperlink ref="C51" r:id="rId61" xr:uid="{00000000-0004-0000-0200-00003C000000}"/>
    <hyperlink ref="D51" r:id="rId62" xr:uid="{00000000-0004-0000-0200-00003D000000}"/>
    <hyperlink ref="C53" r:id="rId63" xr:uid="{00000000-0004-0000-0200-00003E000000}"/>
    <hyperlink ref="D53" r:id="rId64" xr:uid="{00000000-0004-0000-0200-00003F000000}"/>
    <hyperlink ref="C55" r:id="rId65" xr:uid="{00000000-0004-0000-0200-000040000000}"/>
    <hyperlink ref="D55" r:id="rId66" xr:uid="{00000000-0004-0000-0200-000041000000}"/>
    <hyperlink ref="C57" r:id="rId67" xr:uid="{00000000-0004-0000-0200-000042000000}"/>
    <hyperlink ref="D57" r:id="rId68" xr:uid="{00000000-0004-0000-0200-000043000000}"/>
    <hyperlink ref="B58" r:id="rId69" xr:uid="{00000000-0004-0000-0200-000044000000}"/>
    <hyperlink ref="C59" r:id="rId70" xr:uid="{00000000-0004-0000-0200-000045000000}"/>
    <hyperlink ref="D59" r:id="rId71" xr:uid="{00000000-0004-0000-0200-000046000000}"/>
    <hyperlink ref="C61" r:id="rId72" xr:uid="{00000000-0004-0000-0200-000047000000}"/>
    <hyperlink ref="D61" r:id="rId73" xr:uid="{00000000-0004-0000-0200-000048000000}"/>
    <hyperlink ref="C63" r:id="rId74" xr:uid="{00000000-0004-0000-0200-000049000000}"/>
    <hyperlink ref="D63" r:id="rId75" xr:uid="{00000000-0004-0000-0200-00004A000000}"/>
    <hyperlink ref="B64" r:id="rId76" xr:uid="{00000000-0004-0000-0200-00004B000000}"/>
    <hyperlink ref="C65" r:id="rId77" xr:uid="{00000000-0004-0000-0200-00004C000000}"/>
    <hyperlink ref="D65" r:id="rId78" xr:uid="{00000000-0004-0000-0200-00004D000000}"/>
    <hyperlink ref="C67" r:id="rId79" xr:uid="{00000000-0004-0000-0200-00004E000000}"/>
    <hyperlink ref="D67" r:id="rId80" xr:uid="{00000000-0004-0000-0200-00004F000000}"/>
    <hyperlink ref="C69" r:id="rId81" xr:uid="{00000000-0004-0000-0200-000050000000}"/>
    <hyperlink ref="D69" r:id="rId82" xr:uid="{00000000-0004-0000-0200-000051000000}"/>
  </hyperlinks>
  <pageMargins left="0.7" right="0.7" top="0.75" bottom="0.75" header="0.3" footer="0.3"/>
  <drawing r:id="rId8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BA7B2C-D30C-4E34-87D2-023A4BAFD579}">
  <dimension ref="A1:G74"/>
  <sheetViews>
    <sheetView workbookViewId="0">
      <pane xSplit="1" ySplit="2" topLeftCell="B3" activePane="bottomRight" state="frozen"/>
      <selection pane="topRight" activeCell="B1" sqref="B1"/>
      <selection pane="bottomLeft" activeCell="A3" sqref="A3"/>
      <selection pane="bottomRight" activeCell="I3" sqref="I3"/>
    </sheetView>
  </sheetViews>
  <sheetFormatPr defaultRowHeight="147" customHeight="1"/>
  <cols>
    <col min="1" max="1" width="11" style="229" customWidth="1"/>
    <col min="2" max="2" width="47.875" style="229" customWidth="1"/>
    <col min="3" max="3" width="7.75" style="229" customWidth="1"/>
    <col min="4" max="4" width="9" style="229"/>
    <col min="5" max="5" width="47.875" style="229" customWidth="1"/>
    <col min="6" max="6" width="13.5" style="229" customWidth="1"/>
    <col min="7" max="7" width="18.125" style="229" customWidth="1"/>
    <col min="8" max="16384" width="9" style="229"/>
  </cols>
  <sheetData>
    <row r="1" spans="1:7" s="241" customFormat="1" ht="18">
      <c r="A1" s="307" t="s">
        <v>2745</v>
      </c>
      <c r="B1" s="307" t="s">
        <v>2746</v>
      </c>
      <c r="C1" s="308" t="s">
        <v>2738</v>
      </c>
      <c r="D1" s="308"/>
      <c r="E1" s="307" t="s">
        <v>2747</v>
      </c>
      <c r="F1" s="308" t="s">
        <v>2739</v>
      </c>
      <c r="G1" s="308"/>
    </row>
    <row r="2" spans="1:7" ht="18">
      <c r="A2" s="307"/>
      <c r="B2" s="307"/>
      <c r="C2" s="231" t="s">
        <v>2740</v>
      </c>
      <c r="D2" s="231" t="s">
        <v>2741</v>
      </c>
      <c r="E2" s="307"/>
      <c r="F2" s="231" t="s">
        <v>2740</v>
      </c>
      <c r="G2" s="231" t="s">
        <v>2741</v>
      </c>
    </row>
    <row r="3" spans="1:7" ht="141.75" customHeight="1">
      <c r="A3" s="312" t="s">
        <v>2748</v>
      </c>
      <c r="B3"/>
      <c r="C3" s="242" t="s">
        <v>2742</v>
      </c>
      <c r="D3" s="243" t="s">
        <v>2804</v>
      </c>
      <c r="F3" s="242" t="s">
        <v>2778</v>
      </c>
      <c r="G3" s="243" t="s">
        <v>2993</v>
      </c>
    </row>
    <row r="4" spans="1:7" ht="18">
      <c r="A4" s="313"/>
      <c r="B4" s="244" t="s">
        <v>2737</v>
      </c>
      <c r="C4" s="235"/>
      <c r="D4" s="240"/>
      <c r="E4" s="244" t="s">
        <v>2737</v>
      </c>
      <c r="F4" s="234"/>
      <c r="G4" s="240"/>
    </row>
    <row r="5" spans="1:7" ht="141.75" customHeight="1">
      <c r="A5" s="313"/>
      <c r="B5"/>
      <c r="C5" s="232" t="s">
        <v>2743</v>
      </c>
      <c r="D5" s="233" t="s">
        <v>2810</v>
      </c>
      <c r="F5" s="242" t="s">
        <v>2779</v>
      </c>
      <c r="G5" s="243" t="s">
        <v>2992</v>
      </c>
    </row>
    <row r="6" spans="1:7" ht="18.75" thickBot="1">
      <c r="A6" s="314"/>
      <c r="B6" s="244" t="s">
        <v>2744</v>
      </c>
      <c r="C6" s="235"/>
      <c r="D6" s="240"/>
      <c r="E6" s="244" t="s">
        <v>2744</v>
      </c>
      <c r="F6" s="234"/>
      <c r="G6" s="240"/>
    </row>
    <row r="7" spans="1:7" ht="141.75" customHeight="1">
      <c r="A7" s="302" t="s">
        <v>2751</v>
      </c>
      <c r="B7"/>
      <c r="C7" s="232" t="s">
        <v>2789</v>
      </c>
      <c r="D7" s="233" t="s">
        <v>2811</v>
      </c>
      <c r="F7" s="232" t="s">
        <v>2866</v>
      </c>
      <c r="G7" s="233" t="s">
        <v>2805</v>
      </c>
    </row>
    <row r="8" spans="1:7" ht="18">
      <c r="A8" s="315"/>
      <c r="B8" s="244" t="s">
        <v>2749</v>
      </c>
      <c r="C8" s="235"/>
      <c r="D8" s="240"/>
      <c r="E8" s="244" t="s">
        <v>2749</v>
      </c>
      <c r="F8" s="234"/>
      <c r="G8" s="240"/>
    </row>
    <row r="9" spans="1:7" ht="141.75" customHeight="1">
      <c r="A9" s="315"/>
      <c r="B9"/>
      <c r="C9" s="232" t="s">
        <v>2790</v>
      </c>
      <c r="D9" s="233" t="s">
        <v>2806</v>
      </c>
      <c r="F9" s="232" t="s">
        <v>2865</v>
      </c>
      <c r="G9" s="233" t="s">
        <v>2807</v>
      </c>
    </row>
    <row r="10" spans="1:7" ht="18.75" thickBot="1">
      <c r="A10" s="316"/>
      <c r="B10" s="244" t="s">
        <v>2750</v>
      </c>
      <c r="C10" s="235"/>
      <c r="D10" s="240"/>
      <c r="E10" s="244" t="s">
        <v>2750</v>
      </c>
      <c r="F10" s="235"/>
      <c r="G10" s="240"/>
    </row>
    <row r="11" spans="1:7" ht="141.75" customHeight="1">
      <c r="A11" s="302" t="s">
        <v>2752</v>
      </c>
      <c r="B11"/>
      <c r="C11" s="232" t="s">
        <v>2791</v>
      </c>
      <c r="D11" s="233" t="s">
        <v>2798</v>
      </c>
      <c r="F11" s="232" t="s">
        <v>2800</v>
      </c>
      <c r="G11" s="233" t="s">
        <v>2808</v>
      </c>
    </row>
    <row r="12" spans="1:7" ht="18">
      <c r="A12" s="315"/>
      <c r="B12" s="245" t="s">
        <v>2753</v>
      </c>
      <c r="C12" s="235"/>
      <c r="D12" s="240"/>
      <c r="E12" s="245" t="s">
        <v>2753</v>
      </c>
      <c r="F12" s="235"/>
      <c r="G12" s="240"/>
    </row>
    <row r="13" spans="1:7" ht="141.75" customHeight="1">
      <c r="A13" s="315"/>
      <c r="B13"/>
      <c r="C13" s="232" t="s">
        <v>2792</v>
      </c>
      <c r="D13" s="233" t="s">
        <v>2812</v>
      </c>
      <c r="F13" s="232" t="s">
        <v>2801</v>
      </c>
      <c r="G13" s="233" t="s">
        <v>2809</v>
      </c>
    </row>
    <row r="14" spans="1:7" ht="18.75" thickBot="1">
      <c r="A14" s="316"/>
      <c r="B14" s="245" t="s">
        <v>2754</v>
      </c>
      <c r="C14" s="235"/>
      <c r="D14" s="240"/>
      <c r="E14" s="245" t="s">
        <v>2754</v>
      </c>
      <c r="F14" s="235"/>
      <c r="G14" s="240"/>
    </row>
    <row r="15" spans="1:7" ht="141.75" customHeight="1">
      <c r="A15" s="302" t="s">
        <v>2780</v>
      </c>
      <c r="B15"/>
      <c r="C15" s="232" t="s">
        <v>2795</v>
      </c>
      <c r="D15" s="233" t="s">
        <v>2799</v>
      </c>
      <c r="F15" s="300" t="s">
        <v>2864</v>
      </c>
      <c r="G15" s="301" t="s">
        <v>2814</v>
      </c>
    </row>
    <row r="16" spans="1:7" ht="18">
      <c r="A16" s="303"/>
      <c r="B16" s="245" t="s">
        <v>2755</v>
      </c>
      <c r="C16" s="235"/>
      <c r="D16" s="240"/>
      <c r="E16" s="245" t="s">
        <v>2755</v>
      </c>
      <c r="F16" s="300"/>
      <c r="G16" s="301"/>
    </row>
    <row r="17" spans="1:7" ht="141.75" customHeight="1">
      <c r="A17" s="303"/>
      <c r="B17"/>
      <c r="C17" s="232" t="s">
        <v>2796</v>
      </c>
      <c r="D17" s="233" t="s">
        <v>2813</v>
      </c>
      <c r="F17" s="300"/>
      <c r="G17" s="301"/>
    </row>
    <row r="18" spans="1:7" ht="18">
      <c r="A18" s="303"/>
      <c r="B18" s="245" t="s">
        <v>2756</v>
      </c>
      <c r="C18" s="235"/>
      <c r="D18" s="240"/>
      <c r="E18" s="245" t="s">
        <v>2793</v>
      </c>
      <c r="F18" s="257"/>
      <c r="G18" s="240"/>
    </row>
    <row r="19" spans="1:7" ht="141.75" customHeight="1">
      <c r="A19" s="303"/>
      <c r="B19"/>
      <c r="C19" s="232" t="s">
        <v>2797</v>
      </c>
      <c r="D19" s="233" t="s">
        <v>2815</v>
      </c>
      <c r="F19" s="232" t="s">
        <v>2816</v>
      </c>
      <c r="G19" s="233" t="s">
        <v>2817</v>
      </c>
    </row>
    <row r="20" spans="1:7" ht="18.75" thickBot="1">
      <c r="A20" s="304"/>
      <c r="B20" s="245" t="s">
        <v>2757</v>
      </c>
      <c r="C20" s="235"/>
      <c r="D20" s="240"/>
      <c r="E20" s="245" t="s">
        <v>2794</v>
      </c>
      <c r="F20" s="235"/>
      <c r="G20" s="240"/>
    </row>
    <row r="21" spans="1:7" ht="141.75" customHeight="1">
      <c r="A21" s="302" t="s">
        <v>2781</v>
      </c>
      <c r="B21"/>
      <c r="C21" s="232" t="s">
        <v>2742</v>
      </c>
      <c r="D21" s="233" t="s">
        <v>2821</v>
      </c>
      <c r="F21" s="232" t="s">
        <v>2856</v>
      </c>
      <c r="G21" s="233" t="s">
        <v>2862</v>
      </c>
    </row>
    <row r="22" spans="1:7" ht="18">
      <c r="A22" s="303"/>
      <c r="B22" s="245" t="s">
        <v>2758</v>
      </c>
      <c r="C22" s="235"/>
      <c r="D22" s="240"/>
      <c r="E22" s="245" t="s">
        <v>2758</v>
      </c>
      <c r="F22" s="235"/>
      <c r="G22" s="240"/>
    </row>
    <row r="23" spans="1:7" ht="141.75" customHeight="1">
      <c r="A23" s="303"/>
      <c r="B23"/>
      <c r="C23" s="232" t="s">
        <v>2789</v>
      </c>
      <c r="D23" s="233" t="s">
        <v>2822</v>
      </c>
      <c r="F23" s="232" t="s">
        <v>2820</v>
      </c>
      <c r="G23" s="233" t="s">
        <v>2861</v>
      </c>
    </row>
    <row r="24" spans="1:7" ht="18.75" thickBot="1">
      <c r="A24" s="304"/>
      <c r="B24" s="245" t="s">
        <v>2759</v>
      </c>
      <c r="C24" s="235"/>
      <c r="D24" s="240"/>
      <c r="E24" s="245" t="s">
        <v>2759</v>
      </c>
      <c r="F24" s="235"/>
      <c r="G24" s="240"/>
    </row>
    <row r="25" spans="1:7" ht="141.75" customHeight="1">
      <c r="A25" s="302" t="s">
        <v>2782</v>
      </c>
      <c r="B25"/>
      <c r="C25" s="232" t="s">
        <v>2818</v>
      </c>
      <c r="D25" s="233" t="s">
        <v>2823</v>
      </c>
      <c r="F25" s="232" t="s">
        <v>2857</v>
      </c>
      <c r="G25" s="233" t="s">
        <v>2863</v>
      </c>
    </row>
    <row r="26" spans="1:7" ht="18">
      <c r="A26" s="303"/>
      <c r="B26" s="245" t="s">
        <v>2760</v>
      </c>
      <c r="C26" s="235"/>
      <c r="D26" s="240"/>
      <c r="E26" s="245" t="s">
        <v>2760</v>
      </c>
      <c r="F26" s="235"/>
      <c r="G26" s="240"/>
    </row>
    <row r="27" spans="1:7" ht="141.75" customHeight="1">
      <c r="A27" s="303"/>
      <c r="B27"/>
      <c r="C27" s="232" t="s">
        <v>2819</v>
      </c>
      <c r="D27" s="233" t="s">
        <v>2824</v>
      </c>
      <c r="F27" s="232" t="s">
        <v>2867</v>
      </c>
      <c r="G27" s="233" t="s">
        <v>2869</v>
      </c>
    </row>
    <row r="28" spans="1:7" ht="18.75" thickBot="1">
      <c r="A28" s="304"/>
      <c r="B28" s="245" t="s">
        <v>2761</v>
      </c>
      <c r="C28" s="235"/>
      <c r="D28" s="240"/>
      <c r="E28" s="245" t="s">
        <v>2761</v>
      </c>
      <c r="F28" s="235"/>
      <c r="G28" s="240"/>
    </row>
    <row r="29" spans="1:7" ht="141.75" customHeight="1">
      <c r="A29" s="302" t="s">
        <v>2783</v>
      </c>
      <c r="B29" s="238"/>
      <c r="C29" s="232" t="s">
        <v>2743</v>
      </c>
      <c r="D29" s="233" t="s">
        <v>2825</v>
      </c>
      <c r="E29" s="238"/>
      <c r="F29" s="232" t="s">
        <v>2868</v>
      </c>
      <c r="G29" s="233" t="s">
        <v>2870</v>
      </c>
    </row>
    <row r="30" spans="1:7" ht="18">
      <c r="A30" s="303"/>
      <c r="B30" s="245" t="s">
        <v>2762</v>
      </c>
      <c r="C30" s="235"/>
      <c r="D30" s="240"/>
      <c r="E30" s="245" t="s">
        <v>2762</v>
      </c>
      <c r="F30" s="235"/>
      <c r="G30" s="240"/>
    </row>
    <row r="31" spans="1:7" ht="141.75" customHeight="1">
      <c r="A31" s="303"/>
      <c r="B31" s="239"/>
      <c r="C31" s="232" t="s">
        <v>2826</v>
      </c>
      <c r="D31" s="233" t="s">
        <v>2827</v>
      </c>
      <c r="E31" s="239"/>
      <c r="F31" s="232" t="s">
        <v>2851</v>
      </c>
      <c r="G31" s="233" t="s">
        <v>2871</v>
      </c>
    </row>
    <row r="32" spans="1:7" ht="18.75" thickBot="1">
      <c r="A32" s="304"/>
      <c r="B32" s="245" t="s">
        <v>2763</v>
      </c>
      <c r="C32" s="235"/>
      <c r="D32" s="240"/>
      <c r="E32" s="245" t="s">
        <v>2763</v>
      </c>
      <c r="F32" s="235"/>
      <c r="G32" s="240"/>
    </row>
    <row r="33" spans="1:7" ht="141.75" customHeight="1">
      <c r="A33" s="309" t="s">
        <v>2802</v>
      </c>
      <c r="B33" s="238"/>
      <c r="C33" s="232" t="s">
        <v>2828</v>
      </c>
      <c r="D33" s="233" t="s">
        <v>2829</v>
      </c>
      <c r="E33" s="238"/>
      <c r="F33" s="232" t="s">
        <v>2852</v>
      </c>
      <c r="G33" s="233" t="s">
        <v>2872</v>
      </c>
    </row>
    <row r="34" spans="1:7" ht="18">
      <c r="A34" s="310"/>
      <c r="B34" s="245" t="s">
        <v>2764</v>
      </c>
      <c r="C34" s="235"/>
      <c r="D34" s="240"/>
      <c r="E34" s="245" t="s">
        <v>2764</v>
      </c>
      <c r="F34" s="235"/>
      <c r="G34" s="240"/>
    </row>
    <row r="35" spans="1:7" ht="141.75" customHeight="1">
      <c r="A35" s="310"/>
      <c r="B35" s="239"/>
      <c r="C35" s="232" t="s">
        <v>2830</v>
      </c>
      <c r="D35" s="233" t="s">
        <v>2831</v>
      </c>
      <c r="E35" s="239"/>
      <c r="F35" s="232" t="s">
        <v>2853</v>
      </c>
      <c r="G35" s="233" t="s">
        <v>2873</v>
      </c>
    </row>
    <row r="36" spans="1:7" ht="18.75" thickBot="1">
      <c r="A36" s="311"/>
      <c r="B36" s="245" t="s">
        <v>2765</v>
      </c>
      <c r="C36" s="235"/>
      <c r="D36" s="240"/>
      <c r="E36" s="245" t="s">
        <v>2765</v>
      </c>
      <c r="F36" s="235"/>
      <c r="G36" s="240"/>
    </row>
    <row r="37" spans="1:7" ht="141.75" customHeight="1">
      <c r="A37" s="302" t="s">
        <v>2803</v>
      </c>
      <c r="B37" s="238"/>
      <c r="C37" s="232" t="s">
        <v>2832</v>
      </c>
      <c r="D37" s="233" t="s">
        <v>2833</v>
      </c>
      <c r="E37" s="238"/>
      <c r="F37" s="232" t="s">
        <v>2874</v>
      </c>
      <c r="G37" s="233" t="s">
        <v>2875</v>
      </c>
    </row>
    <row r="38" spans="1:7" ht="18">
      <c r="A38" s="303"/>
      <c r="B38" s="245" t="s">
        <v>2766</v>
      </c>
      <c r="C38" s="235"/>
      <c r="D38" s="240"/>
      <c r="E38" s="245" t="s">
        <v>2766</v>
      </c>
      <c r="F38" s="235"/>
      <c r="G38" s="240"/>
    </row>
    <row r="39" spans="1:7" ht="141.75" customHeight="1">
      <c r="A39" s="303"/>
      <c r="B39" s="239"/>
      <c r="C39" s="232" t="s">
        <v>2834</v>
      </c>
      <c r="D39" s="233" t="s">
        <v>2835</v>
      </c>
      <c r="E39" s="239"/>
      <c r="F39" s="232" t="s">
        <v>2876</v>
      </c>
      <c r="G39" s="233" t="s">
        <v>2877</v>
      </c>
    </row>
    <row r="40" spans="1:7" ht="18.75" thickBot="1">
      <c r="A40" s="304"/>
      <c r="B40" s="245" t="s">
        <v>2767</v>
      </c>
      <c r="C40" s="235"/>
      <c r="D40" s="240"/>
      <c r="E40" s="245" t="s">
        <v>2767</v>
      </c>
      <c r="F40" s="235"/>
      <c r="G40" s="240"/>
    </row>
    <row r="41" spans="1:7" ht="141.75" customHeight="1">
      <c r="A41" s="302" t="s">
        <v>2784</v>
      </c>
      <c r="B41" s="238"/>
      <c r="C41" s="232" t="s">
        <v>2789</v>
      </c>
      <c r="D41" s="233" t="s">
        <v>2829</v>
      </c>
      <c r="E41" s="238"/>
      <c r="F41" s="232" t="s">
        <v>2854</v>
      </c>
      <c r="G41" s="233" t="s">
        <v>2860</v>
      </c>
    </row>
    <row r="42" spans="1:7" ht="18">
      <c r="A42" s="303"/>
      <c r="B42" s="245" t="s">
        <v>2768</v>
      </c>
      <c r="C42" s="235"/>
      <c r="D42" s="240"/>
      <c r="E42" s="245" t="s">
        <v>2768</v>
      </c>
      <c r="F42" s="235"/>
      <c r="G42" s="240"/>
    </row>
    <row r="43" spans="1:7" ht="141.75" customHeight="1">
      <c r="A43" s="303"/>
      <c r="B43" s="239"/>
      <c r="C43" s="232" t="s">
        <v>2797</v>
      </c>
      <c r="D43" s="233" t="s">
        <v>2836</v>
      </c>
      <c r="E43" s="239"/>
      <c r="F43" s="232" t="s">
        <v>2879</v>
      </c>
      <c r="G43" s="233" t="s">
        <v>2878</v>
      </c>
    </row>
    <row r="44" spans="1:7" ht="18.75" thickBot="1">
      <c r="A44" s="304"/>
      <c r="B44" s="245" t="s">
        <v>2769</v>
      </c>
      <c r="C44" s="235"/>
      <c r="D44" s="240"/>
      <c r="E44" s="245" t="s">
        <v>2769</v>
      </c>
      <c r="F44" s="235"/>
      <c r="G44" s="240"/>
    </row>
    <row r="45" spans="1:7" ht="141.75" customHeight="1">
      <c r="A45" s="302" t="s">
        <v>2785</v>
      </c>
      <c r="B45" s="238"/>
      <c r="C45" s="232" t="s">
        <v>2837</v>
      </c>
      <c r="D45" s="233" t="s">
        <v>2838</v>
      </c>
      <c r="E45" s="238"/>
      <c r="F45" s="300" t="s">
        <v>2880</v>
      </c>
      <c r="G45" s="301" t="s">
        <v>2881</v>
      </c>
    </row>
    <row r="46" spans="1:7" ht="18">
      <c r="A46" s="303"/>
      <c r="B46" s="245" t="s">
        <v>2770</v>
      </c>
      <c r="C46" s="235"/>
      <c r="D46" s="240"/>
      <c r="E46" s="245" t="s">
        <v>2770</v>
      </c>
      <c r="F46" s="300"/>
      <c r="G46" s="301"/>
    </row>
    <row r="47" spans="1:7" ht="141.75" customHeight="1">
      <c r="A47" s="303"/>
      <c r="B47" s="239"/>
      <c r="C47" s="232" t="s">
        <v>2819</v>
      </c>
      <c r="D47" s="233" t="s">
        <v>2838</v>
      </c>
      <c r="E47" s="239"/>
      <c r="F47" s="300"/>
      <c r="G47" s="301"/>
    </row>
    <row r="48" spans="1:7" ht="18">
      <c r="A48" s="303"/>
      <c r="B48" s="245" t="s">
        <v>2770</v>
      </c>
      <c r="C48" s="235"/>
      <c r="D48" s="240"/>
      <c r="E48" s="245" t="s">
        <v>2770</v>
      </c>
      <c r="F48" s="235"/>
      <c r="G48" s="240"/>
    </row>
    <row r="49" spans="1:7" ht="141.75" customHeight="1">
      <c r="A49" s="303"/>
      <c r="B49" s="239"/>
      <c r="C49" s="232" t="s">
        <v>2839</v>
      </c>
      <c r="D49" s="233" t="s">
        <v>2840</v>
      </c>
      <c r="E49" s="239"/>
      <c r="F49" s="232" t="s">
        <v>2882</v>
      </c>
      <c r="G49" s="233" t="s">
        <v>2883</v>
      </c>
    </row>
    <row r="50" spans="1:7" ht="18.75" thickBot="1">
      <c r="A50" s="304"/>
      <c r="B50" s="245" t="s">
        <v>2771</v>
      </c>
      <c r="C50" s="235"/>
      <c r="D50" s="240"/>
      <c r="E50" s="245" t="s">
        <v>2771</v>
      </c>
      <c r="F50" s="235"/>
      <c r="G50" s="240"/>
    </row>
    <row r="51" spans="1:7" ht="141.75" customHeight="1">
      <c r="A51" s="302" t="s">
        <v>2786</v>
      </c>
      <c r="B51" s="236"/>
      <c r="C51" s="232" t="s">
        <v>2841</v>
      </c>
      <c r="D51" s="233" t="s">
        <v>2842</v>
      </c>
      <c r="E51" s="236"/>
      <c r="F51" s="300" t="s">
        <v>2858</v>
      </c>
      <c r="G51" s="301" t="s">
        <v>2884</v>
      </c>
    </row>
    <row r="52" spans="1:7" ht="18">
      <c r="A52" s="303"/>
      <c r="B52" s="245" t="s">
        <v>2772</v>
      </c>
      <c r="C52" s="235"/>
      <c r="D52" s="240"/>
      <c r="E52" s="245" t="s">
        <v>2772</v>
      </c>
      <c r="F52" s="300"/>
      <c r="G52" s="301"/>
    </row>
    <row r="53" spans="1:7" ht="141.75" customHeight="1">
      <c r="A53" s="303"/>
      <c r="B53" s="237"/>
      <c r="C53" s="232" t="s">
        <v>2843</v>
      </c>
      <c r="D53" s="233" t="s">
        <v>2842</v>
      </c>
      <c r="E53" s="237"/>
      <c r="F53" s="300"/>
      <c r="G53" s="301"/>
    </row>
    <row r="54" spans="1:7" ht="18">
      <c r="A54" s="303"/>
      <c r="B54" s="245" t="s">
        <v>2772</v>
      </c>
      <c r="C54" s="235"/>
      <c r="D54" s="240"/>
      <c r="E54" s="245" t="s">
        <v>2772</v>
      </c>
      <c r="F54" s="235"/>
      <c r="G54" s="240"/>
    </row>
    <row r="55" spans="1:7" ht="141.75" customHeight="1">
      <c r="A55" s="303"/>
      <c r="B55" s="237"/>
      <c r="C55" s="232" t="s">
        <v>2818</v>
      </c>
      <c r="D55" s="233" t="s">
        <v>2844</v>
      </c>
      <c r="E55" s="237"/>
      <c r="F55" s="300" t="s">
        <v>2885</v>
      </c>
      <c r="G55" s="301" t="s">
        <v>2886</v>
      </c>
    </row>
    <row r="56" spans="1:7" ht="18">
      <c r="A56" s="303"/>
      <c r="B56" s="245" t="s">
        <v>2773</v>
      </c>
      <c r="C56" s="235"/>
      <c r="D56" s="240"/>
      <c r="E56" s="245" t="s">
        <v>2773</v>
      </c>
      <c r="F56" s="300"/>
      <c r="G56" s="301"/>
    </row>
    <row r="57" spans="1:7" ht="141.75" customHeight="1">
      <c r="A57" s="303"/>
      <c r="B57" s="237"/>
      <c r="C57" s="232" t="s">
        <v>2792</v>
      </c>
      <c r="D57" s="233" t="s">
        <v>2844</v>
      </c>
      <c r="E57" s="237"/>
      <c r="F57" s="300"/>
      <c r="G57" s="301"/>
    </row>
    <row r="58" spans="1:7" ht="18.75" thickBot="1">
      <c r="A58" s="304"/>
      <c r="B58" s="245" t="s">
        <v>2773</v>
      </c>
      <c r="C58" s="235"/>
      <c r="D58" s="240"/>
      <c r="E58" s="245" t="s">
        <v>2773</v>
      </c>
      <c r="F58" s="235"/>
      <c r="G58" s="240"/>
    </row>
    <row r="59" spans="1:7" ht="141.75" customHeight="1">
      <c r="A59" s="302" t="s">
        <v>2787</v>
      </c>
      <c r="B59" s="238"/>
      <c r="C59" s="232" t="s">
        <v>2845</v>
      </c>
      <c r="D59" s="233" t="s">
        <v>2846</v>
      </c>
      <c r="E59" s="238"/>
      <c r="F59" s="232" t="s">
        <v>2859</v>
      </c>
      <c r="G59" s="233" t="s">
        <v>2887</v>
      </c>
    </row>
    <row r="60" spans="1:7" ht="18">
      <c r="A60" s="303"/>
      <c r="B60" s="245" t="s">
        <v>2774</v>
      </c>
      <c r="C60" s="235"/>
      <c r="D60" s="240"/>
      <c r="E60" s="245" t="s">
        <v>2774</v>
      </c>
      <c r="F60" s="235"/>
      <c r="G60" s="240"/>
    </row>
    <row r="61" spans="1:7" ht="141.75" customHeight="1">
      <c r="A61" s="303"/>
      <c r="B61" s="239"/>
      <c r="C61" s="232" t="s">
        <v>2832</v>
      </c>
      <c r="D61" s="233" t="s">
        <v>2847</v>
      </c>
      <c r="E61" s="239"/>
      <c r="F61" s="300" t="s">
        <v>2888</v>
      </c>
      <c r="G61" s="301" t="s">
        <v>2889</v>
      </c>
    </row>
    <row r="62" spans="1:7" ht="18">
      <c r="A62" s="303"/>
      <c r="B62" s="245" t="s">
        <v>2775</v>
      </c>
      <c r="C62" s="235"/>
      <c r="D62" s="240"/>
      <c r="E62" s="245" t="s">
        <v>2775</v>
      </c>
      <c r="F62" s="300"/>
      <c r="G62" s="301"/>
    </row>
    <row r="63" spans="1:7" ht="141.75" customHeight="1">
      <c r="A63" s="303"/>
      <c r="B63" s="239"/>
      <c r="C63" s="232" t="s">
        <v>2834</v>
      </c>
      <c r="D63" s="233" t="s">
        <v>2847</v>
      </c>
      <c r="E63" s="239"/>
      <c r="F63" s="300"/>
      <c r="G63" s="301"/>
    </row>
    <row r="64" spans="1:7" ht="18.75" thickBot="1">
      <c r="A64" s="304"/>
      <c r="B64" s="245" t="s">
        <v>2775</v>
      </c>
      <c r="C64" s="235"/>
      <c r="D64" s="240"/>
      <c r="E64" s="245" t="s">
        <v>2775</v>
      </c>
      <c r="F64" s="235"/>
      <c r="G64" s="240"/>
    </row>
    <row r="65" spans="1:7" ht="141.75" customHeight="1">
      <c r="A65" s="305" t="s">
        <v>2788</v>
      </c>
      <c r="B65" s="238"/>
      <c r="C65" s="232" t="s">
        <v>2848</v>
      </c>
      <c r="D65" s="233" t="s">
        <v>2849</v>
      </c>
      <c r="E65" s="238"/>
      <c r="F65" s="300" t="s">
        <v>2890</v>
      </c>
      <c r="G65" s="301" t="s">
        <v>2891</v>
      </c>
    </row>
    <row r="66" spans="1:7" ht="18">
      <c r="A66" s="306"/>
      <c r="B66" s="245" t="s">
        <v>2776</v>
      </c>
      <c r="C66" s="235"/>
      <c r="D66" s="240"/>
      <c r="E66" s="245" t="s">
        <v>2776</v>
      </c>
      <c r="F66" s="300"/>
      <c r="G66" s="301"/>
    </row>
    <row r="67" spans="1:7" ht="141.75" customHeight="1">
      <c r="A67" s="306"/>
      <c r="B67" s="239"/>
      <c r="C67" s="232" t="s">
        <v>2742</v>
      </c>
      <c r="D67" s="233" t="s">
        <v>2849</v>
      </c>
      <c r="E67" s="239"/>
      <c r="F67" s="300"/>
      <c r="G67" s="301"/>
    </row>
    <row r="68" spans="1:7" ht="18">
      <c r="A68" s="306"/>
      <c r="B68" s="245" t="s">
        <v>2776</v>
      </c>
      <c r="C68" s="235"/>
      <c r="D68" s="240"/>
      <c r="E68" s="245" t="s">
        <v>2776</v>
      </c>
      <c r="F68" s="235"/>
      <c r="G68" s="240"/>
    </row>
    <row r="69" spans="1:7" ht="141.75" customHeight="1">
      <c r="A69" s="306"/>
      <c r="B69" s="239"/>
      <c r="C69" s="232" t="s">
        <v>2828</v>
      </c>
      <c r="D69" s="233" t="s">
        <v>2850</v>
      </c>
      <c r="E69" s="239"/>
      <c r="F69" s="232" t="s">
        <v>2855</v>
      </c>
      <c r="G69" s="233" t="s">
        <v>2892</v>
      </c>
    </row>
    <row r="70" spans="1:7" ht="18">
      <c r="A70" s="306"/>
      <c r="B70" s="245" t="s">
        <v>2777</v>
      </c>
      <c r="C70" s="235"/>
      <c r="D70" s="240"/>
      <c r="E70" s="245" t="s">
        <v>2777</v>
      </c>
      <c r="F70" s="235"/>
      <c r="G70" s="240"/>
    </row>
    <row r="74" spans="1:7" ht="147" customHeight="1">
      <c r="F74" s="235"/>
      <c r="G74" s="240"/>
    </row>
  </sheetData>
  <mergeCells count="31">
    <mergeCell ref="A25:A28"/>
    <mergeCell ref="A29:A32"/>
    <mergeCell ref="A33:A36"/>
    <mergeCell ref="A21:A24"/>
    <mergeCell ref="A3:A6"/>
    <mergeCell ref="A7:A10"/>
    <mergeCell ref="A11:A14"/>
    <mergeCell ref="A15:A20"/>
    <mergeCell ref="A1:A2"/>
    <mergeCell ref="B1:B2"/>
    <mergeCell ref="C1:D1"/>
    <mergeCell ref="E1:E2"/>
    <mergeCell ref="F1:G1"/>
    <mergeCell ref="F15:F17"/>
    <mergeCell ref="G15:G17"/>
    <mergeCell ref="F45:F47"/>
    <mergeCell ref="G45:G47"/>
    <mergeCell ref="F51:F53"/>
    <mergeCell ref="G51:G53"/>
    <mergeCell ref="F61:F63"/>
    <mergeCell ref="G61:G63"/>
    <mergeCell ref="F65:F67"/>
    <mergeCell ref="G65:G67"/>
    <mergeCell ref="A37:A40"/>
    <mergeCell ref="A41:A44"/>
    <mergeCell ref="A45:A50"/>
    <mergeCell ref="A51:A58"/>
    <mergeCell ref="F55:F57"/>
    <mergeCell ref="G55:G57"/>
    <mergeCell ref="A59:A64"/>
    <mergeCell ref="A65:A70"/>
  </mergeCells>
  <phoneticPr fontId="2" type="noConversion"/>
  <pageMargins left="0.70866141732283472" right="0.70866141732283472" top="0.74803149606299213" bottom="0.74803149606299213" header="0.31496062992125984" footer="0.31496062992125984"/>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610DC8-BACF-4685-A077-F053D86E9D97}">
  <dimension ref="A1:S200"/>
  <sheetViews>
    <sheetView workbookViewId="0">
      <pane ySplit="2" topLeftCell="A3" activePane="bottomLeft" state="frozen"/>
      <selection pane="bottomLeft" activeCell="C36" sqref="C36"/>
    </sheetView>
  </sheetViews>
  <sheetFormatPr defaultRowHeight="14.25"/>
  <cols>
    <col min="1" max="1" width="11.875" customWidth="1"/>
    <col min="2" max="2" width="9" style="230"/>
    <col min="5" max="5" width="9" style="230"/>
    <col min="6" max="6" width="14.375" customWidth="1"/>
    <col min="7" max="7" width="10.625" style="230" customWidth="1"/>
    <col min="8" max="8" width="10.625" customWidth="1"/>
    <col min="9" max="9" width="8.375" customWidth="1"/>
    <col min="12" max="12" width="9" style="230"/>
    <col min="16" max="16" width="12.875" customWidth="1"/>
  </cols>
  <sheetData>
    <row r="1" spans="1:19" ht="15">
      <c r="A1" s="317" t="s">
        <v>2898</v>
      </c>
      <c r="B1" s="317"/>
      <c r="C1" s="317"/>
      <c r="D1" s="317"/>
      <c r="F1" s="317" t="s">
        <v>2897</v>
      </c>
      <c r="G1" s="317"/>
      <c r="H1" s="317"/>
      <c r="I1" s="317"/>
      <c r="K1" s="317" t="s">
        <v>2898</v>
      </c>
      <c r="L1" s="317"/>
      <c r="M1" s="317"/>
      <c r="N1" s="317"/>
      <c r="P1" s="317" t="s">
        <v>2897</v>
      </c>
      <c r="Q1" s="317"/>
      <c r="R1" s="317"/>
      <c r="S1" s="317"/>
    </row>
    <row r="2" spans="1:19" ht="18">
      <c r="A2" s="231" t="s">
        <v>2738</v>
      </c>
      <c r="B2" s="231" t="s">
        <v>2982</v>
      </c>
      <c r="C2" s="231" t="s">
        <v>2894</v>
      </c>
      <c r="D2" s="231" t="s">
        <v>2893</v>
      </c>
      <c r="F2" s="231" t="s">
        <v>2739</v>
      </c>
      <c r="G2" s="231" t="s">
        <v>2981</v>
      </c>
      <c r="H2" s="231" t="s">
        <v>2894</v>
      </c>
      <c r="I2" s="231" t="s">
        <v>2893</v>
      </c>
      <c r="K2" s="231" t="s">
        <v>2738</v>
      </c>
      <c r="L2" s="231" t="s">
        <v>2982</v>
      </c>
      <c r="M2" s="231" t="s">
        <v>2894</v>
      </c>
      <c r="N2" s="231" t="s">
        <v>2893</v>
      </c>
      <c r="P2" s="231" t="s">
        <v>2739</v>
      </c>
      <c r="Q2" s="231" t="s">
        <v>2981</v>
      </c>
      <c r="R2" s="231" t="s">
        <v>2894</v>
      </c>
      <c r="S2" s="231" t="s">
        <v>2893</v>
      </c>
    </row>
    <row r="3" spans="1:19" ht="15">
      <c r="A3" s="242" t="s">
        <v>2742</v>
      </c>
      <c r="B3" s="252" t="s">
        <v>2983</v>
      </c>
      <c r="C3" s="242" t="s">
        <v>2896</v>
      </c>
      <c r="D3" s="230" cm="1">
        <f t="array" aca="1" ref="D3" ca="1">COUNTIF(历史祈愿总览!C:C,INDIRECT(ADDRESS(ROW(),1,4)))</f>
        <v>3</v>
      </c>
      <c r="F3" s="249" t="s">
        <v>2900</v>
      </c>
      <c r="G3" s="252" t="s">
        <v>2983</v>
      </c>
      <c r="H3" s="242" t="s">
        <v>2896</v>
      </c>
      <c r="I3" s="229" cm="1">
        <f t="array" aca="1" ref="I3" ca="1">COUNTIF(历史祈愿总览!F:F,"*"&amp;INDIRECT(ADDRESS(ROW(),6,4))&amp;"*")</f>
        <v>3</v>
      </c>
      <c r="J3" s="230"/>
      <c r="K3" s="247" t="s">
        <v>2932</v>
      </c>
      <c r="L3" s="253" t="s">
        <v>2984</v>
      </c>
      <c r="M3" s="247" t="s">
        <v>2947</v>
      </c>
      <c r="N3" s="230" cm="1">
        <f t="array" aca="1" ref="N3" ca="1">COUNTIF(历史祈愿总览!D:D,"*"&amp;INDIRECT(ADDRESS(ROW(),11,4))&amp;"*")</f>
        <v>7</v>
      </c>
      <c r="P3" s="247" t="s">
        <v>2965</v>
      </c>
      <c r="Q3" s="254" t="s">
        <v>2985</v>
      </c>
      <c r="R3" s="247" t="s">
        <v>2947</v>
      </c>
      <c r="S3" s="230" cm="1">
        <f t="array" aca="1" ref="S3" ca="1">COUNTIF(历史祈愿总览!G:G,"*"&amp;INDIRECT(ADDRESS(ROW(),16,4))&amp;"*")</f>
        <v>12</v>
      </c>
    </row>
    <row r="4" spans="1:19" ht="15">
      <c r="A4" s="232" t="s">
        <v>2789</v>
      </c>
      <c r="B4" s="252" t="s">
        <v>2983</v>
      </c>
      <c r="C4" s="242" t="s">
        <v>2895</v>
      </c>
      <c r="D4" s="230" cm="1">
        <f t="array" aca="1" ref="D4" ca="1">COUNTIF(历史祈愿总览!C:C,INDIRECT(ADDRESS(ROW(),1,4)))</f>
        <v>3</v>
      </c>
      <c r="F4" s="246" t="s">
        <v>2904</v>
      </c>
      <c r="G4" s="253" t="s">
        <v>2984</v>
      </c>
      <c r="H4" s="242" t="s">
        <v>2895</v>
      </c>
      <c r="I4" s="230" cm="1">
        <f t="array" aca="1" ref="I4" ca="1">COUNTIF(历史祈愿总览!F:F,"*"&amp;INDIRECT(ADDRESS(ROW(),6,4))&amp;"*")</f>
        <v>3</v>
      </c>
      <c r="K4" s="247" t="s">
        <v>2927</v>
      </c>
      <c r="L4" s="254" t="s">
        <v>2985</v>
      </c>
      <c r="M4" s="247" t="s">
        <v>2948</v>
      </c>
      <c r="N4" s="230" cm="1">
        <f t="array" aca="1" ref="N4" ca="1">COUNTIF(历史祈愿总览!D:D,"*"&amp;INDIRECT(ADDRESS(ROW(),11,4))&amp;"*")</f>
        <v>7</v>
      </c>
      <c r="P4" s="247" t="s">
        <v>2963</v>
      </c>
      <c r="Q4" s="254" t="s">
        <v>2985</v>
      </c>
      <c r="R4" s="247" t="s">
        <v>2947</v>
      </c>
      <c r="S4" s="230" cm="1">
        <f t="array" aca="1" ref="S4" ca="1">COUNTIF(历史祈愿总览!G:G,"*"&amp;INDIRECT(ADDRESS(ROW(),16,4))&amp;"*")</f>
        <v>11</v>
      </c>
    </row>
    <row r="5" spans="1:19" ht="15">
      <c r="A5" s="232" t="s">
        <v>2790</v>
      </c>
      <c r="B5" s="254" t="s">
        <v>2985</v>
      </c>
      <c r="C5" s="242" t="s">
        <v>2895</v>
      </c>
      <c r="D5" s="230" cm="1">
        <f t="array" aca="1" ref="D5" ca="1">COUNTIF(历史祈愿总览!C:C,INDIRECT(ADDRESS(ROW(),1,4)))</f>
        <v>3</v>
      </c>
      <c r="F5" s="249" t="s">
        <v>2901</v>
      </c>
      <c r="G5" s="253" t="s">
        <v>2984</v>
      </c>
      <c r="H5" s="242" t="s">
        <v>2895</v>
      </c>
      <c r="I5" s="230" cm="1">
        <f t="array" aca="1" ref="I5" ca="1">COUNTIF(历史祈愿总览!F:F,"*"&amp;INDIRECT(ADDRESS(ROW(),6,4))&amp;"*")</f>
        <v>3</v>
      </c>
      <c r="K5" s="247" t="s">
        <v>2939</v>
      </c>
      <c r="L5" s="255" t="s">
        <v>2986</v>
      </c>
      <c r="M5" s="247" t="s">
        <v>2947</v>
      </c>
      <c r="N5" s="230" cm="1">
        <f t="array" aca="1" ref="N5" ca="1">COUNTIF(历史祈愿总览!D:D,"*"&amp;INDIRECT(ADDRESS(ROW(),11,4))&amp;"*")</f>
        <v>7</v>
      </c>
      <c r="P5" s="247" t="s">
        <v>2958</v>
      </c>
      <c r="Q5" s="255" t="s">
        <v>2986</v>
      </c>
      <c r="R5" s="247" t="s">
        <v>2947</v>
      </c>
      <c r="S5" s="230" cm="1">
        <f t="array" aca="1" ref="S5" ca="1">COUNTIF(历史祈愿总览!G:G,"*"&amp;INDIRECT(ADDRESS(ROW(),16,4))&amp;"*")</f>
        <v>7</v>
      </c>
    </row>
    <row r="6" spans="1:19" ht="15">
      <c r="A6" s="232" t="s">
        <v>2791</v>
      </c>
      <c r="B6" s="255" t="s">
        <v>2986</v>
      </c>
      <c r="C6" s="242" t="s">
        <v>2895</v>
      </c>
      <c r="D6" s="230" cm="1">
        <f t="array" aca="1" ref="D6" ca="1">COUNTIF(历史祈愿总览!C:C,INDIRECT(ADDRESS(ROW(),1,4)))</f>
        <v>2</v>
      </c>
      <c r="F6" s="249" t="s">
        <v>2903</v>
      </c>
      <c r="G6" s="252" t="s">
        <v>2983</v>
      </c>
      <c r="H6" s="242" t="s">
        <v>2895</v>
      </c>
      <c r="I6" s="230" cm="1">
        <f t="array" aca="1" ref="I6" ca="1">COUNTIF(历史祈愿总览!F:F,"*"&amp;INDIRECT(ADDRESS(ROW(),6,4))&amp;"*")</f>
        <v>3</v>
      </c>
      <c r="K6" s="247" t="s">
        <v>2931</v>
      </c>
      <c r="L6" s="255" t="s">
        <v>2986</v>
      </c>
      <c r="M6" s="247" t="s">
        <v>2947</v>
      </c>
      <c r="N6" s="230" cm="1">
        <f t="array" aca="1" ref="N6" ca="1">COUNTIF(历史祈愿总览!D:D,"*"&amp;INDIRECT(ADDRESS(ROW(),11,4))&amp;"*")</f>
        <v>7</v>
      </c>
      <c r="P6" s="247" t="s">
        <v>2977</v>
      </c>
      <c r="Q6" s="253" t="s">
        <v>2984</v>
      </c>
      <c r="R6" s="247" t="s">
        <v>2947</v>
      </c>
      <c r="S6" s="230" cm="1">
        <f t="array" aca="1" ref="S6" ca="1">COUNTIF(历史祈愿总览!G:G,"*"&amp;INDIRECT(ADDRESS(ROW(),16,4))&amp;"*")</f>
        <v>7</v>
      </c>
    </row>
    <row r="7" spans="1:19" ht="15">
      <c r="A7" s="232" t="s">
        <v>2743</v>
      </c>
      <c r="B7" s="253" t="s">
        <v>2984</v>
      </c>
      <c r="C7" s="242" t="s">
        <v>2896</v>
      </c>
      <c r="D7" s="230" cm="1">
        <f t="array" aca="1" ref="D7" ca="1">COUNTIF(历史祈愿总览!C:C,INDIRECT(ADDRESS(ROW(),1,4)))</f>
        <v>2</v>
      </c>
      <c r="F7" s="246" t="s">
        <v>2913</v>
      </c>
      <c r="G7" s="252" t="s">
        <v>2983</v>
      </c>
      <c r="H7" s="242" t="s">
        <v>2895</v>
      </c>
      <c r="I7" s="230" cm="1">
        <f t="array" aca="1" ref="I7" ca="1">COUNTIF(历史祈愿总览!F:F,"*"&amp;INDIRECT(ADDRESS(ROW(),6,4))&amp;"*")</f>
        <v>3</v>
      </c>
      <c r="K7" s="247" t="s">
        <v>2935</v>
      </c>
      <c r="L7" s="256" t="s">
        <v>2987</v>
      </c>
      <c r="M7" s="247" t="s">
        <v>2947</v>
      </c>
      <c r="N7" s="230" cm="1">
        <f t="array" aca="1" ref="N7" ca="1">COUNTIF(历史祈愿总览!D:D,"*"&amp;INDIRECT(ADDRESS(ROW(),11,4))&amp;"*")</f>
        <v>6</v>
      </c>
      <c r="P7" s="247" t="s">
        <v>2959</v>
      </c>
      <c r="Q7" s="256" t="s">
        <v>2987</v>
      </c>
      <c r="R7" s="247" t="s">
        <v>2947</v>
      </c>
      <c r="S7" s="230" cm="1">
        <f t="array" aca="1" ref="S7" ca="1">COUNTIF(历史祈愿总览!G:G,"*"&amp;INDIRECT(ADDRESS(ROW(),16,4))&amp;"*")</f>
        <v>7</v>
      </c>
    </row>
    <row r="8" spans="1:19" ht="15">
      <c r="A8" s="232" t="s">
        <v>2792</v>
      </c>
      <c r="B8" s="252" t="s">
        <v>2983</v>
      </c>
      <c r="C8" s="242" t="s">
        <v>2895</v>
      </c>
      <c r="D8" s="230" cm="1">
        <f t="array" aca="1" ref="D8" ca="1">COUNTIF(历史祈愿总览!C:C,INDIRECT(ADDRESS(ROW(),1,4)))</f>
        <v>2</v>
      </c>
      <c r="F8" s="246" t="s">
        <v>2910</v>
      </c>
      <c r="G8" s="255" t="s">
        <v>2986</v>
      </c>
      <c r="H8" s="242" t="s">
        <v>2895</v>
      </c>
      <c r="I8" s="230" cm="1">
        <f t="array" aca="1" ref="I8" ca="1">COUNTIF(历史祈愿总览!F:F,"*"&amp;INDIRECT(ADDRESS(ROW(),6,4))&amp;"*")</f>
        <v>3</v>
      </c>
      <c r="K8" s="247" t="s">
        <v>2937</v>
      </c>
      <c r="L8" s="256" t="s">
        <v>2987</v>
      </c>
      <c r="M8" s="247" t="s">
        <v>2947</v>
      </c>
      <c r="N8" s="230" cm="1">
        <f t="array" aca="1" ref="N8" ca="1">COUNTIF(历史祈愿总览!D:D,"*"&amp;INDIRECT(ADDRESS(ROW(),11,4))&amp;"*")</f>
        <v>6</v>
      </c>
      <c r="P8" s="247" t="s">
        <v>2973</v>
      </c>
      <c r="Q8" s="256" t="s">
        <v>2987</v>
      </c>
      <c r="R8" s="247" t="s">
        <v>2947</v>
      </c>
      <c r="S8" s="230" cm="1">
        <f t="array" aca="1" ref="S8" ca="1">COUNTIF(历史祈愿总览!G:G,"*"&amp;INDIRECT(ADDRESS(ROW(),16,4))&amp;"*")</f>
        <v>6</v>
      </c>
    </row>
    <row r="9" spans="1:19" ht="15">
      <c r="A9" s="232" t="s">
        <v>2797</v>
      </c>
      <c r="B9" s="254" t="s">
        <v>2985</v>
      </c>
      <c r="C9" s="242" t="s">
        <v>2895</v>
      </c>
      <c r="D9" s="230" cm="1">
        <f t="array" aca="1" ref="D9" ca="1">COUNTIF(历史祈愿总览!C:C,INDIRECT(ADDRESS(ROW(),1,4)))</f>
        <v>2</v>
      </c>
      <c r="F9" s="246" t="s">
        <v>2905</v>
      </c>
      <c r="G9" s="256" t="s">
        <v>2987</v>
      </c>
      <c r="H9" s="242" t="s">
        <v>2895</v>
      </c>
      <c r="I9" s="230" cm="1">
        <f t="array" aca="1" ref="I9" ca="1">COUNTIF(历史祈愿总览!F:F,"*"&amp;INDIRECT(ADDRESS(ROW(),6,4))&amp;"*")</f>
        <v>3</v>
      </c>
      <c r="K9" s="247" t="s">
        <v>2936</v>
      </c>
      <c r="L9" s="256" t="s">
        <v>2987</v>
      </c>
      <c r="M9" s="247" t="s">
        <v>2947</v>
      </c>
      <c r="N9" s="230" cm="1">
        <f t="array" aca="1" ref="N9" ca="1">COUNTIF(历史祈愿总览!D:D,"*"&amp;INDIRECT(ADDRESS(ROW(),11,4))&amp;"*")</f>
        <v>6</v>
      </c>
      <c r="P9" s="247" t="s">
        <v>2969</v>
      </c>
      <c r="Q9" s="253" t="s">
        <v>2984</v>
      </c>
      <c r="R9" s="247" t="s">
        <v>2947</v>
      </c>
      <c r="S9" s="230" cm="1">
        <f t="array" aca="1" ref="S9" ca="1">COUNTIF(历史祈愿总览!G:G,"*"&amp;INDIRECT(ADDRESS(ROW(),16,4))&amp;"*")</f>
        <v>6</v>
      </c>
    </row>
    <row r="10" spans="1:19" ht="15">
      <c r="A10" s="232" t="s">
        <v>2795</v>
      </c>
      <c r="B10" s="254" t="s">
        <v>2985</v>
      </c>
      <c r="C10" s="242" t="s">
        <v>2895</v>
      </c>
      <c r="D10" s="230" cm="1">
        <f t="array" aca="1" ref="D10" ca="1">COUNTIF(历史祈愿总览!C:C,INDIRECT(ADDRESS(ROW(),1,4)))</f>
        <v>2</v>
      </c>
      <c r="F10" s="249" t="s">
        <v>2899</v>
      </c>
      <c r="G10" s="255" t="s">
        <v>2986</v>
      </c>
      <c r="H10" s="242" t="s">
        <v>2896</v>
      </c>
      <c r="I10" s="230" cm="1">
        <f t="array" aca="1" ref="I10" ca="1">COUNTIF(历史祈愿总览!F:F,"*"&amp;INDIRECT(ADDRESS(ROW(),6,4))&amp;"*")</f>
        <v>2</v>
      </c>
      <c r="K10" s="247" t="s">
        <v>2940</v>
      </c>
      <c r="L10" s="254" t="s">
        <v>2985</v>
      </c>
      <c r="M10" s="247" t="s">
        <v>2947</v>
      </c>
      <c r="N10" s="230" cm="1">
        <f t="array" aca="1" ref="N10" ca="1">COUNTIF(历史祈愿总览!D:D,"*"&amp;INDIRECT(ADDRESS(ROW(),11,4))&amp;"*")</f>
        <v>6</v>
      </c>
      <c r="P10" s="247" t="s">
        <v>2971</v>
      </c>
      <c r="Q10" s="255" t="s">
        <v>2986</v>
      </c>
      <c r="R10" s="247" t="s">
        <v>2947</v>
      </c>
      <c r="S10" s="230" cm="1">
        <f t="array" aca="1" ref="S10" ca="1">COUNTIF(历史祈愿总览!G:G,"*"&amp;INDIRECT(ADDRESS(ROW(),16,4))&amp;"*")</f>
        <v>6</v>
      </c>
    </row>
    <row r="11" spans="1:19" ht="15">
      <c r="A11" s="232" t="s">
        <v>2832</v>
      </c>
      <c r="B11" s="254" t="s">
        <v>2985</v>
      </c>
      <c r="C11" s="242" t="s">
        <v>2895</v>
      </c>
      <c r="D11" s="230" cm="1">
        <f t="array" aca="1" ref="D11" ca="1">COUNTIF(历史祈愿总览!C:C,INDIRECT(ADDRESS(ROW(),1,4)))</f>
        <v>2</v>
      </c>
      <c r="F11" s="249" t="s">
        <v>2902</v>
      </c>
      <c r="G11" s="256" t="s">
        <v>2987</v>
      </c>
      <c r="H11" s="242" t="s">
        <v>2895</v>
      </c>
      <c r="I11" s="230" cm="1">
        <f t="array" aca="1" ref="I11" ca="1">COUNTIF(历史祈愿总览!F:F,"*"&amp;INDIRECT(ADDRESS(ROW(),6,4))&amp;"*")</f>
        <v>2</v>
      </c>
      <c r="K11" s="247" t="s">
        <v>2934</v>
      </c>
      <c r="L11" s="253" t="s">
        <v>2984</v>
      </c>
      <c r="M11" s="247" t="s">
        <v>2947</v>
      </c>
      <c r="N11" s="230" cm="1">
        <f t="array" aca="1" ref="N11" ca="1">COUNTIF(历史祈愿总览!D:D,"*"&amp;INDIRECT(ADDRESS(ROW(),11,4))&amp;"*")</f>
        <v>6</v>
      </c>
      <c r="P11" s="247" t="s">
        <v>2968</v>
      </c>
      <c r="Q11" s="252" t="s">
        <v>2983</v>
      </c>
      <c r="R11" s="247" t="s">
        <v>2947</v>
      </c>
      <c r="S11" s="230" cm="1">
        <f t="array" aca="1" ref="S11" ca="1">COUNTIF(历史祈愿总览!G:G,"*"&amp;INDIRECT(ADDRESS(ROW(),16,4))&amp;"*")</f>
        <v>6</v>
      </c>
    </row>
    <row r="12" spans="1:19" ht="15">
      <c r="A12" s="232" t="s">
        <v>2834</v>
      </c>
      <c r="B12" s="253" t="s">
        <v>2984</v>
      </c>
      <c r="C12" s="242" t="s">
        <v>2895</v>
      </c>
      <c r="D12" s="230" cm="1">
        <f t="array" aca="1" ref="D12" ca="1">COUNTIF(历史祈愿总览!C:C,INDIRECT(ADDRESS(ROW(),1,4)))</f>
        <v>2</v>
      </c>
      <c r="F12" s="246" t="s">
        <v>2907</v>
      </c>
      <c r="G12" s="256" t="s">
        <v>2987</v>
      </c>
      <c r="H12" s="242" t="s">
        <v>2895</v>
      </c>
      <c r="I12" s="230" cm="1">
        <f t="array" aca="1" ref="I12" ca="1">COUNTIF(历史祈愿总览!F:F,"*"&amp;INDIRECT(ADDRESS(ROW(),6,4))&amp;"*")</f>
        <v>2</v>
      </c>
      <c r="K12" s="247" t="s">
        <v>2933</v>
      </c>
      <c r="L12" s="252" t="s">
        <v>2983</v>
      </c>
      <c r="M12" s="247" t="s">
        <v>2947</v>
      </c>
      <c r="N12" s="230" cm="1">
        <f t="array" aca="1" ref="N12" ca="1">COUNTIF(历史祈愿总览!D:D,"*"&amp;INDIRECT(ADDRESS(ROW(),11,4))&amp;"*")</f>
        <v>6</v>
      </c>
      <c r="P12" s="247" t="s">
        <v>2962</v>
      </c>
      <c r="Q12" s="253" t="s">
        <v>2984</v>
      </c>
      <c r="R12" s="247" t="s">
        <v>2947</v>
      </c>
      <c r="S12" s="230" cm="1">
        <f t="array" aca="1" ref="S12" ca="1">COUNTIF(历史祈愿总览!G:G,"*"&amp;INDIRECT(ADDRESS(ROW(),16,4))&amp;"*")</f>
        <v>6</v>
      </c>
    </row>
    <row r="13" spans="1:19" ht="15">
      <c r="A13" s="232" t="s">
        <v>2828</v>
      </c>
      <c r="B13" s="255" t="s">
        <v>2986</v>
      </c>
      <c r="C13" s="242" t="s">
        <v>2895</v>
      </c>
      <c r="D13" s="230" cm="1">
        <f t="array" aca="1" ref="D13" ca="1">COUNTIF(历史祈愿总览!C:C,INDIRECT(ADDRESS(ROW(),1,4)))</f>
        <v>2</v>
      </c>
      <c r="F13" s="246" t="s">
        <v>2912</v>
      </c>
      <c r="G13" s="254" t="s">
        <v>2985</v>
      </c>
      <c r="H13" s="242" t="s">
        <v>2895</v>
      </c>
      <c r="I13" s="230" cm="1">
        <f t="array" aca="1" ref="I13" ca="1">COUNTIF(历史祈愿总览!F:F,"*"&amp;INDIRECT(ADDRESS(ROW(),6,4))&amp;"*")</f>
        <v>2</v>
      </c>
      <c r="K13" s="247" t="s">
        <v>2930</v>
      </c>
      <c r="L13" s="256" t="s">
        <v>2987</v>
      </c>
      <c r="M13" s="247" t="s">
        <v>2947</v>
      </c>
      <c r="N13" s="230" cm="1">
        <f t="array" aca="1" ref="N13" ca="1">COUNTIF(历史祈愿总览!D:D,"*"&amp;INDIRECT(ADDRESS(ROW(),11,4))&amp;"*")</f>
        <v>6</v>
      </c>
      <c r="P13" s="247" t="s">
        <v>2988</v>
      </c>
      <c r="Q13" s="255" t="s">
        <v>2986</v>
      </c>
      <c r="R13" s="247" t="s">
        <v>2947</v>
      </c>
      <c r="S13" s="230" cm="1">
        <f t="array" aca="1" ref="S13" ca="1">COUNTIF(历史祈愿总览!G:G,"*"&amp;INDIRECT(ADDRESS(ROW(),16,4))&amp;"*")</f>
        <v>6</v>
      </c>
    </row>
    <row r="14" spans="1:19" ht="15">
      <c r="A14" s="232" t="s">
        <v>2819</v>
      </c>
      <c r="B14" s="256" t="s">
        <v>2987</v>
      </c>
      <c r="C14" s="242" t="s">
        <v>2895</v>
      </c>
      <c r="D14" s="230" cm="1">
        <f t="array" aca="1" ref="D14" ca="1">COUNTIF(历史祈愿总览!C:C,INDIRECT(ADDRESS(ROW(),1,4)))</f>
        <v>2</v>
      </c>
      <c r="F14" s="249" t="s">
        <v>2914</v>
      </c>
      <c r="G14" s="255" t="s">
        <v>2986</v>
      </c>
      <c r="H14" s="242" t="s">
        <v>2895</v>
      </c>
      <c r="I14" s="230" cm="1">
        <f t="array" aca="1" ref="I14" ca="1">COUNTIF(历史祈愿总览!F:F,"*"&amp;INDIRECT(ADDRESS(ROW(),6,4))&amp;"*")</f>
        <v>2</v>
      </c>
      <c r="K14" s="247" t="s">
        <v>2941</v>
      </c>
      <c r="L14" s="253" t="s">
        <v>2984</v>
      </c>
      <c r="M14" s="247" t="s">
        <v>2947</v>
      </c>
      <c r="N14" s="230" cm="1">
        <f t="array" aca="1" ref="N14" ca="1">COUNTIF(历史祈愿总览!D:D,"*"&amp;INDIRECT(ADDRESS(ROW(),11,4))&amp;"*")</f>
        <v>5</v>
      </c>
      <c r="P14" s="247" t="s">
        <v>2970</v>
      </c>
      <c r="Q14" s="255" t="s">
        <v>2986</v>
      </c>
      <c r="R14" s="247" t="s">
        <v>2947</v>
      </c>
      <c r="S14" s="230" cm="1">
        <f t="array" aca="1" ref="S14" ca="1">COUNTIF(历史祈愿总览!G:G,"*"&amp;INDIRECT(ADDRESS(ROW(),16,4))&amp;"*")</f>
        <v>6</v>
      </c>
    </row>
    <row r="15" spans="1:19" ht="15">
      <c r="A15" s="232" t="s">
        <v>2830</v>
      </c>
      <c r="B15" s="252" t="s">
        <v>2983</v>
      </c>
      <c r="C15" s="242" t="s">
        <v>2895</v>
      </c>
      <c r="D15" s="230" cm="1">
        <f t="array" aca="1" ref="D15" ca="1">COUNTIF(历史祈愿总览!C:C,INDIRECT(ADDRESS(ROW(),1,4)))</f>
        <v>1</v>
      </c>
      <c r="F15" s="258" t="s">
        <v>2909</v>
      </c>
      <c r="G15" s="259" t="s">
        <v>2987</v>
      </c>
      <c r="H15" s="242" t="s">
        <v>2895</v>
      </c>
      <c r="I15" s="230" cm="1">
        <f t="array" aca="1" ref="I15" ca="1">COUNTIF(历史祈愿总览!F:F,"*"&amp;INDIRECT(ADDRESS(ROW(),6,4))&amp;"*")</f>
        <v>2</v>
      </c>
      <c r="K15" s="247" t="s">
        <v>2929</v>
      </c>
      <c r="L15" s="252" t="s">
        <v>2983</v>
      </c>
      <c r="M15" s="247" t="s">
        <v>2947</v>
      </c>
      <c r="N15" s="230" cm="1">
        <f t="array" aca="1" ref="N15" ca="1">COUNTIF(历史祈愿总览!D:D,"*"&amp;INDIRECT(ADDRESS(ROW(),11,4))&amp;"*")</f>
        <v>5</v>
      </c>
      <c r="P15" s="247" t="s">
        <v>2966</v>
      </c>
      <c r="Q15" s="253" t="s">
        <v>2984</v>
      </c>
      <c r="R15" s="247" t="s">
        <v>2947</v>
      </c>
      <c r="S15" s="230" cm="1">
        <f t="array" aca="1" ref="S15" ca="1">COUNTIF(历史祈愿总览!G:G,"*"&amp;INDIRECT(ADDRESS(ROW(),16,4))&amp;"*")</f>
        <v>6</v>
      </c>
    </row>
    <row r="16" spans="1:19" ht="15">
      <c r="A16" s="232" t="s">
        <v>2845</v>
      </c>
      <c r="B16" s="253" t="s">
        <v>2984</v>
      </c>
      <c r="C16" s="242" t="s">
        <v>2895</v>
      </c>
      <c r="D16" s="230" cm="1">
        <f t="array" aca="1" ref="D16" ca="1">COUNTIF(历史祈愿总览!C:C,INDIRECT(ADDRESS(ROW(),1,4)))</f>
        <v>1</v>
      </c>
      <c r="F16" s="249" t="s">
        <v>2911</v>
      </c>
      <c r="G16" s="254" t="s">
        <v>2985</v>
      </c>
      <c r="H16" s="242" t="s">
        <v>2895</v>
      </c>
      <c r="I16" s="230" cm="1">
        <f t="array" aca="1" ref="I16" ca="1">COUNTIF(历史祈愿总览!F:F,"*"&amp;INDIRECT(ADDRESS(ROW(),6,4))&amp;"*")</f>
        <v>2</v>
      </c>
      <c r="K16" s="247" t="s">
        <v>2928</v>
      </c>
      <c r="L16" s="253" t="s">
        <v>2984</v>
      </c>
      <c r="M16" s="247" t="s">
        <v>2948</v>
      </c>
      <c r="N16" s="230" cm="1">
        <f t="array" aca="1" ref="N16" ca="1">COUNTIF(历史祈愿总览!D:D,"*"&amp;INDIRECT(ADDRESS(ROW(),11,4))&amp;"*")</f>
        <v>5</v>
      </c>
      <c r="P16" s="247" t="s">
        <v>2961</v>
      </c>
      <c r="Q16" s="252" t="s">
        <v>2983</v>
      </c>
      <c r="R16" s="247" t="s">
        <v>2947</v>
      </c>
      <c r="S16" s="230" cm="1">
        <f t="array" aca="1" ref="S16" ca="1">COUNTIF(历史祈愿总览!G:G,"*"&amp;INDIRECT(ADDRESS(ROW(),16,4))&amp;"*")</f>
        <v>5</v>
      </c>
    </row>
    <row r="17" spans="1:19" ht="15">
      <c r="A17" s="232" t="s">
        <v>2848</v>
      </c>
      <c r="B17" s="255" t="s">
        <v>2986</v>
      </c>
      <c r="C17" s="242" t="s">
        <v>2895</v>
      </c>
      <c r="D17" s="230" cm="1">
        <f t="array" aca="1" ref="D17" ca="1">COUNTIF(历史祈愿总览!C:C,INDIRECT(ADDRESS(ROW(),1,4)))</f>
        <v>1</v>
      </c>
      <c r="F17" s="246" t="s">
        <v>2916</v>
      </c>
      <c r="G17" s="255" t="s">
        <v>2986</v>
      </c>
      <c r="H17" s="242" t="s">
        <v>2895</v>
      </c>
      <c r="I17" s="230" cm="1">
        <f t="array" aca="1" ref="I17" ca="1">COUNTIF(历史祈愿总览!F:F,"*"&amp;INDIRECT(ADDRESS(ROW(),6,4))&amp;"*")</f>
        <v>2</v>
      </c>
      <c r="K17" s="247" t="s">
        <v>2946</v>
      </c>
      <c r="L17" s="254" t="s">
        <v>2985</v>
      </c>
      <c r="M17" s="247" t="s">
        <v>2947</v>
      </c>
      <c r="N17" s="230" cm="1">
        <f t="array" aca="1" ref="N17" ca="1">COUNTIF(历史祈愿总览!D:D,"*"&amp;INDIRECT(ADDRESS(ROW(),11,4))&amp;"*")</f>
        <v>4</v>
      </c>
      <c r="P17" s="247" t="s">
        <v>2960</v>
      </c>
      <c r="Q17" s="252" t="s">
        <v>2983</v>
      </c>
      <c r="R17" s="247" t="s">
        <v>2947</v>
      </c>
      <c r="S17" s="230" cm="1">
        <f t="array" aca="1" ref="S17" ca="1">COUNTIF(历史祈愿总览!G:G,"*"&amp;INDIRECT(ADDRESS(ROW(),16,4))&amp;"*")</f>
        <v>5</v>
      </c>
    </row>
    <row r="18" spans="1:19" ht="15">
      <c r="A18" s="248" t="s">
        <v>2796</v>
      </c>
      <c r="B18" s="255" t="s">
        <v>2986</v>
      </c>
      <c r="C18" s="242" t="s">
        <v>2895</v>
      </c>
      <c r="D18" s="230" cm="1">
        <f t="array" aca="1" ref="D18" ca="1">COUNTIF(历史祈愿总览!C:C,INDIRECT(ADDRESS(ROW(),1,4)))</f>
        <v>1</v>
      </c>
      <c r="F18" s="246" t="s">
        <v>2917</v>
      </c>
      <c r="G18" s="255" t="s">
        <v>2986</v>
      </c>
      <c r="H18" s="242" t="s">
        <v>2895</v>
      </c>
      <c r="I18" s="230" cm="1">
        <f t="array" aca="1" ref="I18" ca="1">COUNTIF(历史祈愿总览!F:F,"*"&amp;INDIRECT(ADDRESS(ROW(),6,4))&amp;"*")</f>
        <v>2</v>
      </c>
      <c r="K18" s="247" t="s">
        <v>2938</v>
      </c>
      <c r="L18" s="256" t="s">
        <v>2987</v>
      </c>
      <c r="M18" s="247" t="s">
        <v>2947</v>
      </c>
      <c r="N18" s="230" cm="1">
        <f t="array" aca="1" ref="N18" ca="1">COUNTIF(历史祈愿总览!D:D,"*"&amp;INDIRECT(ADDRESS(ROW(),11,4))&amp;"*")</f>
        <v>4</v>
      </c>
      <c r="P18" s="247" t="s">
        <v>2964</v>
      </c>
      <c r="Q18" s="252" t="s">
        <v>2983</v>
      </c>
      <c r="R18" s="247" t="s">
        <v>2947</v>
      </c>
      <c r="S18" s="230" cm="1">
        <f t="array" aca="1" ref="S18" ca="1">COUNTIF(历史祈愿总览!G:G,"*"&amp;INDIRECT(ADDRESS(ROW(),16,4))&amp;"*")</f>
        <v>5</v>
      </c>
    </row>
    <row r="19" spans="1:19" ht="15">
      <c r="A19" s="232" t="s">
        <v>2839</v>
      </c>
      <c r="B19" s="256" t="s">
        <v>2987</v>
      </c>
      <c r="C19" s="242" t="s">
        <v>2895</v>
      </c>
      <c r="D19" s="230" cm="1">
        <f t="array" aca="1" ref="D19" ca="1">COUNTIF(历史祈愿总览!C:C,INDIRECT(ADDRESS(ROW(),1,4)))</f>
        <v>1</v>
      </c>
      <c r="F19" s="246" t="s">
        <v>2906</v>
      </c>
      <c r="G19" s="254" t="s">
        <v>2985</v>
      </c>
      <c r="H19" s="242" t="s">
        <v>2895</v>
      </c>
      <c r="I19" s="230" cm="1">
        <f t="array" aca="1" ref="I19" ca="1">COUNTIF(历史祈愿总览!F:F,"*"&amp;INDIRECT(ADDRESS(ROW(),6,4))&amp;"*")</f>
        <v>2</v>
      </c>
      <c r="K19" s="247" t="s">
        <v>2943</v>
      </c>
      <c r="L19" s="252" t="s">
        <v>2983</v>
      </c>
      <c r="M19" s="247" t="s">
        <v>2947</v>
      </c>
      <c r="N19" s="230" cm="1">
        <f t="array" aca="1" ref="N19" ca="1">COUNTIF(历史祈愿总览!D:D,"*"&amp;INDIRECT(ADDRESS(ROW(),11,4))&amp;"*")</f>
        <v>3</v>
      </c>
      <c r="P19" s="247" t="s">
        <v>2972</v>
      </c>
      <c r="Q19" s="256" t="s">
        <v>2987</v>
      </c>
      <c r="R19" s="247" t="s">
        <v>2947</v>
      </c>
      <c r="S19" s="230" cm="1">
        <f t="array" aca="1" ref="S19" ca="1">COUNTIF(历史祈愿总览!G:G,"*"&amp;INDIRECT(ADDRESS(ROW(),16,4))&amp;"*")</f>
        <v>5</v>
      </c>
    </row>
    <row r="20" spans="1:19" ht="15">
      <c r="A20" s="232" t="s">
        <v>2841</v>
      </c>
      <c r="B20" s="254" t="s">
        <v>2985</v>
      </c>
      <c r="C20" s="242" t="s">
        <v>2895</v>
      </c>
      <c r="D20" s="230" cm="1">
        <f t="array" aca="1" ref="D20" ca="1">COUNTIF(历史祈愿总览!C:C,INDIRECT(ADDRESS(ROW(),1,4)))</f>
        <v>1</v>
      </c>
      <c r="F20" s="249" t="s">
        <v>2908</v>
      </c>
      <c r="G20" s="253" t="s">
        <v>2984</v>
      </c>
      <c r="H20" s="242" t="s">
        <v>2895</v>
      </c>
      <c r="I20" s="230" cm="1">
        <f t="array" aca="1" ref="I20" ca="1">COUNTIF(历史祈愿总览!F:F,"*"&amp;INDIRECT(ADDRESS(ROW(),6,4))&amp;"*")</f>
        <v>2</v>
      </c>
      <c r="K20" s="247" t="s">
        <v>2942</v>
      </c>
      <c r="L20" s="256" t="s">
        <v>2987</v>
      </c>
      <c r="M20" s="247" t="s">
        <v>2947</v>
      </c>
      <c r="N20" s="230" cm="1">
        <f t="array" aca="1" ref="N20" ca="1">COUNTIF(历史祈愿总览!D:D,"*"&amp;INDIRECT(ADDRESS(ROW(),11,4))&amp;"*")</f>
        <v>3</v>
      </c>
      <c r="P20" s="247" t="s">
        <v>2967</v>
      </c>
      <c r="Q20" s="256" t="s">
        <v>2987</v>
      </c>
      <c r="R20" s="247" t="s">
        <v>2947</v>
      </c>
      <c r="S20" s="230" cm="1">
        <f t="array" aca="1" ref="S20" ca="1">COUNTIF(历史祈愿总览!G:G,"*"&amp;INDIRECT(ADDRESS(ROW(),16,4))&amp;"*")</f>
        <v>5</v>
      </c>
    </row>
    <row r="21" spans="1:19" ht="15">
      <c r="A21" s="232" t="s">
        <v>2826</v>
      </c>
      <c r="B21" s="255" t="s">
        <v>2986</v>
      </c>
      <c r="C21" s="242" t="s">
        <v>2895</v>
      </c>
      <c r="D21" s="230" cm="1">
        <f t="array" aca="1" ref="D21" ca="1">COUNTIF(历史祈愿总览!C:C,INDIRECT(ADDRESS(ROW(),1,4)))</f>
        <v>1</v>
      </c>
      <c r="F21" s="246" t="s">
        <v>2915</v>
      </c>
      <c r="G21" s="256" t="s">
        <v>2987</v>
      </c>
      <c r="H21" s="242" t="s">
        <v>2895</v>
      </c>
      <c r="I21" s="230" cm="1">
        <f t="array" aca="1" ref="I21" ca="1">COUNTIF(历史祈愿总览!F:F,"*"&amp;INDIRECT(ADDRESS(ROW(),6,4))&amp;"*")</f>
        <v>2</v>
      </c>
      <c r="K21" s="247" t="s">
        <v>2944</v>
      </c>
      <c r="L21" s="254" t="s">
        <v>2985</v>
      </c>
      <c r="M21" s="247" t="s">
        <v>2947</v>
      </c>
      <c r="N21" s="230" cm="1">
        <f t="array" aca="1" ref="N21" ca="1">COUNTIF(历史祈愿总览!D:D,"*"&amp;INDIRECT(ADDRESS(ROW(),11,4))&amp;"*")</f>
        <v>2</v>
      </c>
      <c r="P21" s="247" t="s">
        <v>2990</v>
      </c>
      <c r="Q21" s="253" t="s">
        <v>2984</v>
      </c>
      <c r="R21" s="247" t="s">
        <v>2948</v>
      </c>
      <c r="S21" s="230" cm="1">
        <f t="array" aca="1" ref="S21" ca="1">COUNTIF(历史祈愿总览!G:G,"*"&amp;INDIRECT(ADDRESS(ROW(),16,4))&amp;"*")</f>
        <v>3</v>
      </c>
    </row>
    <row r="22" spans="1:19" ht="15">
      <c r="A22" s="260" t="s">
        <v>2956</v>
      </c>
      <c r="B22" s="261" t="s">
        <v>2983</v>
      </c>
      <c r="C22" s="242" t="s">
        <v>2895</v>
      </c>
      <c r="D22" s="230" cm="1">
        <f t="array" aca="1" ref="D22" ca="1">COUNTIF(历史祈愿总览!C:C,INDIRECT(ADDRESS(ROW(),1,4)))</f>
        <v>0</v>
      </c>
      <c r="F22" s="246" t="s">
        <v>2920</v>
      </c>
      <c r="G22" s="254" t="s">
        <v>2985</v>
      </c>
      <c r="H22" s="242" t="s">
        <v>2895</v>
      </c>
      <c r="I22" s="230" cm="1">
        <f t="array" aca="1" ref="I22" ca="1">COUNTIF(历史祈愿总览!F:F,"*"&amp;INDIRECT(ADDRESS(ROW(),6,4))&amp;"*")</f>
        <v>2</v>
      </c>
      <c r="K22" s="247" t="s">
        <v>2945</v>
      </c>
      <c r="L22" s="252" t="s">
        <v>2983</v>
      </c>
      <c r="M22" s="247" t="s">
        <v>2947</v>
      </c>
      <c r="N22" s="230" cm="1">
        <f t="array" aca="1" ref="N22" ca="1">COUNTIF(历史祈愿总览!D:D,"*"&amp;INDIRECT(ADDRESS(ROW(),11,4))&amp;"*")</f>
        <v>1</v>
      </c>
      <c r="P22" s="247" t="s">
        <v>2976</v>
      </c>
      <c r="Q22" s="252" t="s">
        <v>2983</v>
      </c>
      <c r="R22" s="247" t="s">
        <v>2948</v>
      </c>
      <c r="S22" s="230" cm="1">
        <f t="array" aca="1" ref="S22" ca="1">COUNTIF(历史祈愿总览!G:G,"*"&amp;INDIRECT(ADDRESS(ROW(),16,4))&amp;"*")</f>
        <v>3</v>
      </c>
    </row>
    <row r="23" spans="1:19" ht="15">
      <c r="A23" s="260" t="s">
        <v>2957</v>
      </c>
      <c r="B23" s="255" t="s">
        <v>2986</v>
      </c>
      <c r="C23" s="242" t="s">
        <v>2895</v>
      </c>
      <c r="D23" s="230" cm="1">
        <f t="array" aca="1" ref="D23" ca="1">COUNTIF(历史祈愿总览!C:C,INDIRECT(ADDRESS(ROW(),1,4)))</f>
        <v>0</v>
      </c>
      <c r="F23" s="246" t="s">
        <v>2921</v>
      </c>
      <c r="G23" s="253" t="s">
        <v>2984</v>
      </c>
      <c r="H23" s="242" t="s">
        <v>2895</v>
      </c>
      <c r="I23" s="230" cm="1">
        <f t="array" aca="1" ref="I23" ca="1">COUNTIF(历史祈愿总览!F:F,"*"&amp;INDIRECT(ADDRESS(ROW(),6,4))&amp;"*")</f>
        <v>2</v>
      </c>
      <c r="K23" s="250" t="s">
        <v>2953</v>
      </c>
      <c r="L23" s="252" t="s">
        <v>2983</v>
      </c>
      <c r="M23" s="247" t="s">
        <v>2947</v>
      </c>
      <c r="N23" s="230" cm="1">
        <f t="array" aca="1" ref="N23" ca="1">COUNTIF(历史祈愿总览!D:D,"*"&amp;INDIRECT(ADDRESS(ROW(),11,4))&amp;"*")</f>
        <v>0</v>
      </c>
      <c r="P23" s="247" t="s">
        <v>2975</v>
      </c>
      <c r="Q23" s="255" t="s">
        <v>2986</v>
      </c>
      <c r="R23" s="247" t="s">
        <v>2947</v>
      </c>
      <c r="S23" s="230" cm="1">
        <f t="array" aca="1" ref="S23" ca="1">COUNTIF(历史祈愿总览!G:G,"*"&amp;INDIRECT(ADDRESS(ROW(),16,4))&amp;"*")</f>
        <v>3</v>
      </c>
    </row>
    <row r="24" spans="1:19" ht="15">
      <c r="A24" s="248" t="s">
        <v>2949</v>
      </c>
      <c r="B24" s="253" t="s">
        <v>2984</v>
      </c>
      <c r="C24" s="242" t="s">
        <v>2895</v>
      </c>
      <c r="D24" s="230" cm="1">
        <f t="array" aca="1" ref="D24" ca="1">COUNTIF(历史祈愿总览!C:C,INDIRECT(ADDRESS(ROW(),1,4)))</f>
        <v>0</v>
      </c>
      <c r="F24" s="249" t="s">
        <v>2918</v>
      </c>
      <c r="G24" s="254" t="s">
        <v>2985</v>
      </c>
      <c r="H24" s="242" t="s">
        <v>2895</v>
      </c>
      <c r="I24" s="230" cm="1">
        <f t="array" aca="1" ref="I24" ca="1">COUNTIF(历史祈愿总览!F:F,"*"&amp;INDIRECT(ADDRESS(ROW(),6,4))&amp;"*")</f>
        <v>1</v>
      </c>
      <c r="K24" s="250" t="s">
        <v>2954</v>
      </c>
      <c r="L24" s="255" t="s">
        <v>2986</v>
      </c>
      <c r="M24" s="247" t="s">
        <v>2947</v>
      </c>
      <c r="N24" s="230" cm="1">
        <f t="array" aca="1" ref="N24" ca="1">COUNTIF(历史祈愿总览!D:D,"*"&amp;INDIRECT(ADDRESS(ROW(),11,4))&amp;"*")</f>
        <v>0</v>
      </c>
      <c r="P24" s="247" t="s">
        <v>2989</v>
      </c>
      <c r="Q24" s="254" t="s">
        <v>2985</v>
      </c>
      <c r="R24" s="247" t="s">
        <v>2947</v>
      </c>
      <c r="S24" s="230" cm="1">
        <f t="array" aca="1" ref="S24" ca="1">COUNTIF(历史祈愿总览!G:G,"*"&amp;INDIRECT(ADDRESS(ROW(),16,4))&amp;"*")</f>
        <v>3</v>
      </c>
    </row>
    <row r="25" spans="1:19" ht="15">
      <c r="A25" s="248" t="s">
        <v>2950</v>
      </c>
      <c r="B25" s="255" t="s">
        <v>2986</v>
      </c>
      <c r="C25" s="242" t="s">
        <v>2895</v>
      </c>
      <c r="D25" s="230" cm="1">
        <f t="array" aca="1" ref="D25" ca="1">COUNTIF(历史祈愿总览!C:C,INDIRECT(ADDRESS(ROW(),1,4)))</f>
        <v>0</v>
      </c>
      <c r="F25" s="246" t="s">
        <v>2919</v>
      </c>
      <c r="G25" s="252" t="s">
        <v>2983</v>
      </c>
      <c r="H25" s="242" t="s">
        <v>2895</v>
      </c>
      <c r="I25" s="230" cm="1">
        <f t="array" aca="1" ref="I25" ca="1">COUNTIF(历史祈愿总览!F:F,"*"&amp;INDIRECT(ADDRESS(ROW(),6,4))&amp;"*")</f>
        <v>1</v>
      </c>
      <c r="K25" s="250" t="s">
        <v>2955</v>
      </c>
      <c r="L25" s="253" t="s">
        <v>2984</v>
      </c>
      <c r="M25" s="247" t="s">
        <v>2947</v>
      </c>
      <c r="N25" s="230" cm="1">
        <f t="array" aca="1" ref="N25" ca="1">COUNTIF(历史祈愿总览!D:D,"*"&amp;INDIRECT(ADDRESS(ROW(),11,4))&amp;"*")</f>
        <v>0</v>
      </c>
      <c r="P25" s="247" t="s">
        <v>2974</v>
      </c>
      <c r="Q25" s="256" t="s">
        <v>2987</v>
      </c>
      <c r="R25" s="247" t="s">
        <v>2947</v>
      </c>
      <c r="S25" s="230" cm="1">
        <f t="array" aca="1" ref="S25" ca="1">COUNTIF(历史祈愿总览!G:G,"*"&amp;INDIRECT(ADDRESS(ROW(),16,4))&amp;"*")</f>
        <v>3</v>
      </c>
    </row>
    <row r="26" spans="1:19" ht="15">
      <c r="A26" s="248" t="s">
        <v>2951</v>
      </c>
      <c r="B26" s="256" t="s">
        <v>2987</v>
      </c>
      <c r="C26" s="242" t="s">
        <v>2895</v>
      </c>
      <c r="D26" s="230" cm="1">
        <f t="array" aca="1" ref="D26" ca="1">COUNTIF(历史祈愿总览!C:C,INDIRECT(ADDRESS(ROW(),1,4)))</f>
        <v>0</v>
      </c>
      <c r="F26" s="246" t="s">
        <v>2922</v>
      </c>
      <c r="G26" s="252" t="s">
        <v>2983</v>
      </c>
      <c r="H26" s="242" t="s">
        <v>2895</v>
      </c>
      <c r="I26" s="230" cm="1">
        <f t="array" aca="1" ref="I26" ca="1">COUNTIF(历史祈愿总览!F:F,"*"&amp;INDIRECT(ADDRESS(ROW(),6,4))&amp;"*")</f>
        <v>1</v>
      </c>
      <c r="P26" s="247" t="s">
        <v>2978</v>
      </c>
      <c r="Q26" s="256" t="s">
        <v>2987</v>
      </c>
      <c r="R26" s="247" t="s">
        <v>2947</v>
      </c>
      <c r="S26" s="230" cm="1">
        <f t="array" aca="1" ref="S26" ca="1">COUNTIF(历史祈愿总览!G:G,"*"&amp;INDIRECT(ADDRESS(ROW(),16,4))&amp;"*")</f>
        <v>2</v>
      </c>
    </row>
    <row r="27" spans="1:19" ht="15">
      <c r="A27" s="248" t="s">
        <v>2952</v>
      </c>
      <c r="B27" s="255" t="s">
        <v>2986</v>
      </c>
      <c r="C27" s="242" t="s">
        <v>2895</v>
      </c>
      <c r="D27" s="230" cm="1">
        <f t="array" aca="1" ref="D27" ca="1">COUNTIF(历史祈愿总览!C:C,INDIRECT(ADDRESS(ROW(),1,4)))</f>
        <v>0</v>
      </c>
      <c r="F27" s="246" t="s">
        <v>2923</v>
      </c>
      <c r="G27" s="256" t="s">
        <v>2987</v>
      </c>
      <c r="H27" s="242" t="s">
        <v>2895</v>
      </c>
      <c r="I27" s="230" cm="1">
        <f t="array" aca="1" ref="I27" ca="1">COUNTIF(历史祈愿总览!F:F,"*"&amp;INDIRECT(ADDRESS(ROW(),6,4))&amp;"*")</f>
        <v>1</v>
      </c>
      <c r="P27" s="247" t="s">
        <v>2980</v>
      </c>
      <c r="Q27" s="254" t="s">
        <v>2985</v>
      </c>
      <c r="R27" s="247" t="s">
        <v>2947</v>
      </c>
      <c r="S27" s="230" cm="1">
        <f t="array" aca="1" ref="S27" ca="1">COUNTIF(历史祈愿总览!G:G,"*"&amp;INDIRECT(ADDRESS(ROW(),16,4))&amp;"*")</f>
        <v>2</v>
      </c>
    </row>
    <row r="28" spans="1:19" ht="15">
      <c r="F28" s="246" t="s">
        <v>2924</v>
      </c>
      <c r="G28" s="254" t="s">
        <v>2985</v>
      </c>
      <c r="H28" s="242" t="s">
        <v>2895</v>
      </c>
      <c r="I28" s="230" cm="1">
        <f t="array" aca="1" ref="I28" ca="1">COUNTIF(历史祈愿总览!F:F,"*"&amp;INDIRECT(ADDRESS(ROW(),6,4))&amp;"*")</f>
        <v>1</v>
      </c>
      <c r="P28" s="247" t="s">
        <v>2979</v>
      </c>
      <c r="Q28" s="252" t="s">
        <v>2983</v>
      </c>
      <c r="R28" s="247" t="s">
        <v>2947</v>
      </c>
      <c r="S28" s="230" cm="1">
        <f t="array" aca="1" ref="S28" ca="1">COUNTIF(历史祈愿总览!G:G,"*"&amp;INDIRECT(ADDRESS(ROW(),16,4))&amp;"*")</f>
        <v>2</v>
      </c>
    </row>
    <row r="29" spans="1:19" ht="15">
      <c r="F29" s="246" t="s">
        <v>2925</v>
      </c>
      <c r="G29" s="253" t="s">
        <v>2984</v>
      </c>
      <c r="H29" s="242" t="s">
        <v>2895</v>
      </c>
      <c r="I29" s="230" cm="1">
        <f t="array" aca="1" ref="I29" ca="1">COUNTIF(历史祈愿总览!F:F,"*"&amp;INDIRECT(ADDRESS(ROW(),6,4))&amp;"*")</f>
        <v>1</v>
      </c>
      <c r="P29" s="247" t="s">
        <v>2991</v>
      </c>
      <c r="Q29" s="252" t="s">
        <v>2983</v>
      </c>
      <c r="R29" s="247" t="s">
        <v>2947</v>
      </c>
      <c r="S29" s="230" cm="1">
        <f t="array" aca="1" ref="S29" ca="1">COUNTIF(历史祈愿总览!G:G,"*"&amp;INDIRECT(ADDRESS(ROW(),16,4))&amp;"*")</f>
        <v>2</v>
      </c>
    </row>
    <row r="30" spans="1:19" ht="15">
      <c r="F30" s="246" t="s">
        <v>2926</v>
      </c>
      <c r="G30" s="255" t="s">
        <v>2986</v>
      </c>
      <c r="H30" s="242" t="s">
        <v>2895</v>
      </c>
      <c r="I30" s="230" cm="1">
        <f t="array" aca="1" ref="I30" ca="1">COUNTIF(历史祈愿总览!F:F,"*"&amp;INDIRECT(ADDRESS(ROW(),6,4))&amp;"*")</f>
        <v>1</v>
      </c>
    </row>
    <row r="200" spans="16:16">
      <c r="P200" s="251"/>
    </row>
  </sheetData>
  <sortState xmlns:xlrd2="http://schemas.microsoft.com/office/spreadsheetml/2017/richdata2" ref="P3:S29">
    <sortCondition descending="1" ref="S3:S29"/>
  </sortState>
  <mergeCells count="4">
    <mergeCell ref="A1:D1"/>
    <mergeCell ref="F1:I1"/>
    <mergeCell ref="K1:N1"/>
    <mergeCell ref="P1:S1"/>
  </mergeCells>
  <phoneticPr fontId="50"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1:J79"/>
  <sheetViews>
    <sheetView workbookViewId="0">
      <pane ySplit="1" topLeftCell="A2" activePane="bottomLeft" state="frozen"/>
      <selection pane="bottomLeft" activeCell="F75" sqref="F75"/>
    </sheetView>
  </sheetViews>
  <sheetFormatPr defaultRowHeight="14.25"/>
  <cols>
    <col min="1" max="1" width="10" customWidth="1"/>
    <col min="2" max="2" width="27" customWidth="1"/>
    <col min="3" max="3" width="11.75" style="116" customWidth="1"/>
    <col min="4" max="4" width="13.25" customWidth="1"/>
    <col min="5" max="5" width="13.25" style="116" customWidth="1"/>
    <col min="6" max="6" width="11" customWidth="1"/>
    <col min="9" max="9" width="4.5" style="284" customWidth="1"/>
  </cols>
  <sheetData>
    <row r="1" spans="1:10" ht="16.5">
      <c r="A1" s="94" t="s">
        <v>1738</v>
      </c>
      <c r="B1" s="94" t="s">
        <v>1739</v>
      </c>
      <c r="C1" s="214" t="s">
        <v>2724</v>
      </c>
      <c r="D1" s="214" t="s">
        <v>2721</v>
      </c>
      <c r="E1" s="214" t="s">
        <v>2722</v>
      </c>
      <c r="F1" s="94" t="s">
        <v>1740</v>
      </c>
    </row>
    <row r="2" spans="1:10" ht="16.5">
      <c r="A2" s="215" t="s">
        <v>2731</v>
      </c>
      <c r="B2" s="216" t="s">
        <v>0</v>
      </c>
      <c r="C2" s="216" t="s">
        <v>2725</v>
      </c>
      <c r="D2" s="217" t="s">
        <v>2723</v>
      </c>
      <c r="E2" s="218">
        <v>2.4</v>
      </c>
      <c r="F2" s="219"/>
    </row>
    <row r="3" spans="1:10" ht="16.5">
      <c r="A3" s="215" t="s">
        <v>2732</v>
      </c>
      <c r="B3" s="216" t="s">
        <v>1</v>
      </c>
      <c r="C3" s="216" t="s">
        <v>2725</v>
      </c>
      <c r="D3" s="217" t="s">
        <v>2723</v>
      </c>
      <c r="E3" s="218">
        <v>2.4</v>
      </c>
      <c r="F3" s="219"/>
      <c r="H3" s="318" t="s">
        <v>3083</v>
      </c>
      <c r="I3" s="319" t="s">
        <v>1790</v>
      </c>
      <c r="J3" s="320">
        <f>COUNTIF(F:F,I3)+6</f>
        <v>63</v>
      </c>
    </row>
    <row r="4" spans="1:10" ht="16.5">
      <c r="A4" s="215" t="s">
        <v>2733</v>
      </c>
      <c r="B4" s="216" t="s">
        <v>2</v>
      </c>
      <c r="C4" s="216" t="s">
        <v>2725</v>
      </c>
      <c r="D4" s="217" t="s">
        <v>2723</v>
      </c>
      <c r="E4" s="218">
        <v>2.4</v>
      </c>
      <c r="F4" s="219"/>
      <c r="H4" s="318"/>
      <c r="I4" s="319"/>
      <c r="J4" s="320"/>
    </row>
    <row r="5" spans="1:10" ht="16.5">
      <c r="A5" s="215" t="s">
        <v>2734</v>
      </c>
      <c r="B5" s="220" t="s">
        <v>3</v>
      </c>
      <c r="C5" s="221" t="s">
        <v>2726</v>
      </c>
      <c r="D5" s="217" t="s">
        <v>2723</v>
      </c>
      <c r="E5" s="218">
        <v>2.4</v>
      </c>
      <c r="F5" s="219"/>
      <c r="H5" s="318" t="s">
        <v>3084</v>
      </c>
      <c r="I5" s="321" t="s">
        <v>27</v>
      </c>
      <c r="J5" s="320">
        <f>COUNTIF(F:F,I5)</f>
        <v>15</v>
      </c>
    </row>
    <row r="6" spans="1:10" ht="16.5">
      <c r="A6" s="215" t="s">
        <v>2735</v>
      </c>
      <c r="B6" s="220" t="s">
        <v>4</v>
      </c>
      <c r="C6" s="221" t="s">
        <v>2726</v>
      </c>
      <c r="D6" s="217" t="s">
        <v>2723</v>
      </c>
      <c r="E6" s="218">
        <v>2.4</v>
      </c>
      <c r="F6" s="219"/>
      <c r="H6" s="318"/>
      <c r="I6" s="321"/>
      <c r="J6" s="320"/>
    </row>
    <row r="7" spans="1:10" ht="16.5">
      <c r="A7" s="215" t="s">
        <v>2736</v>
      </c>
      <c r="B7" s="220" t="s">
        <v>5</v>
      </c>
      <c r="C7" s="221" t="s">
        <v>2726</v>
      </c>
      <c r="D7" s="217" t="s">
        <v>2723</v>
      </c>
      <c r="E7" s="218">
        <v>2.4</v>
      </c>
      <c r="F7" s="219"/>
    </row>
    <row r="8" spans="1:10" ht="16.5" hidden="1">
      <c r="A8" s="215">
        <v>1</v>
      </c>
      <c r="B8" s="222" t="s">
        <v>6</v>
      </c>
      <c r="C8" s="216" t="s">
        <v>2725</v>
      </c>
      <c r="D8" s="223" t="s">
        <v>2727</v>
      </c>
      <c r="E8" s="224">
        <v>2.6</v>
      </c>
      <c r="F8" s="219" t="s">
        <v>1790</v>
      </c>
    </row>
    <row r="9" spans="1:10" ht="16.5" hidden="1">
      <c r="A9" s="215">
        <v>2</v>
      </c>
      <c r="B9" s="216" t="s">
        <v>8</v>
      </c>
      <c r="C9" s="216" t="s">
        <v>2725</v>
      </c>
      <c r="D9" s="225" t="s">
        <v>2728</v>
      </c>
      <c r="E9" s="218">
        <v>2.4</v>
      </c>
      <c r="F9" s="219" t="s">
        <v>1790</v>
      </c>
    </row>
    <row r="10" spans="1:10" ht="16.5" hidden="1">
      <c r="A10" s="215">
        <v>3</v>
      </c>
      <c r="B10" s="222" t="s">
        <v>9</v>
      </c>
      <c r="C10" s="216" t="s">
        <v>2725</v>
      </c>
      <c r="D10" s="223" t="s">
        <v>2727</v>
      </c>
      <c r="E10" s="224">
        <v>2.6</v>
      </c>
      <c r="F10" s="219" t="s">
        <v>1790</v>
      </c>
    </row>
    <row r="11" spans="1:10" ht="16.5" hidden="1">
      <c r="A11" s="215">
        <v>4</v>
      </c>
      <c r="B11" s="222" t="s">
        <v>10</v>
      </c>
      <c r="C11" s="216" t="s">
        <v>2725</v>
      </c>
      <c r="D11" s="223" t="s">
        <v>2727</v>
      </c>
      <c r="E11" s="224">
        <v>2.6</v>
      </c>
      <c r="F11" s="219" t="s">
        <v>1790</v>
      </c>
    </row>
    <row r="12" spans="1:10" ht="16.5" hidden="1">
      <c r="A12" s="215">
        <v>5</v>
      </c>
      <c r="B12" s="216" t="s">
        <v>11</v>
      </c>
      <c r="C12" s="216" t="s">
        <v>2725</v>
      </c>
      <c r="D12" s="225" t="s">
        <v>2728</v>
      </c>
      <c r="E12" s="218">
        <v>2.4</v>
      </c>
      <c r="F12" s="219" t="s">
        <v>1790</v>
      </c>
    </row>
    <row r="13" spans="1:10" ht="16.5" hidden="1">
      <c r="A13" s="215">
        <v>6</v>
      </c>
      <c r="B13" s="216" t="s">
        <v>12</v>
      </c>
      <c r="C13" s="216" t="s">
        <v>2725</v>
      </c>
      <c r="D13" s="225" t="s">
        <v>2728</v>
      </c>
      <c r="E13" s="218">
        <v>2.4</v>
      </c>
      <c r="F13" s="226" t="s">
        <v>7</v>
      </c>
    </row>
    <row r="14" spans="1:10" ht="16.5" hidden="1">
      <c r="A14" s="215">
        <v>7</v>
      </c>
      <c r="B14" s="216" t="s">
        <v>13</v>
      </c>
      <c r="C14" s="216" t="s">
        <v>2725</v>
      </c>
      <c r="D14" s="225" t="s">
        <v>2728</v>
      </c>
      <c r="E14" s="218">
        <v>2.4</v>
      </c>
      <c r="F14" s="219" t="s">
        <v>1790</v>
      </c>
    </row>
    <row r="15" spans="1:10" ht="16.5" hidden="1">
      <c r="A15" s="215">
        <v>8</v>
      </c>
      <c r="B15" s="216" t="s">
        <v>14</v>
      </c>
      <c r="C15" s="216" t="s">
        <v>2725</v>
      </c>
      <c r="D15" s="225" t="s">
        <v>2728</v>
      </c>
      <c r="E15" s="218">
        <v>2.4</v>
      </c>
      <c r="F15" s="219" t="s">
        <v>1790</v>
      </c>
    </row>
    <row r="16" spans="1:10" ht="16.5">
      <c r="A16" s="215">
        <v>9</v>
      </c>
      <c r="B16" s="216" t="s">
        <v>15</v>
      </c>
      <c r="C16" s="216" t="s">
        <v>2725</v>
      </c>
      <c r="D16" s="225" t="s">
        <v>2728</v>
      </c>
      <c r="E16" s="218">
        <v>2.4</v>
      </c>
      <c r="F16" s="226" t="s">
        <v>27</v>
      </c>
    </row>
    <row r="17" spans="1:6" ht="16.5" hidden="1">
      <c r="A17" s="215">
        <v>10</v>
      </c>
      <c r="B17" s="216" t="s">
        <v>16</v>
      </c>
      <c r="C17" s="216" t="s">
        <v>2725</v>
      </c>
      <c r="D17" s="225" t="s">
        <v>2728</v>
      </c>
      <c r="E17" s="218">
        <v>2.4</v>
      </c>
      <c r="F17" s="219" t="s">
        <v>1790</v>
      </c>
    </row>
    <row r="18" spans="1:6" ht="16.5" hidden="1">
      <c r="A18" s="215">
        <v>11</v>
      </c>
      <c r="B18" s="222" t="s">
        <v>17</v>
      </c>
      <c r="C18" s="216" t="s">
        <v>2725</v>
      </c>
      <c r="D18" s="223" t="s">
        <v>2727</v>
      </c>
      <c r="E18" s="224">
        <v>2.6</v>
      </c>
      <c r="F18" s="219" t="s">
        <v>1790</v>
      </c>
    </row>
    <row r="19" spans="1:6" ht="16.5">
      <c r="A19" s="215">
        <v>12</v>
      </c>
      <c r="B19" s="216" t="s">
        <v>18</v>
      </c>
      <c r="C19" s="216" t="s">
        <v>2725</v>
      </c>
      <c r="D19" s="225" t="s">
        <v>2728</v>
      </c>
      <c r="E19" s="218">
        <v>2.4</v>
      </c>
      <c r="F19" s="226" t="s">
        <v>27</v>
      </c>
    </row>
    <row r="20" spans="1:6" ht="16.5" hidden="1">
      <c r="A20" s="215">
        <v>13</v>
      </c>
      <c r="B20" s="216" t="s">
        <v>19</v>
      </c>
      <c r="C20" s="216" t="s">
        <v>2725</v>
      </c>
      <c r="D20" s="225" t="s">
        <v>2728</v>
      </c>
      <c r="E20" s="218">
        <v>2.4</v>
      </c>
      <c r="F20" s="219" t="s">
        <v>1790</v>
      </c>
    </row>
    <row r="21" spans="1:6" ht="16.5" hidden="1">
      <c r="A21" s="215">
        <v>14</v>
      </c>
      <c r="B21" s="222" t="s">
        <v>20</v>
      </c>
      <c r="C21" s="216" t="s">
        <v>2725</v>
      </c>
      <c r="D21" s="223" t="s">
        <v>2727</v>
      </c>
      <c r="E21" s="224">
        <v>2.6</v>
      </c>
      <c r="F21" s="219" t="s">
        <v>1790</v>
      </c>
    </row>
    <row r="22" spans="1:6" ht="16.5" hidden="1">
      <c r="A22" s="215">
        <v>15</v>
      </c>
      <c r="B22" s="222" t="s">
        <v>21</v>
      </c>
      <c r="C22" s="216" t="s">
        <v>2725</v>
      </c>
      <c r="D22" s="223" t="s">
        <v>2727</v>
      </c>
      <c r="E22" s="224">
        <v>2.6</v>
      </c>
      <c r="F22" s="219" t="s">
        <v>1790</v>
      </c>
    </row>
    <row r="23" spans="1:6" ht="16.5" hidden="1">
      <c r="A23" s="215">
        <v>16</v>
      </c>
      <c r="B23" s="222" t="s">
        <v>22</v>
      </c>
      <c r="C23" s="216" t="s">
        <v>2725</v>
      </c>
      <c r="D23" s="223" t="s">
        <v>2727</v>
      </c>
      <c r="E23" s="224">
        <v>2.6</v>
      </c>
      <c r="F23" s="219" t="s">
        <v>1790</v>
      </c>
    </row>
    <row r="24" spans="1:6" ht="16.5" hidden="1">
      <c r="A24" s="215">
        <v>17</v>
      </c>
      <c r="B24" s="216" t="s">
        <v>23</v>
      </c>
      <c r="C24" s="216" t="s">
        <v>2725</v>
      </c>
      <c r="D24" s="225" t="s">
        <v>2728</v>
      </c>
      <c r="E24" s="218">
        <v>2.4</v>
      </c>
      <c r="F24" s="219" t="s">
        <v>1790</v>
      </c>
    </row>
    <row r="25" spans="1:6" ht="16.5" hidden="1">
      <c r="A25" s="215">
        <v>18</v>
      </c>
      <c r="B25" s="222" t="s">
        <v>24</v>
      </c>
      <c r="C25" s="216" t="s">
        <v>2725</v>
      </c>
      <c r="D25" s="225" t="s">
        <v>2728</v>
      </c>
      <c r="E25" s="224">
        <v>2.6</v>
      </c>
      <c r="F25" s="219" t="s">
        <v>1790</v>
      </c>
    </row>
    <row r="26" spans="1:6" ht="16.5" hidden="1">
      <c r="A26" s="215">
        <v>19</v>
      </c>
      <c r="B26" s="222" t="s">
        <v>25</v>
      </c>
      <c r="C26" s="216" t="s">
        <v>2725</v>
      </c>
      <c r="D26" s="223" t="s">
        <v>2727</v>
      </c>
      <c r="E26" s="224">
        <v>2.6</v>
      </c>
      <c r="F26" s="219" t="s">
        <v>1790</v>
      </c>
    </row>
    <row r="27" spans="1:6" ht="16.5" hidden="1">
      <c r="A27" s="215">
        <v>20</v>
      </c>
      <c r="B27" s="222" t="s">
        <v>26</v>
      </c>
      <c r="C27" s="216" t="s">
        <v>2725</v>
      </c>
      <c r="D27" s="225" t="s">
        <v>2728</v>
      </c>
      <c r="E27" s="224">
        <v>2.6</v>
      </c>
      <c r="F27" s="226" t="s">
        <v>7</v>
      </c>
    </row>
    <row r="28" spans="1:6" ht="16.5" hidden="1">
      <c r="A28" s="215">
        <v>21</v>
      </c>
      <c r="B28" s="222" t="s">
        <v>28</v>
      </c>
      <c r="C28" s="216" t="s">
        <v>2725</v>
      </c>
      <c r="D28" s="225" t="s">
        <v>2728</v>
      </c>
      <c r="E28" s="224">
        <v>2.6</v>
      </c>
      <c r="F28" s="226" t="s">
        <v>7</v>
      </c>
    </row>
    <row r="29" spans="1:6" ht="16.5" hidden="1">
      <c r="A29" s="215">
        <v>22</v>
      </c>
      <c r="B29" s="222" t="s">
        <v>29</v>
      </c>
      <c r="C29" s="216" t="s">
        <v>2725</v>
      </c>
      <c r="D29" s="225" t="s">
        <v>2728</v>
      </c>
      <c r="E29" s="224">
        <v>2.6</v>
      </c>
      <c r="F29" s="219" t="s">
        <v>1790</v>
      </c>
    </row>
    <row r="30" spans="1:6" ht="16.5">
      <c r="A30" s="215">
        <v>23</v>
      </c>
      <c r="B30" s="222" t="s">
        <v>30</v>
      </c>
      <c r="C30" s="216" t="s">
        <v>2725</v>
      </c>
      <c r="D30" s="225" t="s">
        <v>2728</v>
      </c>
      <c r="E30" s="224">
        <v>2.6</v>
      </c>
      <c r="F30" s="226" t="s">
        <v>27</v>
      </c>
    </row>
    <row r="31" spans="1:6" ht="16.5" hidden="1">
      <c r="A31" s="215">
        <v>24</v>
      </c>
      <c r="B31" s="221" t="s">
        <v>31</v>
      </c>
      <c r="C31" s="221" t="s">
        <v>2726</v>
      </c>
      <c r="D31" s="223" t="s">
        <v>2727</v>
      </c>
      <c r="E31" s="224">
        <v>2.6</v>
      </c>
      <c r="F31" s="219" t="s">
        <v>1790</v>
      </c>
    </row>
    <row r="32" spans="1:6" ht="16.5" hidden="1">
      <c r="A32" s="215">
        <v>25</v>
      </c>
      <c r="B32" s="220" t="s">
        <v>32</v>
      </c>
      <c r="C32" s="221" t="s">
        <v>2726</v>
      </c>
      <c r="D32" s="225" t="s">
        <v>2728</v>
      </c>
      <c r="E32" s="218">
        <v>2.4</v>
      </c>
      <c r="F32" s="219" t="s">
        <v>1790</v>
      </c>
    </row>
    <row r="33" spans="1:6" ht="16.5" hidden="1">
      <c r="A33" s="215">
        <v>26</v>
      </c>
      <c r="B33" s="221" t="s">
        <v>33</v>
      </c>
      <c r="C33" s="221" t="s">
        <v>2726</v>
      </c>
      <c r="D33" s="223" t="s">
        <v>2727</v>
      </c>
      <c r="E33" s="224">
        <v>2.6</v>
      </c>
      <c r="F33" s="219" t="s">
        <v>1790</v>
      </c>
    </row>
    <row r="34" spans="1:6" ht="16.5" hidden="1">
      <c r="A34" s="215">
        <v>27</v>
      </c>
      <c r="B34" s="221" t="s">
        <v>34</v>
      </c>
      <c r="C34" s="221" t="s">
        <v>2726</v>
      </c>
      <c r="D34" s="223" t="s">
        <v>2727</v>
      </c>
      <c r="E34" s="224">
        <v>2.6</v>
      </c>
      <c r="F34" s="219" t="s">
        <v>1790</v>
      </c>
    </row>
    <row r="35" spans="1:6" ht="16.5" hidden="1">
      <c r="A35" s="215">
        <v>28</v>
      </c>
      <c r="B35" s="221" t="s">
        <v>35</v>
      </c>
      <c r="C35" s="221" t="s">
        <v>2726</v>
      </c>
      <c r="D35" s="223" t="s">
        <v>2727</v>
      </c>
      <c r="E35" s="224">
        <v>2.6</v>
      </c>
      <c r="F35" s="219" t="s">
        <v>1790</v>
      </c>
    </row>
    <row r="36" spans="1:6" ht="16.5">
      <c r="A36" s="215">
        <v>29</v>
      </c>
      <c r="B36" s="220" t="s">
        <v>36</v>
      </c>
      <c r="C36" s="221" t="s">
        <v>2726</v>
      </c>
      <c r="D36" s="225" t="s">
        <v>2728</v>
      </c>
      <c r="E36" s="218">
        <v>2.4</v>
      </c>
      <c r="F36" s="226" t="s">
        <v>27</v>
      </c>
    </row>
    <row r="37" spans="1:6" ht="16.5" hidden="1">
      <c r="A37" s="215">
        <v>30</v>
      </c>
      <c r="B37" s="221" t="s">
        <v>37</v>
      </c>
      <c r="C37" s="221" t="s">
        <v>2726</v>
      </c>
      <c r="D37" s="225" t="s">
        <v>2728</v>
      </c>
      <c r="E37" s="218">
        <v>2.4</v>
      </c>
      <c r="F37" s="226" t="s">
        <v>7</v>
      </c>
    </row>
    <row r="38" spans="1:6" ht="16.5">
      <c r="A38" s="215">
        <v>31</v>
      </c>
      <c r="B38" s="220" t="s">
        <v>38</v>
      </c>
      <c r="C38" s="221" t="s">
        <v>2726</v>
      </c>
      <c r="D38" s="225" t="s">
        <v>2728</v>
      </c>
      <c r="E38" s="218">
        <v>2.4</v>
      </c>
      <c r="F38" s="226" t="s">
        <v>27</v>
      </c>
    </row>
    <row r="39" spans="1:6" ht="16.5" hidden="1">
      <c r="A39" s="215">
        <v>32</v>
      </c>
      <c r="B39" s="221" t="s">
        <v>39</v>
      </c>
      <c r="C39" s="221" t="s">
        <v>2726</v>
      </c>
      <c r="D39" s="223" t="s">
        <v>2727</v>
      </c>
      <c r="E39" s="224">
        <v>2.6</v>
      </c>
      <c r="F39" s="219" t="s">
        <v>1790</v>
      </c>
    </row>
    <row r="40" spans="1:6" ht="16.5" hidden="1">
      <c r="A40" s="215">
        <v>33</v>
      </c>
      <c r="B40" s="220" t="s">
        <v>40</v>
      </c>
      <c r="C40" s="221" t="s">
        <v>2726</v>
      </c>
      <c r="D40" s="225" t="s">
        <v>2728</v>
      </c>
      <c r="E40" s="218">
        <v>2.4</v>
      </c>
      <c r="F40" s="219" t="s">
        <v>1790</v>
      </c>
    </row>
    <row r="41" spans="1:6" ht="16.5" hidden="1">
      <c r="A41" s="215">
        <v>34</v>
      </c>
      <c r="B41" s="221" t="s">
        <v>41</v>
      </c>
      <c r="C41" s="221" t="s">
        <v>2726</v>
      </c>
      <c r="D41" s="223" t="s">
        <v>2727</v>
      </c>
      <c r="E41" s="224">
        <v>2.6</v>
      </c>
      <c r="F41" s="219" t="s">
        <v>1790</v>
      </c>
    </row>
    <row r="42" spans="1:6" ht="16.5" hidden="1">
      <c r="A42" s="215">
        <v>35</v>
      </c>
      <c r="B42" s="220" t="s">
        <v>42</v>
      </c>
      <c r="C42" s="221" t="s">
        <v>2726</v>
      </c>
      <c r="D42" s="225" t="s">
        <v>2728</v>
      </c>
      <c r="E42" s="218">
        <v>2.4</v>
      </c>
      <c r="F42" s="219" t="s">
        <v>1790</v>
      </c>
    </row>
    <row r="43" spans="1:6" ht="16.5">
      <c r="A43" s="215">
        <v>36</v>
      </c>
      <c r="B43" s="220" t="s">
        <v>43</v>
      </c>
      <c r="C43" s="221" t="s">
        <v>2726</v>
      </c>
      <c r="D43" s="225" t="s">
        <v>2728</v>
      </c>
      <c r="E43" s="218">
        <v>2.4</v>
      </c>
      <c r="F43" s="226" t="s">
        <v>27</v>
      </c>
    </row>
    <row r="44" spans="1:6" ht="16.5" hidden="1">
      <c r="A44" s="215">
        <v>37</v>
      </c>
      <c r="B44" s="220" t="s">
        <v>44</v>
      </c>
      <c r="C44" s="221" t="s">
        <v>2726</v>
      </c>
      <c r="D44" s="225" t="s">
        <v>2728</v>
      </c>
      <c r="E44" s="218">
        <v>2.4</v>
      </c>
      <c r="F44" s="219" t="s">
        <v>1790</v>
      </c>
    </row>
    <row r="45" spans="1:6" ht="16.5" hidden="1">
      <c r="A45" s="215">
        <v>38</v>
      </c>
      <c r="B45" s="221" t="s">
        <v>45</v>
      </c>
      <c r="C45" s="221" t="s">
        <v>2726</v>
      </c>
      <c r="D45" s="223" t="s">
        <v>2727</v>
      </c>
      <c r="E45" s="224">
        <v>2.6</v>
      </c>
      <c r="F45" s="219" t="s">
        <v>1790</v>
      </c>
    </row>
    <row r="46" spans="1:6" ht="16.5" hidden="1">
      <c r="A46" s="215">
        <v>39</v>
      </c>
      <c r="B46" s="221" t="s">
        <v>46</v>
      </c>
      <c r="C46" s="221" t="s">
        <v>2726</v>
      </c>
      <c r="D46" s="223" t="s">
        <v>2727</v>
      </c>
      <c r="E46" s="224">
        <v>2.6</v>
      </c>
      <c r="F46" s="219" t="s">
        <v>1790</v>
      </c>
    </row>
    <row r="47" spans="1:6" ht="16.5">
      <c r="A47" s="215">
        <v>40</v>
      </c>
      <c r="B47" s="220" t="s">
        <v>47</v>
      </c>
      <c r="C47" s="221" t="s">
        <v>2726</v>
      </c>
      <c r="D47" s="225" t="s">
        <v>2728</v>
      </c>
      <c r="E47" s="218">
        <v>2.4</v>
      </c>
      <c r="F47" s="226" t="s">
        <v>27</v>
      </c>
    </row>
    <row r="48" spans="1:6" ht="16.5" hidden="1">
      <c r="A48" s="215">
        <v>41</v>
      </c>
      <c r="B48" s="221" t="s">
        <v>2729</v>
      </c>
      <c r="C48" s="221" t="s">
        <v>2726</v>
      </c>
      <c r="D48" s="225" t="s">
        <v>2728</v>
      </c>
      <c r="E48" s="218">
        <v>2.4</v>
      </c>
      <c r="F48" s="219" t="s">
        <v>1790</v>
      </c>
    </row>
    <row r="49" spans="1:6" ht="16.5" hidden="1">
      <c r="A49" s="215">
        <v>42</v>
      </c>
      <c r="B49" s="221" t="s">
        <v>48</v>
      </c>
      <c r="C49" s="221" t="s">
        <v>2726</v>
      </c>
      <c r="D49" s="225" t="s">
        <v>2728</v>
      </c>
      <c r="E49" s="224">
        <v>2.6</v>
      </c>
      <c r="F49" s="219" t="s">
        <v>1790</v>
      </c>
    </row>
    <row r="50" spans="1:6" ht="16.5">
      <c r="A50" s="215">
        <v>43</v>
      </c>
      <c r="B50" s="221" t="s">
        <v>49</v>
      </c>
      <c r="C50" s="221" t="s">
        <v>2726</v>
      </c>
      <c r="D50" s="225" t="s">
        <v>2728</v>
      </c>
      <c r="E50" s="224">
        <v>2.6</v>
      </c>
      <c r="F50" s="226" t="s">
        <v>27</v>
      </c>
    </row>
    <row r="51" spans="1:6" ht="16.5">
      <c r="A51" s="215">
        <v>44</v>
      </c>
      <c r="B51" s="221" t="s">
        <v>50</v>
      </c>
      <c r="C51" s="221" t="s">
        <v>2726</v>
      </c>
      <c r="D51" s="225" t="s">
        <v>2728</v>
      </c>
      <c r="E51" s="224">
        <v>2.6</v>
      </c>
      <c r="F51" s="226" t="s">
        <v>27</v>
      </c>
    </row>
    <row r="52" spans="1:6" ht="16.5" hidden="1">
      <c r="A52" s="215">
        <v>45</v>
      </c>
      <c r="B52" s="220" t="s">
        <v>51</v>
      </c>
      <c r="C52" s="221" t="s">
        <v>2726</v>
      </c>
      <c r="D52" s="225" t="s">
        <v>2728</v>
      </c>
      <c r="E52" s="224">
        <v>2.6</v>
      </c>
      <c r="F52" s="219" t="s">
        <v>1790</v>
      </c>
    </row>
    <row r="53" spans="1:6" ht="16.5" hidden="1">
      <c r="A53" s="215">
        <v>46</v>
      </c>
      <c r="B53" s="220" t="s">
        <v>52</v>
      </c>
      <c r="C53" s="221" t="s">
        <v>2726</v>
      </c>
      <c r="D53" s="225" t="s">
        <v>2728</v>
      </c>
      <c r="E53" s="224">
        <v>2.6</v>
      </c>
      <c r="F53" s="226" t="s">
        <v>7</v>
      </c>
    </row>
    <row r="54" spans="1:6" ht="16.5" hidden="1">
      <c r="A54" s="215">
        <v>47</v>
      </c>
      <c r="B54" s="227" t="s">
        <v>53</v>
      </c>
      <c r="C54" s="227" t="s">
        <v>2730</v>
      </c>
      <c r="D54" s="223" t="s">
        <v>2727</v>
      </c>
      <c r="E54" s="224">
        <v>2.6</v>
      </c>
      <c r="F54" s="219" t="s">
        <v>1790</v>
      </c>
    </row>
    <row r="55" spans="1:6" ht="16.5" hidden="1">
      <c r="A55" s="215">
        <v>48</v>
      </c>
      <c r="B55" s="227" t="s">
        <v>54</v>
      </c>
      <c r="C55" s="227" t="s">
        <v>2730</v>
      </c>
      <c r="D55" s="223" t="s">
        <v>2727</v>
      </c>
      <c r="E55" s="224">
        <v>2.6</v>
      </c>
      <c r="F55" s="219" t="s">
        <v>1790</v>
      </c>
    </row>
    <row r="56" spans="1:6" ht="16.5" hidden="1">
      <c r="A56" s="215">
        <v>49</v>
      </c>
      <c r="B56" s="227" t="s">
        <v>55</v>
      </c>
      <c r="C56" s="227" t="s">
        <v>2730</v>
      </c>
      <c r="D56" s="223" t="s">
        <v>2727</v>
      </c>
      <c r="E56" s="224">
        <v>2.6</v>
      </c>
      <c r="F56" s="219" t="s">
        <v>1790</v>
      </c>
    </row>
    <row r="57" spans="1:6" ht="16.5" hidden="1">
      <c r="A57" s="215">
        <v>50</v>
      </c>
      <c r="B57" s="227" t="s">
        <v>56</v>
      </c>
      <c r="C57" s="227" t="s">
        <v>2730</v>
      </c>
      <c r="D57" s="223" t="s">
        <v>2727</v>
      </c>
      <c r="E57" s="224">
        <v>2.6</v>
      </c>
      <c r="F57" s="219" t="s">
        <v>1790</v>
      </c>
    </row>
    <row r="58" spans="1:6" ht="16.5">
      <c r="A58" s="215">
        <v>51</v>
      </c>
      <c r="B58" s="227" t="s">
        <v>57</v>
      </c>
      <c r="C58" s="227" t="s">
        <v>2730</v>
      </c>
      <c r="D58" s="225" t="s">
        <v>2728</v>
      </c>
      <c r="E58" s="224">
        <v>2.6</v>
      </c>
      <c r="F58" s="226" t="s">
        <v>27</v>
      </c>
    </row>
    <row r="59" spans="1:6" ht="16.5" hidden="1">
      <c r="A59" s="215">
        <v>52</v>
      </c>
      <c r="B59" s="227" t="s">
        <v>58</v>
      </c>
      <c r="C59" s="227" t="s">
        <v>2730</v>
      </c>
      <c r="D59" s="223" t="s">
        <v>2727</v>
      </c>
      <c r="E59" s="224">
        <v>2.6</v>
      </c>
      <c r="F59" s="219" t="s">
        <v>1790</v>
      </c>
    </row>
    <row r="60" spans="1:6" ht="16.5" hidden="1">
      <c r="A60" s="215">
        <v>53</v>
      </c>
      <c r="B60" s="227" t="s">
        <v>59</v>
      </c>
      <c r="C60" s="227" t="s">
        <v>2730</v>
      </c>
      <c r="D60" s="223" t="s">
        <v>2727</v>
      </c>
      <c r="E60" s="224">
        <v>2.6</v>
      </c>
      <c r="F60" s="219" t="s">
        <v>1790</v>
      </c>
    </row>
    <row r="61" spans="1:6" ht="16.5" hidden="1">
      <c r="A61" s="215">
        <v>54</v>
      </c>
      <c r="B61" s="227" t="s">
        <v>60</v>
      </c>
      <c r="C61" s="227" t="s">
        <v>2730</v>
      </c>
      <c r="D61" s="223" t="s">
        <v>2727</v>
      </c>
      <c r="E61" s="224">
        <v>2.6</v>
      </c>
      <c r="F61" s="219" t="s">
        <v>1790</v>
      </c>
    </row>
    <row r="62" spans="1:6" ht="16.5" hidden="1">
      <c r="A62" s="215">
        <v>55</v>
      </c>
      <c r="B62" s="227" t="s">
        <v>61</v>
      </c>
      <c r="C62" s="227" t="s">
        <v>2730</v>
      </c>
      <c r="D62" s="225" t="s">
        <v>2728</v>
      </c>
      <c r="E62" s="224">
        <v>2.6</v>
      </c>
      <c r="F62" s="219" t="s">
        <v>1790</v>
      </c>
    </row>
    <row r="63" spans="1:6" ht="16.5" hidden="1">
      <c r="A63" s="215">
        <v>56</v>
      </c>
      <c r="B63" s="227" t="s">
        <v>62</v>
      </c>
      <c r="C63" s="227" t="s">
        <v>2730</v>
      </c>
      <c r="D63" s="223" t="s">
        <v>2727</v>
      </c>
      <c r="E63" s="224">
        <v>2.6</v>
      </c>
      <c r="F63" s="219" t="s">
        <v>1790</v>
      </c>
    </row>
    <row r="64" spans="1:6" ht="16.5" hidden="1">
      <c r="A64" s="215">
        <v>57</v>
      </c>
      <c r="B64" s="228" t="s">
        <v>63</v>
      </c>
      <c r="C64" s="227" t="s">
        <v>2730</v>
      </c>
      <c r="D64" s="225" t="s">
        <v>2728</v>
      </c>
      <c r="E64" s="224">
        <v>2.6</v>
      </c>
      <c r="F64" s="219" t="s">
        <v>1790</v>
      </c>
    </row>
    <row r="65" spans="1:6" ht="16.5" hidden="1">
      <c r="A65" s="215">
        <v>58</v>
      </c>
      <c r="B65" s="228" t="s">
        <v>64</v>
      </c>
      <c r="C65" s="227" t="s">
        <v>2730</v>
      </c>
      <c r="D65" s="225" t="s">
        <v>2728</v>
      </c>
      <c r="E65" s="224">
        <v>2.6</v>
      </c>
      <c r="F65" s="226" t="s">
        <v>7</v>
      </c>
    </row>
    <row r="66" spans="1:6" ht="16.5">
      <c r="A66" s="215">
        <v>59</v>
      </c>
      <c r="B66" s="228" t="s">
        <v>65</v>
      </c>
      <c r="C66" s="227" t="s">
        <v>2730</v>
      </c>
      <c r="D66" s="225" t="s">
        <v>2728</v>
      </c>
      <c r="E66" s="224">
        <v>2.6</v>
      </c>
      <c r="F66" s="226" t="s">
        <v>27</v>
      </c>
    </row>
    <row r="67" spans="1:6" ht="16.5">
      <c r="A67" s="215">
        <v>60</v>
      </c>
      <c r="B67" s="228" t="s">
        <v>66</v>
      </c>
      <c r="C67" s="227" t="s">
        <v>2730</v>
      </c>
      <c r="D67" s="225" t="s">
        <v>2728</v>
      </c>
      <c r="E67" s="224">
        <v>2.6</v>
      </c>
      <c r="F67" s="226" t="s">
        <v>27</v>
      </c>
    </row>
    <row r="68" spans="1:6" ht="16.5" hidden="1">
      <c r="A68" s="215">
        <v>61</v>
      </c>
      <c r="B68" s="227" t="s">
        <v>67</v>
      </c>
      <c r="C68" s="227" t="s">
        <v>2730</v>
      </c>
      <c r="D68" s="225" t="s">
        <v>2728</v>
      </c>
      <c r="E68" s="224">
        <v>2.6</v>
      </c>
      <c r="F68" s="226" t="s">
        <v>7</v>
      </c>
    </row>
    <row r="69" spans="1:6" ht="16.5" hidden="1">
      <c r="A69" s="215">
        <v>62</v>
      </c>
      <c r="B69" s="227" t="s">
        <v>68</v>
      </c>
      <c r="C69" s="227" t="s">
        <v>2730</v>
      </c>
      <c r="D69" s="225" t="s">
        <v>2728</v>
      </c>
      <c r="E69" s="224">
        <v>2.6</v>
      </c>
      <c r="F69" s="219" t="s">
        <v>1790</v>
      </c>
    </row>
    <row r="70" spans="1:6" ht="16.5" hidden="1">
      <c r="A70" s="215">
        <v>63</v>
      </c>
      <c r="B70" s="227" t="s">
        <v>69</v>
      </c>
      <c r="C70" s="227" t="s">
        <v>2730</v>
      </c>
      <c r="D70" s="225" t="s">
        <v>2728</v>
      </c>
      <c r="E70" s="224">
        <v>2.6</v>
      </c>
      <c r="F70" s="226" t="s">
        <v>7</v>
      </c>
    </row>
    <row r="71" spans="1:6" ht="16.5" hidden="1">
      <c r="A71" s="215">
        <v>64</v>
      </c>
      <c r="B71" s="227" t="s">
        <v>70</v>
      </c>
      <c r="C71" s="227" t="s">
        <v>2730</v>
      </c>
      <c r="D71" s="225" t="s">
        <v>2728</v>
      </c>
      <c r="E71" s="224">
        <v>2.6</v>
      </c>
      <c r="F71" s="226" t="s">
        <v>7</v>
      </c>
    </row>
    <row r="72" spans="1:6" ht="16.5">
      <c r="A72" s="215">
        <v>65</v>
      </c>
      <c r="B72" s="227" t="s">
        <v>71</v>
      </c>
      <c r="C72" s="227" t="s">
        <v>2730</v>
      </c>
      <c r="D72" s="225" t="s">
        <v>2728</v>
      </c>
      <c r="E72" s="224">
        <v>2.6</v>
      </c>
      <c r="F72" s="226" t="s">
        <v>27</v>
      </c>
    </row>
    <row r="73" spans="1:6" ht="16.5">
      <c r="A73" s="215">
        <v>66</v>
      </c>
      <c r="B73" s="228" t="s">
        <v>72</v>
      </c>
      <c r="C73" s="227" t="s">
        <v>2730</v>
      </c>
      <c r="D73" s="225" t="s">
        <v>2728</v>
      </c>
      <c r="E73" s="224">
        <v>2.6</v>
      </c>
      <c r="F73" s="226" t="s">
        <v>27</v>
      </c>
    </row>
    <row r="74" spans="1:6" ht="16.5" hidden="1">
      <c r="A74" s="215">
        <v>67</v>
      </c>
      <c r="B74" s="228" t="s">
        <v>3071</v>
      </c>
      <c r="C74" s="227" t="s">
        <v>2730</v>
      </c>
      <c r="D74" s="225" t="s">
        <v>2728</v>
      </c>
      <c r="E74" s="224">
        <v>2.6</v>
      </c>
      <c r="F74" s="219" t="s">
        <v>1790</v>
      </c>
    </row>
    <row r="75" spans="1:6" ht="16.5" hidden="1">
      <c r="A75" s="215">
        <v>68</v>
      </c>
      <c r="B75" s="228" t="s">
        <v>73</v>
      </c>
      <c r="C75" s="227" t="s">
        <v>2730</v>
      </c>
      <c r="D75" s="225" t="s">
        <v>2728</v>
      </c>
      <c r="E75" s="224">
        <v>2.6</v>
      </c>
      <c r="F75" s="226" t="s">
        <v>7</v>
      </c>
    </row>
    <row r="76" spans="1:6" ht="16.5" hidden="1">
      <c r="A76" s="215">
        <v>69</v>
      </c>
      <c r="B76" s="227" t="s">
        <v>74</v>
      </c>
      <c r="C76" s="227" t="s">
        <v>2730</v>
      </c>
      <c r="D76" s="225" t="s">
        <v>2728</v>
      </c>
      <c r="E76" s="224">
        <v>2.6</v>
      </c>
      <c r="F76" s="226" t="s">
        <v>7</v>
      </c>
    </row>
    <row r="77" spans="1:6" ht="16.5">
      <c r="A77" s="215">
        <v>70</v>
      </c>
      <c r="B77" s="228" t="s">
        <v>75</v>
      </c>
      <c r="C77" s="227" t="s">
        <v>2730</v>
      </c>
      <c r="D77" s="225" t="s">
        <v>2728</v>
      </c>
      <c r="E77" s="224">
        <v>2.6</v>
      </c>
      <c r="F77" s="226" t="s">
        <v>27</v>
      </c>
    </row>
    <row r="78" spans="1:6" ht="16.5" hidden="1">
      <c r="A78" s="215">
        <v>71</v>
      </c>
      <c r="B78" s="227" t="s">
        <v>76</v>
      </c>
      <c r="C78" s="227" t="s">
        <v>2730</v>
      </c>
      <c r="D78" s="225" t="s">
        <v>2728</v>
      </c>
      <c r="E78" s="224">
        <v>2.6</v>
      </c>
      <c r="F78" s="219" t="s">
        <v>1790</v>
      </c>
    </row>
    <row r="79" spans="1:6" ht="16.5" hidden="1">
      <c r="A79" s="215">
        <v>72</v>
      </c>
      <c r="B79" s="228" t="s">
        <v>77</v>
      </c>
      <c r="C79" s="227" t="s">
        <v>2730</v>
      </c>
      <c r="D79" s="225" t="s">
        <v>2728</v>
      </c>
      <c r="E79" s="224">
        <v>2.6</v>
      </c>
      <c r="F79" s="219" t="s">
        <v>1790</v>
      </c>
    </row>
  </sheetData>
  <autoFilter ref="A1:F79" xr:uid="{00000000-0009-0000-0000-000003000000}">
    <filterColumn colId="5">
      <filters blank="1">
        <filter val="☐"/>
      </filters>
    </filterColumn>
  </autoFilter>
  <mergeCells count="6">
    <mergeCell ref="H3:H4"/>
    <mergeCell ref="I3:I4"/>
    <mergeCell ref="J3:J4"/>
    <mergeCell ref="H5:H6"/>
    <mergeCell ref="I5:I6"/>
    <mergeCell ref="J5:J6"/>
  </mergeCells>
  <phoneticPr fontId="2" type="noConversion"/>
  <dataValidations count="1">
    <dataValidation type="list" allowBlank="1" showInputMessage="1" showErrorMessage="1" sqref="F8:F79 I3 I5" xr:uid="{017DCC37-159D-4D0C-8CFF-6F5EDE6EBC44}">
      <formula1>"☐,☑"</formula1>
    </dataValidation>
  </dataValidation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13"/>
  <sheetViews>
    <sheetView workbookViewId="0">
      <selection sqref="A1:B1"/>
    </sheetView>
  </sheetViews>
  <sheetFormatPr defaultRowHeight="14.25"/>
  <cols>
    <col min="1" max="2" width="14" customWidth="1"/>
  </cols>
  <sheetData>
    <row r="1" spans="1:2" ht="17.25">
      <c r="A1" s="322" t="s">
        <v>1537</v>
      </c>
      <c r="B1" s="323"/>
    </row>
    <row r="2" spans="1:2" ht="17.25">
      <c r="A2" s="96" t="s">
        <v>1538</v>
      </c>
      <c r="B2" s="96" t="s">
        <v>1539</v>
      </c>
    </row>
    <row r="3" spans="1:2" ht="17.25">
      <c r="A3" s="98">
        <v>1</v>
      </c>
      <c r="B3" s="98">
        <v>1000</v>
      </c>
    </row>
    <row r="4" spans="1:2" ht="17.25">
      <c r="A4" s="98">
        <v>2</v>
      </c>
      <c r="B4" s="98">
        <v>1550</v>
      </c>
    </row>
    <row r="5" spans="1:2" ht="17.25">
      <c r="A5" s="98">
        <v>3</v>
      </c>
      <c r="B5" s="98">
        <v>2050</v>
      </c>
    </row>
    <row r="6" spans="1:2" ht="17.25">
      <c r="A6" s="98">
        <v>4</v>
      </c>
      <c r="B6" s="98">
        <v>2600</v>
      </c>
    </row>
    <row r="7" spans="1:2" ht="17.25">
      <c r="A7" s="98">
        <v>5</v>
      </c>
      <c r="B7" s="98">
        <v>3175</v>
      </c>
    </row>
    <row r="8" spans="1:2" ht="17.25">
      <c r="A8" s="98">
        <v>6</v>
      </c>
      <c r="B8" s="98">
        <v>3750</v>
      </c>
    </row>
    <row r="9" spans="1:2" ht="17.25">
      <c r="A9" s="98">
        <v>7</v>
      </c>
      <c r="B9" s="98">
        <v>4350</v>
      </c>
    </row>
    <row r="10" spans="1:2" ht="17.25">
      <c r="A10" s="98">
        <v>8</v>
      </c>
      <c r="B10" s="98">
        <v>4975</v>
      </c>
    </row>
    <row r="11" spans="1:2" ht="17.25">
      <c r="A11" s="98">
        <v>9</v>
      </c>
      <c r="B11" s="98">
        <v>5650</v>
      </c>
    </row>
    <row r="12" spans="1:2" ht="17.25">
      <c r="A12" s="98">
        <v>10</v>
      </c>
      <c r="B12" s="96" t="s">
        <v>1540</v>
      </c>
    </row>
    <row r="13" spans="1:2" ht="17.25">
      <c r="A13" s="96" t="s">
        <v>1541</v>
      </c>
      <c r="B13" s="98">
        <f>SUM(B3:B12)</f>
        <v>29100</v>
      </c>
    </row>
  </sheetData>
  <mergeCells count="1">
    <mergeCell ref="A1:B1"/>
  </mergeCells>
  <phoneticPr fontId="50"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K21"/>
  <sheetViews>
    <sheetView topLeftCell="A4" workbookViewId="0"/>
  </sheetViews>
  <sheetFormatPr defaultRowHeight="14.25"/>
  <cols>
    <col min="1" max="11" width="17" customWidth="1"/>
  </cols>
  <sheetData>
    <row r="1" spans="1:11" ht="22.5" customHeight="1">
      <c r="A1" s="99"/>
      <c r="B1" s="99"/>
      <c r="C1" s="99"/>
      <c r="D1" s="100"/>
      <c r="E1" s="99"/>
      <c r="F1" s="99"/>
      <c r="G1" s="97"/>
      <c r="H1" s="101"/>
      <c r="I1" s="99"/>
      <c r="J1" s="97"/>
      <c r="K1" s="95"/>
    </row>
    <row r="2" spans="1:11" ht="22.5" customHeight="1">
      <c r="A2" s="99"/>
      <c r="B2" s="327" t="s">
        <v>1741</v>
      </c>
      <c r="C2" s="324" t="s">
        <v>1742</v>
      </c>
      <c r="D2" s="329"/>
      <c r="E2" s="330"/>
      <c r="F2" s="324" t="s">
        <v>1743</v>
      </c>
      <c r="G2" s="326"/>
      <c r="H2" s="331"/>
      <c r="I2" s="324" t="s">
        <v>1744</v>
      </c>
      <c r="J2" s="325"/>
      <c r="K2" s="95"/>
    </row>
    <row r="3" spans="1:11" ht="22.5" customHeight="1">
      <c r="A3" s="97"/>
      <c r="B3" s="328"/>
      <c r="C3" s="102" t="s">
        <v>1521</v>
      </c>
      <c r="D3" s="102" t="s">
        <v>1522</v>
      </c>
      <c r="E3" s="328"/>
      <c r="F3" s="102" t="s">
        <v>1521</v>
      </c>
      <c r="G3" s="102" t="s">
        <v>1522</v>
      </c>
      <c r="H3" s="328"/>
      <c r="I3" s="102" t="s">
        <v>1521</v>
      </c>
      <c r="J3" s="103" t="s">
        <v>1522</v>
      </c>
      <c r="K3" s="102"/>
    </row>
    <row r="4" spans="1:11" ht="22.5" customHeight="1">
      <c r="A4" s="102"/>
      <c r="B4" s="104" t="s">
        <v>1523</v>
      </c>
      <c r="C4" s="3" t="s">
        <v>1745</v>
      </c>
      <c r="D4" s="105" t="s">
        <v>1524</v>
      </c>
      <c r="E4" s="104" t="s">
        <v>1523</v>
      </c>
      <c r="F4" s="3" t="s">
        <v>1746</v>
      </c>
      <c r="G4" s="105" t="s">
        <v>1524</v>
      </c>
      <c r="H4" s="104" t="s">
        <v>1523</v>
      </c>
      <c r="I4" s="3" t="s">
        <v>1747</v>
      </c>
      <c r="J4" s="106" t="s">
        <v>1524</v>
      </c>
      <c r="K4" s="107"/>
    </row>
    <row r="5" spans="1:11" ht="22.5" customHeight="1">
      <c r="A5" s="102"/>
      <c r="B5" s="104" t="s">
        <v>1525</v>
      </c>
      <c r="C5" s="3" t="s">
        <v>1748</v>
      </c>
      <c r="D5" s="108" t="s">
        <v>1526</v>
      </c>
      <c r="E5" s="104" t="s">
        <v>1525</v>
      </c>
      <c r="F5" s="3" t="s">
        <v>1749</v>
      </c>
      <c r="G5" s="108" t="s">
        <v>1526</v>
      </c>
      <c r="H5" s="104" t="s">
        <v>1525</v>
      </c>
      <c r="I5" s="3" t="s">
        <v>1750</v>
      </c>
      <c r="J5" s="109" t="s">
        <v>1526</v>
      </c>
      <c r="K5" s="107"/>
    </row>
    <row r="6" spans="1:11" ht="22.5" customHeight="1">
      <c r="A6" s="102"/>
      <c r="B6" s="104" t="s">
        <v>1527</v>
      </c>
      <c r="C6" s="3" t="s">
        <v>1751</v>
      </c>
      <c r="D6" s="105" t="s">
        <v>1524</v>
      </c>
      <c r="E6" s="104" t="s">
        <v>1527</v>
      </c>
      <c r="F6" s="3" t="s">
        <v>1752</v>
      </c>
      <c r="G6" s="105" t="s">
        <v>1524</v>
      </c>
      <c r="H6" s="104" t="s">
        <v>1527</v>
      </c>
      <c r="I6" s="3" t="s">
        <v>1753</v>
      </c>
      <c r="J6" s="106" t="s">
        <v>1524</v>
      </c>
      <c r="K6" s="107"/>
    </row>
    <row r="7" spans="1:11" ht="22.5" customHeight="1">
      <c r="A7" s="102"/>
      <c r="B7" s="104" t="s">
        <v>1528</v>
      </c>
      <c r="C7" s="3" t="s">
        <v>1754</v>
      </c>
      <c r="D7" s="108" t="s">
        <v>1526</v>
      </c>
      <c r="E7" s="104" t="s">
        <v>1528</v>
      </c>
      <c r="F7" s="3" t="s">
        <v>1755</v>
      </c>
      <c r="G7" s="108" t="s">
        <v>1526</v>
      </c>
      <c r="H7" s="104" t="s">
        <v>1528</v>
      </c>
      <c r="I7" s="3" t="s">
        <v>1756</v>
      </c>
      <c r="J7" s="109" t="s">
        <v>1526</v>
      </c>
      <c r="K7" s="107"/>
    </row>
    <row r="8" spans="1:11" ht="22.5" customHeight="1">
      <c r="A8" s="102"/>
      <c r="B8" s="104" t="s">
        <v>1529</v>
      </c>
      <c r="C8" s="3" t="s">
        <v>1757</v>
      </c>
      <c r="D8" s="105" t="s">
        <v>1524</v>
      </c>
      <c r="E8" s="104" t="s">
        <v>1529</v>
      </c>
      <c r="F8" s="3" t="s">
        <v>1758</v>
      </c>
      <c r="G8" s="105" t="s">
        <v>1524</v>
      </c>
      <c r="H8" s="104" t="s">
        <v>1529</v>
      </c>
      <c r="I8" s="3" t="s">
        <v>1759</v>
      </c>
      <c r="J8" s="106" t="s">
        <v>1524</v>
      </c>
      <c r="K8" s="107"/>
    </row>
    <row r="9" spans="1:11" ht="22.5" customHeight="1">
      <c r="A9" s="102"/>
      <c r="B9" s="104" t="s">
        <v>1530</v>
      </c>
      <c r="C9" s="3" t="s">
        <v>1760</v>
      </c>
      <c r="D9" s="108" t="s">
        <v>1526</v>
      </c>
      <c r="E9" s="104" t="s">
        <v>1530</v>
      </c>
      <c r="F9" s="3" t="s">
        <v>1761</v>
      </c>
      <c r="G9" s="108" t="s">
        <v>1526</v>
      </c>
      <c r="H9" s="104" t="s">
        <v>1530</v>
      </c>
      <c r="I9" s="3" t="s">
        <v>1762</v>
      </c>
      <c r="J9" s="109" t="s">
        <v>1526</v>
      </c>
      <c r="K9" s="107"/>
    </row>
    <row r="10" spans="1:11" ht="22.5" customHeight="1">
      <c r="A10" s="102"/>
      <c r="B10" s="104" t="s">
        <v>1531</v>
      </c>
      <c r="C10" s="3" t="s">
        <v>1763</v>
      </c>
      <c r="D10" s="105" t="s">
        <v>1524</v>
      </c>
      <c r="E10" s="104" t="s">
        <v>1531</v>
      </c>
      <c r="F10" s="3" t="s">
        <v>1764</v>
      </c>
      <c r="G10" s="105" t="s">
        <v>1524</v>
      </c>
      <c r="H10" s="104" t="s">
        <v>1531</v>
      </c>
      <c r="I10" s="3" t="s">
        <v>1765</v>
      </c>
      <c r="J10" s="106" t="s">
        <v>1524</v>
      </c>
      <c r="K10" s="107"/>
    </row>
    <row r="11" spans="1:11" ht="22.5" customHeight="1">
      <c r="A11" s="102"/>
      <c r="B11" s="104" t="s">
        <v>1532</v>
      </c>
      <c r="C11" s="3" t="s">
        <v>1766</v>
      </c>
      <c r="D11" s="108" t="s">
        <v>1526</v>
      </c>
      <c r="E11" s="104" t="s">
        <v>1532</v>
      </c>
      <c r="F11" s="3" t="s">
        <v>1767</v>
      </c>
      <c r="G11" s="108" t="s">
        <v>1526</v>
      </c>
      <c r="H11" s="104" t="s">
        <v>1532</v>
      </c>
      <c r="I11" s="3" t="s">
        <v>1768</v>
      </c>
      <c r="J11" s="109" t="s">
        <v>1526</v>
      </c>
      <c r="K11" s="107"/>
    </row>
    <row r="12" spans="1:11" ht="22.5" customHeight="1">
      <c r="A12" s="102"/>
      <c r="B12" s="104" t="s">
        <v>1533</v>
      </c>
      <c r="C12" s="3" t="s">
        <v>1769</v>
      </c>
      <c r="D12" s="105" t="s">
        <v>1524</v>
      </c>
      <c r="E12" s="104" t="s">
        <v>1533</v>
      </c>
      <c r="F12" s="3" t="s">
        <v>1770</v>
      </c>
      <c r="G12" s="105" t="s">
        <v>1524</v>
      </c>
      <c r="H12" s="104" t="s">
        <v>1533</v>
      </c>
      <c r="I12" s="3" t="s">
        <v>1771</v>
      </c>
      <c r="J12" s="106" t="s">
        <v>1524</v>
      </c>
      <c r="K12" s="107"/>
    </row>
    <row r="13" spans="1:11" ht="22.5" customHeight="1">
      <c r="A13" s="102"/>
      <c r="B13" s="104" t="s">
        <v>1534</v>
      </c>
      <c r="C13" s="3" t="s">
        <v>1772</v>
      </c>
      <c r="D13" s="108" t="s">
        <v>1526</v>
      </c>
      <c r="E13" s="104" t="s">
        <v>1534</v>
      </c>
      <c r="F13" s="3" t="s">
        <v>1773</v>
      </c>
      <c r="G13" s="108" t="s">
        <v>1526</v>
      </c>
      <c r="H13" s="104" t="s">
        <v>1534</v>
      </c>
      <c r="I13" s="3" t="s">
        <v>1774</v>
      </c>
      <c r="J13" s="109" t="s">
        <v>1526</v>
      </c>
      <c r="K13" s="107"/>
    </row>
    <row r="14" spans="1:11" ht="22.5" customHeight="1">
      <c r="A14" s="102"/>
      <c r="B14" s="104" t="s">
        <v>1535</v>
      </c>
      <c r="C14" s="3" t="s">
        <v>1775</v>
      </c>
      <c r="D14" s="105" t="s">
        <v>1524</v>
      </c>
      <c r="E14" s="104" t="s">
        <v>1535</v>
      </c>
      <c r="F14" s="3" t="s">
        <v>1776</v>
      </c>
      <c r="G14" s="105" t="s">
        <v>1524</v>
      </c>
      <c r="H14" s="104" t="s">
        <v>1535</v>
      </c>
      <c r="I14" s="3" t="s">
        <v>1777</v>
      </c>
      <c r="J14" s="106" t="s">
        <v>1524</v>
      </c>
      <c r="K14" s="107"/>
    </row>
    <row r="15" spans="1:11" ht="22.5" customHeight="1">
      <c r="A15" s="102"/>
      <c r="B15" s="110" t="s">
        <v>1536</v>
      </c>
      <c r="C15" s="111" t="s">
        <v>1778</v>
      </c>
      <c r="D15" s="112" t="s">
        <v>1526</v>
      </c>
      <c r="E15" s="110" t="s">
        <v>1536</v>
      </c>
      <c r="F15" s="111" t="s">
        <v>1779</v>
      </c>
      <c r="G15" s="112" t="s">
        <v>1526</v>
      </c>
      <c r="H15" s="110" t="s">
        <v>1536</v>
      </c>
      <c r="I15" s="111" t="s">
        <v>1780</v>
      </c>
      <c r="J15" s="113" t="s">
        <v>1526</v>
      </c>
      <c r="K15" s="107"/>
    </row>
    <row r="16" spans="1:11" ht="22.5" customHeight="1">
      <c r="A16" s="99"/>
      <c r="B16" s="324" t="s">
        <v>1781</v>
      </c>
      <c r="C16" s="326"/>
      <c r="D16" s="326"/>
      <c r="E16" s="326"/>
      <c r="F16" s="326"/>
      <c r="G16" s="326"/>
      <c r="H16" s="326"/>
      <c r="I16" s="326"/>
      <c r="J16" s="326"/>
      <c r="K16" s="101"/>
    </row>
    <row r="17" spans="1:11" ht="22.5" customHeight="1">
      <c r="A17" s="95"/>
      <c r="B17" s="99"/>
      <c r="C17" s="99"/>
      <c r="D17" s="107">
        <v>1</v>
      </c>
      <c r="E17" s="107">
        <v>2</v>
      </c>
      <c r="F17" s="107">
        <v>3</v>
      </c>
      <c r="G17" s="107">
        <v>4</v>
      </c>
      <c r="H17" s="107">
        <v>5</v>
      </c>
      <c r="I17" s="107">
        <v>6</v>
      </c>
      <c r="J17" s="101"/>
      <c r="K17" s="101"/>
    </row>
    <row r="18" spans="1:11" ht="22.5" customHeight="1">
      <c r="A18" s="95"/>
      <c r="B18" s="99"/>
      <c r="C18" s="3" t="s">
        <v>1782</v>
      </c>
      <c r="D18" s="108" t="s">
        <v>1526</v>
      </c>
      <c r="E18" s="105" t="s">
        <v>1524</v>
      </c>
      <c r="F18" s="108" t="s">
        <v>1526</v>
      </c>
      <c r="G18" s="105" t="s">
        <v>1524</v>
      </c>
      <c r="H18" s="108" t="s">
        <v>1526</v>
      </c>
      <c r="I18" s="105" t="s">
        <v>1524</v>
      </c>
      <c r="J18" s="101"/>
      <c r="K18" s="101"/>
    </row>
    <row r="19" spans="1:11" ht="22.5" customHeight="1">
      <c r="A19" s="95"/>
      <c r="B19" s="99"/>
      <c r="C19" s="3" t="s">
        <v>1783</v>
      </c>
      <c r="D19" s="3" t="s">
        <v>1784</v>
      </c>
      <c r="E19" s="3" t="s">
        <v>1785</v>
      </c>
      <c r="F19" s="3" t="s">
        <v>1786</v>
      </c>
      <c r="G19" s="3" t="s">
        <v>1787</v>
      </c>
      <c r="H19" s="3" t="s">
        <v>1788</v>
      </c>
      <c r="I19" s="3" t="s">
        <v>1789</v>
      </c>
      <c r="J19" s="101"/>
      <c r="K19" s="101"/>
    </row>
    <row r="20" spans="1:11" ht="22.5" customHeight="1">
      <c r="A20" s="95"/>
      <c r="B20" s="95"/>
      <c r="C20" s="95"/>
      <c r="D20" s="107"/>
      <c r="E20" s="102"/>
      <c r="F20" s="107"/>
      <c r="G20" s="107"/>
      <c r="H20" s="107"/>
      <c r="I20" s="107"/>
      <c r="J20" s="95"/>
      <c r="K20" s="95"/>
    </row>
    <row r="21" spans="1:11" ht="22.5" customHeight="1">
      <c r="A21" s="95"/>
      <c r="B21" s="95"/>
      <c r="C21" s="95"/>
      <c r="D21" s="107"/>
      <c r="E21" s="102"/>
      <c r="F21" s="107"/>
      <c r="G21" s="107"/>
      <c r="H21" s="107"/>
      <c r="I21" s="107"/>
      <c r="J21" s="95"/>
      <c r="K21" s="95"/>
    </row>
  </sheetData>
  <mergeCells count="7">
    <mergeCell ref="I2:J2"/>
    <mergeCell ref="B16:J16"/>
    <mergeCell ref="B2:B3"/>
    <mergeCell ref="C2:D2"/>
    <mergeCell ref="F2:G2"/>
    <mergeCell ref="E2:E3"/>
    <mergeCell ref="H2:H3"/>
  </mergeCells>
  <phoneticPr fontId="50" type="noConversion"/>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5C5685-5C12-413C-B7A4-28E0819E055F}">
  <dimension ref="A1:O60"/>
  <sheetViews>
    <sheetView workbookViewId="0">
      <selection activeCell="E33" sqref="E33"/>
    </sheetView>
  </sheetViews>
  <sheetFormatPr defaultRowHeight="14.25"/>
  <cols>
    <col min="1" max="14" width="9.625" style="262" customWidth="1"/>
    <col min="15" max="16" width="10.625" style="262" customWidth="1"/>
    <col min="17" max="16384" width="9" style="262"/>
  </cols>
  <sheetData>
    <row r="1" spans="1:15">
      <c r="A1" s="332" t="s">
        <v>3069</v>
      </c>
      <c r="B1" s="332"/>
      <c r="C1" s="332"/>
      <c r="D1" s="332"/>
      <c r="E1" s="332"/>
      <c r="F1" s="332"/>
      <c r="G1" s="332"/>
      <c r="H1" s="332"/>
      <c r="I1" s="332"/>
      <c r="J1" s="332"/>
      <c r="K1" s="332"/>
      <c r="L1" s="332"/>
      <c r="M1" s="332"/>
      <c r="N1" s="332"/>
      <c r="O1" s="332"/>
    </row>
    <row r="2" spans="1:15">
      <c r="A2" s="332" t="s">
        <v>3044</v>
      </c>
      <c r="B2" s="332"/>
      <c r="C2" s="332" t="s">
        <v>3068</v>
      </c>
      <c r="D2" s="332"/>
      <c r="E2" s="332"/>
      <c r="F2" s="272" t="s">
        <v>3067</v>
      </c>
      <c r="G2" s="272" t="s">
        <v>3066</v>
      </c>
      <c r="H2" s="272" t="s">
        <v>3065</v>
      </c>
      <c r="I2" s="272" t="s">
        <v>3064</v>
      </c>
      <c r="J2" s="272" t="s">
        <v>3063</v>
      </c>
      <c r="K2" s="272" t="s">
        <v>3062</v>
      </c>
      <c r="L2" s="272" t="s">
        <v>3061</v>
      </c>
      <c r="M2" s="272" t="s">
        <v>3060</v>
      </c>
      <c r="N2" s="272" t="s">
        <v>3059</v>
      </c>
      <c r="O2" s="332" t="s">
        <v>3058</v>
      </c>
    </row>
    <row r="3" spans="1:15">
      <c r="A3" s="272" t="s">
        <v>3057</v>
      </c>
      <c r="B3" s="272" t="s">
        <v>3056</v>
      </c>
      <c r="C3" s="272" t="s">
        <v>3007</v>
      </c>
      <c r="D3" s="272" t="s">
        <v>3055</v>
      </c>
      <c r="E3" s="272" t="s">
        <v>3054</v>
      </c>
      <c r="F3" s="272" t="s">
        <v>3005</v>
      </c>
      <c r="G3" s="272" t="s">
        <v>3003</v>
      </c>
      <c r="H3" s="272" t="s">
        <v>3053</v>
      </c>
      <c r="I3" s="272" t="s">
        <v>3052</v>
      </c>
      <c r="J3" s="272" t="s">
        <v>3051</v>
      </c>
      <c r="K3" s="272" t="s">
        <v>3050</v>
      </c>
      <c r="L3" s="272" t="s">
        <v>3049</v>
      </c>
      <c r="M3" s="272" t="s">
        <v>3048</v>
      </c>
      <c r="N3" s="272" t="s">
        <v>3047</v>
      </c>
      <c r="O3" s="332"/>
    </row>
    <row r="4" spans="1:15">
      <c r="A4" s="271" t="s">
        <v>3033</v>
      </c>
      <c r="B4" s="270">
        <v>1000</v>
      </c>
      <c r="L4" s="262">
        <v>15</v>
      </c>
      <c r="O4" s="262">
        <f t="shared" ref="O4:O27" si="0">SUM(C4:N4)</f>
        <v>15</v>
      </c>
    </row>
    <row r="5" spans="1:15">
      <c r="A5" s="271" t="s">
        <v>3032</v>
      </c>
      <c r="B5" s="270">
        <v>150</v>
      </c>
      <c r="G5" s="262">
        <v>30</v>
      </c>
      <c r="O5" s="262">
        <f t="shared" si="0"/>
        <v>30</v>
      </c>
    </row>
    <row r="6" spans="1:15">
      <c r="A6" s="271" t="s">
        <v>3031</v>
      </c>
      <c r="B6" s="270">
        <v>90</v>
      </c>
      <c r="D6" s="262">
        <v>45</v>
      </c>
      <c r="O6" s="262">
        <f t="shared" si="0"/>
        <v>45</v>
      </c>
    </row>
    <row r="7" spans="1:15">
      <c r="A7" s="271" t="s">
        <v>3030</v>
      </c>
      <c r="B7" s="270">
        <v>1500</v>
      </c>
      <c r="K7" s="262">
        <v>15</v>
      </c>
      <c r="O7" s="262">
        <f t="shared" si="0"/>
        <v>15</v>
      </c>
    </row>
    <row r="8" spans="1:15">
      <c r="A8" s="271" t="s">
        <v>3029</v>
      </c>
      <c r="B8" s="270">
        <v>90</v>
      </c>
      <c r="D8" s="262">
        <v>15</v>
      </c>
      <c r="O8" s="262">
        <f t="shared" si="0"/>
        <v>15</v>
      </c>
    </row>
    <row r="9" spans="1:15">
      <c r="A9" s="271" t="s">
        <v>3028</v>
      </c>
      <c r="B9" s="270">
        <v>1000</v>
      </c>
      <c r="G9" s="262">
        <v>15</v>
      </c>
      <c r="O9" s="262">
        <f t="shared" si="0"/>
        <v>15</v>
      </c>
    </row>
    <row r="10" spans="1:15">
      <c r="A10" s="271" t="s">
        <v>3027</v>
      </c>
      <c r="B10" s="269">
        <v>1000</v>
      </c>
      <c r="H10" s="262">
        <v>30</v>
      </c>
      <c r="O10" s="262">
        <f t="shared" si="0"/>
        <v>30</v>
      </c>
    </row>
    <row r="11" spans="1:15">
      <c r="A11" s="271" t="s">
        <v>3026</v>
      </c>
      <c r="B11" s="270">
        <v>270</v>
      </c>
      <c r="F11" s="262">
        <v>6</v>
      </c>
      <c r="I11" s="262">
        <v>15</v>
      </c>
      <c r="O11" s="262">
        <f t="shared" si="0"/>
        <v>21</v>
      </c>
    </row>
    <row r="12" spans="1:15">
      <c r="A12" s="271" t="s">
        <v>3025</v>
      </c>
      <c r="B12" s="270">
        <v>1000</v>
      </c>
      <c r="J12" s="262">
        <v>15</v>
      </c>
      <c r="O12" s="262">
        <f t="shared" si="0"/>
        <v>15</v>
      </c>
    </row>
    <row r="13" spans="1:15">
      <c r="A13" s="271" t="s">
        <v>3024</v>
      </c>
      <c r="B13" s="270">
        <v>90</v>
      </c>
      <c r="E13" s="262">
        <v>45</v>
      </c>
      <c r="O13" s="262">
        <f t="shared" si="0"/>
        <v>45</v>
      </c>
    </row>
    <row r="14" spans="1:15">
      <c r="A14" s="271" t="s">
        <v>3023</v>
      </c>
      <c r="B14" s="270">
        <v>200</v>
      </c>
      <c r="F14" s="262">
        <v>6</v>
      </c>
      <c r="O14" s="262">
        <f t="shared" si="0"/>
        <v>6</v>
      </c>
    </row>
    <row r="15" spans="1:15">
      <c r="A15" s="271" t="s">
        <v>3022</v>
      </c>
      <c r="B15" s="270">
        <v>215</v>
      </c>
      <c r="C15" s="262">
        <v>45</v>
      </c>
      <c r="G15" s="262">
        <v>60</v>
      </c>
      <c r="O15" s="262">
        <f t="shared" si="0"/>
        <v>105</v>
      </c>
    </row>
    <row r="16" spans="1:15">
      <c r="A16" s="271" t="s">
        <v>3021</v>
      </c>
      <c r="B16" s="270">
        <v>60000</v>
      </c>
      <c r="N16" s="262">
        <v>15</v>
      </c>
      <c r="O16" s="262">
        <f t="shared" si="0"/>
        <v>15</v>
      </c>
    </row>
    <row r="17" spans="1:15">
      <c r="A17" s="271" t="s">
        <v>3020</v>
      </c>
      <c r="B17" s="269">
        <v>1000</v>
      </c>
      <c r="I17" s="262">
        <v>15</v>
      </c>
      <c r="J17" s="262">
        <v>15</v>
      </c>
      <c r="K17" s="262">
        <v>15</v>
      </c>
      <c r="M17" s="262">
        <v>15</v>
      </c>
      <c r="O17" s="262">
        <f t="shared" si="0"/>
        <v>60</v>
      </c>
    </row>
    <row r="18" spans="1:15">
      <c r="A18" s="271" t="s">
        <v>3019</v>
      </c>
      <c r="B18" s="270">
        <v>1500</v>
      </c>
      <c r="M18" s="262">
        <v>15</v>
      </c>
      <c r="O18" s="262">
        <f t="shared" si="0"/>
        <v>15</v>
      </c>
    </row>
    <row r="19" spans="1:15">
      <c r="A19" s="271" t="s">
        <v>3018</v>
      </c>
      <c r="B19" s="270">
        <v>240</v>
      </c>
      <c r="C19" s="262">
        <v>120</v>
      </c>
      <c r="D19" s="262">
        <v>45</v>
      </c>
      <c r="E19" s="262">
        <v>45</v>
      </c>
      <c r="O19" s="262">
        <f t="shared" si="0"/>
        <v>210</v>
      </c>
    </row>
    <row r="20" spans="1:15">
      <c r="A20" s="271" t="s">
        <v>3017</v>
      </c>
      <c r="B20" s="270">
        <v>270</v>
      </c>
      <c r="C20" s="262">
        <v>45</v>
      </c>
      <c r="O20" s="262">
        <f t="shared" si="0"/>
        <v>45</v>
      </c>
    </row>
    <row r="21" spans="1:15">
      <c r="A21" s="271" t="s">
        <v>3016</v>
      </c>
      <c r="B21" s="270">
        <v>203</v>
      </c>
      <c r="F21" s="262">
        <v>12</v>
      </c>
      <c r="O21" s="262">
        <f t="shared" si="0"/>
        <v>12</v>
      </c>
    </row>
    <row r="22" spans="1:15">
      <c r="A22" s="271" t="s">
        <v>3015</v>
      </c>
      <c r="B22" s="270">
        <v>105</v>
      </c>
      <c r="E22" s="262">
        <v>45</v>
      </c>
      <c r="H22" s="262">
        <v>45</v>
      </c>
      <c r="O22" s="262">
        <f t="shared" si="0"/>
        <v>90</v>
      </c>
    </row>
    <row r="23" spans="1:15">
      <c r="A23" s="271" t="s">
        <v>3014</v>
      </c>
      <c r="B23" s="269">
        <v>1000</v>
      </c>
      <c r="L23" s="262">
        <v>15</v>
      </c>
      <c r="N23" s="262">
        <v>15</v>
      </c>
      <c r="O23" s="262">
        <f t="shared" si="0"/>
        <v>30</v>
      </c>
    </row>
    <row r="24" spans="1:15">
      <c r="A24" s="271" t="s">
        <v>3013</v>
      </c>
      <c r="B24" s="270">
        <v>105</v>
      </c>
      <c r="C24" s="262">
        <v>45</v>
      </c>
      <c r="H24" s="262">
        <v>45</v>
      </c>
      <c r="O24" s="262">
        <f t="shared" si="0"/>
        <v>90</v>
      </c>
    </row>
    <row r="25" spans="1:15">
      <c r="A25" s="271" t="s">
        <v>3012</v>
      </c>
      <c r="B25" s="270">
        <v>1000</v>
      </c>
      <c r="E25" s="262">
        <v>15</v>
      </c>
      <c r="O25" s="262">
        <f t="shared" si="0"/>
        <v>15</v>
      </c>
    </row>
    <row r="26" spans="1:15">
      <c r="A26" s="271" t="s">
        <v>3011</v>
      </c>
      <c r="B26" s="270">
        <v>50</v>
      </c>
      <c r="C26" s="262">
        <v>60</v>
      </c>
      <c r="O26" s="262">
        <f t="shared" si="0"/>
        <v>60</v>
      </c>
    </row>
    <row r="27" spans="1:15">
      <c r="A27" s="271" t="s">
        <v>3010</v>
      </c>
      <c r="B27" s="270">
        <v>215</v>
      </c>
      <c r="D27" s="262">
        <v>45</v>
      </c>
      <c r="O27" s="262">
        <f t="shared" si="0"/>
        <v>45</v>
      </c>
    </row>
    <row r="28" spans="1:15">
      <c r="A28" s="266" t="s">
        <v>3009</v>
      </c>
      <c r="B28" s="269" t="s">
        <v>3046</v>
      </c>
      <c r="C28" s="262">
        <f t="shared" ref="C28:O28" si="1">SUM(C4*$B$4+C5*$B$5+C6*$B$6+C7*$B$7+C8*$B$8+C9*$B$9+C10*$B$10+C11*$B$11+C12*$B$12+C13*$B$13+C14*$B$14+C15*$B$15+C16*$B$16+C17*$B$17+C18*$B$18+C19*$B$19+C20*$B$20+C21*$B$21+C22*$B$22+C23*$B$23+C24*$B$24+C25*$B$25+C26*$B$26+C27*$B$27)</f>
        <v>58350</v>
      </c>
      <c r="D28" s="262">
        <f t="shared" si="1"/>
        <v>25875</v>
      </c>
      <c r="E28" s="262">
        <f t="shared" si="1"/>
        <v>34575</v>
      </c>
      <c r="F28" s="262">
        <f t="shared" si="1"/>
        <v>5256</v>
      </c>
      <c r="G28" s="262">
        <f t="shared" si="1"/>
        <v>32400</v>
      </c>
      <c r="H28" s="262">
        <f t="shared" si="1"/>
        <v>39450</v>
      </c>
      <c r="I28" s="262">
        <f t="shared" si="1"/>
        <v>19050</v>
      </c>
      <c r="J28" s="262">
        <f t="shared" si="1"/>
        <v>30000</v>
      </c>
      <c r="K28" s="262">
        <f t="shared" si="1"/>
        <v>37500</v>
      </c>
      <c r="L28" s="262">
        <f t="shared" si="1"/>
        <v>30000</v>
      </c>
      <c r="M28" s="262">
        <f t="shared" si="1"/>
        <v>37500</v>
      </c>
      <c r="N28" s="262">
        <f t="shared" si="1"/>
        <v>915000</v>
      </c>
      <c r="O28" s="262">
        <f t="shared" si="1"/>
        <v>1264956</v>
      </c>
    </row>
    <row r="30" spans="1:15">
      <c r="A30" s="332" t="s">
        <v>3045</v>
      </c>
      <c r="B30" s="332"/>
      <c r="C30" s="332"/>
      <c r="D30" s="332"/>
      <c r="E30" s="332"/>
      <c r="F30" s="332"/>
      <c r="G30" s="332"/>
      <c r="H30" s="332"/>
      <c r="I30" s="332"/>
      <c r="J30" s="332"/>
      <c r="K30" s="332"/>
      <c r="L30" s="332"/>
      <c r="M30" s="332"/>
      <c r="N30" s="332"/>
      <c r="O30" s="268"/>
    </row>
    <row r="31" spans="1:15">
      <c r="A31" s="272" t="s">
        <v>3044</v>
      </c>
      <c r="B31" s="272" t="s">
        <v>3043</v>
      </c>
      <c r="C31" s="272" t="s">
        <v>2843</v>
      </c>
      <c r="D31" s="272" t="s">
        <v>3042</v>
      </c>
      <c r="E31" s="272" t="s">
        <v>3041</v>
      </c>
      <c r="F31" s="272" t="s">
        <v>2818</v>
      </c>
      <c r="G31" s="272" t="s">
        <v>3040</v>
      </c>
      <c r="H31" s="272" t="s">
        <v>3039</v>
      </c>
      <c r="I31" s="272" t="s">
        <v>3038</v>
      </c>
      <c r="J31" s="272" t="s">
        <v>3037</v>
      </c>
      <c r="K31" s="272" t="s">
        <v>3036</v>
      </c>
      <c r="L31" s="272" t="s">
        <v>2797</v>
      </c>
      <c r="M31" s="272" t="s">
        <v>3035</v>
      </c>
      <c r="N31" s="272" t="s">
        <v>3034</v>
      </c>
    </row>
    <row r="32" spans="1:15">
      <c r="A32" s="267" t="s">
        <v>3033</v>
      </c>
      <c r="I32" s="262">
        <v>15</v>
      </c>
    </row>
    <row r="33" spans="1:14">
      <c r="A33" s="267" t="s">
        <v>3032</v>
      </c>
      <c r="D33" s="262">
        <v>30</v>
      </c>
      <c r="E33" s="262">
        <v>30</v>
      </c>
    </row>
    <row r="34" spans="1:14">
      <c r="A34" s="267" t="s">
        <v>3031</v>
      </c>
    </row>
    <row r="35" spans="1:14">
      <c r="A35" s="267" t="s">
        <v>3030</v>
      </c>
      <c r="J35" s="262">
        <v>15</v>
      </c>
    </row>
    <row r="36" spans="1:14">
      <c r="A36" s="267" t="s">
        <v>3029</v>
      </c>
    </row>
    <row r="37" spans="1:14">
      <c r="A37" s="267" t="s">
        <v>3028</v>
      </c>
      <c r="D37" s="262">
        <v>15</v>
      </c>
      <c r="E37" s="262">
        <v>15</v>
      </c>
    </row>
    <row r="38" spans="1:14">
      <c r="A38" s="267" t="s">
        <v>3027</v>
      </c>
      <c r="F38" s="262">
        <v>30</v>
      </c>
      <c r="L38" s="262">
        <v>30</v>
      </c>
      <c r="N38" s="262">
        <v>30</v>
      </c>
    </row>
    <row r="39" spans="1:14">
      <c r="A39" s="267" t="s">
        <v>3026</v>
      </c>
      <c r="B39" s="262">
        <v>6</v>
      </c>
      <c r="C39" s="262">
        <v>6</v>
      </c>
      <c r="D39" s="262">
        <v>6</v>
      </c>
      <c r="E39" s="262">
        <v>6</v>
      </c>
      <c r="F39" s="262">
        <v>6</v>
      </c>
      <c r="G39" s="262">
        <v>6</v>
      </c>
      <c r="H39" s="262">
        <v>6</v>
      </c>
      <c r="I39" s="262">
        <v>6</v>
      </c>
      <c r="J39" s="262">
        <v>6</v>
      </c>
      <c r="K39" s="262">
        <v>6</v>
      </c>
      <c r="L39" s="262">
        <v>6</v>
      </c>
      <c r="M39" s="262">
        <v>21</v>
      </c>
      <c r="N39" s="262">
        <v>21</v>
      </c>
    </row>
    <row r="40" spans="1:14">
      <c r="A40" s="267" t="s">
        <v>3025</v>
      </c>
      <c r="K40" s="262">
        <v>15</v>
      </c>
      <c r="L40" s="262">
        <v>15</v>
      </c>
    </row>
    <row r="41" spans="1:14">
      <c r="A41" s="267" t="s">
        <v>3024</v>
      </c>
    </row>
    <row r="42" spans="1:14">
      <c r="A42" s="267" t="s">
        <v>3023</v>
      </c>
      <c r="B42" s="262">
        <v>6</v>
      </c>
      <c r="C42" s="262">
        <v>6</v>
      </c>
      <c r="D42" s="262">
        <v>6</v>
      </c>
      <c r="E42" s="262">
        <v>6</v>
      </c>
      <c r="F42" s="262">
        <v>6</v>
      </c>
      <c r="G42" s="262">
        <v>6</v>
      </c>
      <c r="H42" s="262">
        <v>6</v>
      </c>
      <c r="I42" s="262">
        <v>6</v>
      </c>
      <c r="J42" s="262">
        <v>6</v>
      </c>
      <c r="K42" s="262">
        <v>6</v>
      </c>
      <c r="L42" s="262">
        <v>6</v>
      </c>
      <c r="M42" s="262">
        <v>6</v>
      </c>
      <c r="N42" s="262">
        <v>6</v>
      </c>
    </row>
    <row r="43" spans="1:14">
      <c r="A43" s="267" t="s">
        <v>3022</v>
      </c>
      <c r="C43" s="262">
        <v>45</v>
      </c>
      <c r="D43" s="262">
        <v>60</v>
      </c>
      <c r="E43" s="262">
        <v>105</v>
      </c>
      <c r="F43" s="262">
        <v>45</v>
      </c>
      <c r="G43" s="262">
        <v>45</v>
      </c>
      <c r="H43" s="262">
        <v>45</v>
      </c>
      <c r="I43" s="262">
        <v>45</v>
      </c>
      <c r="J43" s="262">
        <v>45</v>
      </c>
      <c r="K43" s="262">
        <v>45</v>
      </c>
      <c r="L43" s="262">
        <v>45</v>
      </c>
      <c r="M43" s="262">
        <v>45</v>
      </c>
      <c r="N43" s="262">
        <v>45</v>
      </c>
    </row>
    <row r="44" spans="1:14">
      <c r="A44" s="267" t="s">
        <v>3021</v>
      </c>
      <c r="C44" s="262">
        <v>15</v>
      </c>
    </row>
    <row r="45" spans="1:14">
      <c r="A45" s="267" t="s">
        <v>3020</v>
      </c>
      <c r="E45" s="262">
        <v>15</v>
      </c>
      <c r="F45" s="262">
        <v>15</v>
      </c>
      <c r="G45" s="262">
        <v>15</v>
      </c>
      <c r="J45" s="262">
        <v>15</v>
      </c>
      <c r="K45" s="262">
        <v>15</v>
      </c>
      <c r="L45" s="262">
        <v>15</v>
      </c>
      <c r="M45" s="262">
        <v>15</v>
      </c>
      <c r="N45" s="262">
        <v>15</v>
      </c>
    </row>
    <row r="46" spans="1:14">
      <c r="A46" s="267" t="s">
        <v>3019</v>
      </c>
      <c r="E46" s="262">
        <v>15</v>
      </c>
      <c r="F46" s="262">
        <v>15</v>
      </c>
      <c r="G46" s="262">
        <v>15</v>
      </c>
    </row>
    <row r="47" spans="1:14">
      <c r="A47" s="267" t="s">
        <v>3018</v>
      </c>
      <c r="C47" s="262">
        <v>120</v>
      </c>
      <c r="E47" s="262">
        <v>120</v>
      </c>
      <c r="F47" s="262">
        <v>120</v>
      </c>
      <c r="G47" s="262">
        <v>120</v>
      </c>
      <c r="H47" s="262">
        <v>120</v>
      </c>
      <c r="I47" s="262">
        <v>120</v>
      </c>
      <c r="J47" s="262">
        <v>120</v>
      </c>
      <c r="K47" s="262">
        <v>120</v>
      </c>
      <c r="L47" s="262">
        <v>120</v>
      </c>
      <c r="M47" s="262">
        <v>120</v>
      </c>
      <c r="N47" s="262">
        <v>120</v>
      </c>
    </row>
    <row r="48" spans="1:14">
      <c r="A48" s="267" t="s">
        <v>3017</v>
      </c>
      <c r="C48" s="262">
        <v>45</v>
      </c>
      <c r="E48" s="262">
        <v>45</v>
      </c>
      <c r="F48" s="262">
        <v>45</v>
      </c>
      <c r="G48" s="262">
        <v>45</v>
      </c>
      <c r="H48" s="262">
        <v>45</v>
      </c>
      <c r="I48" s="262">
        <v>45</v>
      </c>
      <c r="J48" s="262">
        <v>45</v>
      </c>
      <c r="K48" s="262">
        <v>45</v>
      </c>
      <c r="L48" s="262">
        <v>45</v>
      </c>
      <c r="M48" s="262">
        <v>45</v>
      </c>
      <c r="N48" s="262">
        <v>45</v>
      </c>
    </row>
    <row r="49" spans="1:14">
      <c r="A49" s="267" t="s">
        <v>3016</v>
      </c>
      <c r="B49" s="262">
        <v>12</v>
      </c>
      <c r="C49" s="262">
        <v>12</v>
      </c>
      <c r="D49" s="262">
        <v>12</v>
      </c>
      <c r="E49" s="262">
        <v>12</v>
      </c>
      <c r="F49" s="262">
        <v>12</v>
      </c>
      <c r="G49" s="262">
        <v>12</v>
      </c>
      <c r="H49" s="262">
        <v>12</v>
      </c>
      <c r="I49" s="262">
        <v>12</v>
      </c>
      <c r="J49" s="262">
        <v>12</v>
      </c>
      <c r="K49" s="262">
        <v>12</v>
      </c>
      <c r="L49" s="262">
        <v>12</v>
      </c>
      <c r="M49" s="262">
        <v>12</v>
      </c>
      <c r="N49" s="262">
        <v>12</v>
      </c>
    </row>
    <row r="50" spans="1:14">
      <c r="A50" s="267" t="s">
        <v>3015</v>
      </c>
      <c r="F50" s="262">
        <v>45</v>
      </c>
      <c r="L50" s="262">
        <v>45</v>
      </c>
      <c r="N50" s="262">
        <v>45</v>
      </c>
    </row>
    <row r="51" spans="1:14">
      <c r="A51" s="267" t="s">
        <v>3014</v>
      </c>
      <c r="C51" s="262">
        <v>15</v>
      </c>
      <c r="I51" s="262">
        <v>15</v>
      </c>
    </row>
    <row r="52" spans="1:14">
      <c r="A52" s="267" t="s">
        <v>3013</v>
      </c>
      <c r="C52" s="262">
        <v>45</v>
      </c>
      <c r="E52" s="262">
        <v>45</v>
      </c>
      <c r="F52" s="262">
        <v>90</v>
      </c>
      <c r="G52" s="262">
        <v>45</v>
      </c>
      <c r="H52" s="262">
        <v>45</v>
      </c>
      <c r="I52" s="262">
        <v>45</v>
      </c>
      <c r="J52" s="262">
        <v>45</v>
      </c>
      <c r="K52" s="262">
        <v>45</v>
      </c>
      <c r="L52" s="262">
        <v>90</v>
      </c>
      <c r="M52" s="262">
        <v>45</v>
      </c>
      <c r="N52" s="262">
        <v>90</v>
      </c>
    </row>
    <row r="53" spans="1:14">
      <c r="A53" s="267" t="s">
        <v>3012</v>
      </c>
    </row>
    <row r="54" spans="1:14">
      <c r="A54" s="267" t="s">
        <v>3011</v>
      </c>
      <c r="C54" s="262">
        <v>60</v>
      </c>
      <c r="E54" s="262">
        <v>60</v>
      </c>
      <c r="F54" s="262">
        <v>60</v>
      </c>
      <c r="G54" s="262">
        <v>60</v>
      </c>
      <c r="H54" s="262">
        <v>60</v>
      </c>
      <c r="I54" s="262">
        <v>60</v>
      </c>
      <c r="J54" s="262">
        <v>60</v>
      </c>
      <c r="K54" s="262">
        <v>60</v>
      </c>
      <c r="L54" s="262">
        <v>60</v>
      </c>
      <c r="M54" s="262">
        <v>60</v>
      </c>
      <c r="N54" s="262">
        <v>60</v>
      </c>
    </row>
    <row r="55" spans="1:14">
      <c r="A55" s="267" t="s">
        <v>3010</v>
      </c>
    </row>
    <row r="56" spans="1:14">
      <c r="A56" s="266" t="s">
        <v>3009</v>
      </c>
      <c r="B56" s="262">
        <f t="shared" ref="B56:N56" si="2">SUM(B32*$B$4+B33*$B$5+B34*$B$6+B35*$B$7+B36*$B$8+B37*$B$9+B38*$B$10+B39*$B$11+B40*$B$12+B41*$B$13+B42*$B$14+B43*$B$15+B44*$B$16+B45*$B$17+B46*$B$18+B47*$B$19+B48*$B$20+B49*$B$21+B50*$B$22+B51*$B$23+B52*$B$24+B53*$B$25+B54*$B$26+B55*$B$27)</f>
        <v>5256</v>
      </c>
      <c r="C56" s="262">
        <f t="shared" si="2"/>
        <v>978606</v>
      </c>
      <c r="D56" s="262">
        <f t="shared" si="2"/>
        <v>37656</v>
      </c>
      <c r="E56" s="262">
        <f t="shared" si="2"/>
        <v>133506</v>
      </c>
      <c r="F56" s="262">
        <f t="shared" si="2"/>
        <v>140556</v>
      </c>
      <c r="G56" s="262">
        <f t="shared" si="2"/>
        <v>101106</v>
      </c>
      <c r="H56" s="262">
        <f t="shared" si="2"/>
        <v>63606</v>
      </c>
      <c r="I56" s="262">
        <f t="shared" si="2"/>
        <v>93606</v>
      </c>
      <c r="J56" s="262">
        <f t="shared" si="2"/>
        <v>101106</v>
      </c>
      <c r="K56" s="262">
        <f t="shared" si="2"/>
        <v>93606</v>
      </c>
      <c r="L56" s="262">
        <f t="shared" si="2"/>
        <v>133056</v>
      </c>
      <c r="M56" s="262">
        <f t="shared" si="2"/>
        <v>82656</v>
      </c>
      <c r="N56" s="262">
        <f t="shared" si="2"/>
        <v>122106</v>
      </c>
    </row>
    <row r="57" spans="1:14">
      <c r="A57" s="265" t="s">
        <v>3008</v>
      </c>
      <c r="B57" s="264"/>
      <c r="C57" s="264" t="s">
        <v>3007</v>
      </c>
      <c r="D57" s="264"/>
      <c r="E57" s="264" t="s">
        <v>3007</v>
      </c>
      <c r="F57" s="264" t="s">
        <v>3007</v>
      </c>
      <c r="G57" s="264" t="s">
        <v>3007</v>
      </c>
      <c r="H57" s="264" t="s">
        <v>3007</v>
      </c>
      <c r="I57" s="264" t="s">
        <v>3007</v>
      </c>
      <c r="J57" s="264" t="s">
        <v>3007</v>
      </c>
      <c r="K57" s="264" t="s">
        <v>3007</v>
      </c>
      <c r="L57" s="264" t="s">
        <v>3007</v>
      </c>
      <c r="M57" s="264" t="s">
        <v>3007</v>
      </c>
      <c r="N57" s="264" t="s">
        <v>3007</v>
      </c>
    </row>
    <row r="58" spans="1:14">
      <c r="A58" s="263" t="s">
        <v>3006</v>
      </c>
      <c r="B58" s="262" t="s">
        <v>3005</v>
      </c>
      <c r="C58" s="262" t="s">
        <v>3005</v>
      </c>
      <c r="D58" s="262" t="s">
        <v>3005</v>
      </c>
      <c r="E58" s="262" t="s">
        <v>3005</v>
      </c>
      <c r="F58" s="262" t="s">
        <v>3005</v>
      </c>
      <c r="G58" s="262" t="s">
        <v>3005</v>
      </c>
      <c r="H58" s="262" t="s">
        <v>3005</v>
      </c>
      <c r="I58" s="262" t="s">
        <v>3005</v>
      </c>
      <c r="J58" s="262" t="s">
        <v>3005</v>
      </c>
      <c r="K58" s="262" t="s">
        <v>3005</v>
      </c>
      <c r="L58" s="262" t="s">
        <v>3005</v>
      </c>
      <c r="M58" s="262" t="s">
        <v>3005</v>
      </c>
      <c r="N58" s="262" t="s">
        <v>3005</v>
      </c>
    </row>
    <row r="59" spans="1:14">
      <c r="A59" s="263" t="s">
        <v>3004</v>
      </c>
      <c r="D59" s="262" t="s">
        <v>3003</v>
      </c>
      <c r="E59" s="262" t="s">
        <v>3003</v>
      </c>
      <c r="F59" s="262" t="s">
        <v>3002</v>
      </c>
      <c r="L59" s="262" t="s">
        <v>3001</v>
      </c>
      <c r="N59" s="262" t="s">
        <v>3001</v>
      </c>
    </row>
    <row r="60" spans="1:14">
      <c r="A60" s="263" t="s">
        <v>3000</v>
      </c>
      <c r="C60" s="262" t="s">
        <v>2999</v>
      </c>
      <c r="E60" s="262" t="s">
        <v>2998</v>
      </c>
      <c r="F60" s="262" t="s">
        <v>2998</v>
      </c>
      <c r="G60" s="262" t="s">
        <v>2998</v>
      </c>
      <c r="I60" s="262" t="s">
        <v>2997</v>
      </c>
      <c r="J60" s="262" t="s">
        <v>2996</v>
      </c>
      <c r="K60" s="262" t="s">
        <v>2995</v>
      </c>
      <c r="L60" s="262" t="s">
        <v>2995</v>
      </c>
      <c r="M60" s="262" t="s">
        <v>2994</v>
      </c>
      <c r="N60" s="262" t="s">
        <v>2994</v>
      </c>
    </row>
  </sheetData>
  <mergeCells count="5">
    <mergeCell ref="A30:N30"/>
    <mergeCell ref="A1:O1"/>
    <mergeCell ref="C2:E2"/>
    <mergeCell ref="A2:B2"/>
    <mergeCell ref="O2:O3"/>
  </mergeCells>
  <phoneticPr fontId="50" type="noConversion"/>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BA6871-AB64-4A03-8BCF-CFD3E85DEDAA}">
  <dimension ref="A1:G5"/>
  <sheetViews>
    <sheetView workbookViewId="0">
      <selection activeCell="J33" sqref="J33"/>
    </sheetView>
  </sheetViews>
  <sheetFormatPr defaultRowHeight="14.25"/>
  <cols>
    <col min="1" max="1" width="13.875" customWidth="1"/>
  </cols>
  <sheetData>
    <row r="1" spans="1:7">
      <c r="B1" s="335" t="s">
        <v>1794</v>
      </c>
      <c r="C1" s="335"/>
      <c r="D1" s="335"/>
      <c r="E1" s="335"/>
    </row>
    <row r="2" spans="1:7">
      <c r="A2" t="s">
        <v>1792</v>
      </c>
      <c r="B2" s="336" t="s">
        <v>1795</v>
      </c>
      <c r="C2" s="336"/>
      <c r="D2" s="336"/>
      <c r="E2" s="336"/>
      <c r="F2" s="336"/>
      <c r="G2" s="336"/>
    </row>
    <row r="3" spans="1:7">
      <c r="A3" t="s">
        <v>1793</v>
      </c>
      <c r="B3" s="336" t="s">
        <v>1796</v>
      </c>
      <c r="C3" s="336"/>
      <c r="D3" s="336"/>
      <c r="E3" s="336"/>
      <c r="F3" s="336"/>
      <c r="G3" s="336"/>
    </row>
    <row r="4" spans="1:7">
      <c r="B4" s="333"/>
      <c r="C4" s="333"/>
      <c r="D4" s="333"/>
      <c r="E4" s="333"/>
      <c r="F4" s="333"/>
      <c r="G4" s="333"/>
    </row>
    <row r="5" spans="1:7">
      <c r="A5" t="s">
        <v>1798</v>
      </c>
      <c r="B5" s="334" t="s">
        <v>1797</v>
      </c>
      <c r="C5" s="334"/>
      <c r="D5" s="334"/>
      <c r="E5" s="334"/>
      <c r="F5" s="334"/>
      <c r="G5" s="334"/>
    </row>
  </sheetData>
  <mergeCells count="5">
    <mergeCell ref="B4:G4"/>
    <mergeCell ref="B5:G5"/>
    <mergeCell ref="B1:E1"/>
    <mergeCell ref="B2:G2"/>
    <mergeCell ref="B3:G3"/>
  </mergeCells>
  <phoneticPr fontId="50" type="noConversion"/>
  <hyperlinks>
    <hyperlink ref="B2" r:id="rId1" xr:uid="{2585CA7C-ABAD-467F-BF2C-D2789EF6DF6F}"/>
    <hyperlink ref="B3" r:id="rId2" xr:uid="{9D89CBB9-BD99-4E2B-B84A-67AF782FD66A}"/>
    <hyperlink ref="B5" r:id="rId3" xr:uid="{C27C15A8-9ABF-41D4-BA65-AFDE6CDB86D9}"/>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F895FD-4300-4515-8979-AC1D8B25A89C}">
  <dimension ref="A1:K12"/>
  <sheetViews>
    <sheetView workbookViewId="0">
      <selection sqref="A1:K3"/>
    </sheetView>
  </sheetViews>
  <sheetFormatPr defaultRowHeight="14.25"/>
  <cols>
    <col min="1" max="1" width="30" style="117" customWidth="1"/>
    <col min="2" max="2" width="16" style="117" customWidth="1"/>
    <col min="3" max="11" width="14" style="117" customWidth="1"/>
    <col min="12" max="16384" width="9" style="117"/>
  </cols>
  <sheetData>
    <row r="1" spans="1:11" ht="24.75" customHeight="1">
      <c r="A1" s="337" t="s">
        <v>1799</v>
      </c>
      <c r="B1" s="338"/>
      <c r="C1" s="338"/>
      <c r="D1" s="338"/>
      <c r="E1" s="338"/>
      <c r="F1" s="338"/>
      <c r="G1" s="338"/>
      <c r="H1" s="338"/>
      <c r="I1" s="338"/>
      <c r="J1" s="338"/>
      <c r="K1" s="338"/>
    </row>
    <row r="2" spans="1:11">
      <c r="A2" s="338"/>
      <c r="B2" s="338"/>
      <c r="C2" s="338"/>
      <c r="D2" s="338"/>
      <c r="E2" s="338"/>
      <c r="F2" s="338"/>
      <c r="G2" s="338"/>
      <c r="H2" s="338"/>
      <c r="I2" s="338"/>
      <c r="J2" s="338"/>
      <c r="K2" s="338"/>
    </row>
    <row r="3" spans="1:11">
      <c r="A3" s="338"/>
      <c r="B3" s="338"/>
      <c r="C3" s="338"/>
      <c r="D3" s="338"/>
      <c r="E3" s="338"/>
      <c r="F3" s="338"/>
      <c r="G3" s="338"/>
      <c r="H3" s="338"/>
      <c r="I3" s="338"/>
      <c r="J3" s="338"/>
      <c r="K3" s="338"/>
    </row>
    <row r="4" spans="1:11" ht="20.25">
      <c r="A4" s="118" t="s">
        <v>1800</v>
      </c>
      <c r="B4" s="119"/>
      <c r="C4" s="119"/>
      <c r="D4" s="119"/>
      <c r="E4" s="119"/>
      <c r="F4" s="119"/>
      <c r="G4" s="119"/>
      <c r="H4" s="119"/>
      <c r="I4" s="119"/>
      <c r="J4" s="119"/>
      <c r="K4" s="119"/>
    </row>
    <row r="5" spans="1:11" ht="16.5">
      <c r="A5" s="120" t="s">
        <v>1801</v>
      </c>
      <c r="B5" s="121" t="s">
        <v>1802</v>
      </c>
      <c r="C5" s="119"/>
      <c r="D5" s="119"/>
      <c r="E5" s="119"/>
      <c r="F5" s="119"/>
      <c r="G5" s="119"/>
      <c r="H5" s="119"/>
      <c r="I5" s="119"/>
      <c r="J5" s="119"/>
      <c r="K5" s="119"/>
    </row>
    <row r="6" spans="1:11" ht="16.5">
      <c r="A6" s="120" t="s">
        <v>1803</v>
      </c>
      <c r="B6" s="121" t="s">
        <v>1804</v>
      </c>
      <c r="C6" s="119"/>
      <c r="D6" s="119"/>
      <c r="E6" s="119"/>
      <c r="F6" s="119"/>
      <c r="G6" s="119"/>
      <c r="H6" s="119"/>
      <c r="I6" s="119"/>
      <c r="J6" s="119"/>
      <c r="K6" s="119"/>
    </row>
    <row r="7" spans="1:11" ht="16.5">
      <c r="A7" s="120" t="s">
        <v>1805</v>
      </c>
      <c r="B7" s="121" t="s">
        <v>1806</v>
      </c>
      <c r="C7" s="119"/>
      <c r="D7" s="119"/>
      <c r="E7" s="119"/>
      <c r="F7" s="119"/>
      <c r="G7" s="119"/>
      <c r="H7" s="119"/>
      <c r="I7" s="119"/>
      <c r="J7" s="119"/>
      <c r="K7" s="119"/>
    </row>
    <row r="8" spans="1:11" ht="20.25">
      <c r="A8" s="118" t="s">
        <v>1807</v>
      </c>
      <c r="B8" s="119"/>
      <c r="C8" s="119"/>
      <c r="D8" s="119"/>
      <c r="E8" s="119"/>
      <c r="F8" s="119"/>
      <c r="G8" s="119"/>
      <c r="H8" s="119"/>
      <c r="I8" s="119"/>
      <c r="J8" s="119"/>
      <c r="K8" s="119"/>
    </row>
    <row r="9" spans="1:11" ht="16.5">
      <c r="A9" s="120" t="s">
        <v>1805</v>
      </c>
      <c r="B9" s="121" t="s">
        <v>1808</v>
      </c>
      <c r="C9" s="119"/>
      <c r="D9" s="119"/>
      <c r="E9" s="119"/>
      <c r="F9" s="119"/>
      <c r="G9" s="119"/>
      <c r="H9" s="119"/>
      <c r="I9" s="119"/>
      <c r="J9" s="119"/>
      <c r="K9" s="119"/>
    </row>
    <row r="10" spans="1:11" ht="16.5">
      <c r="A10" s="122" t="s">
        <v>1809</v>
      </c>
      <c r="B10" s="121" t="s">
        <v>1810</v>
      </c>
      <c r="C10" s="119"/>
      <c r="D10" s="119"/>
      <c r="E10" s="119"/>
      <c r="F10" s="119"/>
      <c r="G10" s="119"/>
      <c r="H10" s="119"/>
      <c r="I10" s="119"/>
      <c r="J10" s="119"/>
      <c r="K10" s="119"/>
    </row>
    <row r="11" spans="1:11" ht="16.5">
      <c r="A11" s="122" t="s">
        <v>1811</v>
      </c>
      <c r="B11" s="121" t="s">
        <v>1812</v>
      </c>
      <c r="C11" s="119"/>
      <c r="D11" s="119"/>
      <c r="E11" s="119"/>
      <c r="F11" s="119"/>
      <c r="G11" s="119"/>
      <c r="H11" s="119"/>
      <c r="I11" s="119"/>
      <c r="J11" s="119"/>
      <c r="K11" s="119"/>
    </row>
    <row r="12" spans="1:11" ht="16.5">
      <c r="A12" s="120" t="s">
        <v>1813</v>
      </c>
      <c r="B12" s="121" t="s">
        <v>1814</v>
      </c>
      <c r="C12" s="119"/>
      <c r="D12" s="119"/>
      <c r="E12" s="119"/>
      <c r="F12" s="119"/>
      <c r="G12" s="119"/>
      <c r="H12" s="119"/>
      <c r="I12" s="119"/>
      <c r="J12" s="119"/>
      <c r="K12" s="119"/>
    </row>
  </sheetData>
  <mergeCells count="1">
    <mergeCell ref="A1:K3"/>
  </mergeCells>
  <phoneticPr fontId="50" type="noConversion"/>
  <hyperlinks>
    <hyperlink ref="A5" r:id="rId1" xr:uid="{A77563D5-86F3-4C59-8125-3A1964A10ADF}"/>
    <hyperlink ref="A6" r:id="rId2" xr:uid="{2A9116B4-DB01-4543-BD9D-9437F2432A66}"/>
    <hyperlink ref="A7" r:id="rId3" xr:uid="{16350915-45AC-44D3-8D61-3D53236D8AFD}"/>
    <hyperlink ref="A9" r:id="rId4" xr:uid="{C12856CC-E7A0-4AFE-94E3-85E23C29B2C0}"/>
    <hyperlink ref="A10" r:id="rId5" xr:uid="{0DB22C6C-7487-4F11-B833-4C2F4CB0FB4A}"/>
    <hyperlink ref="A11" r:id="rId6" xr:uid="{5A3CC3A3-7B7A-498C-A9E0-05DFA1DD6EA4}"/>
    <hyperlink ref="A12" r:id="rId7" xr:uid="{DE886592-1975-4FB5-BA88-89FE2EA58415}"/>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AC9113-BA43-43FF-8AB0-11742FB9F3AC}">
  <dimension ref="A1:M598"/>
  <sheetViews>
    <sheetView workbookViewId="0">
      <pane ySplit="2" topLeftCell="A3" activePane="bottomLeft" state="frozen"/>
      <selection sqref="A1:K3"/>
      <selection pane="bottomLeft" activeCell="F2" sqref="F2"/>
    </sheetView>
  </sheetViews>
  <sheetFormatPr defaultRowHeight="14.25"/>
  <cols>
    <col min="1" max="1" width="5" style="117" customWidth="1"/>
    <col min="2" max="2" width="8" style="117" customWidth="1"/>
    <col min="3" max="4" width="7" style="117" customWidth="1"/>
    <col min="5" max="5" width="27" style="117" customWidth="1"/>
    <col min="6" max="6" width="39" style="117" customWidth="1"/>
    <col min="7" max="7" width="67" style="117" customWidth="1"/>
    <col min="8" max="8" width="11" style="117" customWidth="1"/>
    <col min="9" max="9" width="10" style="117" customWidth="1"/>
    <col min="10" max="10" width="3" style="117" customWidth="1"/>
    <col min="11" max="11" width="95" style="117" customWidth="1"/>
    <col min="12" max="12" width="76" style="117" customWidth="1"/>
    <col min="13" max="13" width="10" style="117" customWidth="1"/>
    <col min="14" max="16384" width="9" style="117"/>
  </cols>
  <sheetData>
    <row r="1" spans="1:13" ht="16.5">
      <c r="A1" s="123"/>
      <c r="B1" s="341" t="s">
        <v>1815</v>
      </c>
      <c r="C1" s="342"/>
      <c r="D1" s="342"/>
      <c r="E1" s="342"/>
      <c r="F1" s="342"/>
      <c r="G1" s="342"/>
      <c r="H1" s="342"/>
      <c r="I1" s="342"/>
      <c r="J1" s="342"/>
      <c r="K1" s="342"/>
      <c r="L1" s="124"/>
      <c r="M1" s="124"/>
    </row>
    <row r="2" spans="1:13" ht="16.5">
      <c r="A2" s="125"/>
      <c r="B2" s="126" t="s">
        <v>1816</v>
      </c>
      <c r="C2" s="127" t="s">
        <v>1817</v>
      </c>
      <c r="D2" s="128" t="s">
        <v>1818</v>
      </c>
      <c r="E2" s="128" t="s">
        <v>1819</v>
      </c>
      <c r="F2" s="128" t="s">
        <v>1820</v>
      </c>
      <c r="G2" s="128" t="s">
        <v>1821</v>
      </c>
      <c r="H2" s="129" t="s">
        <v>1822</v>
      </c>
      <c r="I2" s="126" t="s">
        <v>1823</v>
      </c>
      <c r="J2" s="126" t="s">
        <v>1824</v>
      </c>
      <c r="K2" s="126" t="s">
        <v>1825</v>
      </c>
      <c r="L2" s="126" t="s">
        <v>1826</v>
      </c>
      <c r="M2" s="130"/>
    </row>
    <row r="3" spans="1:13" ht="49.5">
      <c r="A3" s="119">
        <v>1</v>
      </c>
      <c r="B3" s="119">
        <v>80091</v>
      </c>
      <c r="C3" s="131">
        <v>2</v>
      </c>
      <c r="D3" s="132" t="s">
        <v>1827</v>
      </c>
      <c r="E3" s="119" t="s">
        <v>333</v>
      </c>
      <c r="F3" s="133" t="s">
        <v>334</v>
      </c>
      <c r="G3" s="121" t="s">
        <v>1828</v>
      </c>
      <c r="H3" s="121" t="s">
        <v>1829</v>
      </c>
      <c r="I3" s="121" t="s">
        <v>1830</v>
      </c>
      <c r="J3" s="119">
        <v>5</v>
      </c>
      <c r="K3" s="134" t="s">
        <v>1831</v>
      </c>
      <c r="L3" s="119"/>
      <c r="M3" s="119"/>
    </row>
    <row r="4" spans="1:13" ht="16.5">
      <c r="A4" s="119">
        <v>2</v>
      </c>
      <c r="B4" s="119">
        <v>80127</v>
      </c>
      <c r="C4" s="131">
        <v>2.2999999999999998</v>
      </c>
      <c r="D4" s="121"/>
      <c r="E4" s="119" t="s">
        <v>333</v>
      </c>
      <c r="F4" s="119" t="s">
        <v>336</v>
      </c>
      <c r="G4" s="119" t="s">
        <v>337</v>
      </c>
      <c r="H4" s="119"/>
      <c r="I4" s="135" t="s">
        <v>1832</v>
      </c>
      <c r="J4" s="121">
        <v>5</v>
      </c>
      <c r="K4" s="343" t="s">
        <v>1833</v>
      </c>
      <c r="L4" s="121" t="s">
        <v>1834</v>
      </c>
      <c r="M4" s="119"/>
    </row>
    <row r="5" spans="1:13" ht="16.5">
      <c r="A5" s="119">
        <v>3</v>
      </c>
      <c r="B5" s="119">
        <v>80128</v>
      </c>
      <c r="C5" s="131">
        <v>2.2999999999999998</v>
      </c>
      <c r="D5" s="121"/>
      <c r="E5" s="119" t="s">
        <v>333</v>
      </c>
      <c r="F5" s="119" t="s">
        <v>338</v>
      </c>
      <c r="G5" s="121" t="s">
        <v>339</v>
      </c>
      <c r="H5" s="119"/>
      <c r="I5" s="135" t="s">
        <v>1835</v>
      </c>
      <c r="J5" s="121">
        <v>10</v>
      </c>
      <c r="K5" s="340"/>
      <c r="L5" s="121"/>
      <c r="M5" s="119"/>
    </row>
    <row r="6" spans="1:13" ht="16.5">
      <c r="A6" s="119">
        <v>4</v>
      </c>
      <c r="B6" s="119">
        <v>80129</v>
      </c>
      <c r="C6" s="131">
        <v>2.2999999999999998</v>
      </c>
      <c r="D6" s="121"/>
      <c r="E6" s="119" t="s">
        <v>333</v>
      </c>
      <c r="F6" s="119" t="s">
        <v>340</v>
      </c>
      <c r="G6" s="119" t="s">
        <v>341</v>
      </c>
      <c r="H6" s="119"/>
      <c r="I6" s="135" t="s">
        <v>1830</v>
      </c>
      <c r="J6" s="121">
        <v>20</v>
      </c>
      <c r="K6" s="340"/>
      <c r="L6" s="121"/>
      <c r="M6" s="119"/>
    </row>
    <row r="7" spans="1:13" ht="16.5">
      <c r="A7" s="119">
        <v>5</v>
      </c>
      <c r="B7" s="119">
        <v>81000</v>
      </c>
      <c r="C7" s="131">
        <v>1</v>
      </c>
      <c r="D7" s="136" t="s">
        <v>1827</v>
      </c>
      <c r="E7" s="119" t="s">
        <v>333</v>
      </c>
      <c r="F7" s="137" t="s">
        <v>346</v>
      </c>
      <c r="G7" s="137" t="s">
        <v>347</v>
      </c>
      <c r="H7" s="135" t="s">
        <v>1829</v>
      </c>
      <c r="I7" s="121" t="s">
        <v>1832</v>
      </c>
      <c r="J7" s="121">
        <v>5</v>
      </c>
      <c r="K7" s="119"/>
      <c r="L7" s="121" t="s">
        <v>1836</v>
      </c>
      <c r="M7" s="119"/>
    </row>
    <row r="8" spans="1:13" ht="16.5">
      <c r="A8" s="119">
        <v>6</v>
      </c>
      <c r="B8" s="119">
        <v>81001</v>
      </c>
      <c r="C8" s="131">
        <v>1</v>
      </c>
      <c r="D8" s="136" t="s">
        <v>1827</v>
      </c>
      <c r="E8" s="119" t="s">
        <v>333</v>
      </c>
      <c r="F8" s="137" t="s">
        <v>348</v>
      </c>
      <c r="G8" s="137" t="s">
        <v>349</v>
      </c>
      <c r="H8" s="135" t="s">
        <v>1829</v>
      </c>
      <c r="I8" s="121" t="s">
        <v>1832</v>
      </c>
      <c r="J8" s="121">
        <v>5</v>
      </c>
      <c r="K8" s="119"/>
      <c r="L8" s="119"/>
      <c r="M8" s="119"/>
    </row>
    <row r="9" spans="1:13" ht="16.5">
      <c r="A9" s="119">
        <v>7</v>
      </c>
      <c r="B9" s="119">
        <v>81002</v>
      </c>
      <c r="C9" s="131">
        <v>1</v>
      </c>
      <c r="D9" s="136" t="s">
        <v>1827</v>
      </c>
      <c r="E9" s="119" t="s">
        <v>333</v>
      </c>
      <c r="F9" s="137" t="s">
        <v>350</v>
      </c>
      <c r="G9" s="137" t="s">
        <v>351</v>
      </c>
      <c r="H9" s="135" t="s">
        <v>1829</v>
      </c>
      <c r="I9" s="121" t="s">
        <v>1832</v>
      </c>
      <c r="J9" s="121">
        <v>5</v>
      </c>
      <c r="K9" s="119"/>
      <c r="L9" s="119"/>
      <c r="M9" s="119"/>
    </row>
    <row r="10" spans="1:13" ht="16.5">
      <c r="A10" s="119">
        <v>8</v>
      </c>
      <c r="B10" s="119">
        <v>81003</v>
      </c>
      <c r="C10" s="131">
        <v>1</v>
      </c>
      <c r="D10" s="136" t="s">
        <v>1827</v>
      </c>
      <c r="E10" s="119" t="s">
        <v>333</v>
      </c>
      <c r="F10" s="137" t="s">
        <v>352</v>
      </c>
      <c r="G10" s="137" t="s">
        <v>353</v>
      </c>
      <c r="H10" s="135" t="s">
        <v>1829</v>
      </c>
      <c r="I10" s="121" t="s">
        <v>1832</v>
      </c>
      <c r="J10" s="121">
        <v>5</v>
      </c>
      <c r="K10" s="119"/>
      <c r="L10" s="119"/>
      <c r="M10" s="119"/>
    </row>
    <row r="11" spans="1:13" ht="16.5">
      <c r="A11" s="119">
        <v>9</v>
      </c>
      <c r="B11" s="119">
        <v>81004</v>
      </c>
      <c r="C11" s="131">
        <v>1</v>
      </c>
      <c r="D11" s="136" t="s">
        <v>1827</v>
      </c>
      <c r="E11" s="119" t="s">
        <v>333</v>
      </c>
      <c r="F11" s="137" t="s">
        <v>354</v>
      </c>
      <c r="G11" s="137" t="s">
        <v>355</v>
      </c>
      <c r="H11" s="135" t="s">
        <v>1829</v>
      </c>
      <c r="I11" s="121" t="s">
        <v>1832</v>
      </c>
      <c r="J11" s="121">
        <v>5</v>
      </c>
      <c r="K11" s="119"/>
      <c r="L11" s="121" t="s">
        <v>1837</v>
      </c>
      <c r="M11" s="119"/>
    </row>
    <row r="12" spans="1:13" ht="16.5">
      <c r="A12" s="119">
        <v>10</v>
      </c>
      <c r="B12" s="119">
        <v>81005</v>
      </c>
      <c r="C12" s="131">
        <v>1</v>
      </c>
      <c r="D12" s="136" t="s">
        <v>1827</v>
      </c>
      <c r="E12" s="119" t="s">
        <v>333</v>
      </c>
      <c r="F12" s="137" t="s">
        <v>356</v>
      </c>
      <c r="G12" s="137" t="s">
        <v>357</v>
      </c>
      <c r="H12" s="135" t="s">
        <v>1829</v>
      </c>
      <c r="I12" s="121" t="s">
        <v>1832</v>
      </c>
      <c r="J12" s="121">
        <v>5</v>
      </c>
      <c r="K12" s="119"/>
      <c r="L12" s="119"/>
      <c r="M12" s="119"/>
    </row>
    <row r="13" spans="1:13" ht="16.5">
      <c r="A13" s="119">
        <v>11</v>
      </c>
      <c r="B13" s="138">
        <v>81010</v>
      </c>
      <c r="C13" s="131">
        <v>1</v>
      </c>
      <c r="D13" s="136" t="s">
        <v>1827</v>
      </c>
      <c r="E13" s="119" t="s">
        <v>333</v>
      </c>
      <c r="F13" s="137" t="s">
        <v>358</v>
      </c>
      <c r="G13" s="137" t="s">
        <v>359</v>
      </c>
      <c r="H13" s="135" t="s">
        <v>120</v>
      </c>
      <c r="I13" s="121" t="s">
        <v>1832</v>
      </c>
      <c r="J13" s="121">
        <v>5</v>
      </c>
      <c r="K13" s="121" t="s">
        <v>1838</v>
      </c>
      <c r="L13" s="121" t="s">
        <v>1839</v>
      </c>
      <c r="M13" s="119"/>
    </row>
    <row r="14" spans="1:13" ht="16.5">
      <c r="A14" s="119">
        <v>12</v>
      </c>
      <c r="B14" s="119">
        <v>81014</v>
      </c>
      <c r="C14" s="131">
        <v>1</v>
      </c>
      <c r="D14" s="136" t="s">
        <v>1827</v>
      </c>
      <c r="E14" s="119" t="s">
        <v>333</v>
      </c>
      <c r="F14" s="137" t="s">
        <v>360</v>
      </c>
      <c r="G14" s="137" t="s">
        <v>361</v>
      </c>
      <c r="H14" s="137" t="s">
        <v>1829</v>
      </c>
      <c r="I14" s="121" t="s">
        <v>1832</v>
      </c>
      <c r="J14" s="121">
        <v>5</v>
      </c>
      <c r="K14" s="119"/>
      <c r="L14" s="119"/>
      <c r="M14" s="119"/>
    </row>
    <row r="15" spans="1:13" ht="16.5">
      <c r="A15" s="119">
        <v>13</v>
      </c>
      <c r="B15" s="119">
        <v>81015</v>
      </c>
      <c r="C15" s="131">
        <v>1</v>
      </c>
      <c r="D15" s="136" t="s">
        <v>1827</v>
      </c>
      <c r="E15" s="119" t="s">
        <v>333</v>
      </c>
      <c r="F15" s="137" t="s">
        <v>362</v>
      </c>
      <c r="G15" s="137" t="s">
        <v>363</v>
      </c>
      <c r="H15" s="137" t="s">
        <v>1829</v>
      </c>
      <c r="I15" s="121" t="s">
        <v>1832</v>
      </c>
      <c r="J15" s="121">
        <v>5</v>
      </c>
      <c r="K15" s="119"/>
      <c r="L15" s="119"/>
      <c r="M15" s="119"/>
    </row>
    <row r="16" spans="1:13" ht="16.5">
      <c r="A16" s="119">
        <v>14</v>
      </c>
      <c r="B16" s="119">
        <v>81016</v>
      </c>
      <c r="C16" s="131">
        <v>1</v>
      </c>
      <c r="D16" s="136" t="s">
        <v>1827</v>
      </c>
      <c r="E16" s="119" t="s">
        <v>333</v>
      </c>
      <c r="F16" s="137" t="s">
        <v>364</v>
      </c>
      <c r="G16" s="137" t="s">
        <v>365</v>
      </c>
      <c r="H16" s="137" t="s">
        <v>1829</v>
      </c>
      <c r="I16" s="121" t="s">
        <v>1832</v>
      </c>
      <c r="J16" s="121">
        <v>5</v>
      </c>
      <c r="K16" s="119"/>
      <c r="L16" s="119"/>
      <c r="M16" s="119"/>
    </row>
    <row r="17" spans="1:13" ht="16.5">
      <c r="A17" s="119">
        <v>15</v>
      </c>
      <c r="B17" s="119">
        <v>81017</v>
      </c>
      <c r="C17" s="131">
        <v>1</v>
      </c>
      <c r="D17" s="136" t="s">
        <v>1827</v>
      </c>
      <c r="E17" s="119" t="s">
        <v>333</v>
      </c>
      <c r="F17" s="137" t="s">
        <v>366</v>
      </c>
      <c r="G17" s="137" t="s">
        <v>367</v>
      </c>
      <c r="H17" s="135" t="s">
        <v>1840</v>
      </c>
      <c r="I17" s="121" t="s">
        <v>1832</v>
      </c>
      <c r="J17" s="121">
        <v>5</v>
      </c>
      <c r="K17" s="121" t="s">
        <v>1841</v>
      </c>
      <c r="L17" s="119"/>
      <c r="M17" s="119"/>
    </row>
    <row r="18" spans="1:13" ht="16.5">
      <c r="A18" s="119">
        <v>16</v>
      </c>
      <c r="B18" s="119">
        <v>81018</v>
      </c>
      <c r="C18" s="131">
        <v>1</v>
      </c>
      <c r="D18" s="136" t="s">
        <v>1827</v>
      </c>
      <c r="E18" s="119" t="s">
        <v>333</v>
      </c>
      <c r="F18" s="135" t="s">
        <v>368</v>
      </c>
      <c r="G18" s="137" t="s">
        <v>369</v>
      </c>
      <c r="H18" s="135" t="s">
        <v>1840</v>
      </c>
      <c r="I18" s="121" t="s">
        <v>1832</v>
      </c>
      <c r="J18" s="121">
        <v>5</v>
      </c>
      <c r="K18" s="121" t="s">
        <v>1842</v>
      </c>
      <c r="L18" s="121" t="s">
        <v>1843</v>
      </c>
      <c r="M18" s="119"/>
    </row>
    <row r="19" spans="1:13" ht="16.5">
      <c r="A19" s="119">
        <v>17</v>
      </c>
      <c r="B19" s="119">
        <v>81019</v>
      </c>
      <c r="C19" s="131">
        <v>1</v>
      </c>
      <c r="D19" s="136" t="s">
        <v>1827</v>
      </c>
      <c r="E19" s="119" t="s">
        <v>333</v>
      </c>
      <c r="F19" s="137" t="s">
        <v>370</v>
      </c>
      <c r="G19" s="137" t="s">
        <v>371</v>
      </c>
      <c r="H19" s="137" t="s">
        <v>1844</v>
      </c>
      <c r="I19" s="121" t="s">
        <v>1832</v>
      </c>
      <c r="J19" s="121">
        <v>5</v>
      </c>
      <c r="K19" s="121" t="s">
        <v>1845</v>
      </c>
      <c r="L19" s="119" t="s">
        <v>1846</v>
      </c>
      <c r="M19" s="119"/>
    </row>
    <row r="20" spans="1:13" ht="16.5">
      <c r="A20" s="119">
        <v>18</v>
      </c>
      <c r="B20" s="119">
        <v>81020</v>
      </c>
      <c r="C20" s="131">
        <v>1</v>
      </c>
      <c r="D20" s="136" t="s">
        <v>1827</v>
      </c>
      <c r="E20" s="119" t="s">
        <v>333</v>
      </c>
      <c r="F20" s="137" t="s">
        <v>372</v>
      </c>
      <c r="G20" s="137" t="s">
        <v>373</v>
      </c>
      <c r="H20" s="137"/>
      <c r="I20" s="121" t="s">
        <v>1832</v>
      </c>
      <c r="J20" s="121">
        <v>10</v>
      </c>
      <c r="K20" s="119"/>
      <c r="L20" s="119"/>
      <c r="M20" s="119"/>
    </row>
    <row r="21" spans="1:13" ht="16.5">
      <c r="A21" s="119">
        <v>19</v>
      </c>
      <c r="B21" s="119">
        <v>81021</v>
      </c>
      <c r="C21" s="131">
        <v>1</v>
      </c>
      <c r="D21" s="136" t="s">
        <v>1827</v>
      </c>
      <c r="E21" s="119" t="s">
        <v>333</v>
      </c>
      <c r="F21" s="135" t="s">
        <v>374</v>
      </c>
      <c r="G21" s="137" t="s">
        <v>375</v>
      </c>
      <c r="H21" s="137"/>
      <c r="I21" s="121" t="s">
        <v>1832</v>
      </c>
      <c r="J21" s="121">
        <v>10</v>
      </c>
      <c r="K21" s="119"/>
      <c r="L21" s="121" t="s">
        <v>1847</v>
      </c>
      <c r="M21" s="119"/>
    </row>
    <row r="22" spans="1:13" ht="16.5">
      <c r="A22" s="119">
        <v>20</v>
      </c>
      <c r="B22" s="119">
        <v>81022</v>
      </c>
      <c r="C22" s="131">
        <v>1</v>
      </c>
      <c r="D22" s="136" t="s">
        <v>1827</v>
      </c>
      <c r="E22" s="119" t="s">
        <v>333</v>
      </c>
      <c r="F22" s="137" t="s">
        <v>376</v>
      </c>
      <c r="G22" s="137" t="s">
        <v>377</v>
      </c>
      <c r="H22" s="137"/>
      <c r="I22" s="121" t="s">
        <v>1832</v>
      </c>
      <c r="J22" s="121">
        <v>10</v>
      </c>
      <c r="K22" s="121" t="s">
        <v>1848</v>
      </c>
      <c r="L22" s="121" t="s">
        <v>1849</v>
      </c>
      <c r="M22" s="119"/>
    </row>
    <row r="23" spans="1:13" ht="33">
      <c r="A23" s="119">
        <v>21</v>
      </c>
      <c r="B23" s="119">
        <v>81023</v>
      </c>
      <c r="C23" s="131">
        <v>1</v>
      </c>
      <c r="D23" s="136" t="s">
        <v>1827</v>
      </c>
      <c r="E23" s="119" t="s">
        <v>333</v>
      </c>
      <c r="F23" s="137" t="s">
        <v>378</v>
      </c>
      <c r="G23" s="137" t="s">
        <v>379</v>
      </c>
      <c r="H23" s="137"/>
      <c r="I23" s="121" t="s">
        <v>1830</v>
      </c>
      <c r="J23" s="121">
        <v>10</v>
      </c>
      <c r="K23" s="139" t="s">
        <v>1850</v>
      </c>
      <c r="L23" s="119"/>
      <c r="M23" s="119"/>
    </row>
    <row r="24" spans="1:13" ht="16.5">
      <c r="A24" s="119">
        <v>22</v>
      </c>
      <c r="B24" s="119">
        <v>81024</v>
      </c>
      <c r="C24" s="131">
        <v>1.1000000000000001</v>
      </c>
      <c r="D24" s="136"/>
      <c r="E24" s="119" t="s">
        <v>333</v>
      </c>
      <c r="F24" s="137" t="s">
        <v>380</v>
      </c>
      <c r="G24" s="137" t="s">
        <v>381</v>
      </c>
      <c r="H24" s="137" t="s">
        <v>1851</v>
      </c>
      <c r="I24" s="121" t="s">
        <v>1832</v>
      </c>
      <c r="J24" s="121">
        <v>20</v>
      </c>
      <c r="K24" s="119"/>
      <c r="L24" s="119"/>
      <c r="M24" s="119"/>
    </row>
    <row r="25" spans="1:13" ht="16.5">
      <c r="A25" s="119">
        <v>23</v>
      </c>
      <c r="B25" s="119">
        <v>81025</v>
      </c>
      <c r="C25" s="131">
        <v>1.1000000000000001</v>
      </c>
      <c r="D25" s="136"/>
      <c r="E25" s="119" t="s">
        <v>333</v>
      </c>
      <c r="F25" s="137" t="s">
        <v>382</v>
      </c>
      <c r="G25" s="137" t="s">
        <v>383</v>
      </c>
      <c r="H25" s="137" t="s">
        <v>1851</v>
      </c>
      <c r="I25" s="121" t="s">
        <v>1832</v>
      </c>
      <c r="J25" s="121">
        <v>20</v>
      </c>
      <c r="K25" s="119"/>
      <c r="L25" s="119"/>
      <c r="M25" s="119"/>
    </row>
    <row r="26" spans="1:13" ht="16.5">
      <c r="A26" s="119">
        <v>24</v>
      </c>
      <c r="B26" s="138">
        <v>80092</v>
      </c>
      <c r="C26" s="131">
        <v>2</v>
      </c>
      <c r="D26" s="132" t="s">
        <v>1827</v>
      </c>
      <c r="E26" s="121" t="s">
        <v>333</v>
      </c>
      <c r="F26" s="121" t="s">
        <v>384</v>
      </c>
      <c r="G26" s="121" t="s">
        <v>385</v>
      </c>
      <c r="H26" s="135" t="s">
        <v>1851</v>
      </c>
      <c r="I26" s="121" t="s">
        <v>1832</v>
      </c>
      <c r="J26" s="121">
        <v>20</v>
      </c>
      <c r="K26" s="140"/>
      <c r="L26" s="119"/>
      <c r="M26" s="119"/>
    </row>
    <row r="27" spans="1:13" ht="16.5">
      <c r="A27" s="119">
        <v>25</v>
      </c>
      <c r="B27" s="119">
        <v>81026</v>
      </c>
      <c r="C27" s="131">
        <v>1.1000000000000001</v>
      </c>
      <c r="D27" s="136"/>
      <c r="E27" s="119" t="s">
        <v>333</v>
      </c>
      <c r="F27" s="137" t="s">
        <v>386</v>
      </c>
      <c r="G27" s="137" t="s">
        <v>387</v>
      </c>
      <c r="H27" s="137" t="s">
        <v>1851</v>
      </c>
      <c r="I27" s="121" t="s">
        <v>1832</v>
      </c>
      <c r="J27" s="121">
        <v>5</v>
      </c>
      <c r="K27" s="119"/>
      <c r="L27" s="121" t="s">
        <v>1852</v>
      </c>
      <c r="M27" s="119"/>
    </row>
    <row r="28" spans="1:13" ht="16.5">
      <c r="A28" s="119">
        <v>26</v>
      </c>
      <c r="B28" s="119">
        <v>81027</v>
      </c>
      <c r="C28" s="131">
        <v>1.1000000000000001</v>
      </c>
      <c r="D28" s="136"/>
      <c r="E28" s="119" t="s">
        <v>333</v>
      </c>
      <c r="F28" s="137" t="s">
        <v>386</v>
      </c>
      <c r="G28" s="137" t="s">
        <v>388</v>
      </c>
      <c r="H28" s="137" t="s">
        <v>1851</v>
      </c>
      <c r="I28" s="121" t="s">
        <v>1832</v>
      </c>
      <c r="J28" s="121">
        <v>10</v>
      </c>
      <c r="K28" s="119"/>
      <c r="L28" s="121" t="s">
        <v>1842</v>
      </c>
      <c r="M28" s="119"/>
    </row>
    <row r="29" spans="1:13" ht="16.5">
      <c r="A29" s="119">
        <v>27</v>
      </c>
      <c r="B29" s="119">
        <v>81028</v>
      </c>
      <c r="C29" s="131">
        <v>1.1000000000000001</v>
      </c>
      <c r="D29" s="136"/>
      <c r="E29" s="119" t="s">
        <v>333</v>
      </c>
      <c r="F29" s="137" t="s">
        <v>386</v>
      </c>
      <c r="G29" s="137" t="s">
        <v>389</v>
      </c>
      <c r="H29" s="137" t="s">
        <v>1851</v>
      </c>
      <c r="I29" s="121" t="s">
        <v>1832</v>
      </c>
      <c r="J29" s="121">
        <v>20</v>
      </c>
      <c r="K29" s="119"/>
      <c r="L29" s="121" t="s">
        <v>1842</v>
      </c>
      <c r="M29" s="119"/>
    </row>
    <row r="30" spans="1:13" ht="16.5">
      <c r="A30" s="119">
        <v>28</v>
      </c>
      <c r="B30" s="119">
        <v>81029</v>
      </c>
      <c r="C30" s="131">
        <v>1.1000000000000001</v>
      </c>
      <c r="D30" s="136"/>
      <c r="E30" s="119" t="s">
        <v>333</v>
      </c>
      <c r="F30" s="137" t="s">
        <v>390</v>
      </c>
      <c r="G30" s="137" t="s">
        <v>391</v>
      </c>
      <c r="H30" s="137" t="s">
        <v>1851</v>
      </c>
      <c r="I30" s="121" t="s">
        <v>1832</v>
      </c>
      <c r="J30" s="121">
        <v>5</v>
      </c>
      <c r="K30" s="119"/>
      <c r="L30" s="119"/>
      <c r="M30" s="119"/>
    </row>
    <row r="31" spans="1:13" ht="16.5">
      <c r="A31" s="119">
        <v>29</v>
      </c>
      <c r="B31" s="119">
        <v>81030</v>
      </c>
      <c r="C31" s="131">
        <v>1.1000000000000001</v>
      </c>
      <c r="D31" s="136"/>
      <c r="E31" s="119" t="s">
        <v>333</v>
      </c>
      <c r="F31" s="137" t="s">
        <v>390</v>
      </c>
      <c r="G31" s="137" t="s">
        <v>392</v>
      </c>
      <c r="H31" s="137" t="s">
        <v>1851</v>
      </c>
      <c r="I31" s="121" t="s">
        <v>1832</v>
      </c>
      <c r="J31" s="121">
        <v>10</v>
      </c>
      <c r="K31" s="119"/>
      <c r="L31" s="119"/>
      <c r="M31" s="119"/>
    </row>
    <row r="32" spans="1:13" ht="16.5">
      <c r="A32" s="119">
        <v>30</v>
      </c>
      <c r="B32" s="119">
        <v>81031</v>
      </c>
      <c r="C32" s="131">
        <v>1.1000000000000001</v>
      </c>
      <c r="D32" s="136"/>
      <c r="E32" s="119" t="s">
        <v>333</v>
      </c>
      <c r="F32" s="137" t="s">
        <v>390</v>
      </c>
      <c r="G32" s="137" t="s">
        <v>393</v>
      </c>
      <c r="H32" s="137" t="s">
        <v>1851</v>
      </c>
      <c r="I32" s="121" t="s">
        <v>1832</v>
      </c>
      <c r="J32" s="121">
        <v>20</v>
      </c>
      <c r="K32" s="119"/>
      <c r="L32" s="119"/>
      <c r="M32" s="119"/>
    </row>
    <row r="33" spans="1:13" ht="16.5">
      <c r="A33" s="119">
        <v>31</v>
      </c>
      <c r="B33" s="119">
        <v>81032</v>
      </c>
      <c r="C33" s="131">
        <v>1.1000000000000001</v>
      </c>
      <c r="D33" s="136" t="s">
        <v>1827</v>
      </c>
      <c r="E33" s="119" t="s">
        <v>333</v>
      </c>
      <c r="F33" s="135" t="s">
        <v>394</v>
      </c>
      <c r="G33" s="137" t="s">
        <v>395</v>
      </c>
      <c r="H33" s="137" t="s">
        <v>1851</v>
      </c>
      <c r="I33" s="121" t="s">
        <v>1832</v>
      </c>
      <c r="J33" s="121">
        <v>5</v>
      </c>
      <c r="K33" s="121" t="s">
        <v>1853</v>
      </c>
      <c r="L33" s="121" t="s">
        <v>1854</v>
      </c>
      <c r="M33" s="119"/>
    </row>
    <row r="34" spans="1:13" ht="16.5">
      <c r="A34" s="119">
        <v>32</v>
      </c>
      <c r="B34" s="119">
        <v>81033</v>
      </c>
      <c r="C34" s="131">
        <v>1.2</v>
      </c>
      <c r="D34" s="136" t="s">
        <v>1827</v>
      </c>
      <c r="E34" s="119" t="s">
        <v>333</v>
      </c>
      <c r="F34" s="135" t="s">
        <v>396</v>
      </c>
      <c r="G34" s="137" t="s">
        <v>397</v>
      </c>
      <c r="H34" s="137"/>
      <c r="I34" s="121" t="s">
        <v>1832</v>
      </c>
      <c r="J34" s="121">
        <v>5</v>
      </c>
      <c r="K34" s="119"/>
      <c r="L34" s="121" t="s">
        <v>1855</v>
      </c>
      <c r="M34" s="119"/>
    </row>
    <row r="35" spans="1:13" ht="16.5">
      <c r="A35" s="119">
        <v>33</v>
      </c>
      <c r="B35" s="119">
        <v>81034</v>
      </c>
      <c r="C35" s="131">
        <v>1.2</v>
      </c>
      <c r="D35" s="136" t="s">
        <v>1827</v>
      </c>
      <c r="E35" s="119" t="s">
        <v>333</v>
      </c>
      <c r="F35" s="135" t="s">
        <v>398</v>
      </c>
      <c r="G35" s="135" t="s">
        <v>399</v>
      </c>
      <c r="H35" s="135" t="s">
        <v>1829</v>
      </c>
      <c r="I35" s="121" t="s">
        <v>1832</v>
      </c>
      <c r="J35" s="121">
        <v>5</v>
      </c>
      <c r="K35" s="121" t="s">
        <v>1856</v>
      </c>
      <c r="L35" s="119"/>
      <c r="M35" s="119"/>
    </row>
    <row r="36" spans="1:13" ht="16.5">
      <c r="A36" s="119">
        <v>34</v>
      </c>
      <c r="B36" s="119">
        <v>81035</v>
      </c>
      <c r="C36" s="131">
        <v>1.2</v>
      </c>
      <c r="D36" s="136" t="s">
        <v>1827</v>
      </c>
      <c r="E36" s="119" t="s">
        <v>333</v>
      </c>
      <c r="F36" s="135" t="s">
        <v>400</v>
      </c>
      <c r="G36" s="135" t="s">
        <v>401</v>
      </c>
      <c r="H36" s="135" t="s">
        <v>1829</v>
      </c>
      <c r="I36" s="121" t="s">
        <v>1832</v>
      </c>
      <c r="J36" s="121">
        <v>5</v>
      </c>
      <c r="K36" s="121" t="s">
        <v>1857</v>
      </c>
      <c r="L36" s="119"/>
      <c r="M36" s="119"/>
    </row>
    <row r="37" spans="1:13" ht="16.5">
      <c r="A37" s="119">
        <v>35</v>
      </c>
      <c r="B37" s="119">
        <v>81036</v>
      </c>
      <c r="C37" s="131">
        <v>1.2</v>
      </c>
      <c r="D37" s="136" t="s">
        <v>1827</v>
      </c>
      <c r="E37" s="119" t="s">
        <v>333</v>
      </c>
      <c r="F37" s="135" t="s">
        <v>402</v>
      </c>
      <c r="G37" s="135" t="s">
        <v>403</v>
      </c>
      <c r="H37" s="135" t="s">
        <v>120</v>
      </c>
      <c r="I37" s="121" t="s">
        <v>1832</v>
      </c>
      <c r="J37" s="121">
        <v>5</v>
      </c>
      <c r="K37" s="121" t="s">
        <v>1858</v>
      </c>
      <c r="L37" s="119"/>
      <c r="M37" s="119"/>
    </row>
    <row r="38" spans="1:13" ht="16.5">
      <c r="A38" s="119">
        <v>36</v>
      </c>
      <c r="B38" s="119">
        <v>81037</v>
      </c>
      <c r="C38" s="131">
        <v>1.2</v>
      </c>
      <c r="D38" s="136" t="s">
        <v>1827</v>
      </c>
      <c r="E38" s="119" t="s">
        <v>333</v>
      </c>
      <c r="F38" s="135" t="s">
        <v>404</v>
      </c>
      <c r="G38" s="135" t="s">
        <v>405</v>
      </c>
      <c r="H38" s="141"/>
      <c r="I38" s="121" t="s">
        <v>1832</v>
      </c>
      <c r="J38" s="121">
        <v>5</v>
      </c>
      <c r="K38" s="135" t="s">
        <v>1859</v>
      </c>
      <c r="L38" s="119"/>
      <c r="M38" s="119"/>
    </row>
    <row r="39" spans="1:13" ht="16.5">
      <c r="A39" s="119">
        <v>37</v>
      </c>
      <c r="B39" s="119">
        <v>81038</v>
      </c>
      <c r="C39" s="131">
        <v>1.2</v>
      </c>
      <c r="D39" s="136" t="s">
        <v>1827</v>
      </c>
      <c r="E39" s="119" t="s">
        <v>333</v>
      </c>
      <c r="F39" s="135" t="s">
        <v>406</v>
      </c>
      <c r="G39" s="137" t="s">
        <v>407</v>
      </c>
      <c r="H39" s="119" t="s">
        <v>1829</v>
      </c>
      <c r="I39" s="121" t="s">
        <v>1832</v>
      </c>
      <c r="J39" s="121">
        <v>5</v>
      </c>
      <c r="K39" s="121" t="s">
        <v>1860</v>
      </c>
      <c r="L39" s="119"/>
      <c r="M39" s="119"/>
    </row>
    <row r="40" spans="1:13" ht="16.5">
      <c r="A40" s="119">
        <v>38</v>
      </c>
      <c r="B40" s="119">
        <v>81039</v>
      </c>
      <c r="C40" s="131">
        <v>1.2</v>
      </c>
      <c r="D40" s="136" t="s">
        <v>1827</v>
      </c>
      <c r="E40" s="119" t="s">
        <v>333</v>
      </c>
      <c r="F40" s="135" t="s">
        <v>408</v>
      </c>
      <c r="G40" s="135" t="s">
        <v>409</v>
      </c>
      <c r="H40" s="119" t="s">
        <v>1829</v>
      </c>
      <c r="I40" s="121" t="s">
        <v>1832</v>
      </c>
      <c r="J40" s="121">
        <v>5</v>
      </c>
      <c r="K40" s="121" t="s">
        <v>1861</v>
      </c>
      <c r="L40" s="119"/>
      <c r="M40" s="119"/>
    </row>
    <row r="41" spans="1:13" ht="16.5">
      <c r="A41" s="119">
        <v>39</v>
      </c>
      <c r="B41" s="119">
        <v>81040</v>
      </c>
      <c r="C41" s="131">
        <v>1.2</v>
      </c>
      <c r="D41" s="136" t="s">
        <v>1827</v>
      </c>
      <c r="E41" s="119" t="s">
        <v>333</v>
      </c>
      <c r="F41" s="135" t="s">
        <v>410</v>
      </c>
      <c r="G41" s="135" t="s">
        <v>411</v>
      </c>
      <c r="H41" s="135" t="s">
        <v>1829</v>
      </c>
      <c r="I41" s="121" t="s">
        <v>1832</v>
      </c>
      <c r="J41" s="121">
        <v>5</v>
      </c>
      <c r="K41" s="119"/>
      <c r="L41" s="121" t="s">
        <v>1862</v>
      </c>
      <c r="M41" s="119"/>
    </row>
    <row r="42" spans="1:13" ht="16.5">
      <c r="A42" s="119">
        <v>40</v>
      </c>
      <c r="B42" s="119">
        <v>81041</v>
      </c>
      <c r="C42" s="131">
        <v>1.2</v>
      </c>
      <c r="D42" s="136" t="s">
        <v>1827</v>
      </c>
      <c r="E42" s="119" t="s">
        <v>333</v>
      </c>
      <c r="F42" s="135" t="s">
        <v>412</v>
      </c>
      <c r="G42" s="135" t="s">
        <v>413</v>
      </c>
      <c r="H42" s="119" t="s">
        <v>1829</v>
      </c>
      <c r="I42" s="121" t="s">
        <v>1832</v>
      </c>
      <c r="J42" s="121">
        <v>5</v>
      </c>
      <c r="K42" s="119"/>
      <c r="L42" s="121" t="s">
        <v>1863</v>
      </c>
      <c r="M42" s="119"/>
    </row>
    <row r="43" spans="1:13" ht="16.5">
      <c r="A43" s="119">
        <v>41</v>
      </c>
      <c r="B43" s="119">
        <v>81042</v>
      </c>
      <c r="C43" s="131">
        <v>1.2</v>
      </c>
      <c r="D43" s="136" t="s">
        <v>1827</v>
      </c>
      <c r="E43" s="119" t="s">
        <v>333</v>
      </c>
      <c r="F43" s="135" t="s">
        <v>414</v>
      </c>
      <c r="G43" s="135" t="s">
        <v>415</v>
      </c>
      <c r="H43" s="121" t="s">
        <v>1844</v>
      </c>
      <c r="I43" s="121" t="s">
        <v>1832</v>
      </c>
      <c r="J43" s="121">
        <v>5</v>
      </c>
      <c r="K43" s="121"/>
      <c r="L43" s="121" t="s">
        <v>1864</v>
      </c>
      <c r="M43" s="119"/>
    </row>
    <row r="44" spans="1:13" ht="16.5">
      <c r="A44" s="119">
        <v>42</v>
      </c>
      <c r="B44" s="119">
        <v>81043</v>
      </c>
      <c r="C44" s="131">
        <v>1.2</v>
      </c>
      <c r="D44" s="136" t="s">
        <v>1827</v>
      </c>
      <c r="E44" s="119" t="s">
        <v>333</v>
      </c>
      <c r="F44" s="135" t="s">
        <v>416</v>
      </c>
      <c r="G44" s="137" t="s">
        <v>417</v>
      </c>
      <c r="H44" s="121" t="s">
        <v>1844</v>
      </c>
      <c r="I44" s="121" t="s">
        <v>1832</v>
      </c>
      <c r="J44" s="121">
        <v>5</v>
      </c>
      <c r="K44" s="121"/>
      <c r="L44" s="119"/>
      <c r="M44" s="119"/>
    </row>
    <row r="45" spans="1:13" ht="16.5">
      <c r="A45" s="119">
        <v>43</v>
      </c>
      <c r="B45" s="119">
        <v>81044</v>
      </c>
      <c r="C45" s="131">
        <v>1.2</v>
      </c>
      <c r="D45" s="136" t="s">
        <v>1827</v>
      </c>
      <c r="E45" s="119" t="s">
        <v>333</v>
      </c>
      <c r="F45" s="135" t="s">
        <v>418</v>
      </c>
      <c r="G45" s="135" t="s">
        <v>419</v>
      </c>
      <c r="H45" s="135" t="s">
        <v>120</v>
      </c>
      <c r="I45" s="121" t="s">
        <v>1832</v>
      </c>
      <c r="J45" s="121">
        <v>5</v>
      </c>
      <c r="K45" s="121" t="s">
        <v>1865</v>
      </c>
      <c r="L45" s="119"/>
      <c r="M45" s="119"/>
    </row>
    <row r="46" spans="1:13" ht="16.5">
      <c r="A46" s="119">
        <v>44</v>
      </c>
      <c r="B46" s="119">
        <v>81045</v>
      </c>
      <c r="C46" s="131">
        <v>1.2</v>
      </c>
      <c r="D46" s="136" t="s">
        <v>1827</v>
      </c>
      <c r="E46" s="119" t="s">
        <v>333</v>
      </c>
      <c r="F46" s="135" t="s">
        <v>420</v>
      </c>
      <c r="G46" s="135" t="s">
        <v>421</v>
      </c>
      <c r="H46" s="119"/>
      <c r="I46" s="121" t="s">
        <v>1835</v>
      </c>
      <c r="J46" s="121">
        <v>5</v>
      </c>
      <c r="K46" s="121"/>
      <c r="L46" s="121" t="s">
        <v>1866</v>
      </c>
      <c r="M46" s="119"/>
    </row>
    <row r="47" spans="1:13" ht="16.5">
      <c r="A47" s="119">
        <v>45</v>
      </c>
      <c r="B47" s="119">
        <v>81046</v>
      </c>
      <c r="C47" s="131">
        <v>1.2</v>
      </c>
      <c r="D47" s="136" t="s">
        <v>1827</v>
      </c>
      <c r="E47" s="119" t="s">
        <v>333</v>
      </c>
      <c r="F47" s="135" t="s">
        <v>422</v>
      </c>
      <c r="G47" s="135" t="s">
        <v>423</v>
      </c>
      <c r="H47" s="119" t="s">
        <v>1829</v>
      </c>
      <c r="I47" s="121" t="s">
        <v>1832</v>
      </c>
      <c r="J47" s="121">
        <v>5</v>
      </c>
      <c r="K47" s="119"/>
      <c r="L47" s="121" t="s">
        <v>1867</v>
      </c>
      <c r="M47" s="119"/>
    </row>
    <row r="48" spans="1:13" ht="16.5">
      <c r="A48" s="119">
        <v>46</v>
      </c>
      <c r="B48" s="119">
        <v>81047</v>
      </c>
      <c r="C48" s="131">
        <v>1.3</v>
      </c>
      <c r="D48" s="136"/>
      <c r="E48" s="119" t="s">
        <v>333</v>
      </c>
      <c r="F48" s="135" t="s">
        <v>424</v>
      </c>
      <c r="G48" s="137" t="s">
        <v>425</v>
      </c>
      <c r="H48" s="119"/>
      <c r="I48" s="121" t="s">
        <v>1832</v>
      </c>
      <c r="J48" s="121">
        <v>5</v>
      </c>
      <c r="K48" s="119"/>
      <c r="L48" s="121" t="s">
        <v>1868</v>
      </c>
      <c r="M48" s="119"/>
    </row>
    <row r="49" spans="1:13" ht="16.5">
      <c r="A49" s="119">
        <v>47</v>
      </c>
      <c r="B49" s="119">
        <v>81048</v>
      </c>
      <c r="C49" s="131">
        <v>1.4</v>
      </c>
      <c r="D49" s="142" t="s">
        <v>1827</v>
      </c>
      <c r="E49" s="119" t="s">
        <v>333</v>
      </c>
      <c r="F49" s="137" t="s">
        <v>426</v>
      </c>
      <c r="G49" s="135" t="s">
        <v>427</v>
      </c>
      <c r="H49" s="119"/>
      <c r="I49" s="121" t="s">
        <v>1832</v>
      </c>
      <c r="J49" s="121">
        <v>5</v>
      </c>
      <c r="K49" s="121" t="s">
        <v>1869</v>
      </c>
      <c r="L49" s="119"/>
      <c r="M49" s="119"/>
    </row>
    <row r="50" spans="1:13" ht="16.5">
      <c r="A50" s="119">
        <v>48</v>
      </c>
      <c r="B50" s="119">
        <v>81074</v>
      </c>
      <c r="C50" s="131">
        <v>1.6</v>
      </c>
      <c r="D50" s="136" t="s">
        <v>1827</v>
      </c>
      <c r="E50" s="121" t="s">
        <v>333</v>
      </c>
      <c r="F50" s="133" t="s">
        <v>428</v>
      </c>
      <c r="G50" s="133" t="s">
        <v>429</v>
      </c>
      <c r="H50" s="119"/>
      <c r="I50" s="121" t="s">
        <v>1832</v>
      </c>
      <c r="J50" s="119">
        <v>5</v>
      </c>
      <c r="K50" s="119"/>
      <c r="L50" s="121" t="s">
        <v>1870</v>
      </c>
      <c r="M50" s="119"/>
    </row>
    <row r="51" spans="1:13" ht="16.5">
      <c r="A51" s="119">
        <v>49</v>
      </c>
      <c r="B51" s="119">
        <v>81075</v>
      </c>
      <c r="C51" s="131">
        <v>1.6</v>
      </c>
      <c r="D51" s="136" t="s">
        <v>1827</v>
      </c>
      <c r="E51" s="121" t="s">
        <v>333</v>
      </c>
      <c r="F51" s="133" t="s">
        <v>430</v>
      </c>
      <c r="G51" s="133" t="s">
        <v>431</v>
      </c>
      <c r="H51" s="119"/>
      <c r="I51" s="121" t="s">
        <v>1832</v>
      </c>
      <c r="J51" s="119">
        <v>5</v>
      </c>
      <c r="K51" s="121" t="s">
        <v>1871</v>
      </c>
      <c r="L51" s="119"/>
      <c r="M51" s="119"/>
    </row>
    <row r="52" spans="1:13" ht="16.5">
      <c r="A52" s="119">
        <v>50</v>
      </c>
      <c r="B52" s="119">
        <v>81076</v>
      </c>
      <c r="C52" s="131">
        <v>1.6</v>
      </c>
      <c r="D52" s="136" t="s">
        <v>1827</v>
      </c>
      <c r="E52" s="121" t="s">
        <v>333</v>
      </c>
      <c r="F52" s="133" t="s">
        <v>432</v>
      </c>
      <c r="G52" s="133" t="s">
        <v>433</v>
      </c>
      <c r="H52" s="121" t="s">
        <v>1872</v>
      </c>
      <c r="I52" s="121" t="s">
        <v>1832</v>
      </c>
      <c r="J52" s="119">
        <v>5</v>
      </c>
      <c r="K52" s="119"/>
      <c r="L52" s="121" t="s">
        <v>1873</v>
      </c>
      <c r="M52" s="119"/>
    </row>
    <row r="53" spans="1:13" ht="16.5">
      <c r="A53" s="119">
        <v>51</v>
      </c>
      <c r="B53" s="119">
        <v>81077</v>
      </c>
      <c r="C53" s="131">
        <v>1.6</v>
      </c>
      <c r="D53" s="136" t="s">
        <v>1827</v>
      </c>
      <c r="E53" s="121" t="s">
        <v>333</v>
      </c>
      <c r="F53" s="133" t="s">
        <v>434</v>
      </c>
      <c r="G53" s="133" t="s">
        <v>435</v>
      </c>
      <c r="H53" s="119"/>
      <c r="I53" s="121" t="s">
        <v>1832</v>
      </c>
      <c r="J53" s="119">
        <v>5</v>
      </c>
      <c r="K53" s="119"/>
      <c r="L53" s="121" t="s">
        <v>1874</v>
      </c>
      <c r="M53" s="119"/>
    </row>
    <row r="54" spans="1:13" ht="16.5">
      <c r="A54" s="119">
        <v>52</v>
      </c>
      <c r="B54" s="119">
        <v>81078</v>
      </c>
      <c r="C54" s="131">
        <v>1.6</v>
      </c>
      <c r="D54" s="136" t="s">
        <v>1827</v>
      </c>
      <c r="E54" s="121" t="s">
        <v>333</v>
      </c>
      <c r="F54" s="121" t="s">
        <v>436</v>
      </c>
      <c r="G54" s="121" t="s">
        <v>437</v>
      </c>
      <c r="H54" s="119"/>
      <c r="I54" s="121" t="s">
        <v>1832</v>
      </c>
      <c r="J54" s="119">
        <v>5</v>
      </c>
      <c r="K54" s="119"/>
      <c r="L54" s="121" t="s">
        <v>1875</v>
      </c>
      <c r="M54" s="119"/>
    </row>
    <row r="55" spans="1:13" ht="16.5">
      <c r="A55" s="119">
        <v>53</v>
      </c>
      <c r="B55" s="138">
        <v>81096</v>
      </c>
      <c r="C55" s="131">
        <v>2</v>
      </c>
      <c r="D55" s="132" t="s">
        <v>1827</v>
      </c>
      <c r="E55" s="119" t="s">
        <v>333</v>
      </c>
      <c r="F55" s="121" t="s">
        <v>438</v>
      </c>
      <c r="G55" s="119" t="s">
        <v>439</v>
      </c>
      <c r="H55" s="121" t="s">
        <v>1829</v>
      </c>
      <c r="I55" s="121" t="s">
        <v>1832</v>
      </c>
      <c r="J55" s="119">
        <v>5</v>
      </c>
      <c r="K55" s="121" t="s">
        <v>1876</v>
      </c>
      <c r="L55" s="121" t="s">
        <v>1877</v>
      </c>
      <c r="M55" s="119"/>
    </row>
    <row r="56" spans="1:13" ht="16.5">
      <c r="A56" s="119">
        <v>54</v>
      </c>
      <c r="B56" s="119">
        <v>81097</v>
      </c>
      <c r="C56" s="131">
        <v>2</v>
      </c>
      <c r="D56" s="132" t="s">
        <v>1827</v>
      </c>
      <c r="E56" s="119" t="s">
        <v>333</v>
      </c>
      <c r="F56" s="119" t="s">
        <v>440</v>
      </c>
      <c r="G56" s="119" t="s">
        <v>441</v>
      </c>
      <c r="H56" s="121" t="s">
        <v>120</v>
      </c>
      <c r="I56" s="121" t="s">
        <v>1832</v>
      </c>
      <c r="J56" s="119">
        <v>5</v>
      </c>
      <c r="K56" s="121" t="s">
        <v>1878</v>
      </c>
      <c r="L56" s="119"/>
      <c r="M56" s="119"/>
    </row>
    <row r="57" spans="1:13" ht="16.5">
      <c r="A57" s="119">
        <v>55</v>
      </c>
      <c r="B57" s="119">
        <v>81098</v>
      </c>
      <c r="C57" s="131">
        <v>2</v>
      </c>
      <c r="D57" s="132" t="s">
        <v>1827</v>
      </c>
      <c r="E57" s="119" t="s">
        <v>333</v>
      </c>
      <c r="F57" s="121" t="s">
        <v>442</v>
      </c>
      <c r="G57" s="121" t="s">
        <v>443</v>
      </c>
      <c r="H57" s="121" t="s">
        <v>1872</v>
      </c>
      <c r="I57" s="121" t="s">
        <v>1832</v>
      </c>
      <c r="J57" s="119">
        <v>5</v>
      </c>
      <c r="K57" s="119"/>
      <c r="L57" s="119"/>
      <c r="M57" s="119"/>
    </row>
    <row r="58" spans="1:13" ht="16.5">
      <c r="A58" s="119">
        <v>56</v>
      </c>
      <c r="B58" s="119">
        <v>81099</v>
      </c>
      <c r="C58" s="131">
        <v>2</v>
      </c>
      <c r="D58" s="132" t="s">
        <v>1827</v>
      </c>
      <c r="E58" s="119" t="s">
        <v>333</v>
      </c>
      <c r="F58" s="121" t="s">
        <v>444</v>
      </c>
      <c r="G58" s="119" t="s">
        <v>445</v>
      </c>
      <c r="H58" s="119"/>
      <c r="I58" s="121" t="s">
        <v>1835</v>
      </c>
      <c r="J58" s="119">
        <v>5</v>
      </c>
      <c r="K58" s="121" t="s">
        <v>1879</v>
      </c>
      <c r="L58" s="119"/>
      <c r="M58" s="119"/>
    </row>
    <row r="59" spans="1:13" ht="16.5">
      <c r="A59" s="119">
        <v>57</v>
      </c>
      <c r="B59" s="119">
        <v>81100</v>
      </c>
      <c r="C59" s="131">
        <v>2</v>
      </c>
      <c r="D59" s="132" t="s">
        <v>1827</v>
      </c>
      <c r="E59" s="119" t="s">
        <v>333</v>
      </c>
      <c r="F59" s="121" t="s">
        <v>446</v>
      </c>
      <c r="G59" s="119" t="s">
        <v>447</v>
      </c>
      <c r="H59" s="119"/>
      <c r="I59" s="121" t="s">
        <v>1830</v>
      </c>
      <c r="J59" s="119">
        <v>5</v>
      </c>
      <c r="K59" s="121" t="s">
        <v>1880</v>
      </c>
      <c r="L59" s="119"/>
      <c r="M59" s="119"/>
    </row>
    <row r="60" spans="1:13" ht="16.5">
      <c r="A60" s="119">
        <v>58</v>
      </c>
      <c r="B60" s="119">
        <v>81104</v>
      </c>
      <c r="C60" s="131">
        <v>2</v>
      </c>
      <c r="D60" s="132" t="s">
        <v>1827</v>
      </c>
      <c r="E60" s="119" t="s">
        <v>333</v>
      </c>
      <c r="F60" s="121" t="s">
        <v>448</v>
      </c>
      <c r="G60" s="119" t="s">
        <v>449</v>
      </c>
      <c r="H60" s="121" t="s">
        <v>120</v>
      </c>
      <c r="I60" s="121" t="s">
        <v>1832</v>
      </c>
      <c r="J60" s="119">
        <v>5</v>
      </c>
      <c r="K60" s="121" t="s">
        <v>1881</v>
      </c>
      <c r="L60" s="121" t="s">
        <v>1882</v>
      </c>
      <c r="M60" s="119"/>
    </row>
    <row r="61" spans="1:13" ht="49.5">
      <c r="A61" s="119">
        <v>59</v>
      </c>
      <c r="B61" s="119">
        <v>81105</v>
      </c>
      <c r="C61" s="143" t="s">
        <v>1883</v>
      </c>
      <c r="D61" s="132" t="s">
        <v>1827</v>
      </c>
      <c r="E61" s="119" t="s">
        <v>333</v>
      </c>
      <c r="F61" s="121" t="s">
        <v>450</v>
      </c>
      <c r="G61" s="121" t="s">
        <v>451</v>
      </c>
      <c r="H61" s="121" t="s">
        <v>1829</v>
      </c>
      <c r="I61" s="121" t="s">
        <v>1832</v>
      </c>
      <c r="J61" s="119">
        <v>5</v>
      </c>
      <c r="K61" s="134" t="s">
        <v>1884</v>
      </c>
      <c r="L61" s="121" t="s">
        <v>1885</v>
      </c>
      <c r="M61" s="119"/>
    </row>
    <row r="62" spans="1:13" ht="16.5">
      <c r="A62" s="119">
        <v>60</v>
      </c>
      <c r="B62" s="119">
        <v>81106</v>
      </c>
      <c r="C62" s="131">
        <v>2</v>
      </c>
      <c r="D62" s="132" t="s">
        <v>1827</v>
      </c>
      <c r="E62" s="119" t="s">
        <v>333</v>
      </c>
      <c r="F62" s="121" t="s">
        <v>452</v>
      </c>
      <c r="G62" s="121" t="s">
        <v>453</v>
      </c>
      <c r="H62" s="121" t="s">
        <v>1829</v>
      </c>
      <c r="I62" s="121" t="s">
        <v>1832</v>
      </c>
      <c r="J62" s="119">
        <v>5</v>
      </c>
      <c r="K62" s="121" t="s">
        <v>1886</v>
      </c>
      <c r="L62" s="121" t="s">
        <v>1887</v>
      </c>
      <c r="M62" s="119"/>
    </row>
    <row r="63" spans="1:13" ht="16.5">
      <c r="A63" s="119">
        <v>61</v>
      </c>
      <c r="B63" s="119">
        <v>81108</v>
      </c>
      <c r="C63" s="131">
        <v>2</v>
      </c>
      <c r="D63" s="132" t="s">
        <v>1827</v>
      </c>
      <c r="E63" s="119" t="s">
        <v>333</v>
      </c>
      <c r="F63" s="119" t="s">
        <v>454</v>
      </c>
      <c r="G63" s="119" t="s">
        <v>455</v>
      </c>
      <c r="H63" s="121" t="s">
        <v>1829</v>
      </c>
      <c r="I63" s="121" t="s">
        <v>1832</v>
      </c>
      <c r="J63" s="119">
        <v>5</v>
      </c>
      <c r="K63" s="121" t="s">
        <v>1888</v>
      </c>
      <c r="L63" s="121" t="s">
        <v>1889</v>
      </c>
      <c r="M63" s="119"/>
    </row>
    <row r="64" spans="1:13" ht="16.5">
      <c r="A64" s="119">
        <v>62</v>
      </c>
      <c r="B64" s="119">
        <v>81109</v>
      </c>
      <c r="C64" s="131">
        <v>2</v>
      </c>
      <c r="D64" s="132" t="s">
        <v>1827</v>
      </c>
      <c r="E64" s="119" t="s">
        <v>333</v>
      </c>
      <c r="F64" s="121" t="s">
        <v>456</v>
      </c>
      <c r="G64" s="119" t="s">
        <v>457</v>
      </c>
      <c r="H64" s="121" t="s">
        <v>120</v>
      </c>
      <c r="I64" s="121" t="s">
        <v>1832</v>
      </c>
      <c r="J64" s="119">
        <v>5</v>
      </c>
      <c r="K64" s="121" t="s">
        <v>1890</v>
      </c>
      <c r="L64" s="121"/>
      <c r="M64" s="119"/>
    </row>
    <row r="65" spans="1:13" ht="16.5">
      <c r="A65" s="119">
        <v>63</v>
      </c>
      <c r="B65" s="119">
        <v>81111</v>
      </c>
      <c r="C65" s="131">
        <v>2</v>
      </c>
      <c r="D65" s="132" t="s">
        <v>1827</v>
      </c>
      <c r="E65" s="119" t="s">
        <v>333</v>
      </c>
      <c r="F65" s="121" t="s">
        <v>458</v>
      </c>
      <c r="G65" s="121" t="s">
        <v>459</v>
      </c>
      <c r="H65" s="121" t="s">
        <v>1829</v>
      </c>
      <c r="I65" s="121" t="s">
        <v>1832</v>
      </c>
      <c r="J65" s="119">
        <v>5</v>
      </c>
      <c r="K65" s="119"/>
      <c r="L65" s="121" t="s">
        <v>1891</v>
      </c>
      <c r="M65" s="119"/>
    </row>
    <row r="66" spans="1:13" ht="16.5">
      <c r="A66" s="119">
        <v>64</v>
      </c>
      <c r="B66" s="119">
        <v>81112</v>
      </c>
      <c r="C66" s="131">
        <v>2</v>
      </c>
      <c r="D66" s="132" t="s">
        <v>1827</v>
      </c>
      <c r="E66" s="119" t="s">
        <v>333</v>
      </c>
      <c r="F66" s="119" t="s">
        <v>460</v>
      </c>
      <c r="G66" s="119" t="s">
        <v>461</v>
      </c>
      <c r="H66" s="121" t="s">
        <v>120</v>
      </c>
      <c r="I66" s="121" t="s">
        <v>1832</v>
      </c>
      <c r="J66" s="119">
        <v>5</v>
      </c>
      <c r="K66" s="121" t="s">
        <v>1892</v>
      </c>
      <c r="L66" s="121" t="s">
        <v>1893</v>
      </c>
      <c r="M66" s="119"/>
    </row>
    <row r="67" spans="1:13" ht="16.5">
      <c r="A67" s="119">
        <v>65</v>
      </c>
      <c r="B67" s="119">
        <v>81113</v>
      </c>
      <c r="C67" s="131">
        <v>2</v>
      </c>
      <c r="D67" s="132" t="s">
        <v>1827</v>
      </c>
      <c r="E67" s="119" t="s">
        <v>333</v>
      </c>
      <c r="F67" s="119" t="s">
        <v>462</v>
      </c>
      <c r="G67" s="121" t="s">
        <v>463</v>
      </c>
      <c r="H67" s="121" t="s">
        <v>120</v>
      </c>
      <c r="I67" s="121" t="s">
        <v>1832</v>
      </c>
      <c r="J67" s="119">
        <v>5</v>
      </c>
      <c r="K67" s="121" t="s">
        <v>1894</v>
      </c>
      <c r="L67" s="119"/>
      <c r="M67" s="119"/>
    </row>
    <row r="68" spans="1:13" ht="16.5">
      <c r="A68" s="119">
        <v>66</v>
      </c>
      <c r="B68" s="119">
        <v>81114</v>
      </c>
      <c r="C68" s="131">
        <v>2</v>
      </c>
      <c r="D68" s="132" t="s">
        <v>1827</v>
      </c>
      <c r="E68" s="119" t="s">
        <v>333</v>
      </c>
      <c r="F68" s="121" t="s">
        <v>464</v>
      </c>
      <c r="G68" s="121" t="s">
        <v>465</v>
      </c>
      <c r="H68" s="121" t="s">
        <v>1829</v>
      </c>
      <c r="I68" s="121" t="s">
        <v>1832</v>
      </c>
      <c r="J68" s="119">
        <v>5</v>
      </c>
      <c r="K68" s="119"/>
      <c r="L68" s="119"/>
      <c r="M68" s="119"/>
    </row>
    <row r="69" spans="1:13" ht="16.5">
      <c r="A69" s="119">
        <v>67</v>
      </c>
      <c r="B69" s="119">
        <v>81115</v>
      </c>
      <c r="C69" s="131">
        <v>2</v>
      </c>
      <c r="D69" s="132" t="s">
        <v>1827</v>
      </c>
      <c r="E69" s="119" t="s">
        <v>333</v>
      </c>
      <c r="F69" s="119" t="s">
        <v>466</v>
      </c>
      <c r="G69" s="121" t="s">
        <v>467</v>
      </c>
      <c r="H69" s="121" t="s">
        <v>120</v>
      </c>
      <c r="I69" s="121" t="s">
        <v>1832</v>
      </c>
      <c r="J69" s="119">
        <v>5</v>
      </c>
      <c r="K69" s="121" t="s">
        <v>1895</v>
      </c>
      <c r="L69" s="119"/>
      <c r="M69" s="119"/>
    </row>
    <row r="70" spans="1:13" ht="16.5">
      <c r="A70" s="119">
        <v>68</v>
      </c>
      <c r="B70" s="119">
        <v>81116</v>
      </c>
      <c r="C70" s="131">
        <v>2</v>
      </c>
      <c r="D70" s="132" t="s">
        <v>1827</v>
      </c>
      <c r="E70" s="119" t="s">
        <v>333</v>
      </c>
      <c r="F70" s="121" t="s">
        <v>468</v>
      </c>
      <c r="G70" s="121" t="s">
        <v>469</v>
      </c>
      <c r="H70" s="121" t="s">
        <v>120</v>
      </c>
      <c r="I70" s="121" t="s">
        <v>1832</v>
      </c>
      <c r="J70" s="119">
        <v>5</v>
      </c>
      <c r="K70" s="121" t="s">
        <v>1896</v>
      </c>
      <c r="L70" s="119"/>
      <c r="M70" s="119"/>
    </row>
    <row r="71" spans="1:13" ht="16.5">
      <c r="A71" s="119">
        <v>69</v>
      </c>
      <c r="B71" s="119">
        <v>81117</v>
      </c>
      <c r="C71" s="131">
        <v>2</v>
      </c>
      <c r="D71" s="132" t="s">
        <v>1827</v>
      </c>
      <c r="E71" s="119" t="s">
        <v>333</v>
      </c>
      <c r="F71" s="121" t="s">
        <v>470</v>
      </c>
      <c r="G71" s="121" t="s">
        <v>471</v>
      </c>
      <c r="H71" s="121" t="s">
        <v>120</v>
      </c>
      <c r="I71" s="121" t="s">
        <v>1832</v>
      </c>
      <c r="J71" s="119">
        <v>5</v>
      </c>
      <c r="K71" s="121" t="s">
        <v>1897</v>
      </c>
      <c r="L71" s="121" t="s">
        <v>1898</v>
      </c>
      <c r="M71" s="119"/>
    </row>
    <row r="72" spans="1:13" ht="16.5">
      <c r="A72" s="119">
        <v>70</v>
      </c>
      <c r="B72" s="119">
        <v>81118</v>
      </c>
      <c r="C72" s="131">
        <v>2</v>
      </c>
      <c r="D72" s="132" t="s">
        <v>1827</v>
      </c>
      <c r="E72" s="119" t="s">
        <v>333</v>
      </c>
      <c r="F72" s="121" t="s">
        <v>472</v>
      </c>
      <c r="G72" s="121" t="s">
        <v>473</v>
      </c>
      <c r="H72" s="121" t="s">
        <v>120</v>
      </c>
      <c r="I72" s="121" t="s">
        <v>1832</v>
      </c>
      <c r="J72" s="119">
        <v>5</v>
      </c>
      <c r="K72" s="121" t="s">
        <v>1899</v>
      </c>
      <c r="L72" s="121" t="s">
        <v>1900</v>
      </c>
      <c r="M72" s="119"/>
    </row>
    <row r="73" spans="1:13" ht="16.5">
      <c r="A73" s="119">
        <v>71</v>
      </c>
      <c r="B73" s="119">
        <v>81119</v>
      </c>
      <c r="C73" s="131">
        <v>2</v>
      </c>
      <c r="D73" s="132" t="s">
        <v>1827</v>
      </c>
      <c r="E73" s="119" t="s">
        <v>333</v>
      </c>
      <c r="F73" s="119" t="s">
        <v>474</v>
      </c>
      <c r="G73" s="119" t="s">
        <v>475</v>
      </c>
      <c r="H73" s="121" t="s">
        <v>120</v>
      </c>
      <c r="I73" s="121" t="s">
        <v>1832</v>
      </c>
      <c r="J73" s="119">
        <v>5</v>
      </c>
      <c r="K73" s="121" t="s">
        <v>1901</v>
      </c>
      <c r="L73" s="119"/>
      <c r="M73" s="119"/>
    </row>
    <row r="74" spans="1:13" ht="33">
      <c r="A74" s="119">
        <v>72</v>
      </c>
      <c r="B74" s="119">
        <v>81120</v>
      </c>
      <c r="C74" s="131">
        <v>2</v>
      </c>
      <c r="D74" s="132" t="s">
        <v>1827</v>
      </c>
      <c r="E74" s="119" t="s">
        <v>333</v>
      </c>
      <c r="F74" s="121" t="s">
        <v>476</v>
      </c>
      <c r="G74" s="121" t="s">
        <v>477</v>
      </c>
      <c r="H74" s="119" t="s">
        <v>1844</v>
      </c>
      <c r="I74" s="121" t="s">
        <v>1835</v>
      </c>
      <c r="J74" s="119">
        <v>5</v>
      </c>
      <c r="K74" s="144" t="s">
        <v>1902</v>
      </c>
      <c r="L74" s="121" t="s">
        <v>1903</v>
      </c>
      <c r="M74" s="119"/>
    </row>
    <row r="75" spans="1:13" ht="16.5">
      <c r="A75" s="119">
        <v>73</v>
      </c>
      <c r="B75" s="119">
        <v>81121</v>
      </c>
      <c r="C75" s="131">
        <v>2</v>
      </c>
      <c r="D75" s="132" t="s">
        <v>1827</v>
      </c>
      <c r="E75" s="119" t="s">
        <v>333</v>
      </c>
      <c r="F75" s="121" t="s">
        <v>478</v>
      </c>
      <c r="G75" s="119" t="s">
        <v>479</v>
      </c>
      <c r="H75" s="121"/>
      <c r="I75" s="121" t="s">
        <v>1832</v>
      </c>
      <c r="J75" s="119">
        <v>5</v>
      </c>
      <c r="K75" s="144" t="s">
        <v>1904</v>
      </c>
      <c r="L75" s="119"/>
      <c r="M75" s="119"/>
    </row>
    <row r="76" spans="1:13" ht="16.5">
      <c r="A76" s="119">
        <v>74</v>
      </c>
      <c r="B76" s="119">
        <v>81122</v>
      </c>
      <c r="C76" s="131">
        <v>2</v>
      </c>
      <c r="D76" s="132" t="s">
        <v>1827</v>
      </c>
      <c r="E76" s="119" t="s">
        <v>333</v>
      </c>
      <c r="F76" s="121" t="s">
        <v>480</v>
      </c>
      <c r="G76" s="121" t="s">
        <v>481</v>
      </c>
      <c r="H76" s="119"/>
      <c r="I76" s="121" t="s">
        <v>1832</v>
      </c>
      <c r="J76" s="119">
        <v>5</v>
      </c>
      <c r="K76" s="121" t="s">
        <v>1905</v>
      </c>
      <c r="L76" s="119"/>
      <c r="M76" s="119"/>
    </row>
    <row r="77" spans="1:13" ht="16.5">
      <c r="A77" s="119">
        <v>75</v>
      </c>
      <c r="B77" s="119">
        <v>81123</v>
      </c>
      <c r="C77" s="131">
        <v>2</v>
      </c>
      <c r="D77" s="132" t="s">
        <v>1827</v>
      </c>
      <c r="E77" s="119" t="s">
        <v>333</v>
      </c>
      <c r="F77" s="121" t="s">
        <v>482</v>
      </c>
      <c r="G77" s="119" t="s">
        <v>483</v>
      </c>
      <c r="H77" s="119"/>
      <c r="I77" s="121" t="s">
        <v>1832</v>
      </c>
      <c r="J77" s="119">
        <v>5</v>
      </c>
      <c r="K77" s="119"/>
      <c r="L77" s="119"/>
      <c r="M77" s="119"/>
    </row>
    <row r="78" spans="1:13" ht="16.5">
      <c r="A78" s="119">
        <v>76</v>
      </c>
      <c r="B78" s="119">
        <v>81124</v>
      </c>
      <c r="C78" s="131">
        <v>2</v>
      </c>
      <c r="D78" s="132" t="s">
        <v>1827</v>
      </c>
      <c r="E78" s="119" t="s">
        <v>333</v>
      </c>
      <c r="F78" s="121" t="s">
        <v>484</v>
      </c>
      <c r="G78" s="121" t="s">
        <v>485</v>
      </c>
      <c r="H78" s="121" t="s">
        <v>1829</v>
      </c>
      <c r="I78" s="121" t="s">
        <v>1832</v>
      </c>
      <c r="J78" s="119">
        <v>5</v>
      </c>
      <c r="K78" s="119"/>
      <c r="L78" s="119"/>
      <c r="M78" s="119"/>
    </row>
    <row r="79" spans="1:13" ht="16.5">
      <c r="A79" s="119">
        <v>77</v>
      </c>
      <c r="B79" s="119">
        <v>81125</v>
      </c>
      <c r="C79" s="131">
        <v>2</v>
      </c>
      <c r="D79" s="132" t="s">
        <v>1827</v>
      </c>
      <c r="E79" s="119" t="s">
        <v>333</v>
      </c>
      <c r="F79" s="121" t="s">
        <v>1906</v>
      </c>
      <c r="G79" s="119" t="s">
        <v>487</v>
      </c>
      <c r="H79" s="121" t="s">
        <v>1829</v>
      </c>
      <c r="I79" s="121" t="s">
        <v>1832</v>
      </c>
      <c r="J79" s="119">
        <v>5</v>
      </c>
      <c r="K79" s="119"/>
      <c r="L79" s="119"/>
      <c r="M79" s="119"/>
    </row>
    <row r="80" spans="1:13" ht="16.5">
      <c r="A80" s="119">
        <v>78</v>
      </c>
      <c r="B80" s="119">
        <v>81130</v>
      </c>
      <c r="C80" s="131">
        <v>2</v>
      </c>
      <c r="D80" s="132" t="s">
        <v>1827</v>
      </c>
      <c r="E80" s="119" t="s">
        <v>333</v>
      </c>
      <c r="F80" s="121" t="s">
        <v>488</v>
      </c>
      <c r="G80" s="119" t="s">
        <v>489</v>
      </c>
      <c r="H80" s="121" t="s">
        <v>1829</v>
      </c>
      <c r="I80" s="121" t="s">
        <v>1832</v>
      </c>
      <c r="J80" s="119">
        <v>5</v>
      </c>
      <c r="K80" s="119"/>
      <c r="L80" s="119"/>
      <c r="M80" s="119"/>
    </row>
    <row r="81" spans="1:13" ht="16.5">
      <c r="A81" s="119">
        <v>79</v>
      </c>
      <c r="B81" s="145">
        <v>81141</v>
      </c>
      <c r="C81" s="131">
        <v>2.1</v>
      </c>
      <c r="D81" s="141" t="s">
        <v>1827</v>
      </c>
      <c r="E81" s="119" t="s">
        <v>333</v>
      </c>
      <c r="F81" s="121" t="s">
        <v>490</v>
      </c>
      <c r="G81" s="121" t="s">
        <v>1907</v>
      </c>
      <c r="H81" s="121" t="s">
        <v>1908</v>
      </c>
      <c r="I81" s="121" t="s">
        <v>1832</v>
      </c>
      <c r="J81" s="119">
        <v>5</v>
      </c>
      <c r="K81" s="119"/>
      <c r="L81" s="121" t="s">
        <v>1909</v>
      </c>
      <c r="M81" s="119"/>
    </row>
    <row r="82" spans="1:13" ht="16.5">
      <c r="A82" s="119">
        <v>80</v>
      </c>
      <c r="B82" s="145">
        <v>81142</v>
      </c>
      <c r="C82" s="131">
        <v>2.1</v>
      </c>
      <c r="D82" s="141" t="s">
        <v>1827</v>
      </c>
      <c r="E82" s="119" t="s">
        <v>333</v>
      </c>
      <c r="F82" s="121" t="s">
        <v>492</v>
      </c>
      <c r="G82" s="119" t="s">
        <v>493</v>
      </c>
      <c r="H82" s="121" t="s">
        <v>1908</v>
      </c>
      <c r="I82" s="121" t="s">
        <v>1832</v>
      </c>
      <c r="J82" s="119">
        <v>5</v>
      </c>
      <c r="K82" s="119"/>
      <c r="L82" s="119"/>
      <c r="M82" s="119"/>
    </row>
    <row r="83" spans="1:13" ht="16.5">
      <c r="A83" s="119">
        <v>81</v>
      </c>
      <c r="B83" s="119">
        <v>81150</v>
      </c>
      <c r="C83" s="131">
        <v>2.1</v>
      </c>
      <c r="D83" s="141" t="s">
        <v>1827</v>
      </c>
      <c r="E83" s="119" t="s">
        <v>333</v>
      </c>
      <c r="F83" s="121" t="s">
        <v>494</v>
      </c>
      <c r="G83" s="119" t="s">
        <v>495</v>
      </c>
      <c r="H83" s="121" t="s">
        <v>120</v>
      </c>
      <c r="I83" s="121" t="s">
        <v>1832</v>
      </c>
      <c r="J83" s="119">
        <v>5</v>
      </c>
      <c r="K83" s="121" t="s">
        <v>1910</v>
      </c>
      <c r="L83" s="119"/>
      <c r="M83" s="119"/>
    </row>
    <row r="84" spans="1:13" ht="16.5">
      <c r="A84" s="119">
        <v>82</v>
      </c>
      <c r="B84" s="119">
        <v>81151</v>
      </c>
      <c r="C84" s="131">
        <v>2.1</v>
      </c>
      <c r="D84" s="141" t="s">
        <v>1827</v>
      </c>
      <c r="E84" s="119" t="s">
        <v>333</v>
      </c>
      <c r="F84" s="121" t="s">
        <v>496</v>
      </c>
      <c r="G84" s="119" t="s">
        <v>497</v>
      </c>
      <c r="H84" s="121" t="s">
        <v>120</v>
      </c>
      <c r="I84" s="121" t="s">
        <v>1832</v>
      </c>
      <c r="J84" s="119">
        <v>5</v>
      </c>
      <c r="K84" s="121" t="s">
        <v>1911</v>
      </c>
      <c r="L84" s="119"/>
      <c r="M84" s="119"/>
    </row>
    <row r="85" spans="1:13" ht="16.5">
      <c r="A85" s="119">
        <v>83</v>
      </c>
      <c r="B85" s="119">
        <v>81152</v>
      </c>
      <c r="C85" s="131">
        <v>2.1</v>
      </c>
      <c r="D85" s="141" t="s">
        <v>1827</v>
      </c>
      <c r="E85" s="119" t="s">
        <v>333</v>
      </c>
      <c r="F85" s="121" t="s">
        <v>498</v>
      </c>
      <c r="G85" s="119" t="s">
        <v>499</v>
      </c>
      <c r="H85" s="121" t="s">
        <v>1829</v>
      </c>
      <c r="I85" s="121" t="s">
        <v>1832</v>
      </c>
      <c r="J85" s="119">
        <v>5</v>
      </c>
      <c r="K85" s="339" t="s">
        <v>1912</v>
      </c>
      <c r="L85" s="119"/>
      <c r="M85" s="119"/>
    </row>
    <row r="86" spans="1:13" ht="16.5">
      <c r="A86" s="119">
        <v>84</v>
      </c>
      <c r="B86" s="119">
        <v>81153</v>
      </c>
      <c r="C86" s="131">
        <v>2.1</v>
      </c>
      <c r="D86" s="141" t="s">
        <v>1827</v>
      </c>
      <c r="E86" s="119" t="s">
        <v>333</v>
      </c>
      <c r="F86" s="121" t="s">
        <v>500</v>
      </c>
      <c r="G86" s="119" t="s">
        <v>501</v>
      </c>
      <c r="H86" s="121" t="s">
        <v>1829</v>
      </c>
      <c r="I86" s="121" t="s">
        <v>1832</v>
      </c>
      <c r="J86" s="119">
        <v>5</v>
      </c>
      <c r="K86" s="340"/>
      <c r="L86" s="121" t="s">
        <v>1913</v>
      </c>
      <c r="M86" s="119"/>
    </row>
    <row r="87" spans="1:13" ht="16.5">
      <c r="A87" s="119">
        <v>85</v>
      </c>
      <c r="B87" s="119">
        <v>81154</v>
      </c>
      <c r="C87" s="131">
        <v>2.1</v>
      </c>
      <c r="D87" s="141" t="s">
        <v>1827</v>
      </c>
      <c r="E87" s="119" t="s">
        <v>333</v>
      </c>
      <c r="F87" s="119" t="s">
        <v>502</v>
      </c>
      <c r="G87" s="119" t="s">
        <v>503</v>
      </c>
      <c r="H87" s="121" t="s">
        <v>1829</v>
      </c>
      <c r="I87" s="121" t="s">
        <v>1832</v>
      </c>
      <c r="J87" s="119">
        <v>5</v>
      </c>
      <c r="K87" s="340"/>
      <c r="L87" s="119"/>
      <c r="M87" s="119"/>
    </row>
    <row r="88" spans="1:13" ht="16.5">
      <c r="A88" s="119">
        <v>86</v>
      </c>
      <c r="B88" s="119">
        <v>81155</v>
      </c>
      <c r="C88" s="131">
        <v>2.1</v>
      </c>
      <c r="D88" s="141" t="s">
        <v>1827</v>
      </c>
      <c r="E88" s="119" t="s">
        <v>333</v>
      </c>
      <c r="F88" s="119" t="s">
        <v>504</v>
      </c>
      <c r="G88" s="119" t="s">
        <v>505</v>
      </c>
      <c r="H88" s="121" t="s">
        <v>1829</v>
      </c>
      <c r="I88" s="121" t="s">
        <v>1832</v>
      </c>
      <c r="J88" s="119">
        <v>5</v>
      </c>
      <c r="K88" s="340"/>
      <c r="L88" s="119"/>
      <c r="M88" s="119"/>
    </row>
    <row r="89" spans="1:13" ht="16.5">
      <c r="A89" s="119">
        <v>87</v>
      </c>
      <c r="B89" s="119">
        <v>81156</v>
      </c>
      <c r="C89" s="131">
        <v>2.1</v>
      </c>
      <c r="D89" s="141" t="s">
        <v>1827</v>
      </c>
      <c r="E89" s="119" t="s">
        <v>333</v>
      </c>
      <c r="F89" s="121" t="s">
        <v>506</v>
      </c>
      <c r="G89" s="119" t="s">
        <v>507</v>
      </c>
      <c r="H89" s="121" t="s">
        <v>1829</v>
      </c>
      <c r="I89" s="121" t="s">
        <v>1832</v>
      </c>
      <c r="J89" s="119">
        <v>5</v>
      </c>
      <c r="K89" s="340"/>
      <c r="L89" s="121" t="s">
        <v>1914</v>
      </c>
      <c r="M89" s="119"/>
    </row>
    <row r="90" spans="1:13" ht="16.5">
      <c r="A90" s="119">
        <v>88</v>
      </c>
      <c r="B90" s="119">
        <v>81157</v>
      </c>
      <c r="C90" s="131">
        <v>2.1</v>
      </c>
      <c r="D90" s="141" t="s">
        <v>1827</v>
      </c>
      <c r="E90" s="119" t="s">
        <v>333</v>
      </c>
      <c r="F90" s="121" t="s">
        <v>508</v>
      </c>
      <c r="G90" s="119" t="s">
        <v>509</v>
      </c>
      <c r="H90" s="121" t="s">
        <v>120</v>
      </c>
      <c r="I90" s="121" t="s">
        <v>1832</v>
      </c>
      <c r="J90" s="119">
        <v>5</v>
      </c>
      <c r="K90" s="121" t="s">
        <v>1915</v>
      </c>
      <c r="L90" s="121" t="s">
        <v>1916</v>
      </c>
      <c r="M90" s="119"/>
    </row>
    <row r="91" spans="1:13" ht="16.5">
      <c r="A91" s="119">
        <v>89</v>
      </c>
      <c r="B91" s="119">
        <v>81158</v>
      </c>
      <c r="C91" s="131">
        <v>2.1</v>
      </c>
      <c r="D91" s="141" t="s">
        <v>1827</v>
      </c>
      <c r="E91" s="119" t="s">
        <v>333</v>
      </c>
      <c r="F91" s="121" t="s">
        <v>510</v>
      </c>
      <c r="G91" s="119" t="s">
        <v>511</v>
      </c>
      <c r="H91" s="121" t="s">
        <v>120</v>
      </c>
      <c r="I91" s="121" t="s">
        <v>1832</v>
      </c>
      <c r="J91" s="119">
        <v>5</v>
      </c>
      <c r="K91" s="121" t="s">
        <v>1917</v>
      </c>
      <c r="L91" s="119"/>
      <c r="M91" s="119"/>
    </row>
    <row r="92" spans="1:13" ht="16.5">
      <c r="A92" s="119">
        <v>90</v>
      </c>
      <c r="B92" s="119">
        <v>81159</v>
      </c>
      <c r="C92" s="131">
        <v>2.1</v>
      </c>
      <c r="D92" s="141" t="s">
        <v>1827</v>
      </c>
      <c r="E92" s="119" t="s">
        <v>333</v>
      </c>
      <c r="F92" s="121" t="s">
        <v>512</v>
      </c>
      <c r="G92" s="119" t="s">
        <v>513</v>
      </c>
      <c r="H92" s="121"/>
      <c r="I92" s="121" t="s">
        <v>1832</v>
      </c>
      <c r="J92" s="119">
        <v>5</v>
      </c>
      <c r="K92" s="121" t="s">
        <v>1918</v>
      </c>
      <c r="L92" s="121" t="s">
        <v>1919</v>
      </c>
      <c r="M92" s="119"/>
    </row>
    <row r="93" spans="1:13" ht="16.5">
      <c r="A93" s="119">
        <v>91</v>
      </c>
      <c r="B93" s="119">
        <v>81160</v>
      </c>
      <c r="C93" s="131">
        <v>2.1</v>
      </c>
      <c r="D93" s="141" t="s">
        <v>1827</v>
      </c>
      <c r="E93" s="119" t="s">
        <v>333</v>
      </c>
      <c r="F93" s="121" t="s">
        <v>514</v>
      </c>
      <c r="G93" s="119" t="s">
        <v>515</v>
      </c>
      <c r="H93" s="121" t="s">
        <v>120</v>
      </c>
      <c r="I93" s="121" t="s">
        <v>1832</v>
      </c>
      <c r="J93" s="119">
        <v>5</v>
      </c>
      <c r="K93" s="121" t="s">
        <v>1920</v>
      </c>
      <c r="L93" s="119"/>
      <c r="M93" s="119"/>
    </row>
    <row r="94" spans="1:13" ht="16.5">
      <c r="A94" s="119">
        <v>92</v>
      </c>
      <c r="B94" s="119">
        <v>81161</v>
      </c>
      <c r="C94" s="131">
        <v>2.1</v>
      </c>
      <c r="D94" s="141" t="s">
        <v>1827</v>
      </c>
      <c r="E94" s="119" t="s">
        <v>333</v>
      </c>
      <c r="F94" s="121" t="s">
        <v>516</v>
      </c>
      <c r="G94" s="119" t="s">
        <v>517</v>
      </c>
      <c r="H94" s="121" t="s">
        <v>1829</v>
      </c>
      <c r="I94" s="121" t="s">
        <v>1832</v>
      </c>
      <c r="J94" s="119">
        <v>5</v>
      </c>
      <c r="K94" s="121" t="s">
        <v>1921</v>
      </c>
      <c r="L94" s="121" t="s">
        <v>1922</v>
      </c>
      <c r="M94" s="119"/>
    </row>
    <row r="95" spans="1:13" ht="16.5">
      <c r="A95" s="119">
        <v>93</v>
      </c>
      <c r="B95" s="119">
        <v>81162</v>
      </c>
      <c r="C95" s="131">
        <v>2.1</v>
      </c>
      <c r="D95" s="141" t="s">
        <v>1827</v>
      </c>
      <c r="E95" s="119" t="s">
        <v>333</v>
      </c>
      <c r="F95" s="119" t="s">
        <v>518</v>
      </c>
      <c r="G95" s="121" t="s">
        <v>519</v>
      </c>
      <c r="H95" s="121" t="s">
        <v>1829</v>
      </c>
      <c r="I95" s="121" t="s">
        <v>1832</v>
      </c>
      <c r="J95" s="119">
        <v>5</v>
      </c>
      <c r="K95" s="121" t="s">
        <v>1923</v>
      </c>
      <c r="L95" s="119"/>
      <c r="M95" s="119"/>
    </row>
    <row r="96" spans="1:13" ht="16.5">
      <c r="A96" s="119">
        <v>94</v>
      </c>
      <c r="B96" s="119">
        <v>81163</v>
      </c>
      <c r="C96" s="131">
        <v>2.1</v>
      </c>
      <c r="D96" s="141" t="s">
        <v>1827</v>
      </c>
      <c r="E96" s="119" t="s">
        <v>333</v>
      </c>
      <c r="F96" s="121" t="s">
        <v>520</v>
      </c>
      <c r="G96" s="121" t="s">
        <v>521</v>
      </c>
      <c r="H96" s="121" t="s">
        <v>1829</v>
      </c>
      <c r="I96" s="121" t="s">
        <v>1832</v>
      </c>
      <c r="J96" s="119">
        <v>5</v>
      </c>
      <c r="K96" s="119"/>
      <c r="L96" s="121" t="s">
        <v>1924</v>
      </c>
      <c r="M96" s="119"/>
    </row>
    <row r="97" spans="1:13" ht="16.5">
      <c r="A97" s="119">
        <v>95</v>
      </c>
      <c r="B97" s="119">
        <v>81164</v>
      </c>
      <c r="C97" s="131">
        <v>2.1</v>
      </c>
      <c r="D97" s="141" t="s">
        <v>1827</v>
      </c>
      <c r="E97" s="119" t="s">
        <v>333</v>
      </c>
      <c r="F97" s="121" t="s">
        <v>522</v>
      </c>
      <c r="G97" s="119" t="s">
        <v>523</v>
      </c>
      <c r="H97" s="121" t="s">
        <v>1829</v>
      </c>
      <c r="I97" s="121" t="s">
        <v>1832</v>
      </c>
      <c r="J97" s="119">
        <v>5</v>
      </c>
      <c r="K97" s="119"/>
      <c r="L97" s="119"/>
      <c r="M97" s="119"/>
    </row>
    <row r="98" spans="1:13" ht="33">
      <c r="A98" s="119">
        <v>96</v>
      </c>
      <c r="B98" s="119">
        <v>81165</v>
      </c>
      <c r="C98" s="131">
        <v>2.1</v>
      </c>
      <c r="D98" s="141" t="s">
        <v>1827</v>
      </c>
      <c r="E98" s="119" t="s">
        <v>333</v>
      </c>
      <c r="F98" s="121" t="s">
        <v>524</v>
      </c>
      <c r="G98" s="119" t="s">
        <v>525</v>
      </c>
      <c r="H98" s="121" t="s">
        <v>1829</v>
      </c>
      <c r="I98" s="121" t="s">
        <v>1835</v>
      </c>
      <c r="J98" s="119">
        <v>5</v>
      </c>
      <c r="K98" s="119"/>
      <c r="L98" s="144" t="s">
        <v>1925</v>
      </c>
      <c r="M98" s="119"/>
    </row>
    <row r="99" spans="1:13" ht="16.5">
      <c r="A99" s="119">
        <v>97</v>
      </c>
      <c r="B99" s="119">
        <v>81167</v>
      </c>
      <c r="C99" s="131">
        <v>2.2000000000000002</v>
      </c>
      <c r="D99" s="132" t="s">
        <v>1827</v>
      </c>
      <c r="E99" s="119" t="s">
        <v>333</v>
      </c>
      <c r="F99" s="121" t="s">
        <v>526</v>
      </c>
      <c r="G99" s="121" t="s">
        <v>527</v>
      </c>
      <c r="H99" s="121" t="s">
        <v>120</v>
      </c>
      <c r="I99" s="121" t="s">
        <v>1832</v>
      </c>
      <c r="J99" s="119">
        <v>5</v>
      </c>
      <c r="K99" s="121" t="s">
        <v>1926</v>
      </c>
      <c r="L99" s="121"/>
      <c r="M99" s="119"/>
    </row>
    <row r="100" spans="1:13" ht="16.5">
      <c r="A100" s="119">
        <v>98</v>
      </c>
      <c r="B100" s="119">
        <v>81168</v>
      </c>
      <c r="C100" s="131">
        <v>2.2000000000000002</v>
      </c>
      <c r="D100" s="132" t="s">
        <v>1827</v>
      </c>
      <c r="E100" s="119" t="s">
        <v>333</v>
      </c>
      <c r="F100" s="121" t="s">
        <v>528</v>
      </c>
      <c r="G100" s="121" t="s">
        <v>529</v>
      </c>
      <c r="H100" s="121" t="s">
        <v>120</v>
      </c>
      <c r="I100" s="121" t="s">
        <v>1832</v>
      </c>
      <c r="J100" s="119">
        <v>5</v>
      </c>
      <c r="K100" s="121" t="s">
        <v>1927</v>
      </c>
      <c r="L100" s="121" t="s">
        <v>1928</v>
      </c>
      <c r="M100" s="119"/>
    </row>
    <row r="101" spans="1:13" ht="33">
      <c r="A101" s="119">
        <v>99</v>
      </c>
      <c r="B101" s="138">
        <v>81170</v>
      </c>
      <c r="C101" s="131">
        <v>2.2000000000000002</v>
      </c>
      <c r="D101" s="132" t="s">
        <v>1827</v>
      </c>
      <c r="E101" s="119" t="s">
        <v>333</v>
      </c>
      <c r="F101" s="121" t="s">
        <v>530</v>
      </c>
      <c r="G101" s="121" t="s">
        <v>531</v>
      </c>
      <c r="H101" s="121" t="s">
        <v>1829</v>
      </c>
      <c r="I101" s="121" t="s">
        <v>1832</v>
      </c>
      <c r="J101" s="119">
        <v>5</v>
      </c>
      <c r="K101" s="134" t="s">
        <v>1929</v>
      </c>
      <c r="L101" s="121" t="s">
        <v>1930</v>
      </c>
      <c r="M101" s="119"/>
    </row>
    <row r="102" spans="1:13" ht="33">
      <c r="A102" s="119">
        <v>100</v>
      </c>
      <c r="B102" s="119">
        <v>81171</v>
      </c>
      <c r="C102" s="131">
        <v>2.2000000000000002</v>
      </c>
      <c r="D102" s="132" t="s">
        <v>1827</v>
      </c>
      <c r="E102" s="119" t="s">
        <v>333</v>
      </c>
      <c r="F102" s="121" t="s">
        <v>532</v>
      </c>
      <c r="G102" s="121" t="s">
        <v>533</v>
      </c>
      <c r="H102" s="121" t="s">
        <v>1829</v>
      </c>
      <c r="I102" s="121" t="s">
        <v>1832</v>
      </c>
      <c r="J102" s="119">
        <v>5</v>
      </c>
      <c r="K102" s="134" t="s">
        <v>1931</v>
      </c>
      <c r="L102" s="121"/>
      <c r="M102" s="119"/>
    </row>
    <row r="103" spans="1:13" ht="33">
      <c r="A103" s="119">
        <v>101</v>
      </c>
      <c r="B103" s="119">
        <v>81172</v>
      </c>
      <c r="C103" s="131">
        <v>2.2000000000000002</v>
      </c>
      <c r="D103" s="132" t="s">
        <v>1827</v>
      </c>
      <c r="E103" s="119" t="s">
        <v>333</v>
      </c>
      <c r="F103" s="121" t="s">
        <v>534</v>
      </c>
      <c r="G103" s="121" t="s">
        <v>535</v>
      </c>
      <c r="H103" s="121" t="s">
        <v>1829</v>
      </c>
      <c r="I103" s="121" t="s">
        <v>1832</v>
      </c>
      <c r="J103" s="119">
        <v>5</v>
      </c>
      <c r="K103" s="134" t="s">
        <v>1932</v>
      </c>
      <c r="L103" s="121" t="s">
        <v>1933</v>
      </c>
      <c r="M103" s="119"/>
    </row>
    <row r="104" spans="1:13" ht="16.5">
      <c r="A104" s="119">
        <v>102</v>
      </c>
      <c r="B104" s="119">
        <v>81173</v>
      </c>
      <c r="C104" s="131">
        <v>2.2000000000000002</v>
      </c>
      <c r="D104" s="132" t="s">
        <v>1827</v>
      </c>
      <c r="E104" s="119" t="s">
        <v>333</v>
      </c>
      <c r="F104" s="121" t="s">
        <v>536</v>
      </c>
      <c r="G104" s="121" t="s">
        <v>537</v>
      </c>
      <c r="H104" s="121" t="s">
        <v>120</v>
      </c>
      <c r="I104" s="121" t="s">
        <v>1832</v>
      </c>
      <c r="J104" s="119">
        <v>5</v>
      </c>
      <c r="K104" s="121" t="s">
        <v>1934</v>
      </c>
      <c r="L104" s="121"/>
      <c r="M104" s="119"/>
    </row>
    <row r="105" spans="1:13" ht="33">
      <c r="A105" s="119">
        <v>103</v>
      </c>
      <c r="B105" s="119">
        <v>81174</v>
      </c>
      <c r="C105" s="131">
        <v>2.2000000000000002</v>
      </c>
      <c r="D105" s="132" t="s">
        <v>1827</v>
      </c>
      <c r="E105" s="119" t="s">
        <v>333</v>
      </c>
      <c r="F105" s="121" t="s">
        <v>538</v>
      </c>
      <c r="G105" s="121" t="s">
        <v>539</v>
      </c>
      <c r="H105" s="121" t="s">
        <v>1829</v>
      </c>
      <c r="I105" s="121" t="s">
        <v>1832</v>
      </c>
      <c r="J105" s="119">
        <v>5</v>
      </c>
      <c r="K105" s="134" t="s">
        <v>1935</v>
      </c>
      <c r="L105" s="140"/>
      <c r="M105" s="119"/>
    </row>
    <row r="106" spans="1:13" ht="16.5">
      <c r="A106" s="119">
        <v>104</v>
      </c>
      <c r="B106" s="119">
        <v>81175</v>
      </c>
      <c r="C106" s="131">
        <v>2.2000000000000002</v>
      </c>
      <c r="D106" s="132" t="s">
        <v>1827</v>
      </c>
      <c r="E106" s="119" t="s">
        <v>333</v>
      </c>
      <c r="F106" s="121" t="s">
        <v>540</v>
      </c>
      <c r="G106" s="121" t="s">
        <v>541</v>
      </c>
      <c r="H106" s="121" t="s">
        <v>120</v>
      </c>
      <c r="I106" s="121" t="s">
        <v>1832</v>
      </c>
      <c r="J106" s="119">
        <v>5</v>
      </c>
      <c r="K106" s="121" t="s">
        <v>1936</v>
      </c>
      <c r="L106" s="121"/>
      <c r="M106" s="119"/>
    </row>
    <row r="107" spans="1:13" ht="33">
      <c r="A107" s="119">
        <v>105</v>
      </c>
      <c r="B107" s="119">
        <v>81176</v>
      </c>
      <c r="C107" s="131">
        <v>2.2000000000000002</v>
      </c>
      <c r="D107" s="132" t="s">
        <v>1827</v>
      </c>
      <c r="E107" s="119" t="s">
        <v>333</v>
      </c>
      <c r="F107" s="121" t="s">
        <v>542</v>
      </c>
      <c r="G107" s="121" t="s">
        <v>543</v>
      </c>
      <c r="H107" s="121" t="s">
        <v>1829</v>
      </c>
      <c r="I107" s="121" t="s">
        <v>1832</v>
      </c>
      <c r="J107" s="119">
        <v>5</v>
      </c>
      <c r="K107" s="134" t="s">
        <v>1937</v>
      </c>
      <c r="L107" s="121"/>
      <c r="M107" s="119"/>
    </row>
    <row r="108" spans="1:13" ht="33">
      <c r="A108" s="119">
        <v>106</v>
      </c>
      <c r="B108" s="119">
        <v>81177</v>
      </c>
      <c r="C108" s="131">
        <v>2.2000000000000002</v>
      </c>
      <c r="D108" s="132" t="s">
        <v>1827</v>
      </c>
      <c r="E108" s="119" t="s">
        <v>333</v>
      </c>
      <c r="F108" s="121" t="s">
        <v>544</v>
      </c>
      <c r="G108" s="121" t="s">
        <v>545</v>
      </c>
      <c r="H108" s="121" t="s">
        <v>1829</v>
      </c>
      <c r="I108" s="121" t="s">
        <v>1832</v>
      </c>
      <c r="J108" s="119">
        <v>5</v>
      </c>
      <c r="K108" s="134" t="s">
        <v>1938</v>
      </c>
      <c r="L108" s="121" t="s">
        <v>1939</v>
      </c>
      <c r="M108" s="119"/>
    </row>
    <row r="109" spans="1:13" ht="33">
      <c r="A109" s="119">
        <v>107</v>
      </c>
      <c r="B109" s="138">
        <v>81179</v>
      </c>
      <c r="C109" s="131">
        <v>2.2000000000000002</v>
      </c>
      <c r="D109" s="132" t="s">
        <v>1827</v>
      </c>
      <c r="E109" s="119" t="s">
        <v>333</v>
      </c>
      <c r="F109" s="121" t="s">
        <v>546</v>
      </c>
      <c r="G109" s="121" t="s">
        <v>547</v>
      </c>
      <c r="H109" s="121" t="s">
        <v>1829</v>
      </c>
      <c r="I109" s="121" t="s">
        <v>1832</v>
      </c>
      <c r="J109" s="119">
        <v>5</v>
      </c>
      <c r="K109" s="134" t="s">
        <v>1940</v>
      </c>
      <c r="L109" s="121"/>
      <c r="M109" s="119"/>
    </row>
    <row r="110" spans="1:13" ht="16.5">
      <c r="A110" s="119">
        <v>108</v>
      </c>
      <c r="B110" s="119">
        <v>81180</v>
      </c>
      <c r="C110" s="131">
        <v>2.2000000000000002</v>
      </c>
      <c r="D110" s="132" t="s">
        <v>1827</v>
      </c>
      <c r="E110" s="119" t="s">
        <v>333</v>
      </c>
      <c r="F110" s="121" t="s">
        <v>548</v>
      </c>
      <c r="G110" s="121" t="s">
        <v>549</v>
      </c>
      <c r="H110" s="121" t="s">
        <v>1829</v>
      </c>
      <c r="I110" s="121" t="s">
        <v>1832</v>
      </c>
      <c r="J110" s="119">
        <v>5</v>
      </c>
      <c r="K110" s="121"/>
      <c r="L110" s="121"/>
      <c r="M110" s="119"/>
    </row>
    <row r="111" spans="1:13" ht="33">
      <c r="A111" s="119">
        <v>109</v>
      </c>
      <c r="B111" s="119">
        <v>81181</v>
      </c>
      <c r="C111" s="131">
        <v>2.2000000000000002</v>
      </c>
      <c r="D111" s="132" t="s">
        <v>1827</v>
      </c>
      <c r="E111" s="119" t="s">
        <v>333</v>
      </c>
      <c r="F111" s="121" t="s">
        <v>550</v>
      </c>
      <c r="G111" s="121" t="s">
        <v>551</v>
      </c>
      <c r="H111" s="121" t="s">
        <v>120</v>
      </c>
      <c r="I111" s="121" t="s">
        <v>1832</v>
      </c>
      <c r="J111" s="119">
        <v>5</v>
      </c>
      <c r="K111" s="144" t="s">
        <v>1941</v>
      </c>
      <c r="L111" s="144" t="s">
        <v>1942</v>
      </c>
      <c r="M111" s="119"/>
    </row>
    <row r="112" spans="1:13" ht="16.5">
      <c r="A112" s="119">
        <v>110</v>
      </c>
      <c r="B112" s="119">
        <v>81182</v>
      </c>
      <c r="C112" s="131">
        <v>2.2999999999999998</v>
      </c>
      <c r="D112" s="132" t="s">
        <v>1827</v>
      </c>
      <c r="E112" s="119" t="s">
        <v>333</v>
      </c>
      <c r="F112" s="119" t="s">
        <v>552</v>
      </c>
      <c r="G112" s="119" t="s">
        <v>553</v>
      </c>
      <c r="H112" s="119"/>
      <c r="I112" s="135" t="s">
        <v>1832</v>
      </c>
      <c r="J112" s="121">
        <v>5</v>
      </c>
      <c r="K112" s="121"/>
      <c r="L112" s="121"/>
      <c r="M112" s="119"/>
    </row>
    <row r="113" spans="1:13" ht="16.5">
      <c r="A113" s="119">
        <v>111</v>
      </c>
      <c r="B113" s="119">
        <v>81183</v>
      </c>
      <c r="C113" s="131">
        <v>2.2999999999999998</v>
      </c>
      <c r="D113" s="132" t="s">
        <v>1827</v>
      </c>
      <c r="E113" s="119" t="s">
        <v>333</v>
      </c>
      <c r="F113" s="121" t="s">
        <v>554</v>
      </c>
      <c r="G113" s="119" t="s">
        <v>555</v>
      </c>
      <c r="H113" s="119"/>
      <c r="I113" s="135" t="s">
        <v>1832</v>
      </c>
      <c r="J113" s="121">
        <v>5</v>
      </c>
      <c r="K113" s="121"/>
      <c r="L113" s="121"/>
      <c r="M113" s="119"/>
    </row>
    <row r="114" spans="1:13" ht="16.5">
      <c r="A114" s="119">
        <v>112</v>
      </c>
      <c r="B114" s="119">
        <v>81184</v>
      </c>
      <c r="C114" s="131">
        <v>2.4</v>
      </c>
      <c r="D114" s="141" t="s">
        <v>1827</v>
      </c>
      <c r="E114" s="119" t="s">
        <v>333</v>
      </c>
      <c r="F114" s="121" t="s">
        <v>556</v>
      </c>
      <c r="G114" s="121" t="s">
        <v>557</v>
      </c>
      <c r="H114" s="121" t="s">
        <v>120</v>
      </c>
      <c r="I114" s="121" t="s">
        <v>1832</v>
      </c>
      <c r="J114" s="121">
        <v>5</v>
      </c>
      <c r="K114" s="121" t="s">
        <v>1943</v>
      </c>
      <c r="L114" s="121" t="s">
        <v>1944</v>
      </c>
      <c r="M114" s="119"/>
    </row>
    <row r="115" spans="1:13" ht="30">
      <c r="A115" s="119">
        <v>113</v>
      </c>
      <c r="B115" s="119">
        <v>81185</v>
      </c>
      <c r="C115" s="131">
        <v>2.4</v>
      </c>
      <c r="D115" s="141" t="s">
        <v>1827</v>
      </c>
      <c r="E115" s="119" t="s">
        <v>333</v>
      </c>
      <c r="F115" s="121" t="s">
        <v>558</v>
      </c>
      <c r="G115" s="121" t="s">
        <v>559</v>
      </c>
      <c r="H115" s="121" t="s">
        <v>120</v>
      </c>
      <c r="I115" s="121" t="s">
        <v>1832</v>
      </c>
      <c r="J115" s="121">
        <v>5</v>
      </c>
      <c r="K115" s="121" t="s">
        <v>1945</v>
      </c>
      <c r="L115" s="134" t="s">
        <v>1946</v>
      </c>
      <c r="M115" s="119"/>
    </row>
    <row r="116" spans="1:13" ht="33">
      <c r="A116" s="119">
        <v>114</v>
      </c>
      <c r="B116" s="119">
        <v>81186</v>
      </c>
      <c r="C116" s="131">
        <v>2.4</v>
      </c>
      <c r="D116" s="141" t="s">
        <v>1827</v>
      </c>
      <c r="E116" s="119" t="s">
        <v>333</v>
      </c>
      <c r="F116" s="121" t="s">
        <v>560</v>
      </c>
      <c r="G116" s="121" t="s">
        <v>561</v>
      </c>
      <c r="H116" s="121"/>
      <c r="I116" s="121" t="s">
        <v>1832</v>
      </c>
      <c r="J116" s="121">
        <v>5</v>
      </c>
      <c r="K116" s="134" t="s">
        <v>1947</v>
      </c>
      <c r="L116" s="121"/>
      <c r="M116" s="119"/>
    </row>
    <row r="117" spans="1:13" ht="66">
      <c r="A117" s="119">
        <v>115</v>
      </c>
      <c r="B117" s="121">
        <v>81187</v>
      </c>
      <c r="C117" s="146">
        <v>2.4</v>
      </c>
      <c r="D117" s="132" t="s">
        <v>1827</v>
      </c>
      <c r="E117" s="121" t="s">
        <v>333</v>
      </c>
      <c r="F117" s="121" t="s">
        <v>562</v>
      </c>
      <c r="G117" s="121" t="s">
        <v>563</v>
      </c>
      <c r="H117" s="121" t="s">
        <v>120</v>
      </c>
      <c r="I117" s="121" t="s">
        <v>1832</v>
      </c>
      <c r="J117" s="121">
        <v>5</v>
      </c>
      <c r="K117" s="144" t="s">
        <v>1948</v>
      </c>
      <c r="L117" s="144" t="s">
        <v>1949</v>
      </c>
      <c r="M117" s="119"/>
    </row>
    <row r="118" spans="1:13" ht="66">
      <c r="A118" s="119">
        <v>116</v>
      </c>
      <c r="B118" s="121">
        <v>81188</v>
      </c>
      <c r="C118" s="146">
        <v>2.4</v>
      </c>
      <c r="D118" s="132" t="s">
        <v>1827</v>
      </c>
      <c r="E118" s="121" t="s">
        <v>333</v>
      </c>
      <c r="F118" s="121" t="s">
        <v>564</v>
      </c>
      <c r="G118" s="121" t="s">
        <v>563</v>
      </c>
      <c r="H118" s="121" t="s">
        <v>120</v>
      </c>
      <c r="I118" s="121" t="s">
        <v>1832</v>
      </c>
      <c r="J118" s="121">
        <v>5</v>
      </c>
      <c r="K118" s="121" t="s">
        <v>1950</v>
      </c>
      <c r="L118" s="134" t="s">
        <v>1951</v>
      </c>
      <c r="M118" s="119"/>
    </row>
    <row r="119" spans="1:13" ht="16.5">
      <c r="A119" s="119">
        <v>117</v>
      </c>
      <c r="B119" s="121">
        <v>81189</v>
      </c>
      <c r="C119" s="146">
        <v>2.4</v>
      </c>
      <c r="D119" s="132" t="s">
        <v>1827</v>
      </c>
      <c r="E119" s="121" t="s">
        <v>333</v>
      </c>
      <c r="F119" s="121" t="s">
        <v>565</v>
      </c>
      <c r="G119" s="121" t="s">
        <v>563</v>
      </c>
      <c r="H119" s="121" t="s">
        <v>120</v>
      </c>
      <c r="I119" s="121" t="s">
        <v>1832</v>
      </c>
      <c r="J119" s="121">
        <v>5</v>
      </c>
      <c r="K119" s="121" t="s">
        <v>1952</v>
      </c>
      <c r="L119" s="121" t="s">
        <v>1953</v>
      </c>
      <c r="M119" s="119"/>
    </row>
    <row r="120" spans="1:13" ht="49.5">
      <c r="A120" s="119">
        <v>118</v>
      </c>
      <c r="B120" s="119">
        <v>81191</v>
      </c>
      <c r="C120" s="131">
        <v>2.4</v>
      </c>
      <c r="D120" s="141" t="s">
        <v>1827</v>
      </c>
      <c r="E120" s="119" t="s">
        <v>333</v>
      </c>
      <c r="F120" s="121" t="s">
        <v>566</v>
      </c>
      <c r="G120" s="121" t="s">
        <v>567</v>
      </c>
      <c r="H120" s="121" t="s">
        <v>120</v>
      </c>
      <c r="I120" s="121" t="s">
        <v>1832</v>
      </c>
      <c r="J120" s="121">
        <v>5</v>
      </c>
      <c r="K120" s="144" t="s">
        <v>1954</v>
      </c>
      <c r="L120" s="144" t="s">
        <v>1955</v>
      </c>
      <c r="M120" s="119"/>
    </row>
    <row r="121" spans="1:13" ht="82.5">
      <c r="A121" s="119">
        <v>119</v>
      </c>
      <c r="B121" s="119">
        <v>81192</v>
      </c>
      <c r="C121" s="131">
        <v>2.4</v>
      </c>
      <c r="D121" s="141" t="s">
        <v>1827</v>
      </c>
      <c r="E121" s="119" t="s">
        <v>333</v>
      </c>
      <c r="F121" s="121" t="s">
        <v>568</v>
      </c>
      <c r="G121" s="119" t="s">
        <v>569</v>
      </c>
      <c r="H121" s="121" t="s">
        <v>120</v>
      </c>
      <c r="I121" s="121" t="s">
        <v>1832</v>
      </c>
      <c r="J121" s="121">
        <v>5</v>
      </c>
      <c r="K121" s="134" t="s">
        <v>1956</v>
      </c>
      <c r="L121" s="121"/>
      <c r="M121" s="119"/>
    </row>
    <row r="122" spans="1:13" ht="16.5">
      <c r="A122" s="119">
        <v>120</v>
      </c>
      <c r="B122" s="119">
        <v>81193</v>
      </c>
      <c r="C122" s="131">
        <v>2.4</v>
      </c>
      <c r="D122" s="141" t="s">
        <v>1827</v>
      </c>
      <c r="E122" s="119" t="s">
        <v>333</v>
      </c>
      <c r="F122" s="121" t="s">
        <v>570</v>
      </c>
      <c r="G122" s="119" t="s">
        <v>571</v>
      </c>
      <c r="H122" s="121" t="s">
        <v>1829</v>
      </c>
      <c r="I122" s="121" t="s">
        <v>1832</v>
      </c>
      <c r="J122" s="121">
        <v>5</v>
      </c>
      <c r="K122" s="144" t="s">
        <v>1957</v>
      </c>
      <c r="L122" s="121"/>
      <c r="M122" s="119"/>
    </row>
    <row r="123" spans="1:13" ht="33">
      <c r="A123" s="119">
        <v>121</v>
      </c>
      <c r="B123" s="119">
        <v>81194</v>
      </c>
      <c r="C123" s="131">
        <v>2.4</v>
      </c>
      <c r="D123" s="141" t="s">
        <v>1827</v>
      </c>
      <c r="E123" s="119" t="s">
        <v>333</v>
      </c>
      <c r="F123" s="119" t="s">
        <v>572</v>
      </c>
      <c r="G123" s="119" t="s">
        <v>573</v>
      </c>
      <c r="H123" s="121" t="s">
        <v>1829</v>
      </c>
      <c r="I123" s="121" t="s">
        <v>1832</v>
      </c>
      <c r="J123" s="121">
        <v>5</v>
      </c>
      <c r="K123" s="144" t="s">
        <v>1958</v>
      </c>
      <c r="L123" s="121" t="s">
        <v>1959</v>
      </c>
      <c r="M123" s="119"/>
    </row>
    <row r="124" spans="1:13" ht="33">
      <c r="A124" s="119">
        <v>122</v>
      </c>
      <c r="B124" s="119">
        <v>81195</v>
      </c>
      <c r="C124" s="131">
        <v>2.4</v>
      </c>
      <c r="D124" s="141" t="s">
        <v>1827</v>
      </c>
      <c r="E124" s="119" t="s">
        <v>333</v>
      </c>
      <c r="F124" s="121" t="s">
        <v>574</v>
      </c>
      <c r="G124" s="121" t="s">
        <v>575</v>
      </c>
      <c r="H124" s="121" t="s">
        <v>1829</v>
      </c>
      <c r="I124" s="121" t="s">
        <v>1832</v>
      </c>
      <c r="J124" s="121">
        <v>5</v>
      </c>
      <c r="K124" s="144" t="s">
        <v>1960</v>
      </c>
      <c r="L124" s="121" t="s">
        <v>1961</v>
      </c>
      <c r="M124" s="119"/>
    </row>
    <row r="125" spans="1:13" ht="49.5">
      <c r="A125" s="119">
        <v>123</v>
      </c>
      <c r="B125" s="119">
        <v>81196</v>
      </c>
      <c r="C125" s="131">
        <v>2.4</v>
      </c>
      <c r="D125" s="141" t="s">
        <v>1827</v>
      </c>
      <c r="E125" s="119" t="s">
        <v>333</v>
      </c>
      <c r="F125" s="121" t="s">
        <v>576</v>
      </c>
      <c r="G125" s="121" t="s">
        <v>577</v>
      </c>
      <c r="H125" s="121" t="s">
        <v>1829</v>
      </c>
      <c r="I125" s="121" t="s">
        <v>1832</v>
      </c>
      <c r="J125" s="121">
        <v>5</v>
      </c>
      <c r="K125" s="121" t="s">
        <v>1962</v>
      </c>
      <c r="L125" s="144" t="s">
        <v>1963</v>
      </c>
      <c r="M125" s="119"/>
    </row>
    <row r="126" spans="1:13" ht="33">
      <c r="A126" s="119">
        <v>124</v>
      </c>
      <c r="B126" s="119">
        <v>81197</v>
      </c>
      <c r="C126" s="131">
        <v>2.4</v>
      </c>
      <c r="D126" s="141" t="s">
        <v>1827</v>
      </c>
      <c r="E126" s="119" t="s">
        <v>333</v>
      </c>
      <c r="F126" s="121" t="s">
        <v>578</v>
      </c>
      <c r="G126" s="121" t="s">
        <v>579</v>
      </c>
      <c r="H126" s="121" t="s">
        <v>1829</v>
      </c>
      <c r="I126" s="121" t="s">
        <v>1832</v>
      </c>
      <c r="J126" s="121">
        <v>5</v>
      </c>
      <c r="K126" s="119" t="s">
        <v>1964</v>
      </c>
      <c r="L126" s="144" t="s">
        <v>1965</v>
      </c>
      <c r="M126" s="119"/>
    </row>
    <row r="127" spans="1:13" ht="16.5">
      <c r="A127" s="119">
        <v>125</v>
      </c>
      <c r="B127" s="119">
        <v>81198</v>
      </c>
      <c r="C127" s="131">
        <v>2.4</v>
      </c>
      <c r="D127" s="141" t="s">
        <v>1827</v>
      </c>
      <c r="E127" s="119" t="s">
        <v>333</v>
      </c>
      <c r="F127" s="119" t="s">
        <v>580</v>
      </c>
      <c r="G127" s="119" t="s">
        <v>581</v>
      </c>
      <c r="H127" s="121" t="s">
        <v>1829</v>
      </c>
      <c r="I127" s="121" t="s">
        <v>1832</v>
      </c>
      <c r="J127" s="121">
        <v>10</v>
      </c>
      <c r="K127" s="122" t="s">
        <v>1966</v>
      </c>
      <c r="L127" s="121"/>
      <c r="M127" s="119"/>
    </row>
    <row r="128" spans="1:13" ht="16.5">
      <c r="A128" s="119">
        <v>126</v>
      </c>
      <c r="B128" s="138">
        <v>82008</v>
      </c>
      <c r="C128" s="131">
        <v>1</v>
      </c>
      <c r="D128" s="136" t="s">
        <v>1827</v>
      </c>
      <c r="E128" s="119" t="s">
        <v>333</v>
      </c>
      <c r="F128" s="137" t="s">
        <v>628</v>
      </c>
      <c r="G128" s="137" t="s">
        <v>629</v>
      </c>
      <c r="H128" s="119" t="s">
        <v>1844</v>
      </c>
      <c r="I128" s="121" t="s">
        <v>1832</v>
      </c>
      <c r="J128" s="121">
        <v>10</v>
      </c>
      <c r="K128" s="121" t="s">
        <v>1967</v>
      </c>
      <c r="L128" s="121" t="s">
        <v>1968</v>
      </c>
      <c r="M128" s="119"/>
    </row>
    <row r="129" spans="1:13" ht="16.5">
      <c r="A129" s="119">
        <v>127</v>
      </c>
      <c r="B129" s="119">
        <v>82009</v>
      </c>
      <c r="C129" s="131">
        <v>1</v>
      </c>
      <c r="D129" s="136" t="s">
        <v>1827</v>
      </c>
      <c r="E129" s="119" t="s">
        <v>333</v>
      </c>
      <c r="F129" s="137" t="s">
        <v>630</v>
      </c>
      <c r="G129" s="137" t="s">
        <v>631</v>
      </c>
      <c r="H129" s="119" t="s">
        <v>1844</v>
      </c>
      <c r="I129" s="121" t="s">
        <v>1832</v>
      </c>
      <c r="J129" s="121">
        <v>10</v>
      </c>
      <c r="K129" s="121"/>
      <c r="L129" s="121" t="s">
        <v>1969</v>
      </c>
      <c r="M129" s="119"/>
    </row>
    <row r="130" spans="1:13" ht="16.5">
      <c r="A130" s="119">
        <v>128</v>
      </c>
      <c r="B130" s="119">
        <v>82010</v>
      </c>
      <c r="C130" s="131">
        <v>1</v>
      </c>
      <c r="D130" s="136" t="s">
        <v>1827</v>
      </c>
      <c r="E130" s="119" t="s">
        <v>333</v>
      </c>
      <c r="F130" s="137" t="s">
        <v>632</v>
      </c>
      <c r="G130" s="137" t="s">
        <v>633</v>
      </c>
      <c r="H130" s="119" t="s">
        <v>1844</v>
      </c>
      <c r="I130" s="121" t="s">
        <v>1832</v>
      </c>
      <c r="J130" s="121">
        <v>10</v>
      </c>
      <c r="K130" s="121"/>
      <c r="L130" s="121" t="s">
        <v>1970</v>
      </c>
      <c r="M130" s="119"/>
    </row>
    <row r="131" spans="1:13" ht="16.5">
      <c r="A131" s="119">
        <v>129</v>
      </c>
      <c r="B131" s="119">
        <v>82012</v>
      </c>
      <c r="C131" s="131">
        <v>1</v>
      </c>
      <c r="D131" s="136" t="s">
        <v>1827</v>
      </c>
      <c r="E131" s="119" t="s">
        <v>333</v>
      </c>
      <c r="F131" s="137" t="s">
        <v>634</v>
      </c>
      <c r="G131" s="137" t="s">
        <v>635</v>
      </c>
      <c r="H131" s="119" t="s">
        <v>1844</v>
      </c>
      <c r="I131" s="121" t="s">
        <v>1832</v>
      </c>
      <c r="J131" s="121">
        <v>10</v>
      </c>
      <c r="K131" s="121"/>
      <c r="L131" s="121" t="s">
        <v>1971</v>
      </c>
      <c r="M131" s="119"/>
    </row>
    <row r="132" spans="1:13" ht="16.5">
      <c r="A132" s="119">
        <v>130</v>
      </c>
      <c r="B132" s="119">
        <v>82013</v>
      </c>
      <c r="C132" s="131">
        <v>1</v>
      </c>
      <c r="D132" s="136" t="s">
        <v>1827</v>
      </c>
      <c r="E132" s="119" t="s">
        <v>333</v>
      </c>
      <c r="F132" s="137" t="s">
        <v>636</v>
      </c>
      <c r="G132" s="137" t="s">
        <v>637</v>
      </c>
      <c r="H132" s="119" t="s">
        <v>1844</v>
      </c>
      <c r="I132" s="121" t="s">
        <v>1832</v>
      </c>
      <c r="J132" s="121">
        <v>5</v>
      </c>
      <c r="K132" s="119"/>
      <c r="L132" s="121" t="s">
        <v>1972</v>
      </c>
      <c r="M132" s="119"/>
    </row>
    <row r="133" spans="1:13" ht="16.5">
      <c r="A133" s="119">
        <v>131</v>
      </c>
      <c r="B133" s="119">
        <v>82014</v>
      </c>
      <c r="C133" s="131">
        <v>1</v>
      </c>
      <c r="D133" s="136" t="s">
        <v>1827</v>
      </c>
      <c r="E133" s="119" t="s">
        <v>333</v>
      </c>
      <c r="F133" s="137" t="s">
        <v>638</v>
      </c>
      <c r="G133" s="137" t="s">
        <v>639</v>
      </c>
      <c r="H133" s="119" t="s">
        <v>1844</v>
      </c>
      <c r="I133" s="121" t="s">
        <v>1832</v>
      </c>
      <c r="J133" s="121">
        <v>5</v>
      </c>
      <c r="K133" s="119"/>
      <c r="L133" s="119"/>
      <c r="M133" s="119"/>
    </row>
    <row r="134" spans="1:13" ht="16.5">
      <c r="A134" s="119">
        <v>132</v>
      </c>
      <c r="B134" s="119">
        <v>82015</v>
      </c>
      <c r="C134" s="131">
        <v>1</v>
      </c>
      <c r="D134" s="136" t="s">
        <v>1827</v>
      </c>
      <c r="E134" s="119" t="s">
        <v>333</v>
      </c>
      <c r="F134" s="135" t="s">
        <v>640</v>
      </c>
      <c r="G134" s="137" t="s">
        <v>641</v>
      </c>
      <c r="H134" s="119" t="s">
        <v>1844</v>
      </c>
      <c r="I134" s="121" t="s">
        <v>1832</v>
      </c>
      <c r="J134" s="121">
        <v>5</v>
      </c>
      <c r="K134" s="119"/>
      <c r="L134" s="121" t="s">
        <v>1973</v>
      </c>
      <c r="M134" s="119"/>
    </row>
    <row r="135" spans="1:13" ht="16.5">
      <c r="A135" s="119">
        <v>133</v>
      </c>
      <c r="B135" s="119">
        <v>82017</v>
      </c>
      <c r="C135" s="131">
        <v>1</v>
      </c>
      <c r="D135" s="136" t="s">
        <v>1827</v>
      </c>
      <c r="E135" s="119" t="s">
        <v>333</v>
      </c>
      <c r="F135" s="137" t="s">
        <v>642</v>
      </c>
      <c r="G135" s="137" t="s">
        <v>643</v>
      </c>
      <c r="H135" s="119" t="s">
        <v>1844</v>
      </c>
      <c r="I135" s="121" t="s">
        <v>1832</v>
      </c>
      <c r="J135" s="121">
        <v>10</v>
      </c>
      <c r="K135" s="121" t="s">
        <v>1974</v>
      </c>
      <c r="L135" s="121" t="s">
        <v>1975</v>
      </c>
      <c r="M135" s="119"/>
    </row>
    <row r="136" spans="1:13" ht="16.5">
      <c r="A136" s="119">
        <v>134</v>
      </c>
      <c r="B136" s="138">
        <v>82040</v>
      </c>
      <c r="C136" s="131">
        <v>1</v>
      </c>
      <c r="D136" s="136" t="s">
        <v>1827</v>
      </c>
      <c r="E136" s="119" t="s">
        <v>333</v>
      </c>
      <c r="F136" s="137" t="s">
        <v>644</v>
      </c>
      <c r="G136" s="137" t="s">
        <v>645</v>
      </c>
      <c r="H136" s="121" t="s">
        <v>1840</v>
      </c>
      <c r="I136" s="121" t="s">
        <v>1832</v>
      </c>
      <c r="J136" s="121">
        <v>10</v>
      </c>
      <c r="K136" s="119"/>
      <c r="L136" s="119"/>
      <c r="M136" s="119"/>
    </row>
    <row r="137" spans="1:13" ht="16.5">
      <c r="A137" s="119">
        <v>135</v>
      </c>
      <c r="B137" s="119">
        <v>82041</v>
      </c>
      <c r="C137" s="131">
        <v>1</v>
      </c>
      <c r="D137" s="136" t="s">
        <v>1827</v>
      </c>
      <c r="E137" s="119" t="s">
        <v>333</v>
      </c>
      <c r="F137" s="137" t="s">
        <v>646</v>
      </c>
      <c r="G137" s="137" t="s">
        <v>647</v>
      </c>
      <c r="H137" s="119" t="s">
        <v>1844</v>
      </c>
      <c r="I137" s="121" t="s">
        <v>1832</v>
      </c>
      <c r="J137" s="121">
        <v>5</v>
      </c>
      <c r="K137" s="119"/>
      <c r="L137" s="119"/>
      <c r="M137" s="119"/>
    </row>
    <row r="138" spans="1:13" ht="16.5">
      <c r="A138" s="119">
        <v>136</v>
      </c>
      <c r="B138" s="119">
        <v>82042</v>
      </c>
      <c r="C138" s="131">
        <v>1</v>
      </c>
      <c r="D138" s="136" t="s">
        <v>1827</v>
      </c>
      <c r="E138" s="119" t="s">
        <v>333</v>
      </c>
      <c r="F138" s="137" t="s">
        <v>646</v>
      </c>
      <c r="G138" s="137" t="s">
        <v>648</v>
      </c>
      <c r="H138" s="119" t="s">
        <v>1844</v>
      </c>
      <c r="I138" s="121" t="s">
        <v>1832</v>
      </c>
      <c r="J138" s="121">
        <v>10</v>
      </c>
      <c r="K138" s="119"/>
      <c r="L138" s="119"/>
      <c r="M138" s="119"/>
    </row>
    <row r="139" spans="1:13" ht="16.5">
      <c r="A139" s="119">
        <v>137</v>
      </c>
      <c r="B139" s="119">
        <v>82043</v>
      </c>
      <c r="C139" s="131">
        <v>1</v>
      </c>
      <c r="D139" s="136" t="s">
        <v>1827</v>
      </c>
      <c r="E139" s="119" t="s">
        <v>333</v>
      </c>
      <c r="F139" s="137" t="s">
        <v>646</v>
      </c>
      <c r="G139" s="137" t="s">
        <v>649</v>
      </c>
      <c r="H139" s="119" t="s">
        <v>1844</v>
      </c>
      <c r="I139" s="121" t="s">
        <v>1835</v>
      </c>
      <c r="J139" s="121">
        <v>20</v>
      </c>
      <c r="K139" s="119"/>
      <c r="L139" s="119"/>
      <c r="M139" s="119"/>
    </row>
    <row r="140" spans="1:13" ht="16.5">
      <c r="A140" s="119">
        <v>138</v>
      </c>
      <c r="B140" s="138">
        <v>82052</v>
      </c>
      <c r="C140" s="131">
        <v>1</v>
      </c>
      <c r="D140" s="136" t="s">
        <v>1827</v>
      </c>
      <c r="E140" s="119" t="s">
        <v>333</v>
      </c>
      <c r="F140" s="137" t="s">
        <v>650</v>
      </c>
      <c r="G140" s="137" t="s">
        <v>651</v>
      </c>
      <c r="H140" s="119"/>
      <c r="I140" s="121" t="s">
        <v>1832</v>
      </c>
      <c r="J140" s="121">
        <v>10</v>
      </c>
      <c r="K140" s="119"/>
      <c r="L140" s="121" t="s">
        <v>1976</v>
      </c>
      <c r="M140" s="119"/>
    </row>
    <row r="141" spans="1:13" ht="16.5">
      <c r="A141" s="119">
        <v>139</v>
      </c>
      <c r="B141" s="138">
        <v>82063</v>
      </c>
      <c r="C141" s="131">
        <v>1.1000000000000001</v>
      </c>
      <c r="D141" s="136" t="s">
        <v>1827</v>
      </c>
      <c r="E141" s="121" t="s">
        <v>333</v>
      </c>
      <c r="F141" s="135" t="s">
        <v>652</v>
      </c>
      <c r="G141" s="135" t="s">
        <v>653</v>
      </c>
      <c r="H141" s="119" t="s">
        <v>1844</v>
      </c>
      <c r="I141" s="121" t="s">
        <v>1832</v>
      </c>
      <c r="J141" s="121">
        <v>10</v>
      </c>
      <c r="K141" s="121"/>
      <c r="L141" s="119"/>
      <c r="M141" s="119"/>
    </row>
    <row r="142" spans="1:13" ht="16.5">
      <c r="A142" s="119">
        <v>140</v>
      </c>
      <c r="B142" s="119">
        <v>82064</v>
      </c>
      <c r="C142" s="131">
        <v>1.1000000000000001</v>
      </c>
      <c r="D142" s="136" t="s">
        <v>1827</v>
      </c>
      <c r="E142" s="119" t="s">
        <v>333</v>
      </c>
      <c r="F142" s="135" t="s">
        <v>654</v>
      </c>
      <c r="G142" s="135" t="s">
        <v>655</v>
      </c>
      <c r="H142" s="119" t="s">
        <v>1844</v>
      </c>
      <c r="I142" s="121" t="s">
        <v>1832</v>
      </c>
      <c r="J142" s="121">
        <v>10</v>
      </c>
      <c r="K142" s="121"/>
      <c r="L142" s="119"/>
      <c r="M142" s="119"/>
    </row>
    <row r="143" spans="1:13" ht="16.5">
      <c r="A143" s="119">
        <v>141</v>
      </c>
      <c r="B143" s="119">
        <v>82065</v>
      </c>
      <c r="C143" s="131">
        <v>1.1000000000000001</v>
      </c>
      <c r="D143" s="136" t="s">
        <v>1827</v>
      </c>
      <c r="E143" s="119" t="s">
        <v>333</v>
      </c>
      <c r="F143" s="135" t="s">
        <v>656</v>
      </c>
      <c r="G143" s="147" t="s">
        <v>657</v>
      </c>
      <c r="H143" s="119" t="s">
        <v>1844</v>
      </c>
      <c r="I143" s="121" t="s">
        <v>1832</v>
      </c>
      <c r="J143" s="121">
        <v>10</v>
      </c>
      <c r="K143" s="119"/>
      <c r="L143" s="119"/>
      <c r="M143" s="119"/>
    </row>
    <row r="144" spans="1:13" ht="16.5">
      <c r="A144" s="119">
        <v>142</v>
      </c>
      <c r="B144" s="119">
        <v>82074</v>
      </c>
      <c r="C144" s="131">
        <v>1.3</v>
      </c>
      <c r="D144" s="136" t="s">
        <v>1827</v>
      </c>
      <c r="E144" s="119" t="s">
        <v>333</v>
      </c>
      <c r="F144" s="135" t="s">
        <v>658</v>
      </c>
      <c r="G144" s="135" t="s">
        <v>659</v>
      </c>
      <c r="H144" s="119" t="s">
        <v>1844</v>
      </c>
      <c r="I144" s="121" t="s">
        <v>1832</v>
      </c>
      <c r="J144" s="121">
        <v>5</v>
      </c>
      <c r="K144" s="119"/>
      <c r="L144" s="119"/>
      <c r="M144" s="119"/>
    </row>
    <row r="145" spans="1:13" ht="33">
      <c r="A145" s="119">
        <v>143</v>
      </c>
      <c r="B145" s="119">
        <v>82075</v>
      </c>
      <c r="C145" s="131">
        <v>1.4</v>
      </c>
      <c r="D145" s="136" t="s">
        <v>1827</v>
      </c>
      <c r="E145" s="119" t="s">
        <v>333</v>
      </c>
      <c r="F145" s="135" t="s">
        <v>660</v>
      </c>
      <c r="G145" s="137" t="s">
        <v>661</v>
      </c>
      <c r="H145" s="119" t="s">
        <v>1844</v>
      </c>
      <c r="I145" s="121" t="s">
        <v>1832</v>
      </c>
      <c r="J145" s="121">
        <v>5</v>
      </c>
      <c r="K145" s="134" t="s">
        <v>1977</v>
      </c>
      <c r="L145" s="121" t="s">
        <v>1978</v>
      </c>
      <c r="M145" s="119"/>
    </row>
    <row r="146" spans="1:13" ht="16.5">
      <c r="A146" s="119">
        <v>144</v>
      </c>
      <c r="B146" s="119">
        <v>82076</v>
      </c>
      <c r="C146" s="131">
        <v>1.3</v>
      </c>
      <c r="D146" s="136" t="s">
        <v>1827</v>
      </c>
      <c r="E146" s="119" t="s">
        <v>333</v>
      </c>
      <c r="F146" s="135" t="s">
        <v>662</v>
      </c>
      <c r="G146" s="135" t="s">
        <v>663</v>
      </c>
      <c r="H146" s="119" t="s">
        <v>1844</v>
      </c>
      <c r="I146" s="121" t="s">
        <v>1832</v>
      </c>
      <c r="J146" s="121">
        <v>5</v>
      </c>
      <c r="K146" s="339" t="s">
        <v>1979</v>
      </c>
      <c r="L146" s="121" t="s">
        <v>1980</v>
      </c>
      <c r="M146" s="119"/>
    </row>
    <row r="147" spans="1:13" ht="16.5">
      <c r="A147" s="119">
        <v>145</v>
      </c>
      <c r="B147" s="119">
        <v>82077</v>
      </c>
      <c r="C147" s="131">
        <v>1.3</v>
      </c>
      <c r="D147" s="136" t="s">
        <v>1827</v>
      </c>
      <c r="E147" s="119" t="s">
        <v>333</v>
      </c>
      <c r="F147" s="135" t="s">
        <v>664</v>
      </c>
      <c r="G147" s="135" t="s">
        <v>665</v>
      </c>
      <c r="H147" s="119" t="s">
        <v>1844</v>
      </c>
      <c r="I147" s="121" t="s">
        <v>1832</v>
      </c>
      <c r="J147" s="121">
        <v>5</v>
      </c>
      <c r="K147" s="340"/>
      <c r="L147" s="121" t="s">
        <v>1981</v>
      </c>
      <c r="M147" s="119"/>
    </row>
    <row r="148" spans="1:13" ht="16.5">
      <c r="A148" s="119">
        <v>146</v>
      </c>
      <c r="B148" s="119">
        <v>82078</v>
      </c>
      <c r="C148" s="131">
        <v>1.3</v>
      </c>
      <c r="D148" s="136" t="s">
        <v>1827</v>
      </c>
      <c r="E148" s="119" t="s">
        <v>333</v>
      </c>
      <c r="F148" s="135" t="s">
        <v>666</v>
      </c>
      <c r="G148" s="135" t="s">
        <v>667</v>
      </c>
      <c r="H148" s="119" t="s">
        <v>1844</v>
      </c>
      <c r="I148" s="121" t="s">
        <v>1832</v>
      </c>
      <c r="J148" s="121">
        <v>5</v>
      </c>
      <c r="K148" s="340"/>
      <c r="L148" s="121" t="s">
        <v>1842</v>
      </c>
      <c r="M148" s="119"/>
    </row>
    <row r="149" spans="1:13" ht="16.5">
      <c r="A149" s="119">
        <v>147</v>
      </c>
      <c r="B149" s="119">
        <v>82079</v>
      </c>
      <c r="C149" s="131">
        <v>1.3</v>
      </c>
      <c r="D149" s="136" t="s">
        <v>1827</v>
      </c>
      <c r="E149" s="119" t="s">
        <v>333</v>
      </c>
      <c r="F149" s="135" t="s">
        <v>668</v>
      </c>
      <c r="G149" s="135" t="s">
        <v>669</v>
      </c>
      <c r="H149" s="119" t="s">
        <v>1844</v>
      </c>
      <c r="I149" s="121" t="s">
        <v>1832</v>
      </c>
      <c r="J149" s="121">
        <v>5</v>
      </c>
      <c r="K149" s="340"/>
      <c r="L149" s="121" t="s">
        <v>1982</v>
      </c>
      <c r="M149" s="119"/>
    </row>
    <row r="150" spans="1:13" ht="16.5">
      <c r="A150" s="119">
        <v>148</v>
      </c>
      <c r="B150" s="119">
        <v>82080</v>
      </c>
      <c r="C150" s="131">
        <v>1.3</v>
      </c>
      <c r="D150" s="136" t="s">
        <v>1827</v>
      </c>
      <c r="E150" s="119" t="s">
        <v>333</v>
      </c>
      <c r="F150" s="135" t="s">
        <v>670</v>
      </c>
      <c r="G150" s="135" t="s">
        <v>671</v>
      </c>
      <c r="H150" s="119" t="s">
        <v>1844</v>
      </c>
      <c r="I150" s="121" t="s">
        <v>1832</v>
      </c>
      <c r="J150" s="121">
        <v>5</v>
      </c>
      <c r="K150" s="340"/>
      <c r="L150" s="121" t="s">
        <v>1983</v>
      </c>
      <c r="M150" s="119"/>
    </row>
    <row r="151" spans="1:13" ht="16.5">
      <c r="A151" s="119">
        <v>149</v>
      </c>
      <c r="B151" s="119">
        <v>82081</v>
      </c>
      <c r="C151" s="131">
        <v>1.3</v>
      </c>
      <c r="D151" s="136" t="s">
        <v>1827</v>
      </c>
      <c r="E151" s="119" t="s">
        <v>333</v>
      </c>
      <c r="F151" s="135" t="s">
        <v>672</v>
      </c>
      <c r="G151" s="135" t="s">
        <v>673</v>
      </c>
      <c r="H151" s="119" t="s">
        <v>1844</v>
      </c>
      <c r="I151" s="121" t="s">
        <v>1832</v>
      </c>
      <c r="J151" s="121">
        <v>5</v>
      </c>
      <c r="K151" s="340"/>
      <c r="L151" s="119"/>
      <c r="M151" s="119"/>
    </row>
    <row r="152" spans="1:13" ht="16.5">
      <c r="A152" s="119">
        <v>150</v>
      </c>
      <c r="B152" s="119">
        <v>82082</v>
      </c>
      <c r="C152" s="131">
        <v>1.3</v>
      </c>
      <c r="D152" s="136" t="s">
        <v>1827</v>
      </c>
      <c r="E152" s="119" t="s">
        <v>333</v>
      </c>
      <c r="F152" s="135" t="s">
        <v>674</v>
      </c>
      <c r="G152" s="135" t="s">
        <v>675</v>
      </c>
      <c r="H152" s="119" t="s">
        <v>1844</v>
      </c>
      <c r="I152" s="121" t="s">
        <v>1832</v>
      </c>
      <c r="J152" s="121">
        <v>5</v>
      </c>
      <c r="K152" s="340"/>
      <c r="L152" s="121" t="s">
        <v>1984</v>
      </c>
      <c r="M152" s="119"/>
    </row>
    <row r="153" spans="1:13" ht="33">
      <c r="A153" s="119">
        <v>151</v>
      </c>
      <c r="B153" s="119">
        <v>82083</v>
      </c>
      <c r="C153" s="131">
        <v>1.3</v>
      </c>
      <c r="D153" s="136" t="s">
        <v>1827</v>
      </c>
      <c r="E153" s="119" t="s">
        <v>333</v>
      </c>
      <c r="F153" s="135" t="s">
        <v>676</v>
      </c>
      <c r="G153" s="135" t="s">
        <v>677</v>
      </c>
      <c r="H153" s="119" t="s">
        <v>1844</v>
      </c>
      <c r="I153" s="121" t="s">
        <v>1832</v>
      </c>
      <c r="J153" s="121">
        <v>5</v>
      </c>
      <c r="K153" s="134" t="s">
        <v>1985</v>
      </c>
      <c r="L153" s="119"/>
      <c r="M153" s="119"/>
    </row>
    <row r="154" spans="1:13" ht="16.5">
      <c r="A154" s="119">
        <v>152</v>
      </c>
      <c r="B154" s="119">
        <v>82084</v>
      </c>
      <c r="C154" s="131">
        <v>1.3</v>
      </c>
      <c r="D154" s="136" t="s">
        <v>1827</v>
      </c>
      <c r="E154" s="119" t="s">
        <v>333</v>
      </c>
      <c r="F154" s="135" t="s">
        <v>678</v>
      </c>
      <c r="G154" s="135" t="s">
        <v>679</v>
      </c>
      <c r="H154" s="119" t="s">
        <v>1844</v>
      </c>
      <c r="I154" s="121" t="s">
        <v>1832</v>
      </c>
      <c r="J154" s="121">
        <v>5</v>
      </c>
      <c r="K154" s="339" t="s">
        <v>1979</v>
      </c>
      <c r="L154" s="119"/>
      <c r="M154" s="119"/>
    </row>
    <row r="155" spans="1:13" ht="16.5">
      <c r="A155" s="119">
        <v>153</v>
      </c>
      <c r="B155" s="119">
        <v>82085</v>
      </c>
      <c r="C155" s="131">
        <v>1.3</v>
      </c>
      <c r="D155" s="136" t="s">
        <v>1827</v>
      </c>
      <c r="E155" s="119" t="s">
        <v>333</v>
      </c>
      <c r="F155" s="135" t="s">
        <v>680</v>
      </c>
      <c r="G155" s="135" t="s">
        <v>681</v>
      </c>
      <c r="H155" s="119" t="s">
        <v>1844</v>
      </c>
      <c r="I155" s="121" t="s">
        <v>1832</v>
      </c>
      <c r="J155" s="121">
        <v>5</v>
      </c>
      <c r="K155" s="340"/>
      <c r="L155" s="119"/>
      <c r="M155" s="119"/>
    </row>
    <row r="156" spans="1:13" ht="16.5">
      <c r="A156" s="119">
        <v>154</v>
      </c>
      <c r="B156" s="119">
        <v>82086</v>
      </c>
      <c r="C156" s="131">
        <v>1.3</v>
      </c>
      <c r="D156" s="136" t="s">
        <v>1827</v>
      </c>
      <c r="E156" s="119" t="s">
        <v>333</v>
      </c>
      <c r="F156" s="135" t="s">
        <v>682</v>
      </c>
      <c r="G156" s="135" t="s">
        <v>683</v>
      </c>
      <c r="H156" s="119" t="s">
        <v>1844</v>
      </c>
      <c r="I156" s="121" t="s">
        <v>1832</v>
      </c>
      <c r="J156" s="121">
        <v>5</v>
      </c>
      <c r="K156" s="340"/>
      <c r="L156" s="119"/>
      <c r="M156" s="119"/>
    </row>
    <row r="157" spans="1:13" ht="30.75" customHeight="1">
      <c r="A157" s="119">
        <v>155</v>
      </c>
      <c r="B157" s="119">
        <v>82087</v>
      </c>
      <c r="C157" s="131">
        <v>1.3</v>
      </c>
      <c r="D157" s="136" t="s">
        <v>1827</v>
      </c>
      <c r="E157" s="119" t="s">
        <v>333</v>
      </c>
      <c r="F157" s="135" t="s">
        <v>684</v>
      </c>
      <c r="G157" s="147" t="s">
        <v>685</v>
      </c>
      <c r="H157" s="119" t="s">
        <v>1844</v>
      </c>
      <c r="I157" s="121" t="s">
        <v>1832</v>
      </c>
      <c r="J157" s="121">
        <v>5</v>
      </c>
      <c r="K157" s="340"/>
      <c r="L157" s="119"/>
      <c r="M157" s="119"/>
    </row>
    <row r="158" spans="1:13" ht="33">
      <c r="A158" s="119">
        <v>156</v>
      </c>
      <c r="B158" s="119">
        <v>82088</v>
      </c>
      <c r="C158" s="131">
        <v>1.5</v>
      </c>
      <c r="D158" s="136" t="s">
        <v>1827</v>
      </c>
      <c r="E158" s="119" t="s">
        <v>333</v>
      </c>
      <c r="F158" s="121" t="s">
        <v>686</v>
      </c>
      <c r="G158" s="121" t="s">
        <v>687</v>
      </c>
      <c r="H158" s="137" t="s">
        <v>1844</v>
      </c>
      <c r="I158" s="121" t="s">
        <v>1832</v>
      </c>
      <c r="J158" s="121">
        <v>20</v>
      </c>
      <c r="K158" s="134" t="s">
        <v>1986</v>
      </c>
      <c r="L158" s="119"/>
      <c r="M158" s="119"/>
    </row>
    <row r="159" spans="1:13" ht="16.5">
      <c r="A159" s="119">
        <v>157</v>
      </c>
      <c r="B159" s="119">
        <v>82089</v>
      </c>
      <c r="C159" s="131">
        <v>1.5</v>
      </c>
      <c r="D159" s="136" t="s">
        <v>1827</v>
      </c>
      <c r="E159" s="121" t="s">
        <v>333</v>
      </c>
      <c r="F159" s="121" t="s">
        <v>688</v>
      </c>
      <c r="G159" s="119" t="s">
        <v>689</v>
      </c>
      <c r="H159" s="137" t="s">
        <v>1844</v>
      </c>
      <c r="I159" s="121" t="s">
        <v>1832</v>
      </c>
      <c r="J159" s="121">
        <v>5</v>
      </c>
      <c r="K159" s="339" t="s">
        <v>1987</v>
      </c>
      <c r="L159" s="121" t="s">
        <v>1988</v>
      </c>
      <c r="M159" s="119"/>
    </row>
    <row r="160" spans="1:13" ht="16.5">
      <c r="A160" s="119">
        <v>158</v>
      </c>
      <c r="B160" s="119">
        <v>82090</v>
      </c>
      <c r="C160" s="131">
        <v>1.5</v>
      </c>
      <c r="D160" s="136" t="s">
        <v>1827</v>
      </c>
      <c r="E160" s="119" t="s">
        <v>333</v>
      </c>
      <c r="F160" s="121" t="s">
        <v>690</v>
      </c>
      <c r="G160" s="119" t="s">
        <v>691</v>
      </c>
      <c r="H160" s="137" t="s">
        <v>1844</v>
      </c>
      <c r="I160" s="121" t="s">
        <v>1832</v>
      </c>
      <c r="J160" s="121">
        <v>5</v>
      </c>
      <c r="K160" s="340"/>
      <c r="L160" s="121" t="s">
        <v>1842</v>
      </c>
      <c r="M160" s="119"/>
    </row>
    <row r="161" spans="1:13" ht="16.5">
      <c r="A161" s="119">
        <v>159</v>
      </c>
      <c r="B161" s="119">
        <v>82099</v>
      </c>
      <c r="C161" s="131">
        <v>2</v>
      </c>
      <c r="D161" s="132" t="s">
        <v>1827</v>
      </c>
      <c r="E161" s="119" t="s">
        <v>333</v>
      </c>
      <c r="F161" s="121" t="s">
        <v>692</v>
      </c>
      <c r="G161" s="121" t="s">
        <v>693</v>
      </c>
      <c r="H161" s="119" t="s">
        <v>1844</v>
      </c>
      <c r="I161" s="121" t="s">
        <v>1832</v>
      </c>
      <c r="J161" s="119">
        <v>10</v>
      </c>
      <c r="K161" s="343" t="s">
        <v>1989</v>
      </c>
      <c r="L161" s="121" t="s">
        <v>1990</v>
      </c>
      <c r="M161" s="119"/>
    </row>
    <row r="162" spans="1:13" ht="16.5">
      <c r="A162" s="119">
        <v>160</v>
      </c>
      <c r="B162" s="119">
        <v>82100</v>
      </c>
      <c r="C162" s="131">
        <v>2</v>
      </c>
      <c r="D162" s="132" t="s">
        <v>1827</v>
      </c>
      <c r="E162" s="119" t="s">
        <v>333</v>
      </c>
      <c r="F162" s="121" t="s">
        <v>694</v>
      </c>
      <c r="G162" s="121" t="s">
        <v>695</v>
      </c>
      <c r="H162" s="119" t="s">
        <v>1844</v>
      </c>
      <c r="I162" s="121" t="s">
        <v>1832</v>
      </c>
      <c r="J162" s="119">
        <v>5</v>
      </c>
      <c r="K162" s="340"/>
      <c r="L162" s="119"/>
      <c r="M162" s="119"/>
    </row>
    <row r="163" spans="1:13" ht="16.5">
      <c r="A163" s="119">
        <v>161</v>
      </c>
      <c r="B163" s="119">
        <v>82101</v>
      </c>
      <c r="C163" s="131">
        <v>2</v>
      </c>
      <c r="D163" s="132" t="s">
        <v>1827</v>
      </c>
      <c r="E163" s="119" t="s">
        <v>333</v>
      </c>
      <c r="F163" s="121" t="s">
        <v>696</v>
      </c>
      <c r="G163" s="119" t="s">
        <v>697</v>
      </c>
      <c r="H163" s="119" t="s">
        <v>1844</v>
      </c>
      <c r="I163" s="121" t="s">
        <v>1832</v>
      </c>
      <c r="J163" s="119">
        <v>5</v>
      </c>
      <c r="K163" s="119"/>
      <c r="L163" s="119"/>
      <c r="M163" s="119"/>
    </row>
    <row r="164" spans="1:13" ht="16.5">
      <c r="A164" s="119">
        <v>162</v>
      </c>
      <c r="B164" s="119">
        <v>82102</v>
      </c>
      <c r="C164" s="131">
        <v>2</v>
      </c>
      <c r="D164" s="132" t="s">
        <v>1827</v>
      </c>
      <c r="E164" s="119" t="s">
        <v>333</v>
      </c>
      <c r="F164" s="121" t="s">
        <v>698</v>
      </c>
      <c r="G164" s="119" t="s">
        <v>699</v>
      </c>
      <c r="H164" s="119" t="s">
        <v>1844</v>
      </c>
      <c r="I164" s="121" t="s">
        <v>1832</v>
      </c>
      <c r="J164" s="119">
        <v>5</v>
      </c>
      <c r="K164" s="119"/>
      <c r="L164" s="119"/>
      <c r="M164" s="119"/>
    </row>
    <row r="165" spans="1:13" ht="16.5">
      <c r="A165" s="119">
        <v>163</v>
      </c>
      <c r="B165" s="119">
        <v>82103</v>
      </c>
      <c r="C165" s="131">
        <v>2</v>
      </c>
      <c r="D165" s="132" t="s">
        <v>1827</v>
      </c>
      <c r="E165" s="119" t="s">
        <v>333</v>
      </c>
      <c r="F165" s="121" t="s">
        <v>700</v>
      </c>
      <c r="G165" s="119" t="s">
        <v>701</v>
      </c>
      <c r="H165" s="119" t="s">
        <v>1844</v>
      </c>
      <c r="I165" s="121" t="s">
        <v>1832</v>
      </c>
      <c r="J165" s="119">
        <v>5</v>
      </c>
      <c r="K165" s="121" t="s">
        <v>1991</v>
      </c>
      <c r="L165" s="121" t="s">
        <v>1992</v>
      </c>
      <c r="M165" s="119"/>
    </row>
    <row r="166" spans="1:13" ht="33">
      <c r="A166" s="119">
        <v>164</v>
      </c>
      <c r="B166" s="119">
        <v>82104</v>
      </c>
      <c r="C166" s="131">
        <v>2</v>
      </c>
      <c r="D166" s="132" t="s">
        <v>1827</v>
      </c>
      <c r="E166" s="119" t="s">
        <v>333</v>
      </c>
      <c r="F166" s="121" t="s">
        <v>702</v>
      </c>
      <c r="G166" s="144" t="s">
        <v>1993</v>
      </c>
      <c r="H166" s="119" t="s">
        <v>1844</v>
      </c>
      <c r="I166" s="121" t="s">
        <v>1832</v>
      </c>
      <c r="J166" s="119">
        <v>10</v>
      </c>
      <c r="K166" s="144" t="s">
        <v>1994</v>
      </c>
      <c r="L166" s="121" t="s">
        <v>1995</v>
      </c>
      <c r="M166" s="119"/>
    </row>
    <row r="167" spans="1:13" ht="33">
      <c r="A167" s="119">
        <v>165</v>
      </c>
      <c r="B167" s="119">
        <v>82105</v>
      </c>
      <c r="C167" s="131">
        <v>2</v>
      </c>
      <c r="D167" s="132" t="s">
        <v>1827</v>
      </c>
      <c r="E167" s="119" t="s">
        <v>333</v>
      </c>
      <c r="F167" s="121" t="s">
        <v>704</v>
      </c>
      <c r="G167" s="121" t="s">
        <v>705</v>
      </c>
      <c r="H167" s="119" t="s">
        <v>1844</v>
      </c>
      <c r="I167" s="121" t="s">
        <v>1832</v>
      </c>
      <c r="J167" s="119">
        <v>10</v>
      </c>
      <c r="K167" s="144" t="s">
        <v>1996</v>
      </c>
      <c r="L167" s="121" t="s">
        <v>1997</v>
      </c>
      <c r="M167" s="119"/>
    </row>
    <row r="168" spans="1:13" ht="16.5">
      <c r="A168" s="119">
        <v>166</v>
      </c>
      <c r="B168" s="119">
        <v>82106</v>
      </c>
      <c r="C168" s="131">
        <v>2</v>
      </c>
      <c r="D168" s="132" t="s">
        <v>1827</v>
      </c>
      <c r="E168" s="119" t="s">
        <v>333</v>
      </c>
      <c r="F168" s="121" t="s">
        <v>706</v>
      </c>
      <c r="G168" s="119" t="s">
        <v>707</v>
      </c>
      <c r="H168" s="119" t="s">
        <v>1844</v>
      </c>
      <c r="I168" s="121" t="s">
        <v>1832</v>
      </c>
      <c r="J168" s="119">
        <v>5</v>
      </c>
      <c r="K168" s="119"/>
      <c r="L168" s="119"/>
      <c r="M168" s="119"/>
    </row>
    <row r="169" spans="1:13" ht="16.5">
      <c r="A169" s="119">
        <v>167</v>
      </c>
      <c r="B169" s="119">
        <v>82107</v>
      </c>
      <c r="C169" s="131">
        <v>2</v>
      </c>
      <c r="D169" s="132" t="s">
        <v>1827</v>
      </c>
      <c r="E169" s="119" t="s">
        <v>333</v>
      </c>
      <c r="F169" s="121" t="s">
        <v>708</v>
      </c>
      <c r="G169" s="119" t="s">
        <v>709</v>
      </c>
      <c r="H169" s="119" t="s">
        <v>1844</v>
      </c>
      <c r="I169" s="121" t="s">
        <v>1832</v>
      </c>
      <c r="J169" s="119">
        <v>5</v>
      </c>
      <c r="K169" s="119"/>
      <c r="L169" s="119"/>
      <c r="M169" s="119"/>
    </row>
    <row r="170" spans="1:13" ht="16.5">
      <c r="A170" s="119">
        <v>168</v>
      </c>
      <c r="B170" s="119">
        <v>82108</v>
      </c>
      <c r="C170" s="131">
        <v>2</v>
      </c>
      <c r="D170" s="132" t="s">
        <v>1827</v>
      </c>
      <c r="E170" s="119" t="s">
        <v>333</v>
      </c>
      <c r="F170" s="121" t="s">
        <v>710</v>
      </c>
      <c r="G170" s="121" t="s">
        <v>711</v>
      </c>
      <c r="H170" s="119" t="s">
        <v>1844</v>
      </c>
      <c r="I170" s="121" t="s">
        <v>1832</v>
      </c>
      <c r="J170" s="119">
        <v>10</v>
      </c>
      <c r="K170" s="121" t="s">
        <v>1998</v>
      </c>
      <c r="L170" s="119"/>
      <c r="M170" s="119"/>
    </row>
    <row r="171" spans="1:13" ht="16.5">
      <c r="A171" s="119">
        <v>169</v>
      </c>
      <c r="B171" s="119">
        <v>82110</v>
      </c>
      <c r="C171" s="131">
        <v>2.1</v>
      </c>
      <c r="D171" s="141" t="s">
        <v>1827</v>
      </c>
      <c r="E171" s="119" t="s">
        <v>333</v>
      </c>
      <c r="F171" s="119" t="s">
        <v>712</v>
      </c>
      <c r="G171" s="119" t="s">
        <v>713</v>
      </c>
      <c r="H171" s="121" t="s">
        <v>1844</v>
      </c>
      <c r="I171" s="121" t="s">
        <v>1832</v>
      </c>
      <c r="J171" s="119">
        <v>5</v>
      </c>
      <c r="K171" s="339" t="s">
        <v>1912</v>
      </c>
      <c r="L171" s="119"/>
      <c r="M171" s="119"/>
    </row>
    <row r="172" spans="1:13" ht="16.5">
      <c r="A172" s="119">
        <v>170</v>
      </c>
      <c r="B172" s="119">
        <v>82111</v>
      </c>
      <c r="C172" s="131">
        <v>2.1</v>
      </c>
      <c r="D172" s="141" t="s">
        <v>1827</v>
      </c>
      <c r="E172" s="119" t="s">
        <v>333</v>
      </c>
      <c r="F172" s="119" t="s">
        <v>714</v>
      </c>
      <c r="G172" s="121" t="s">
        <v>715</v>
      </c>
      <c r="H172" s="121" t="s">
        <v>1844</v>
      </c>
      <c r="I172" s="121" t="s">
        <v>1832</v>
      </c>
      <c r="J172" s="119">
        <v>5</v>
      </c>
      <c r="K172" s="340"/>
      <c r="L172" s="121" t="s">
        <v>1999</v>
      </c>
      <c r="M172" s="119"/>
    </row>
    <row r="173" spans="1:13" ht="16.5">
      <c r="A173" s="119">
        <v>171</v>
      </c>
      <c r="B173" s="119">
        <v>82112</v>
      </c>
      <c r="C173" s="131">
        <v>2.1</v>
      </c>
      <c r="D173" s="141" t="s">
        <v>1827</v>
      </c>
      <c r="E173" s="119" t="s">
        <v>333</v>
      </c>
      <c r="F173" s="119" t="s">
        <v>716</v>
      </c>
      <c r="G173" s="119" t="s">
        <v>717</v>
      </c>
      <c r="H173" s="121" t="s">
        <v>1844</v>
      </c>
      <c r="I173" s="121" t="s">
        <v>1832</v>
      </c>
      <c r="J173" s="119">
        <v>5</v>
      </c>
      <c r="K173" s="340"/>
      <c r="L173" s="121" t="s">
        <v>2000</v>
      </c>
      <c r="M173" s="119"/>
    </row>
    <row r="174" spans="1:13" ht="16.5">
      <c r="A174" s="119">
        <v>172</v>
      </c>
      <c r="B174" s="119">
        <v>82113</v>
      </c>
      <c r="C174" s="131">
        <v>2.1</v>
      </c>
      <c r="D174" s="141" t="s">
        <v>1827</v>
      </c>
      <c r="E174" s="119" t="s">
        <v>333</v>
      </c>
      <c r="F174" s="119" t="s">
        <v>718</v>
      </c>
      <c r="G174" s="119" t="s">
        <v>719</v>
      </c>
      <c r="H174" s="121" t="s">
        <v>1844</v>
      </c>
      <c r="I174" s="121" t="s">
        <v>1832</v>
      </c>
      <c r="J174" s="119">
        <v>5</v>
      </c>
      <c r="K174" s="340"/>
      <c r="L174" s="121" t="s">
        <v>2001</v>
      </c>
      <c r="M174" s="119"/>
    </row>
    <row r="175" spans="1:13" ht="16.5">
      <c r="A175" s="119">
        <v>173</v>
      </c>
      <c r="B175" s="119">
        <v>82114</v>
      </c>
      <c r="C175" s="131">
        <v>2.1</v>
      </c>
      <c r="D175" s="141" t="s">
        <v>1827</v>
      </c>
      <c r="E175" s="119" t="s">
        <v>333</v>
      </c>
      <c r="F175" s="121" t="s">
        <v>720</v>
      </c>
      <c r="G175" s="121" t="s">
        <v>721</v>
      </c>
      <c r="H175" s="121" t="s">
        <v>1844</v>
      </c>
      <c r="I175" s="121" t="s">
        <v>1832</v>
      </c>
      <c r="J175" s="119">
        <v>10</v>
      </c>
      <c r="K175" s="340"/>
      <c r="L175" s="119"/>
      <c r="M175" s="119"/>
    </row>
    <row r="176" spans="1:13" ht="16.5">
      <c r="A176" s="119">
        <v>174</v>
      </c>
      <c r="B176" s="119">
        <v>82121</v>
      </c>
      <c r="C176" s="131">
        <v>2.5</v>
      </c>
      <c r="D176" s="132" t="s">
        <v>1827</v>
      </c>
      <c r="E176" s="119" t="s">
        <v>333</v>
      </c>
      <c r="F176" s="148" t="s">
        <v>722</v>
      </c>
      <c r="G176" s="148" t="s">
        <v>723</v>
      </c>
      <c r="H176" s="119" t="s">
        <v>1844</v>
      </c>
      <c r="I176" s="121" t="s">
        <v>1832</v>
      </c>
      <c r="J176" s="119">
        <v>5</v>
      </c>
      <c r="K176" s="121"/>
      <c r="L176" s="119"/>
      <c r="M176" s="119"/>
    </row>
    <row r="177" spans="1:13" ht="16.5">
      <c r="A177" s="119">
        <v>175</v>
      </c>
      <c r="B177" s="119">
        <v>82122</v>
      </c>
      <c r="C177" s="131">
        <v>2.5</v>
      </c>
      <c r="D177" s="132" t="s">
        <v>1827</v>
      </c>
      <c r="E177" s="119" t="s">
        <v>333</v>
      </c>
      <c r="F177" s="148" t="s">
        <v>724</v>
      </c>
      <c r="G177" s="122" t="s">
        <v>725</v>
      </c>
      <c r="H177" s="119" t="s">
        <v>1844</v>
      </c>
      <c r="I177" s="121" t="s">
        <v>1832</v>
      </c>
      <c r="J177" s="119">
        <v>5</v>
      </c>
      <c r="K177" s="121"/>
      <c r="L177" s="119"/>
      <c r="M177" s="119"/>
    </row>
    <row r="178" spans="1:13" ht="16.5">
      <c r="A178" s="119">
        <v>176</v>
      </c>
      <c r="B178" s="119">
        <v>82123</v>
      </c>
      <c r="C178" s="131">
        <v>2.5</v>
      </c>
      <c r="D178" s="132" t="s">
        <v>1827</v>
      </c>
      <c r="E178" s="119" t="s">
        <v>333</v>
      </c>
      <c r="F178" s="148" t="s">
        <v>726</v>
      </c>
      <c r="G178" s="122" t="s">
        <v>727</v>
      </c>
      <c r="H178" s="119" t="s">
        <v>1844</v>
      </c>
      <c r="I178" s="121" t="s">
        <v>1832</v>
      </c>
      <c r="J178" s="119">
        <v>5</v>
      </c>
      <c r="K178" s="121"/>
      <c r="L178" s="119"/>
      <c r="M178" s="119"/>
    </row>
    <row r="179" spans="1:13" ht="16.5">
      <c r="A179" s="119">
        <v>177</v>
      </c>
      <c r="B179" s="119">
        <v>82124</v>
      </c>
      <c r="C179" s="131">
        <v>2.5</v>
      </c>
      <c r="D179" s="132" t="s">
        <v>1827</v>
      </c>
      <c r="E179" s="119" t="s">
        <v>333</v>
      </c>
      <c r="F179" s="148" t="s">
        <v>728</v>
      </c>
      <c r="G179" s="148" t="s">
        <v>729</v>
      </c>
      <c r="H179" s="119" t="s">
        <v>1844</v>
      </c>
      <c r="I179" s="121" t="s">
        <v>1832</v>
      </c>
      <c r="J179" s="119">
        <v>5</v>
      </c>
      <c r="K179" s="121"/>
      <c r="L179" s="119"/>
      <c r="M179" s="119"/>
    </row>
    <row r="180" spans="1:13" ht="16.5">
      <c r="A180" s="119">
        <v>178</v>
      </c>
      <c r="B180" s="119">
        <v>82125</v>
      </c>
      <c r="C180" s="131">
        <v>2.5</v>
      </c>
      <c r="D180" s="132" t="s">
        <v>1827</v>
      </c>
      <c r="E180" s="119" t="s">
        <v>333</v>
      </c>
      <c r="F180" s="148" t="s">
        <v>730</v>
      </c>
      <c r="G180" s="122" t="s">
        <v>731</v>
      </c>
      <c r="H180" s="119" t="s">
        <v>1844</v>
      </c>
      <c r="I180" s="121" t="s">
        <v>1832</v>
      </c>
      <c r="J180" s="119">
        <v>5</v>
      </c>
      <c r="K180" s="121"/>
      <c r="L180" s="119"/>
      <c r="M180" s="119"/>
    </row>
    <row r="181" spans="1:13" ht="16.5">
      <c r="A181" s="119">
        <v>179</v>
      </c>
      <c r="B181" s="138">
        <v>84000</v>
      </c>
      <c r="C181" s="131">
        <v>1</v>
      </c>
      <c r="D181" s="136" t="s">
        <v>1827</v>
      </c>
      <c r="E181" s="119" t="s">
        <v>333</v>
      </c>
      <c r="F181" s="137" t="s">
        <v>734</v>
      </c>
      <c r="G181" s="137" t="s">
        <v>735</v>
      </c>
      <c r="H181" s="135" t="s">
        <v>2002</v>
      </c>
      <c r="I181" s="121" t="s">
        <v>1832</v>
      </c>
      <c r="J181" s="121">
        <v>20</v>
      </c>
      <c r="K181" s="121" t="s">
        <v>2003</v>
      </c>
      <c r="L181" s="119"/>
      <c r="M181" s="119"/>
    </row>
    <row r="182" spans="1:13" ht="16.5">
      <c r="A182" s="119">
        <v>180</v>
      </c>
      <c r="B182" s="119">
        <v>84001</v>
      </c>
      <c r="C182" s="131">
        <v>1</v>
      </c>
      <c r="D182" s="136" t="s">
        <v>1827</v>
      </c>
      <c r="E182" s="119" t="s">
        <v>333</v>
      </c>
      <c r="F182" s="135" t="s">
        <v>736</v>
      </c>
      <c r="G182" s="135" t="s">
        <v>737</v>
      </c>
      <c r="H182" s="135" t="s">
        <v>2002</v>
      </c>
      <c r="I182" s="121" t="s">
        <v>1832</v>
      </c>
      <c r="J182" s="121">
        <v>10</v>
      </c>
      <c r="K182" s="121" t="s">
        <v>2004</v>
      </c>
      <c r="L182" s="119"/>
      <c r="M182" s="119"/>
    </row>
    <row r="183" spans="1:13" ht="16.5">
      <c r="A183" s="119">
        <v>181</v>
      </c>
      <c r="B183" s="119">
        <v>84002</v>
      </c>
      <c r="C183" s="131">
        <v>1</v>
      </c>
      <c r="D183" s="136" t="s">
        <v>1827</v>
      </c>
      <c r="E183" s="119" t="s">
        <v>333</v>
      </c>
      <c r="F183" s="137" t="s">
        <v>738</v>
      </c>
      <c r="G183" s="135" t="s">
        <v>739</v>
      </c>
      <c r="H183" s="135" t="s">
        <v>2002</v>
      </c>
      <c r="I183" s="121" t="s">
        <v>1832</v>
      </c>
      <c r="J183" s="121">
        <v>10</v>
      </c>
      <c r="K183" s="121" t="s">
        <v>2005</v>
      </c>
      <c r="L183" s="119"/>
      <c r="M183" s="119"/>
    </row>
    <row r="184" spans="1:13" ht="16.5">
      <c r="A184" s="119">
        <v>182</v>
      </c>
      <c r="B184" s="119">
        <v>84003</v>
      </c>
      <c r="C184" s="131">
        <v>1</v>
      </c>
      <c r="D184" s="136" t="s">
        <v>1827</v>
      </c>
      <c r="E184" s="119" t="s">
        <v>333</v>
      </c>
      <c r="F184" s="137" t="s">
        <v>740</v>
      </c>
      <c r="G184" s="135" t="s">
        <v>741</v>
      </c>
      <c r="H184" s="135" t="s">
        <v>2002</v>
      </c>
      <c r="I184" s="121" t="s">
        <v>1832</v>
      </c>
      <c r="J184" s="121">
        <v>10</v>
      </c>
      <c r="K184" s="121" t="s">
        <v>2006</v>
      </c>
      <c r="L184" s="119"/>
      <c r="M184" s="119"/>
    </row>
    <row r="185" spans="1:13" ht="16.5">
      <c r="A185" s="119">
        <v>183</v>
      </c>
      <c r="B185" s="119">
        <v>84004</v>
      </c>
      <c r="C185" s="131">
        <v>1</v>
      </c>
      <c r="D185" s="136" t="s">
        <v>1827</v>
      </c>
      <c r="E185" s="119" t="s">
        <v>333</v>
      </c>
      <c r="F185" s="137" t="s">
        <v>742</v>
      </c>
      <c r="G185" s="137" t="s">
        <v>743</v>
      </c>
      <c r="H185" s="135" t="s">
        <v>2002</v>
      </c>
      <c r="I185" s="121" t="s">
        <v>1832</v>
      </c>
      <c r="J185" s="121">
        <v>5</v>
      </c>
      <c r="K185" s="121" t="s">
        <v>2004</v>
      </c>
      <c r="L185" s="119"/>
      <c r="M185" s="119"/>
    </row>
    <row r="186" spans="1:13" ht="16.5">
      <c r="A186" s="119">
        <v>184</v>
      </c>
      <c r="B186" s="119">
        <v>84005</v>
      </c>
      <c r="C186" s="131">
        <v>1</v>
      </c>
      <c r="D186" s="136" t="s">
        <v>1827</v>
      </c>
      <c r="E186" s="119" t="s">
        <v>333</v>
      </c>
      <c r="F186" s="137" t="s">
        <v>744</v>
      </c>
      <c r="G186" s="137" t="s">
        <v>745</v>
      </c>
      <c r="H186" s="135" t="s">
        <v>2002</v>
      </c>
      <c r="I186" s="121" t="s">
        <v>1832</v>
      </c>
      <c r="J186" s="121">
        <v>5</v>
      </c>
      <c r="K186" s="121" t="s">
        <v>2004</v>
      </c>
      <c r="L186" s="121" t="s">
        <v>2007</v>
      </c>
      <c r="M186" s="119"/>
    </row>
    <row r="187" spans="1:13" ht="16.5">
      <c r="A187" s="119">
        <v>185</v>
      </c>
      <c r="B187" s="119">
        <v>84006</v>
      </c>
      <c r="C187" s="131">
        <v>1</v>
      </c>
      <c r="D187" s="136" t="s">
        <v>1827</v>
      </c>
      <c r="E187" s="119" t="s">
        <v>333</v>
      </c>
      <c r="F187" s="137" t="s">
        <v>746</v>
      </c>
      <c r="G187" s="137" t="s">
        <v>747</v>
      </c>
      <c r="H187" s="135" t="s">
        <v>2002</v>
      </c>
      <c r="I187" s="121" t="s">
        <v>1832</v>
      </c>
      <c r="J187" s="121">
        <v>5</v>
      </c>
      <c r="K187" s="121" t="s">
        <v>2005</v>
      </c>
      <c r="L187" s="119"/>
      <c r="M187" s="119"/>
    </row>
    <row r="188" spans="1:13" ht="16.5">
      <c r="A188" s="119">
        <v>186</v>
      </c>
      <c r="B188" s="119">
        <v>84007</v>
      </c>
      <c r="C188" s="131">
        <v>1</v>
      </c>
      <c r="D188" s="136" t="s">
        <v>1827</v>
      </c>
      <c r="E188" s="119" t="s">
        <v>333</v>
      </c>
      <c r="F188" s="137" t="s">
        <v>748</v>
      </c>
      <c r="G188" s="137" t="s">
        <v>749</v>
      </c>
      <c r="H188" s="135" t="s">
        <v>2002</v>
      </c>
      <c r="I188" s="121" t="s">
        <v>1832</v>
      </c>
      <c r="J188" s="121">
        <v>5</v>
      </c>
      <c r="K188" s="121" t="s">
        <v>2005</v>
      </c>
      <c r="L188" s="119"/>
      <c r="M188" s="119"/>
    </row>
    <row r="189" spans="1:13" ht="16.5">
      <c r="A189" s="119">
        <v>187</v>
      </c>
      <c r="B189" s="119">
        <v>84008</v>
      </c>
      <c r="C189" s="131">
        <v>1</v>
      </c>
      <c r="D189" s="136" t="s">
        <v>1827</v>
      </c>
      <c r="E189" s="119" t="s">
        <v>333</v>
      </c>
      <c r="F189" s="137" t="s">
        <v>750</v>
      </c>
      <c r="G189" s="137" t="s">
        <v>751</v>
      </c>
      <c r="H189" s="135" t="s">
        <v>2002</v>
      </c>
      <c r="I189" s="121" t="s">
        <v>1832</v>
      </c>
      <c r="J189" s="121">
        <v>5</v>
      </c>
      <c r="K189" s="121" t="s">
        <v>2006</v>
      </c>
      <c r="L189" s="119"/>
      <c r="M189" s="119"/>
    </row>
    <row r="190" spans="1:13" ht="16.5">
      <c r="A190" s="119">
        <v>188</v>
      </c>
      <c r="B190" s="119">
        <v>84009</v>
      </c>
      <c r="C190" s="131">
        <v>1</v>
      </c>
      <c r="D190" s="136" t="s">
        <v>1827</v>
      </c>
      <c r="E190" s="119" t="s">
        <v>333</v>
      </c>
      <c r="F190" s="137" t="s">
        <v>752</v>
      </c>
      <c r="G190" s="137" t="s">
        <v>753</v>
      </c>
      <c r="H190" s="135" t="s">
        <v>2002</v>
      </c>
      <c r="I190" s="121" t="s">
        <v>1832</v>
      </c>
      <c r="J190" s="121">
        <v>10</v>
      </c>
      <c r="K190" s="121" t="s">
        <v>2008</v>
      </c>
      <c r="L190" s="119"/>
      <c r="M190" s="119"/>
    </row>
    <row r="191" spans="1:13" ht="16.5">
      <c r="A191" s="119">
        <v>189</v>
      </c>
      <c r="B191" s="119">
        <v>84010</v>
      </c>
      <c r="C191" s="131">
        <v>1</v>
      </c>
      <c r="D191" s="136" t="s">
        <v>1827</v>
      </c>
      <c r="E191" s="119" t="s">
        <v>333</v>
      </c>
      <c r="F191" s="137" t="s">
        <v>754</v>
      </c>
      <c r="G191" s="137" t="s">
        <v>755</v>
      </c>
      <c r="H191" s="135" t="s">
        <v>2002</v>
      </c>
      <c r="I191" s="121" t="s">
        <v>1832</v>
      </c>
      <c r="J191" s="121">
        <v>10</v>
      </c>
      <c r="K191" s="121" t="s">
        <v>2009</v>
      </c>
      <c r="L191" s="119"/>
      <c r="M191" s="119"/>
    </row>
    <row r="192" spans="1:13" ht="16.5">
      <c r="A192" s="119">
        <v>190</v>
      </c>
      <c r="B192" s="119">
        <v>84011</v>
      </c>
      <c r="C192" s="131">
        <v>1</v>
      </c>
      <c r="D192" s="136" t="s">
        <v>1827</v>
      </c>
      <c r="E192" s="119" t="s">
        <v>333</v>
      </c>
      <c r="F192" s="135" t="s">
        <v>756</v>
      </c>
      <c r="G192" s="137" t="s">
        <v>757</v>
      </c>
      <c r="H192" s="135" t="s">
        <v>2002</v>
      </c>
      <c r="I192" s="121" t="s">
        <v>1832</v>
      </c>
      <c r="J192" s="121">
        <v>5</v>
      </c>
      <c r="K192" s="121" t="s">
        <v>2008</v>
      </c>
      <c r="L192" s="121" t="s">
        <v>2010</v>
      </c>
      <c r="M192" s="119"/>
    </row>
    <row r="193" spans="1:13" ht="16.5">
      <c r="A193" s="119">
        <v>191</v>
      </c>
      <c r="B193" s="119">
        <v>84012</v>
      </c>
      <c r="C193" s="131">
        <v>1</v>
      </c>
      <c r="D193" s="136" t="s">
        <v>1827</v>
      </c>
      <c r="E193" s="119" t="s">
        <v>333</v>
      </c>
      <c r="F193" s="137" t="s">
        <v>758</v>
      </c>
      <c r="G193" s="137" t="s">
        <v>759</v>
      </c>
      <c r="H193" s="135" t="s">
        <v>2002</v>
      </c>
      <c r="I193" s="121" t="s">
        <v>1832</v>
      </c>
      <c r="J193" s="121">
        <v>5</v>
      </c>
      <c r="K193" s="121" t="s">
        <v>2009</v>
      </c>
      <c r="L193" s="122" t="s">
        <v>2011</v>
      </c>
      <c r="M193" s="119"/>
    </row>
    <row r="194" spans="1:13" ht="16.5">
      <c r="A194" s="119">
        <v>192</v>
      </c>
      <c r="B194" s="119">
        <v>84013</v>
      </c>
      <c r="C194" s="131">
        <v>1</v>
      </c>
      <c r="D194" s="136" t="s">
        <v>1827</v>
      </c>
      <c r="E194" s="119" t="s">
        <v>333</v>
      </c>
      <c r="F194" s="137" t="s">
        <v>760</v>
      </c>
      <c r="G194" s="137" t="s">
        <v>761</v>
      </c>
      <c r="H194" s="135" t="s">
        <v>2002</v>
      </c>
      <c r="I194" s="121" t="s">
        <v>1832</v>
      </c>
      <c r="J194" s="121">
        <v>5</v>
      </c>
      <c r="K194" s="121" t="s">
        <v>2009</v>
      </c>
      <c r="L194" s="119"/>
      <c r="M194" s="119"/>
    </row>
    <row r="195" spans="1:13" ht="16.5">
      <c r="A195" s="119">
        <v>193</v>
      </c>
      <c r="B195" s="119">
        <v>84014</v>
      </c>
      <c r="C195" s="131">
        <v>1</v>
      </c>
      <c r="D195" s="136" t="s">
        <v>1827</v>
      </c>
      <c r="E195" s="119" t="s">
        <v>333</v>
      </c>
      <c r="F195" s="137" t="s">
        <v>762</v>
      </c>
      <c r="G195" s="137" t="s">
        <v>763</v>
      </c>
      <c r="H195" s="135" t="s">
        <v>2002</v>
      </c>
      <c r="I195" s="121" t="s">
        <v>1832</v>
      </c>
      <c r="J195" s="121">
        <v>5</v>
      </c>
      <c r="K195" s="121" t="s">
        <v>2009</v>
      </c>
      <c r="L195" s="119"/>
      <c r="M195" s="119"/>
    </row>
    <row r="196" spans="1:13" ht="16.5">
      <c r="A196" s="119">
        <v>194</v>
      </c>
      <c r="B196" s="119">
        <v>84015</v>
      </c>
      <c r="C196" s="131">
        <v>1</v>
      </c>
      <c r="D196" s="136" t="s">
        <v>1827</v>
      </c>
      <c r="E196" s="119" t="s">
        <v>333</v>
      </c>
      <c r="F196" s="137" t="s">
        <v>764</v>
      </c>
      <c r="G196" s="137" t="s">
        <v>765</v>
      </c>
      <c r="H196" s="135" t="s">
        <v>2002</v>
      </c>
      <c r="I196" s="121" t="s">
        <v>1832</v>
      </c>
      <c r="J196" s="121">
        <v>5</v>
      </c>
      <c r="K196" s="121" t="s">
        <v>2009</v>
      </c>
      <c r="L196" s="121" t="s">
        <v>2012</v>
      </c>
      <c r="M196" s="119"/>
    </row>
    <row r="197" spans="1:13" ht="16.5">
      <c r="A197" s="119">
        <v>195</v>
      </c>
      <c r="B197" s="119">
        <v>84016</v>
      </c>
      <c r="C197" s="131">
        <v>1</v>
      </c>
      <c r="D197" s="136" t="s">
        <v>1827</v>
      </c>
      <c r="E197" s="119" t="s">
        <v>333</v>
      </c>
      <c r="F197" s="137" t="s">
        <v>766</v>
      </c>
      <c r="G197" s="137" t="s">
        <v>767</v>
      </c>
      <c r="H197" s="135" t="s">
        <v>2002</v>
      </c>
      <c r="I197" s="121" t="s">
        <v>1832</v>
      </c>
      <c r="J197" s="121">
        <v>5</v>
      </c>
      <c r="K197" s="121" t="s">
        <v>2009</v>
      </c>
      <c r="L197" s="119"/>
      <c r="M197" s="119"/>
    </row>
    <row r="198" spans="1:13" ht="16.5">
      <c r="A198" s="119">
        <v>196</v>
      </c>
      <c r="B198" s="119">
        <v>84017</v>
      </c>
      <c r="C198" s="131">
        <v>1</v>
      </c>
      <c r="D198" s="136" t="s">
        <v>1827</v>
      </c>
      <c r="E198" s="119" t="s">
        <v>333</v>
      </c>
      <c r="F198" s="137" t="s">
        <v>768</v>
      </c>
      <c r="G198" s="137" t="s">
        <v>769</v>
      </c>
      <c r="H198" s="135" t="s">
        <v>2002</v>
      </c>
      <c r="I198" s="121" t="s">
        <v>1832</v>
      </c>
      <c r="J198" s="121">
        <v>5</v>
      </c>
      <c r="K198" s="121" t="s">
        <v>2009</v>
      </c>
      <c r="L198" s="119" t="s">
        <v>2013</v>
      </c>
      <c r="M198" s="119"/>
    </row>
    <row r="199" spans="1:13" ht="16.5">
      <c r="A199" s="119">
        <v>197</v>
      </c>
      <c r="B199" s="119">
        <v>84018</v>
      </c>
      <c r="C199" s="131">
        <v>1.1000000000000001</v>
      </c>
      <c r="D199" s="136" t="s">
        <v>1827</v>
      </c>
      <c r="E199" s="119" t="s">
        <v>333</v>
      </c>
      <c r="F199" s="137" t="s">
        <v>770</v>
      </c>
      <c r="G199" s="137" t="s">
        <v>771</v>
      </c>
      <c r="H199" s="135" t="s">
        <v>2002</v>
      </c>
      <c r="I199" s="121" t="s">
        <v>1832</v>
      </c>
      <c r="J199" s="121">
        <v>5</v>
      </c>
      <c r="K199" s="121" t="s">
        <v>2014</v>
      </c>
      <c r="L199" s="119"/>
      <c r="M199" s="119"/>
    </row>
    <row r="200" spans="1:13" ht="16.5">
      <c r="A200" s="119">
        <v>198</v>
      </c>
      <c r="B200" s="119">
        <v>84019</v>
      </c>
      <c r="C200" s="131">
        <v>1.1000000000000001</v>
      </c>
      <c r="D200" s="136" t="s">
        <v>1827</v>
      </c>
      <c r="E200" s="119" t="s">
        <v>333</v>
      </c>
      <c r="F200" s="137" t="s">
        <v>772</v>
      </c>
      <c r="G200" s="137" t="s">
        <v>773</v>
      </c>
      <c r="H200" s="135" t="s">
        <v>2002</v>
      </c>
      <c r="I200" s="121" t="s">
        <v>1832</v>
      </c>
      <c r="J200" s="121">
        <v>5</v>
      </c>
      <c r="K200" s="121" t="s">
        <v>2014</v>
      </c>
      <c r="L200" s="119"/>
      <c r="M200" s="119"/>
    </row>
    <row r="201" spans="1:13" ht="16.5">
      <c r="A201" s="119">
        <v>199</v>
      </c>
      <c r="B201" s="119">
        <v>84020</v>
      </c>
      <c r="C201" s="131">
        <v>1.1000000000000001</v>
      </c>
      <c r="D201" s="136" t="s">
        <v>1827</v>
      </c>
      <c r="E201" s="119" t="s">
        <v>333</v>
      </c>
      <c r="F201" s="137" t="s">
        <v>774</v>
      </c>
      <c r="G201" s="137" t="s">
        <v>775</v>
      </c>
      <c r="H201" s="135" t="s">
        <v>2002</v>
      </c>
      <c r="I201" s="121" t="s">
        <v>1832</v>
      </c>
      <c r="J201" s="121">
        <v>5</v>
      </c>
      <c r="K201" s="121" t="s">
        <v>2014</v>
      </c>
      <c r="L201" s="121" t="s">
        <v>2015</v>
      </c>
      <c r="M201" s="119"/>
    </row>
    <row r="202" spans="1:13" ht="16.5">
      <c r="A202" s="119">
        <v>200</v>
      </c>
      <c r="B202" s="119">
        <v>84021</v>
      </c>
      <c r="C202" s="131">
        <v>1.1000000000000001</v>
      </c>
      <c r="D202" s="136" t="s">
        <v>1827</v>
      </c>
      <c r="E202" s="119" t="s">
        <v>333</v>
      </c>
      <c r="F202" s="137" t="s">
        <v>776</v>
      </c>
      <c r="G202" s="137" t="s">
        <v>777</v>
      </c>
      <c r="H202" s="135" t="s">
        <v>2002</v>
      </c>
      <c r="I202" s="121" t="s">
        <v>1832</v>
      </c>
      <c r="J202" s="121">
        <v>5</v>
      </c>
      <c r="K202" s="121" t="s">
        <v>2014</v>
      </c>
      <c r="L202" s="121" t="s">
        <v>2016</v>
      </c>
      <c r="M202" s="119"/>
    </row>
    <row r="203" spans="1:13" ht="16.5">
      <c r="A203" s="119">
        <v>201</v>
      </c>
      <c r="B203" s="119">
        <v>84022</v>
      </c>
      <c r="C203" s="131">
        <v>1.1000000000000001</v>
      </c>
      <c r="D203" s="136" t="s">
        <v>1827</v>
      </c>
      <c r="E203" s="119" t="s">
        <v>333</v>
      </c>
      <c r="F203" s="137" t="s">
        <v>778</v>
      </c>
      <c r="G203" s="137" t="s">
        <v>779</v>
      </c>
      <c r="H203" s="135" t="s">
        <v>2002</v>
      </c>
      <c r="I203" s="121" t="s">
        <v>1832</v>
      </c>
      <c r="J203" s="121">
        <v>5</v>
      </c>
      <c r="K203" s="121" t="s">
        <v>2014</v>
      </c>
      <c r="L203" s="119"/>
      <c r="M203" s="119"/>
    </row>
    <row r="204" spans="1:13" ht="16.5">
      <c r="A204" s="119">
        <v>202</v>
      </c>
      <c r="B204" s="119">
        <v>84023</v>
      </c>
      <c r="C204" s="131">
        <v>1.1000000000000001</v>
      </c>
      <c r="D204" s="136" t="s">
        <v>1827</v>
      </c>
      <c r="E204" s="119" t="s">
        <v>333</v>
      </c>
      <c r="F204" s="137" t="s">
        <v>780</v>
      </c>
      <c r="G204" s="135" t="s">
        <v>781</v>
      </c>
      <c r="H204" s="135" t="s">
        <v>2002</v>
      </c>
      <c r="I204" s="121" t="s">
        <v>1832</v>
      </c>
      <c r="J204" s="121">
        <v>5</v>
      </c>
      <c r="K204" s="121" t="s">
        <v>2014</v>
      </c>
      <c r="L204" s="119"/>
      <c r="M204" s="119"/>
    </row>
    <row r="205" spans="1:13" ht="16.5">
      <c r="A205" s="119">
        <v>203</v>
      </c>
      <c r="B205" s="119">
        <v>84024</v>
      </c>
      <c r="C205" s="131">
        <v>1.1000000000000001</v>
      </c>
      <c r="D205" s="136" t="s">
        <v>1827</v>
      </c>
      <c r="E205" s="119" t="s">
        <v>333</v>
      </c>
      <c r="F205" s="137" t="s">
        <v>782</v>
      </c>
      <c r="G205" s="135" t="s">
        <v>783</v>
      </c>
      <c r="H205" s="135" t="s">
        <v>2002</v>
      </c>
      <c r="I205" s="121" t="s">
        <v>1832</v>
      </c>
      <c r="J205" s="121">
        <v>5</v>
      </c>
      <c r="K205" s="121" t="s">
        <v>2014</v>
      </c>
      <c r="L205" s="119"/>
      <c r="M205" s="119"/>
    </row>
    <row r="206" spans="1:13" ht="33">
      <c r="A206" s="119">
        <v>204</v>
      </c>
      <c r="B206" s="138">
        <v>84508</v>
      </c>
      <c r="C206" s="131">
        <v>1</v>
      </c>
      <c r="D206" s="136"/>
      <c r="E206" s="119" t="s">
        <v>333</v>
      </c>
      <c r="F206" s="137" t="s">
        <v>784</v>
      </c>
      <c r="G206" s="135" t="s">
        <v>785</v>
      </c>
      <c r="H206" s="149" t="s">
        <v>2017</v>
      </c>
      <c r="I206" s="121" t="s">
        <v>1830</v>
      </c>
      <c r="J206" s="121">
        <v>5</v>
      </c>
      <c r="K206" s="134" t="s">
        <v>2018</v>
      </c>
      <c r="L206" s="122" t="s">
        <v>2019</v>
      </c>
      <c r="M206" s="119"/>
    </row>
    <row r="207" spans="1:13" ht="16.5">
      <c r="A207" s="119">
        <v>205</v>
      </c>
      <c r="B207" s="119">
        <v>84509</v>
      </c>
      <c r="C207" s="131">
        <v>1</v>
      </c>
      <c r="D207" s="136"/>
      <c r="E207" s="119" t="s">
        <v>333</v>
      </c>
      <c r="F207" s="137" t="s">
        <v>786</v>
      </c>
      <c r="G207" s="137" t="s">
        <v>787</v>
      </c>
      <c r="H207" s="149" t="s">
        <v>2017</v>
      </c>
      <c r="I207" s="121" t="s">
        <v>1835</v>
      </c>
      <c r="J207" s="121">
        <v>5</v>
      </c>
      <c r="K207" s="121" t="s">
        <v>2020</v>
      </c>
      <c r="L207" s="119"/>
      <c r="M207" s="119"/>
    </row>
    <row r="208" spans="1:13" ht="82.5">
      <c r="A208" s="119">
        <v>206</v>
      </c>
      <c r="B208" s="119">
        <v>84510</v>
      </c>
      <c r="C208" s="131">
        <v>1</v>
      </c>
      <c r="D208" s="136"/>
      <c r="E208" s="119" t="s">
        <v>333</v>
      </c>
      <c r="F208" s="137" t="s">
        <v>788</v>
      </c>
      <c r="G208" s="135" t="s">
        <v>2021</v>
      </c>
      <c r="H208" s="150" t="s">
        <v>2017</v>
      </c>
      <c r="I208" s="121" t="s">
        <v>2022</v>
      </c>
      <c r="J208" s="121">
        <v>5</v>
      </c>
      <c r="K208" s="134" t="s">
        <v>2023</v>
      </c>
      <c r="L208" s="121" t="s">
        <v>2024</v>
      </c>
      <c r="M208" s="119"/>
    </row>
    <row r="209" spans="1:13" ht="16.5">
      <c r="A209" s="119">
        <v>207</v>
      </c>
      <c r="B209" s="119">
        <v>84512</v>
      </c>
      <c r="C209" s="131">
        <v>1</v>
      </c>
      <c r="D209" s="136"/>
      <c r="E209" s="119" t="s">
        <v>333</v>
      </c>
      <c r="F209" s="137" t="s">
        <v>790</v>
      </c>
      <c r="G209" s="137" t="s">
        <v>791</v>
      </c>
      <c r="H209" s="150" t="s">
        <v>2017</v>
      </c>
      <c r="I209" s="121" t="s">
        <v>2022</v>
      </c>
      <c r="J209" s="121">
        <v>5</v>
      </c>
      <c r="K209" s="122" t="s">
        <v>2025</v>
      </c>
      <c r="L209" s="119"/>
      <c r="M209" s="119"/>
    </row>
    <row r="210" spans="1:13" ht="16.5">
      <c r="A210" s="119">
        <v>208</v>
      </c>
      <c r="B210" s="119">
        <v>84513</v>
      </c>
      <c r="C210" s="131">
        <v>1</v>
      </c>
      <c r="D210" s="136"/>
      <c r="E210" s="119" t="s">
        <v>333</v>
      </c>
      <c r="F210" s="137" t="s">
        <v>792</v>
      </c>
      <c r="G210" s="137" t="s">
        <v>793</v>
      </c>
      <c r="H210" s="150" t="s">
        <v>2017</v>
      </c>
      <c r="I210" s="121" t="s">
        <v>1832</v>
      </c>
      <c r="J210" s="121">
        <v>5</v>
      </c>
      <c r="K210" s="122" t="s">
        <v>2026</v>
      </c>
      <c r="L210" s="121" t="s">
        <v>2027</v>
      </c>
      <c r="M210" s="119"/>
    </row>
    <row r="211" spans="1:13" ht="66">
      <c r="A211" s="119">
        <v>209</v>
      </c>
      <c r="B211" s="119">
        <v>84514</v>
      </c>
      <c r="C211" s="131">
        <v>1</v>
      </c>
      <c r="D211" s="136" t="s">
        <v>1827</v>
      </c>
      <c r="E211" s="119" t="s">
        <v>333</v>
      </c>
      <c r="F211" s="137" t="s">
        <v>794</v>
      </c>
      <c r="G211" s="135" t="s">
        <v>795</v>
      </c>
      <c r="H211" s="150" t="s">
        <v>2017</v>
      </c>
      <c r="I211" s="121" t="s">
        <v>1835</v>
      </c>
      <c r="J211" s="121">
        <v>5</v>
      </c>
      <c r="K211" s="134" t="s">
        <v>2028</v>
      </c>
      <c r="L211" s="121" t="s">
        <v>2029</v>
      </c>
      <c r="M211" s="119"/>
    </row>
    <row r="212" spans="1:13" ht="16.5">
      <c r="A212" s="119">
        <v>210</v>
      </c>
      <c r="B212" s="119">
        <v>84515</v>
      </c>
      <c r="C212" s="131">
        <v>1</v>
      </c>
      <c r="D212" s="136" t="s">
        <v>1827</v>
      </c>
      <c r="E212" s="119" t="s">
        <v>333</v>
      </c>
      <c r="F212" s="137" t="s">
        <v>796</v>
      </c>
      <c r="G212" s="137" t="s">
        <v>797</v>
      </c>
      <c r="H212" s="149" t="s">
        <v>2017</v>
      </c>
      <c r="I212" s="121" t="s">
        <v>1832</v>
      </c>
      <c r="J212" s="121">
        <v>5</v>
      </c>
      <c r="K212" s="122" t="s">
        <v>2030</v>
      </c>
      <c r="L212" s="119"/>
      <c r="M212" s="119"/>
    </row>
    <row r="213" spans="1:13" ht="16.5">
      <c r="A213" s="119">
        <v>211</v>
      </c>
      <c r="B213" s="119">
        <v>84516</v>
      </c>
      <c r="C213" s="131">
        <v>1</v>
      </c>
      <c r="D213" s="136" t="s">
        <v>1827</v>
      </c>
      <c r="E213" s="119" t="s">
        <v>333</v>
      </c>
      <c r="F213" s="137" t="s">
        <v>798</v>
      </c>
      <c r="G213" s="137" t="s">
        <v>799</v>
      </c>
      <c r="H213" s="150" t="s">
        <v>2017</v>
      </c>
      <c r="I213" s="121" t="s">
        <v>1835</v>
      </c>
      <c r="J213" s="121">
        <v>5</v>
      </c>
      <c r="K213" s="122" t="s">
        <v>2031</v>
      </c>
      <c r="L213" s="119"/>
      <c r="M213" s="119"/>
    </row>
    <row r="214" spans="1:13" ht="156" customHeight="1">
      <c r="A214" s="119">
        <v>212</v>
      </c>
      <c r="B214" s="119">
        <v>84518</v>
      </c>
      <c r="C214" s="131">
        <v>1</v>
      </c>
      <c r="D214" s="136" t="s">
        <v>1827</v>
      </c>
      <c r="E214" s="119" t="s">
        <v>333</v>
      </c>
      <c r="F214" s="137" t="s">
        <v>800</v>
      </c>
      <c r="G214" s="137" t="s">
        <v>801</v>
      </c>
      <c r="H214" s="149" t="s">
        <v>2017</v>
      </c>
      <c r="I214" s="121" t="s">
        <v>2022</v>
      </c>
      <c r="J214" s="119">
        <v>5</v>
      </c>
      <c r="K214" s="134" t="s">
        <v>2032</v>
      </c>
      <c r="L214" s="119"/>
      <c r="M214" s="119"/>
    </row>
    <row r="215" spans="1:13" ht="49.5">
      <c r="A215" s="119">
        <v>213</v>
      </c>
      <c r="B215" s="119">
        <v>84519</v>
      </c>
      <c r="C215" s="131">
        <v>1</v>
      </c>
      <c r="D215" s="136" t="s">
        <v>1827</v>
      </c>
      <c r="E215" s="119" t="s">
        <v>333</v>
      </c>
      <c r="F215" s="137" t="s">
        <v>802</v>
      </c>
      <c r="G215" s="137" t="s">
        <v>803</v>
      </c>
      <c r="H215" s="149" t="s">
        <v>2017</v>
      </c>
      <c r="I215" s="121" t="s">
        <v>2033</v>
      </c>
      <c r="J215" s="121">
        <v>5</v>
      </c>
      <c r="K215" s="134" t="s">
        <v>2034</v>
      </c>
      <c r="L215" s="119"/>
      <c r="M215" s="119"/>
    </row>
    <row r="216" spans="1:13" ht="49.5">
      <c r="A216" s="119">
        <v>214</v>
      </c>
      <c r="B216" s="119">
        <v>84520</v>
      </c>
      <c r="C216" s="131">
        <v>1</v>
      </c>
      <c r="D216" s="136" t="s">
        <v>1827</v>
      </c>
      <c r="E216" s="119" t="s">
        <v>333</v>
      </c>
      <c r="F216" s="137" t="s">
        <v>804</v>
      </c>
      <c r="G216" s="137" t="s">
        <v>805</v>
      </c>
      <c r="H216" s="150" t="s">
        <v>2017</v>
      </c>
      <c r="I216" s="121" t="s">
        <v>2033</v>
      </c>
      <c r="J216" s="121">
        <v>5</v>
      </c>
      <c r="K216" s="134" t="s">
        <v>2035</v>
      </c>
      <c r="L216" s="119"/>
      <c r="M216" s="119"/>
    </row>
    <row r="217" spans="1:13" ht="36" customHeight="1">
      <c r="A217" s="119">
        <v>215</v>
      </c>
      <c r="B217" s="119">
        <v>84522</v>
      </c>
      <c r="C217" s="131">
        <v>1</v>
      </c>
      <c r="D217" s="136" t="s">
        <v>1827</v>
      </c>
      <c r="E217" s="119" t="s">
        <v>333</v>
      </c>
      <c r="F217" s="137" t="s">
        <v>806</v>
      </c>
      <c r="G217" s="137" t="s">
        <v>807</v>
      </c>
      <c r="H217" s="149" t="s">
        <v>2017</v>
      </c>
      <c r="I217" s="121" t="s">
        <v>2033</v>
      </c>
      <c r="J217" s="121">
        <v>5</v>
      </c>
      <c r="K217" s="134" t="s">
        <v>2036</v>
      </c>
      <c r="L217" s="119"/>
      <c r="M217" s="119"/>
    </row>
    <row r="218" spans="1:13" ht="33">
      <c r="A218" s="119">
        <v>216</v>
      </c>
      <c r="B218" s="119">
        <v>84523</v>
      </c>
      <c r="C218" s="131">
        <v>1</v>
      </c>
      <c r="D218" s="136" t="s">
        <v>1827</v>
      </c>
      <c r="E218" s="119" t="s">
        <v>333</v>
      </c>
      <c r="F218" s="135" t="s">
        <v>808</v>
      </c>
      <c r="G218" s="135" t="s">
        <v>809</v>
      </c>
      <c r="H218" s="149" t="s">
        <v>2017</v>
      </c>
      <c r="I218" s="121" t="s">
        <v>2033</v>
      </c>
      <c r="J218" s="121">
        <v>5</v>
      </c>
      <c r="K218" s="134" t="s">
        <v>2037</v>
      </c>
      <c r="L218" s="121" t="s">
        <v>2038</v>
      </c>
      <c r="M218" s="119"/>
    </row>
    <row r="219" spans="1:13" ht="33">
      <c r="A219" s="119">
        <v>217</v>
      </c>
      <c r="B219" s="119">
        <v>84524</v>
      </c>
      <c r="C219" s="131">
        <v>1</v>
      </c>
      <c r="D219" s="136" t="s">
        <v>1827</v>
      </c>
      <c r="E219" s="119" t="s">
        <v>333</v>
      </c>
      <c r="F219" s="135" t="s">
        <v>810</v>
      </c>
      <c r="G219" s="137" t="s">
        <v>811</v>
      </c>
      <c r="H219" s="150" t="s">
        <v>2017</v>
      </c>
      <c r="I219" s="121" t="s">
        <v>2022</v>
      </c>
      <c r="J219" s="121">
        <v>5</v>
      </c>
      <c r="K219" s="134" t="s">
        <v>2039</v>
      </c>
      <c r="L219" s="119"/>
      <c r="M219" s="119"/>
    </row>
    <row r="220" spans="1:13" ht="16.5">
      <c r="A220" s="119">
        <v>218</v>
      </c>
      <c r="B220" s="119">
        <v>84525</v>
      </c>
      <c r="C220" s="131">
        <v>1</v>
      </c>
      <c r="D220" s="136" t="s">
        <v>1827</v>
      </c>
      <c r="E220" s="119" t="s">
        <v>333</v>
      </c>
      <c r="F220" s="137" t="s">
        <v>812</v>
      </c>
      <c r="G220" s="137" t="s">
        <v>813</v>
      </c>
      <c r="H220" s="150" t="s">
        <v>2017</v>
      </c>
      <c r="I220" s="121" t="s">
        <v>1835</v>
      </c>
      <c r="J220" s="121">
        <v>5</v>
      </c>
      <c r="K220" s="121" t="s">
        <v>2040</v>
      </c>
      <c r="L220" s="121" t="s">
        <v>2041</v>
      </c>
      <c r="M220" s="119"/>
    </row>
    <row r="221" spans="1:13" ht="33">
      <c r="A221" s="119">
        <v>219</v>
      </c>
      <c r="B221" s="119">
        <v>84526</v>
      </c>
      <c r="C221" s="131">
        <v>1</v>
      </c>
      <c r="D221" s="136" t="s">
        <v>1827</v>
      </c>
      <c r="E221" s="119" t="s">
        <v>333</v>
      </c>
      <c r="F221" s="135" t="s">
        <v>814</v>
      </c>
      <c r="G221" s="137" t="s">
        <v>815</v>
      </c>
      <c r="H221" s="150" t="s">
        <v>2017</v>
      </c>
      <c r="I221" s="121" t="s">
        <v>2022</v>
      </c>
      <c r="J221" s="121">
        <v>5</v>
      </c>
      <c r="K221" s="134" t="s">
        <v>2042</v>
      </c>
      <c r="L221" s="121" t="s">
        <v>2024</v>
      </c>
      <c r="M221" s="119"/>
    </row>
    <row r="222" spans="1:13" ht="33">
      <c r="A222" s="119">
        <v>220</v>
      </c>
      <c r="B222" s="119">
        <v>84527</v>
      </c>
      <c r="C222" s="131">
        <v>1</v>
      </c>
      <c r="D222" s="142" t="s">
        <v>1827</v>
      </c>
      <c r="E222" s="119" t="s">
        <v>333</v>
      </c>
      <c r="F222" s="137" t="s">
        <v>816</v>
      </c>
      <c r="G222" s="137" t="s">
        <v>817</v>
      </c>
      <c r="H222" s="150" t="s">
        <v>2017</v>
      </c>
      <c r="I222" s="121" t="s">
        <v>1835</v>
      </c>
      <c r="J222" s="121">
        <v>5</v>
      </c>
      <c r="K222" s="134" t="s">
        <v>2043</v>
      </c>
      <c r="L222" s="121" t="s">
        <v>2044</v>
      </c>
      <c r="M222" s="119"/>
    </row>
    <row r="223" spans="1:13" ht="107.25" customHeight="1">
      <c r="A223" s="119">
        <v>221</v>
      </c>
      <c r="B223" s="119">
        <v>84528</v>
      </c>
      <c r="C223" s="131">
        <v>2</v>
      </c>
      <c r="D223" s="132" t="s">
        <v>1827</v>
      </c>
      <c r="E223" s="119" t="s">
        <v>333</v>
      </c>
      <c r="F223" s="121" t="s">
        <v>818</v>
      </c>
      <c r="G223" s="119" t="s">
        <v>819</v>
      </c>
      <c r="H223" s="140" t="s">
        <v>2017</v>
      </c>
      <c r="I223" s="121" t="s">
        <v>2033</v>
      </c>
      <c r="J223" s="119">
        <v>5</v>
      </c>
      <c r="K223" s="144" t="s">
        <v>2045</v>
      </c>
      <c r="L223" s="121" t="s">
        <v>2046</v>
      </c>
      <c r="M223" s="119"/>
    </row>
    <row r="224" spans="1:13" ht="16.5">
      <c r="A224" s="119">
        <v>222</v>
      </c>
      <c r="B224" s="119">
        <v>84529</v>
      </c>
      <c r="C224" s="131">
        <v>2</v>
      </c>
      <c r="D224" s="132" t="s">
        <v>1827</v>
      </c>
      <c r="E224" s="119" t="s">
        <v>333</v>
      </c>
      <c r="F224" s="121" t="s">
        <v>820</v>
      </c>
      <c r="G224" s="119" t="s">
        <v>821</v>
      </c>
      <c r="H224" s="140" t="s">
        <v>2017</v>
      </c>
      <c r="I224" s="121" t="s">
        <v>2022</v>
      </c>
      <c r="J224" s="119">
        <v>5</v>
      </c>
      <c r="K224" s="121" t="s">
        <v>2047</v>
      </c>
      <c r="L224" s="121" t="s">
        <v>2048</v>
      </c>
      <c r="M224" s="119"/>
    </row>
    <row r="225" spans="1:13" ht="99">
      <c r="A225" s="119">
        <v>223</v>
      </c>
      <c r="B225" s="119">
        <v>84530</v>
      </c>
      <c r="C225" s="131">
        <v>2</v>
      </c>
      <c r="D225" s="132" t="s">
        <v>1827</v>
      </c>
      <c r="E225" s="119" t="s">
        <v>333</v>
      </c>
      <c r="F225" s="121" t="s">
        <v>822</v>
      </c>
      <c r="G225" s="121" t="s">
        <v>823</v>
      </c>
      <c r="H225" s="140" t="s">
        <v>2017</v>
      </c>
      <c r="I225" s="121" t="s">
        <v>1835</v>
      </c>
      <c r="J225" s="119">
        <v>5</v>
      </c>
      <c r="K225" s="134" t="s">
        <v>2049</v>
      </c>
      <c r="L225" s="121" t="s">
        <v>2050</v>
      </c>
      <c r="M225" s="119"/>
    </row>
    <row r="226" spans="1:13" ht="125.25" customHeight="1">
      <c r="A226" s="119">
        <v>224</v>
      </c>
      <c r="B226" s="119">
        <v>84531</v>
      </c>
      <c r="C226" s="131">
        <v>2</v>
      </c>
      <c r="D226" s="132" t="s">
        <v>1827</v>
      </c>
      <c r="E226" s="119" t="s">
        <v>333</v>
      </c>
      <c r="F226" s="121" t="s">
        <v>824</v>
      </c>
      <c r="G226" s="121" t="s">
        <v>825</v>
      </c>
      <c r="H226" s="140" t="s">
        <v>2017</v>
      </c>
      <c r="I226" s="121" t="s">
        <v>1835</v>
      </c>
      <c r="J226" s="119">
        <v>5</v>
      </c>
      <c r="K226" s="134" t="s">
        <v>2051</v>
      </c>
      <c r="L226" s="119" t="s">
        <v>2052</v>
      </c>
      <c r="M226" s="119"/>
    </row>
    <row r="227" spans="1:13" ht="33">
      <c r="A227" s="119">
        <v>225</v>
      </c>
      <c r="B227" s="119">
        <v>84532</v>
      </c>
      <c r="C227" s="131">
        <v>2</v>
      </c>
      <c r="D227" s="132" t="s">
        <v>1827</v>
      </c>
      <c r="E227" s="119" t="s">
        <v>333</v>
      </c>
      <c r="F227" s="121" t="s">
        <v>826</v>
      </c>
      <c r="G227" s="119" t="s">
        <v>827</v>
      </c>
      <c r="H227" s="140" t="s">
        <v>2017</v>
      </c>
      <c r="I227" s="121" t="s">
        <v>1835</v>
      </c>
      <c r="J227" s="119">
        <v>5</v>
      </c>
      <c r="K227" s="134" t="s">
        <v>2053</v>
      </c>
      <c r="L227" s="121" t="s">
        <v>2054</v>
      </c>
      <c r="M227" s="119"/>
    </row>
    <row r="228" spans="1:13" ht="66">
      <c r="A228" s="119">
        <v>226</v>
      </c>
      <c r="B228" s="119">
        <v>84533</v>
      </c>
      <c r="C228" s="131">
        <v>2</v>
      </c>
      <c r="D228" s="132" t="s">
        <v>1827</v>
      </c>
      <c r="E228" s="119" t="s">
        <v>333</v>
      </c>
      <c r="F228" s="121" t="s">
        <v>828</v>
      </c>
      <c r="G228" s="119" t="s">
        <v>829</v>
      </c>
      <c r="H228" s="140" t="s">
        <v>2017</v>
      </c>
      <c r="I228" s="121" t="s">
        <v>1835</v>
      </c>
      <c r="J228" s="119">
        <v>5</v>
      </c>
      <c r="K228" s="134" t="s">
        <v>2055</v>
      </c>
      <c r="L228" s="121"/>
      <c r="M228" s="119"/>
    </row>
    <row r="229" spans="1:13" ht="49.5">
      <c r="A229" s="119">
        <v>227</v>
      </c>
      <c r="B229" s="119">
        <v>84534</v>
      </c>
      <c r="C229" s="131">
        <v>2</v>
      </c>
      <c r="D229" s="132" t="s">
        <v>1827</v>
      </c>
      <c r="E229" s="119" t="s">
        <v>333</v>
      </c>
      <c r="F229" s="121" t="s">
        <v>830</v>
      </c>
      <c r="G229" s="119" t="s">
        <v>831</v>
      </c>
      <c r="H229" s="140" t="s">
        <v>2017</v>
      </c>
      <c r="I229" s="121" t="s">
        <v>1835</v>
      </c>
      <c r="J229" s="119">
        <v>5</v>
      </c>
      <c r="K229" s="134" t="s">
        <v>2056</v>
      </c>
      <c r="L229" s="121" t="s">
        <v>2057</v>
      </c>
      <c r="M229" s="119"/>
    </row>
    <row r="230" spans="1:13" ht="147">
      <c r="A230" s="119">
        <v>228</v>
      </c>
      <c r="B230" s="119">
        <v>84535</v>
      </c>
      <c r="C230" s="131">
        <v>2</v>
      </c>
      <c r="D230" s="132" t="s">
        <v>1827</v>
      </c>
      <c r="E230" s="119" t="s">
        <v>333</v>
      </c>
      <c r="F230" s="121" t="s">
        <v>832</v>
      </c>
      <c r="G230" s="119" t="s">
        <v>833</v>
      </c>
      <c r="H230" s="140" t="s">
        <v>2017</v>
      </c>
      <c r="I230" s="121" t="s">
        <v>1835</v>
      </c>
      <c r="J230" s="119">
        <v>5</v>
      </c>
      <c r="K230" s="134" t="s">
        <v>2058</v>
      </c>
      <c r="L230" s="151" t="s">
        <v>2059</v>
      </c>
      <c r="M230" s="119"/>
    </row>
    <row r="231" spans="1:13" ht="33">
      <c r="A231" s="119">
        <v>229</v>
      </c>
      <c r="B231" s="119">
        <v>84536</v>
      </c>
      <c r="C231" s="131">
        <v>2</v>
      </c>
      <c r="D231" s="132" t="s">
        <v>1827</v>
      </c>
      <c r="E231" s="119" t="s">
        <v>333</v>
      </c>
      <c r="F231" s="121" t="s">
        <v>834</v>
      </c>
      <c r="G231" s="119" t="s">
        <v>835</v>
      </c>
      <c r="H231" s="134" t="s">
        <v>2060</v>
      </c>
      <c r="I231" s="121" t="s">
        <v>1832</v>
      </c>
      <c r="J231" s="119">
        <v>5</v>
      </c>
      <c r="K231" s="134" t="s">
        <v>2061</v>
      </c>
      <c r="L231" s="119"/>
      <c r="M231" s="119"/>
    </row>
    <row r="232" spans="1:13" ht="16.5">
      <c r="A232" s="119">
        <v>230</v>
      </c>
      <c r="B232" s="119">
        <v>84537</v>
      </c>
      <c r="C232" s="131">
        <v>2</v>
      </c>
      <c r="D232" s="132" t="s">
        <v>1827</v>
      </c>
      <c r="E232" s="119" t="s">
        <v>333</v>
      </c>
      <c r="F232" s="119" t="s">
        <v>836</v>
      </c>
      <c r="G232" s="119" t="s">
        <v>837</v>
      </c>
      <c r="H232" s="121" t="s">
        <v>120</v>
      </c>
      <c r="I232" s="121" t="s">
        <v>1832</v>
      </c>
      <c r="J232" s="119">
        <v>5</v>
      </c>
      <c r="K232" s="121" t="s">
        <v>2062</v>
      </c>
      <c r="L232" s="119"/>
      <c r="M232" s="119"/>
    </row>
    <row r="233" spans="1:13" ht="99">
      <c r="A233" s="119">
        <v>231</v>
      </c>
      <c r="B233" s="119">
        <v>84538</v>
      </c>
      <c r="C233" s="131">
        <v>2</v>
      </c>
      <c r="D233" s="132" t="s">
        <v>1827</v>
      </c>
      <c r="E233" s="119" t="s">
        <v>333</v>
      </c>
      <c r="F233" s="121" t="s">
        <v>838</v>
      </c>
      <c r="G233" s="119" t="s">
        <v>839</v>
      </c>
      <c r="H233" s="140" t="s">
        <v>2017</v>
      </c>
      <c r="I233" s="144" t="s">
        <v>2033</v>
      </c>
      <c r="J233" s="119">
        <v>5</v>
      </c>
      <c r="K233" s="134" t="s">
        <v>2063</v>
      </c>
      <c r="L233" s="121" t="s">
        <v>2064</v>
      </c>
      <c r="M233" s="119"/>
    </row>
    <row r="234" spans="1:13" ht="66">
      <c r="A234" s="119">
        <v>232</v>
      </c>
      <c r="B234" s="119">
        <v>84539</v>
      </c>
      <c r="C234" s="131">
        <v>2</v>
      </c>
      <c r="D234" s="132" t="s">
        <v>1827</v>
      </c>
      <c r="E234" s="119" t="s">
        <v>333</v>
      </c>
      <c r="F234" s="121" t="s">
        <v>840</v>
      </c>
      <c r="G234" s="121" t="s">
        <v>841</v>
      </c>
      <c r="H234" s="140" t="s">
        <v>2017</v>
      </c>
      <c r="I234" s="121" t="s">
        <v>2033</v>
      </c>
      <c r="J234" s="119">
        <v>5</v>
      </c>
      <c r="K234" s="134" t="s">
        <v>2065</v>
      </c>
      <c r="L234" s="121" t="s">
        <v>2066</v>
      </c>
      <c r="M234" s="119"/>
    </row>
    <row r="235" spans="1:13" ht="16.5">
      <c r="A235" s="119">
        <v>233</v>
      </c>
      <c r="B235" s="119">
        <v>84540</v>
      </c>
      <c r="C235" s="131">
        <v>2</v>
      </c>
      <c r="D235" s="132" t="s">
        <v>1827</v>
      </c>
      <c r="E235" s="119" t="s">
        <v>333</v>
      </c>
      <c r="F235" s="119" t="s">
        <v>842</v>
      </c>
      <c r="G235" s="119" t="s">
        <v>843</v>
      </c>
      <c r="H235" s="121" t="s">
        <v>120</v>
      </c>
      <c r="I235" s="121" t="s">
        <v>1832</v>
      </c>
      <c r="J235" s="119">
        <v>5</v>
      </c>
      <c r="K235" s="121" t="s">
        <v>2067</v>
      </c>
      <c r="L235" s="121" t="s">
        <v>2068</v>
      </c>
      <c r="M235" s="119"/>
    </row>
    <row r="236" spans="1:13" ht="33">
      <c r="A236" s="119">
        <v>234</v>
      </c>
      <c r="B236" s="119">
        <v>84541</v>
      </c>
      <c r="C236" s="131">
        <v>2.1</v>
      </c>
      <c r="D236" s="141" t="s">
        <v>1827</v>
      </c>
      <c r="E236" s="119" t="s">
        <v>333</v>
      </c>
      <c r="F236" s="121" t="s">
        <v>844</v>
      </c>
      <c r="G236" s="121" t="s">
        <v>845</v>
      </c>
      <c r="H236" s="134" t="s">
        <v>2060</v>
      </c>
      <c r="I236" s="121" t="s">
        <v>2033</v>
      </c>
      <c r="J236" s="119">
        <v>5</v>
      </c>
      <c r="K236" s="144" t="s">
        <v>2069</v>
      </c>
      <c r="L236" s="121"/>
      <c r="M236" s="119"/>
    </row>
    <row r="237" spans="1:13" ht="49.5">
      <c r="A237" s="119">
        <v>235</v>
      </c>
      <c r="B237" s="119">
        <v>84542</v>
      </c>
      <c r="C237" s="131">
        <v>2.1</v>
      </c>
      <c r="D237" s="141" t="s">
        <v>1827</v>
      </c>
      <c r="E237" s="119" t="s">
        <v>333</v>
      </c>
      <c r="F237" s="121" t="s">
        <v>846</v>
      </c>
      <c r="G237" s="121" t="s">
        <v>847</v>
      </c>
      <c r="H237" s="134" t="s">
        <v>2060</v>
      </c>
      <c r="I237" s="121" t="s">
        <v>1830</v>
      </c>
      <c r="J237" s="119">
        <v>5</v>
      </c>
      <c r="K237" s="134" t="s">
        <v>2070</v>
      </c>
      <c r="L237" s="121" t="s">
        <v>2071</v>
      </c>
      <c r="M237" s="119"/>
    </row>
    <row r="238" spans="1:13" ht="16.5">
      <c r="A238" s="119">
        <v>236</v>
      </c>
      <c r="B238" s="138">
        <v>85000</v>
      </c>
      <c r="C238" s="131">
        <v>1</v>
      </c>
      <c r="D238" s="136" t="s">
        <v>1827</v>
      </c>
      <c r="E238" s="119" t="s">
        <v>333</v>
      </c>
      <c r="F238" s="137" t="s">
        <v>848</v>
      </c>
      <c r="G238" s="137" t="s">
        <v>849</v>
      </c>
      <c r="H238" s="135" t="s">
        <v>120</v>
      </c>
      <c r="I238" s="121" t="s">
        <v>1832</v>
      </c>
      <c r="J238" s="121">
        <v>5</v>
      </c>
      <c r="K238" s="121" t="s">
        <v>2072</v>
      </c>
      <c r="L238" s="119"/>
      <c r="M238" s="119"/>
    </row>
    <row r="239" spans="1:13" ht="16.5">
      <c r="A239" s="119">
        <v>237</v>
      </c>
      <c r="B239" s="119">
        <v>85001</v>
      </c>
      <c r="C239" s="131">
        <v>1</v>
      </c>
      <c r="D239" s="136" t="s">
        <v>1827</v>
      </c>
      <c r="E239" s="119" t="s">
        <v>333</v>
      </c>
      <c r="F239" s="137" t="s">
        <v>850</v>
      </c>
      <c r="G239" s="137" t="s">
        <v>851</v>
      </c>
      <c r="H239" s="135" t="s">
        <v>120</v>
      </c>
      <c r="I239" s="121" t="s">
        <v>1832</v>
      </c>
      <c r="J239" s="121">
        <v>5</v>
      </c>
      <c r="K239" s="121" t="s">
        <v>2073</v>
      </c>
      <c r="L239" s="119"/>
      <c r="M239" s="119"/>
    </row>
    <row r="240" spans="1:13" ht="16.5">
      <c r="A240" s="119">
        <v>238</v>
      </c>
      <c r="B240" s="119">
        <v>85002</v>
      </c>
      <c r="C240" s="131">
        <v>1</v>
      </c>
      <c r="D240" s="136" t="s">
        <v>1827</v>
      </c>
      <c r="E240" s="119" t="s">
        <v>333</v>
      </c>
      <c r="F240" s="137" t="s">
        <v>852</v>
      </c>
      <c r="G240" s="137" t="s">
        <v>853</v>
      </c>
      <c r="H240" s="135" t="s">
        <v>120</v>
      </c>
      <c r="I240" s="121" t="s">
        <v>1832</v>
      </c>
      <c r="J240" s="121">
        <v>5</v>
      </c>
      <c r="K240" s="121" t="s">
        <v>2074</v>
      </c>
      <c r="L240" s="121" t="s">
        <v>2075</v>
      </c>
      <c r="M240" s="119"/>
    </row>
    <row r="241" spans="1:13" ht="16.5">
      <c r="A241" s="119">
        <v>239</v>
      </c>
      <c r="B241" s="119">
        <v>85003</v>
      </c>
      <c r="C241" s="131">
        <v>1</v>
      </c>
      <c r="D241" s="136" t="s">
        <v>1827</v>
      </c>
      <c r="E241" s="119" t="s">
        <v>333</v>
      </c>
      <c r="F241" s="137" t="s">
        <v>854</v>
      </c>
      <c r="G241" s="137" t="s">
        <v>855</v>
      </c>
      <c r="H241" s="135" t="s">
        <v>120</v>
      </c>
      <c r="I241" s="121" t="s">
        <v>1832</v>
      </c>
      <c r="J241" s="121">
        <v>5</v>
      </c>
      <c r="K241" s="121" t="s">
        <v>2076</v>
      </c>
      <c r="L241" s="119"/>
      <c r="M241" s="119"/>
    </row>
    <row r="242" spans="1:13" ht="16.5">
      <c r="A242" s="119">
        <v>240</v>
      </c>
      <c r="B242" s="119">
        <v>85004</v>
      </c>
      <c r="C242" s="131">
        <v>1</v>
      </c>
      <c r="D242" s="136" t="s">
        <v>1827</v>
      </c>
      <c r="E242" s="119" t="s">
        <v>333</v>
      </c>
      <c r="F242" s="137" t="s">
        <v>856</v>
      </c>
      <c r="G242" s="137" t="s">
        <v>857</v>
      </c>
      <c r="H242" s="135" t="s">
        <v>120</v>
      </c>
      <c r="I242" s="121" t="s">
        <v>1832</v>
      </c>
      <c r="J242" s="121">
        <v>5</v>
      </c>
      <c r="K242" s="121" t="s">
        <v>2077</v>
      </c>
      <c r="L242" s="119"/>
      <c r="M242" s="119"/>
    </row>
    <row r="243" spans="1:13" ht="16.5">
      <c r="A243" s="119">
        <v>241</v>
      </c>
      <c r="B243" s="119">
        <v>85005</v>
      </c>
      <c r="C243" s="131">
        <v>1</v>
      </c>
      <c r="D243" s="136" t="s">
        <v>1827</v>
      </c>
      <c r="E243" s="119" t="s">
        <v>333</v>
      </c>
      <c r="F243" s="137" t="s">
        <v>858</v>
      </c>
      <c r="G243" s="137" t="s">
        <v>859</v>
      </c>
      <c r="H243" s="135" t="s">
        <v>120</v>
      </c>
      <c r="I243" s="121" t="s">
        <v>1832</v>
      </c>
      <c r="J243" s="121">
        <v>5</v>
      </c>
      <c r="K243" s="121" t="s">
        <v>2078</v>
      </c>
      <c r="L243" s="121" t="s">
        <v>2079</v>
      </c>
      <c r="M243" s="119"/>
    </row>
    <row r="244" spans="1:13" ht="16.5">
      <c r="A244" s="119">
        <v>242</v>
      </c>
      <c r="B244" s="119">
        <v>85006</v>
      </c>
      <c r="C244" s="131">
        <v>1</v>
      </c>
      <c r="D244" s="136" t="s">
        <v>1827</v>
      </c>
      <c r="E244" s="119" t="s">
        <v>333</v>
      </c>
      <c r="F244" s="137" t="s">
        <v>860</v>
      </c>
      <c r="G244" s="137" t="s">
        <v>861</v>
      </c>
      <c r="H244" s="135" t="s">
        <v>120</v>
      </c>
      <c r="I244" s="121" t="s">
        <v>1832</v>
      </c>
      <c r="J244" s="121">
        <v>5</v>
      </c>
      <c r="K244" s="121" t="s">
        <v>2080</v>
      </c>
      <c r="L244" s="119"/>
      <c r="M244" s="119"/>
    </row>
    <row r="245" spans="1:13" ht="16.5">
      <c r="A245" s="119">
        <v>243</v>
      </c>
      <c r="B245" s="138">
        <v>84025</v>
      </c>
      <c r="C245" s="131">
        <v>1.3</v>
      </c>
      <c r="D245" s="136" t="s">
        <v>1827</v>
      </c>
      <c r="E245" s="119" t="s">
        <v>333</v>
      </c>
      <c r="F245" s="135" t="s">
        <v>862</v>
      </c>
      <c r="G245" s="135" t="s">
        <v>863</v>
      </c>
      <c r="H245" s="135" t="s">
        <v>120</v>
      </c>
      <c r="I245" s="121" t="s">
        <v>1832</v>
      </c>
      <c r="J245" s="121">
        <v>5</v>
      </c>
      <c r="K245" s="122" t="s">
        <v>2081</v>
      </c>
      <c r="L245" s="119"/>
      <c r="M245" s="119"/>
    </row>
    <row r="246" spans="1:13" ht="16.5">
      <c r="A246" s="119">
        <v>244</v>
      </c>
      <c r="B246" s="138">
        <v>84029</v>
      </c>
      <c r="C246" s="131">
        <v>1.4</v>
      </c>
      <c r="D246" s="136" t="s">
        <v>1827</v>
      </c>
      <c r="E246" s="119" t="s">
        <v>333</v>
      </c>
      <c r="F246" s="137" t="s">
        <v>864</v>
      </c>
      <c r="G246" s="137" t="s">
        <v>865</v>
      </c>
      <c r="H246" s="135" t="s">
        <v>2002</v>
      </c>
      <c r="I246" s="121" t="s">
        <v>1832</v>
      </c>
      <c r="J246" s="121">
        <v>5</v>
      </c>
      <c r="K246" s="121" t="s">
        <v>2082</v>
      </c>
      <c r="L246" s="119"/>
      <c r="M246" s="119"/>
    </row>
    <row r="247" spans="1:13" ht="16.5">
      <c r="A247" s="119">
        <v>245</v>
      </c>
      <c r="B247" s="119">
        <v>84030</v>
      </c>
      <c r="C247" s="131">
        <v>1.4</v>
      </c>
      <c r="D247" s="136" t="s">
        <v>1827</v>
      </c>
      <c r="E247" s="119" t="s">
        <v>333</v>
      </c>
      <c r="F247" s="137" t="s">
        <v>866</v>
      </c>
      <c r="G247" s="137" t="s">
        <v>867</v>
      </c>
      <c r="H247" s="135" t="s">
        <v>2002</v>
      </c>
      <c r="I247" s="121" t="s">
        <v>1832</v>
      </c>
      <c r="J247" s="121">
        <v>5</v>
      </c>
      <c r="K247" s="121" t="s">
        <v>2082</v>
      </c>
      <c r="L247" s="119"/>
      <c r="M247" s="119"/>
    </row>
    <row r="248" spans="1:13" ht="16.5">
      <c r="A248" s="119">
        <v>246</v>
      </c>
      <c r="B248" s="119">
        <v>84031</v>
      </c>
      <c r="C248" s="131">
        <v>1.4</v>
      </c>
      <c r="D248" s="136" t="s">
        <v>1827</v>
      </c>
      <c r="E248" s="119" t="s">
        <v>333</v>
      </c>
      <c r="F248" s="137" t="s">
        <v>868</v>
      </c>
      <c r="G248" s="137" t="s">
        <v>869</v>
      </c>
      <c r="H248" s="135" t="s">
        <v>2002</v>
      </c>
      <c r="I248" s="121" t="s">
        <v>1832</v>
      </c>
      <c r="J248" s="121">
        <v>5</v>
      </c>
      <c r="K248" s="121" t="s">
        <v>2082</v>
      </c>
      <c r="L248" s="119"/>
      <c r="M248" s="119"/>
    </row>
    <row r="249" spans="1:13" ht="16.5">
      <c r="A249" s="119">
        <v>247</v>
      </c>
      <c r="B249" s="119">
        <v>84032</v>
      </c>
      <c r="C249" s="131">
        <v>1.4</v>
      </c>
      <c r="D249" s="136" t="s">
        <v>1827</v>
      </c>
      <c r="E249" s="119" t="s">
        <v>333</v>
      </c>
      <c r="F249" s="137" t="s">
        <v>870</v>
      </c>
      <c r="G249" s="137" t="s">
        <v>871</v>
      </c>
      <c r="H249" s="135" t="s">
        <v>2002</v>
      </c>
      <c r="I249" s="121" t="s">
        <v>1832</v>
      </c>
      <c r="J249" s="121">
        <v>5</v>
      </c>
      <c r="K249" s="121" t="s">
        <v>2082</v>
      </c>
      <c r="L249" s="119"/>
      <c r="M249" s="119"/>
    </row>
    <row r="250" spans="1:13" ht="16.5">
      <c r="A250" s="119">
        <v>248</v>
      </c>
      <c r="B250" s="119">
        <v>84033</v>
      </c>
      <c r="C250" s="131">
        <v>1.4</v>
      </c>
      <c r="D250" s="136" t="s">
        <v>1827</v>
      </c>
      <c r="E250" s="119" t="s">
        <v>333</v>
      </c>
      <c r="F250" s="137" t="s">
        <v>872</v>
      </c>
      <c r="G250" s="135" t="s">
        <v>873</v>
      </c>
      <c r="H250" s="135" t="s">
        <v>2002</v>
      </c>
      <c r="I250" s="121" t="s">
        <v>1832</v>
      </c>
      <c r="J250" s="121">
        <v>5</v>
      </c>
      <c r="K250" s="121" t="s">
        <v>2082</v>
      </c>
      <c r="L250" s="119"/>
      <c r="M250" s="119"/>
    </row>
    <row r="251" spans="1:13" ht="16.5">
      <c r="A251" s="119">
        <v>249</v>
      </c>
      <c r="B251" s="119">
        <v>84034</v>
      </c>
      <c r="C251" s="131">
        <v>1.6</v>
      </c>
      <c r="D251" s="136" t="s">
        <v>1827</v>
      </c>
      <c r="E251" s="121" t="s">
        <v>333</v>
      </c>
      <c r="F251" s="121" t="s">
        <v>874</v>
      </c>
      <c r="G251" s="121" t="s">
        <v>875</v>
      </c>
      <c r="H251" s="121" t="s">
        <v>2002</v>
      </c>
      <c r="I251" s="121" t="s">
        <v>1832</v>
      </c>
      <c r="J251" s="119">
        <v>5</v>
      </c>
      <c r="K251" s="121" t="s">
        <v>2083</v>
      </c>
      <c r="L251" s="119"/>
      <c r="M251" s="119"/>
    </row>
    <row r="252" spans="1:13" ht="16.5">
      <c r="A252" s="119">
        <v>250</v>
      </c>
      <c r="B252" s="119">
        <v>84035</v>
      </c>
      <c r="C252" s="131">
        <v>1.6</v>
      </c>
      <c r="D252" s="136" t="s">
        <v>1827</v>
      </c>
      <c r="E252" s="121" t="s">
        <v>333</v>
      </c>
      <c r="F252" s="121" t="s">
        <v>876</v>
      </c>
      <c r="G252" s="121" t="s">
        <v>877</v>
      </c>
      <c r="H252" s="121" t="s">
        <v>2002</v>
      </c>
      <c r="I252" s="121" t="s">
        <v>1832</v>
      </c>
      <c r="J252" s="119">
        <v>5</v>
      </c>
      <c r="K252" s="121" t="s">
        <v>2083</v>
      </c>
      <c r="L252" s="119"/>
      <c r="M252" s="119"/>
    </row>
    <row r="253" spans="1:13" ht="16.5">
      <c r="A253" s="119">
        <v>251</v>
      </c>
      <c r="B253" s="119">
        <v>84036</v>
      </c>
      <c r="C253" s="131">
        <v>1.6</v>
      </c>
      <c r="D253" s="142" t="s">
        <v>1827</v>
      </c>
      <c r="E253" s="121" t="s">
        <v>333</v>
      </c>
      <c r="F253" s="121" t="s">
        <v>878</v>
      </c>
      <c r="G253" s="121" t="s">
        <v>879</v>
      </c>
      <c r="H253" s="121" t="s">
        <v>2002</v>
      </c>
      <c r="I253" s="121" t="s">
        <v>1832</v>
      </c>
      <c r="J253" s="121">
        <v>10</v>
      </c>
      <c r="K253" s="121" t="s">
        <v>2083</v>
      </c>
      <c r="L253" s="119"/>
      <c r="M253" s="119"/>
    </row>
    <row r="254" spans="1:13" ht="18" customHeight="1">
      <c r="A254" s="119">
        <v>252</v>
      </c>
      <c r="B254" s="119">
        <v>84037</v>
      </c>
      <c r="C254" s="131">
        <v>2</v>
      </c>
      <c r="D254" s="132" t="s">
        <v>1827</v>
      </c>
      <c r="E254" s="119" t="s">
        <v>333</v>
      </c>
      <c r="F254" s="119" t="s">
        <v>880</v>
      </c>
      <c r="G254" s="119" t="s">
        <v>881</v>
      </c>
      <c r="H254" s="121" t="s">
        <v>2002</v>
      </c>
      <c r="I254" s="121" t="s">
        <v>1832</v>
      </c>
      <c r="J254" s="119">
        <v>5</v>
      </c>
      <c r="K254" s="121" t="s">
        <v>2084</v>
      </c>
      <c r="L254" s="119"/>
      <c r="M254" s="119"/>
    </row>
    <row r="255" spans="1:13" ht="18" customHeight="1">
      <c r="A255" s="119">
        <v>253</v>
      </c>
      <c r="B255" s="119">
        <v>84038</v>
      </c>
      <c r="C255" s="131">
        <v>2</v>
      </c>
      <c r="D255" s="132" t="s">
        <v>1827</v>
      </c>
      <c r="E255" s="119" t="s">
        <v>333</v>
      </c>
      <c r="F255" s="121" t="s">
        <v>882</v>
      </c>
      <c r="G255" s="119" t="s">
        <v>883</v>
      </c>
      <c r="H255" s="121" t="s">
        <v>2002</v>
      </c>
      <c r="I255" s="121" t="s">
        <v>1832</v>
      </c>
      <c r="J255" s="119">
        <v>5</v>
      </c>
      <c r="K255" s="121" t="s">
        <v>2084</v>
      </c>
      <c r="L255" s="121" t="s">
        <v>2085</v>
      </c>
      <c r="M255" s="119"/>
    </row>
    <row r="256" spans="1:13" ht="18" customHeight="1">
      <c r="A256" s="119">
        <v>254</v>
      </c>
      <c r="B256" s="119">
        <v>84039</v>
      </c>
      <c r="C256" s="131">
        <v>2</v>
      </c>
      <c r="D256" s="132" t="s">
        <v>1827</v>
      </c>
      <c r="E256" s="119" t="s">
        <v>333</v>
      </c>
      <c r="F256" s="119" t="s">
        <v>884</v>
      </c>
      <c r="G256" s="119" t="s">
        <v>885</v>
      </c>
      <c r="H256" s="121" t="s">
        <v>2002</v>
      </c>
      <c r="I256" s="121" t="s">
        <v>1832</v>
      </c>
      <c r="J256" s="119">
        <v>5</v>
      </c>
      <c r="K256" s="121" t="s">
        <v>2084</v>
      </c>
      <c r="L256" s="119"/>
      <c r="M256" s="119"/>
    </row>
    <row r="257" spans="1:13" ht="18" customHeight="1">
      <c r="A257" s="119">
        <v>255</v>
      </c>
      <c r="B257" s="119">
        <v>84040</v>
      </c>
      <c r="C257" s="131">
        <v>2</v>
      </c>
      <c r="D257" s="132" t="s">
        <v>1827</v>
      </c>
      <c r="E257" s="119" t="s">
        <v>333</v>
      </c>
      <c r="F257" s="121" t="s">
        <v>886</v>
      </c>
      <c r="G257" s="119" t="s">
        <v>887</v>
      </c>
      <c r="H257" s="121" t="s">
        <v>2002</v>
      </c>
      <c r="I257" s="121" t="s">
        <v>1832</v>
      </c>
      <c r="J257" s="119">
        <v>5</v>
      </c>
      <c r="K257" s="121" t="s">
        <v>2084</v>
      </c>
      <c r="L257" s="121" t="s">
        <v>2086</v>
      </c>
      <c r="M257" s="119"/>
    </row>
    <row r="258" spans="1:13" ht="18" customHeight="1">
      <c r="A258" s="119">
        <v>256</v>
      </c>
      <c r="B258" s="119">
        <v>84041</v>
      </c>
      <c r="C258" s="131">
        <v>2</v>
      </c>
      <c r="D258" s="132" t="s">
        <v>1827</v>
      </c>
      <c r="E258" s="119" t="s">
        <v>333</v>
      </c>
      <c r="F258" s="119" t="s">
        <v>888</v>
      </c>
      <c r="G258" s="119" t="s">
        <v>889</v>
      </c>
      <c r="H258" s="121" t="s">
        <v>2002</v>
      </c>
      <c r="I258" s="121" t="s">
        <v>1832</v>
      </c>
      <c r="J258" s="119">
        <v>5</v>
      </c>
      <c r="K258" s="121" t="s">
        <v>2084</v>
      </c>
      <c r="L258" s="119"/>
      <c r="M258" s="119"/>
    </row>
    <row r="259" spans="1:13" ht="18" customHeight="1">
      <c r="A259" s="119">
        <v>257</v>
      </c>
      <c r="B259" s="119">
        <v>84042</v>
      </c>
      <c r="C259" s="131">
        <v>2</v>
      </c>
      <c r="D259" s="132" t="s">
        <v>1827</v>
      </c>
      <c r="E259" s="119" t="s">
        <v>333</v>
      </c>
      <c r="F259" s="119" t="s">
        <v>890</v>
      </c>
      <c r="G259" s="119" t="s">
        <v>891</v>
      </c>
      <c r="H259" s="121" t="s">
        <v>2002</v>
      </c>
      <c r="I259" s="121" t="s">
        <v>1832</v>
      </c>
      <c r="J259" s="119">
        <v>5</v>
      </c>
      <c r="K259" s="121" t="s">
        <v>2084</v>
      </c>
      <c r="L259" s="119"/>
      <c r="M259" s="119"/>
    </row>
    <row r="260" spans="1:13" ht="18" customHeight="1">
      <c r="A260" s="119">
        <v>258</v>
      </c>
      <c r="B260" s="119">
        <v>84043</v>
      </c>
      <c r="C260" s="131">
        <v>2</v>
      </c>
      <c r="D260" s="132" t="s">
        <v>1827</v>
      </c>
      <c r="E260" s="119" t="s">
        <v>333</v>
      </c>
      <c r="F260" s="119" t="s">
        <v>892</v>
      </c>
      <c r="G260" s="119" t="s">
        <v>893</v>
      </c>
      <c r="H260" s="121" t="s">
        <v>2002</v>
      </c>
      <c r="I260" s="121" t="s">
        <v>1832</v>
      </c>
      <c r="J260" s="119">
        <v>5</v>
      </c>
      <c r="K260" s="121" t="s">
        <v>2087</v>
      </c>
      <c r="L260" s="119"/>
      <c r="M260" s="119"/>
    </row>
    <row r="261" spans="1:13" ht="18" customHeight="1">
      <c r="A261" s="119">
        <v>259</v>
      </c>
      <c r="B261" s="119">
        <v>84044</v>
      </c>
      <c r="C261" s="131">
        <v>2</v>
      </c>
      <c r="D261" s="132" t="s">
        <v>1827</v>
      </c>
      <c r="E261" s="119" t="s">
        <v>333</v>
      </c>
      <c r="F261" s="121" t="s">
        <v>894</v>
      </c>
      <c r="G261" s="119" t="s">
        <v>895</v>
      </c>
      <c r="H261" s="121" t="s">
        <v>2002</v>
      </c>
      <c r="I261" s="121" t="s">
        <v>1832</v>
      </c>
      <c r="J261" s="119">
        <v>5</v>
      </c>
      <c r="K261" s="121" t="s">
        <v>2087</v>
      </c>
      <c r="L261" s="119"/>
      <c r="M261" s="119"/>
    </row>
    <row r="262" spans="1:13" ht="18" customHeight="1">
      <c r="A262" s="119">
        <v>260</v>
      </c>
      <c r="B262" s="119">
        <v>84045</v>
      </c>
      <c r="C262" s="131">
        <v>2</v>
      </c>
      <c r="D262" s="132" t="s">
        <v>1827</v>
      </c>
      <c r="E262" s="119" t="s">
        <v>333</v>
      </c>
      <c r="F262" s="119" t="s">
        <v>896</v>
      </c>
      <c r="G262" s="121" t="s">
        <v>897</v>
      </c>
      <c r="H262" s="121" t="s">
        <v>2002</v>
      </c>
      <c r="I262" s="121" t="s">
        <v>1832</v>
      </c>
      <c r="J262" s="119">
        <v>10</v>
      </c>
      <c r="K262" s="121" t="s">
        <v>2084</v>
      </c>
      <c r="L262" s="119"/>
      <c r="M262" s="119"/>
    </row>
    <row r="263" spans="1:13" ht="18" customHeight="1">
      <c r="A263" s="119">
        <v>261</v>
      </c>
      <c r="B263" s="119">
        <v>84046</v>
      </c>
      <c r="C263" s="131">
        <v>2</v>
      </c>
      <c r="D263" s="132" t="s">
        <v>1827</v>
      </c>
      <c r="E263" s="119" t="s">
        <v>333</v>
      </c>
      <c r="F263" s="119" t="s">
        <v>898</v>
      </c>
      <c r="G263" s="119" t="s">
        <v>899</v>
      </c>
      <c r="H263" s="121" t="s">
        <v>2002</v>
      </c>
      <c r="I263" s="121" t="s">
        <v>1832</v>
      </c>
      <c r="J263" s="119">
        <v>10</v>
      </c>
      <c r="K263" s="121" t="s">
        <v>2087</v>
      </c>
      <c r="L263" s="119"/>
      <c r="M263" s="119"/>
    </row>
    <row r="264" spans="1:13" ht="16.5">
      <c r="A264" s="119">
        <v>262</v>
      </c>
      <c r="B264" s="119">
        <v>84047</v>
      </c>
      <c r="C264" s="131">
        <v>2.1</v>
      </c>
      <c r="D264" s="141" t="s">
        <v>1827</v>
      </c>
      <c r="E264" s="119" t="s">
        <v>333</v>
      </c>
      <c r="F264" s="121" t="s">
        <v>900</v>
      </c>
      <c r="G264" s="121" t="s">
        <v>901</v>
      </c>
      <c r="H264" s="135" t="s">
        <v>2002</v>
      </c>
      <c r="I264" s="121" t="s">
        <v>1832</v>
      </c>
      <c r="J264" s="119">
        <v>5</v>
      </c>
      <c r="K264" s="121" t="s">
        <v>2088</v>
      </c>
      <c r="L264" s="121" t="s">
        <v>2089</v>
      </c>
      <c r="M264" s="119"/>
    </row>
    <row r="265" spans="1:13" ht="16.5">
      <c r="A265" s="119">
        <v>263</v>
      </c>
      <c r="B265" s="119">
        <v>84048</v>
      </c>
      <c r="C265" s="131">
        <v>2.1</v>
      </c>
      <c r="D265" s="141" t="s">
        <v>1827</v>
      </c>
      <c r="E265" s="119" t="s">
        <v>333</v>
      </c>
      <c r="F265" s="121" t="s">
        <v>902</v>
      </c>
      <c r="G265" s="121" t="s">
        <v>903</v>
      </c>
      <c r="H265" s="135" t="s">
        <v>2002</v>
      </c>
      <c r="I265" s="121" t="s">
        <v>1832</v>
      </c>
      <c r="J265" s="119">
        <v>5</v>
      </c>
      <c r="K265" s="121" t="s">
        <v>2088</v>
      </c>
      <c r="L265" s="121"/>
      <c r="M265" s="119"/>
    </row>
    <row r="266" spans="1:13" ht="16.5">
      <c r="A266" s="119">
        <v>264</v>
      </c>
      <c r="B266" s="119">
        <v>84049</v>
      </c>
      <c r="C266" s="131">
        <v>2.1</v>
      </c>
      <c r="D266" s="141" t="s">
        <v>1827</v>
      </c>
      <c r="E266" s="119" t="s">
        <v>333</v>
      </c>
      <c r="F266" s="121" t="s">
        <v>904</v>
      </c>
      <c r="G266" s="121" t="s">
        <v>905</v>
      </c>
      <c r="H266" s="135" t="s">
        <v>2002</v>
      </c>
      <c r="I266" s="121" t="s">
        <v>1832</v>
      </c>
      <c r="J266" s="119">
        <v>5</v>
      </c>
      <c r="K266" s="121" t="s">
        <v>2088</v>
      </c>
      <c r="L266" s="121"/>
      <c r="M266" s="119"/>
    </row>
    <row r="267" spans="1:13" ht="16.5">
      <c r="A267" s="119">
        <v>265</v>
      </c>
      <c r="B267" s="119">
        <v>84050</v>
      </c>
      <c r="C267" s="131">
        <v>2.1</v>
      </c>
      <c r="D267" s="141" t="s">
        <v>1827</v>
      </c>
      <c r="E267" s="119" t="s">
        <v>333</v>
      </c>
      <c r="F267" s="121" t="s">
        <v>906</v>
      </c>
      <c r="G267" s="121" t="s">
        <v>907</v>
      </c>
      <c r="H267" s="135" t="s">
        <v>2002</v>
      </c>
      <c r="I267" s="121" t="s">
        <v>1832</v>
      </c>
      <c r="J267" s="119">
        <v>5</v>
      </c>
      <c r="K267" s="121" t="s">
        <v>2088</v>
      </c>
      <c r="L267" s="121"/>
      <c r="M267" s="119"/>
    </row>
    <row r="268" spans="1:13" ht="16.5">
      <c r="A268" s="119">
        <v>266</v>
      </c>
      <c r="B268" s="119">
        <v>84051</v>
      </c>
      <c r="C268" s="131">
        <v>2.1</v>
      </c>
      <c r="D268" s="141" t="s">
        <v>1827</v>
      </c>
      <c r="E268" s="119" t="s">
        <v>333</v>
      </c>
      <c r="F268" s="121" t="s">
        <v>908</v>
      </c>
      <c r="G268" s="121" t="s">
        <v>909</v>
      </c>
      <c r="H268" s="135" t="s">
        <v>2002</v>
      </c>
      <c r="I268" s="121" t="s">
        <v>1832</v>
      </c>
      <c r="J268" s="119">
        <v>5</v>
      </c>
      <c r="K268" s="121" t="s">
        <v>2088</v>
      </c>
      <c r="L268" s="121"/>
      <c r="M268" s="119"/>
    </row>
    <row r="269" spans="1:13" ht="16.5">
      <c r="A269" s="119">
        <v>267</v>
      </c>
      <c r="B269" s="119">
        <v>84052</v>
      </c>
      <c r="C269" s="131">
        <v>2.1</v>
      </c>
      <c r="D269" s="141" t="s">
        <v>1827</v>
      </c>
      <c r="E269" s="119" t="s">
        <v>333</v>
      </c>
      <c r="F269" s="121" t="s">
        <v>910</v>
      </c>
      <c r="G269" s="121" t="s">
        <v>911</v>
      </c>
      <c r="H269" s="135" t="s">
        <v>2002</v>
      </c>
      <c r="I269" s="121" t="s">
        <v>1832</v>
      </c>
      <c r="J269" s="119">
        <v>10</v>
      </c>
      <c r="K269" s="121" t="s">
        <v>2088</v>
      </c>
      <c r="L269" s="121"/>
      <c r="M269" s="119"/>
    </row>
    <row r="270" spans="1:13" ht="16.5">
      <c r="A270" s="119">
        <v>268</v>
      </c>
      <c r="B270" s="119">
        <v>84053</v>
      </c>
      <c r="C270" s="131">
        <v>2.4</v>
      </c>
      <c r="D270" s="141" t="s">
        <v>1827</v>
      </c>
      <c r="E270" s="119" t="s">
        <v>333</v>
      </c>
      <c r="F270" s="119" t="s">
        <v>912</v>
      </c>
      <c r="G270" s="119" t="s">
        <v>913</v>
      </c>
      <c r="H270" s="121" t="s">
        <v>120</v>
      </c>
      <c r="I270" s="121" t="s">
        <v>1832</v>
      </c>
      <c r="J270" s="119">
        <v>5</v>
      </c>
      <c r="K270" s="121" t="s">
        <v>2090</v>
      </c>
      <c r="L270" s="121"/>
      <c r="M270" s="119"/>
    </row>
    <row r="271" spans="1:13" ht="99">
      <c r="A271" s="119">
        <v>269</v>
      </c>
      <c r="B271" s="119">
        <v>84054</v>
      </c>
      <c r="C271" s="131">
        <v>2.4</v>
      </c>
      <c r="D271" s="141" t="s">
        <v>1827</v>
      </c>
      <c r="E271" s="119" t="s">
        <v>333</v>
      </c>
      <c r="F271" s="121" t="s">
        <v>914</v>
      </c>
      <c r="G271" s="119" t="s">
        <v>915</v>
      </c>
      <c r="H271" s="140" t="s">
        <v>2017</v>
      </c>
      <c r="I271" s="121" t="s">
        <v>2033</v>
      </c>
      <c r="J271" s="119">
        <v>5</v>
      </c>
      <c r="K271" s="134" t="s">
        <v>2091</v>
      </c>
      <c r="L271" s="121"/>
      <c r="M271" s="119"/>
    </row>
    <row r="272" spans="1:13" ht="66.75" customHeight="1">
      <c r="A272" s="119">
        <v>270</v>
      </c>
      <c r="B272" s="119">
        <v>84055</v>
      </c>
      <c r="C272" s="131">
        <v>2.4</v>
      </c>
      <c r="D272" s="141" t="s">
        <v>1827</v>
      </c>
      <c r="E272" s="119" t="s">
        <v>333</v>
      </c>
      <c r="F272" s="121" t="s">
        <v>916</v>
      </c>
      <c r="G272" s="119" t="s">
        <v>917</v>
      </c>
      <c r="H272" s="140" t="s">
        <v>2017</v>
      </c>
      <c r="I272" s="121" t="s">
        <v>1830</v>
      </c>
      <c r="J272" s="119">
        <v>5</v>
      </c>
      <c r="K272" s="134" t="s">
        <v>2092</v>
      </c>
      <c r="L272" s="121"/>
      <c r="M272" s="119"/>
    </row>
    <row r="273" spans="1:13" ht="16.5">
      <c r="A273" s="119">
        <v>271</v>
      </c>
      <c r="B273" s="119">
        <v>84056</v>
      </c>
      <c r="C273" s="131">
        <v>2.4</v>
      </c>
      <c r="D273" s="141" t="s">
        <v>1827</v>
      </c>
      <c r="E273" s="119" t="s">
        <v>333</v>
      </c>
      <c r="F273" s="121" t="s">
        <v>918</v>
      </c>
      <c r="G273" s="119" t="s">
        <v>919</v>
      </c>
      <c r="H273" s="135" t="s">
        <v>2002</v>
      </c>
      <c r="I273" s="121" t="s">
        <v>1832</v>
      </c>
      <c r="J273" s="119">
        <v>5</v>
      </c>
      <c r="K273" s="119" t="s">
        <v>2093</v>
      </c>
      <c r="L273" s="121"/>
      <c r="M273" s="119"/>
    </row>
    <row r="274" spans="1:13" ht="16.5">
      <c r="A274" s="119">
        <v>272</v>
      </c>
      <c r="B274" s="119">
        <v>84057</v>
      </c>
      <c r="C274" s="131">
        <v>2.4</v>
      </c>
      <c r="D274" s="141" t="s">
        <v>1827</v>
      </c>
      <c r="E274" s="119" t="s">
        <v>333</v>
      </c>
      <c r="F274" s="121" t="s">
        <v>920</v>
      </c>
      <c r="G274" s="119" t="s">
        <v>921</v>
      </c>
      <c r="H274" s="135" t="s">
        <v>2002</v>
      </c>
      <c r="I274" s="121" t="s">
        <v>1832</v>
      </c>
      <c r="J274" s="119">
        <v>5</v>
      </c>
      <c r="K274" s="121" t="s">
        <v>2093</v>
      </c>
      <c r="L274" s="121"/>
      <c r="M274" s="119"/>
    </row>
    <row r="275" spans="1:13" ht="16.5">
      <c r="A275" s="119">
        <v>273</v>
      </c>
      <c r="B275" s="119">
        <v>84058</v>
      </c>
      <c r="C275" s="131">
        <v>2.4</v>
      </c>
      <c r="D275" s="141" t="s">
        <v>1827</v>
      </c>
      <c r="E275" s="119" t="s">
        <v>333</v>
      </c>
      <c r="F275" s="121" t="s">
        <v>922</v>
      </c>
      <c r="G275" s="119" t="s">
        <v>923</v>
      </c>
      <c r="H275" s="135" t="s">
        <v>2002</v>
      </c>
      <c r="I275" s="121" t="s">
        <v>1832</v>
      </c>
      <c r="J275" s="119">
        <v>5</v>
      </c>
      <c r="K275" s="119" t="s">
        <v>2093</v>
      </c>
      <c r="L275" s="121"/>
      <c r="M275" s="119"/>
    </row>
    <row r="276" spans="1:13" ht="16.5">
      <c r="A276" s="119">
        <v>274</v>
      </c>
      <c r="B276" s="119">
        <v>84059</v>
      </c>
      <c r="C276" s="131">
        <v>2.4</v>
      </c>
      <c r="D276" s="141" t="s">
        <v>1827</v>
      </c>
      <c r="E276" s="119" t="s">
        <v>333</v>
      </c>
      <c r="F276" s="121" t="s">
        <v>924</v>
      </c>
      <c r="G276" s="119" t="s">
        <v>925</v>
      </c>
      <c r="H276" s="135" t="s">
        <v>2002</v>
      </c>
      <c r="I276" s="121" t="s">
        <v>1832</v>
      </c>
      <c r="J276" s="119">
        <v>10</v>
      </c>
      <c r="K276" s="119" t="s">
        <v>2093</v>
      </c>
      <c r="L276" s="121"/>
      <c r="M276" s="119"/>
    </row>
    <row r="277" spans="1:13" ht="16.5">
      <c r="A277" s="119">
        <v>275</v>
      </c>
      <c r="B277" s="138">
        <v>84026</v>
      </c>
      <c r="C277" s="131">
        <v>1.4</v>
      </c>
      <c r="D277" s="136"/>
      <c r="E277" s="121" t="s">
        <v>934</v>
      </c>
      <c r="F277" s="135" t="s">
        <v>935</v>
      </c>
      <c r="G277" s="135" t="s">
        <v>936</v>
      </c>
      <c r="H277" s="135" t="s">
        <v>2094</v>
      </c>
      <c r="I277" s="121" t="s">
        <v>1832</v>
      </c>
      <c r="J277" s="121">
        <v>20</v>
      </c>
      <c r="K277" s="121" t="s">
        <v>2095</v>
      </c>
      <c r="L277" s="121" t="s">
        <v>2096</v>
      </c>
      <c r="M277" s="119" t="s">
        <v>2097</v>
      </c>
    </row>
    <row r="278" spans="1:13" ht="18" customHeight="1">
      <c r="A278" s="119">
        <v>276</v>
      </c>
      <c r="B278" s="119">
        <v>84100</v>
      </c>
      <c r="C278" s="131">
        <v>1.4</v>
      </c>
      <c r="D278" s="136" t="s">
        <v>1827</v>
      </c>
      <c r="E278" s="121" t="s">
        <v>934</v>
      </c>
      <c r="F278" s="135" t="s">
        <v>937</v>
      </c>
      <c r="G278" s="137" t="s">
        <v>938</v>
      </c>
      <c r="H278" s="135" t="s">
        <v>2094</v>
      </c>
      <c r="I278" s="121" t="s">
        <v>1832</v>
      </c>
      <c r="J278" s="121">
        <v>5</v>
      </c>
      <c r="K278" s="121" t="s">
        <v>2095</v>
      </c>
      <c r="L278" s="121" t="s">
        <v>2098</v>
      </c>
      <c r="M278" s="119"/>
    </row>
    <row r="279" spans="1:13" ht="18" customHeight="1">
      <c r="A279" s="119">
        <v>277</v>
      </c>
      <c r="B279" s="119">
        <v>84101</v>
      </c>
      <c r="C279" s="131">
        <v>1.4</v>
      </c>
      <c r="D279" s="136" t="s">
        <v>1827</v>
      </c>
      <c r="E279" s="121" t="s">
        <v>934</v>
      </c>
      <c r="F279" s="135" t="s">
        <v>939</v>
      </c>
      <c r="G279" s="135" t="s">
        <v>940</v>
      </c>
      <c r="H279" s="135" t="s">
        <v>2094</v>
      </c>
      <c r="I279" s="121" t="s">
        <v>1832</v>
      </c>
      <c r="J279" s="121">
        <v>5</v>
      </c>
      <c r="K279" s="121" t="s">
        <v>2095</v>
      </c>
      <c r="L279" s="121" t="s">
        <v>2099</v>
      </c>
      <c r="M279" s="119"/>
    </row>
    <row r="280" spans="1:13" ht="18" customHeight="1">
      <c r="A280" s="119">
        <v>278</v>
      </c>
      <c r="B280" s="119">
        <v>84104</v>
      </c>
      <c r="C280" s="131">
        <v>1.4</v>
      </c>
      <c r="D280" s="136"/>
      <c r="E280" s="121" t="s">
        <v>934</v>
      </c>
      <c r="F280" s="135" t="s">
        <v>941</v>
      </c>
      <c r="G280" s="135" t="s">
        <v>942</v>
      </c>
      <c r="H280" s="135" t="s">
        <v>2094</v>
      </c>
      <c r="I280" s="121" t="s">
        <v>1832</v>
      </c>
      <c r="J280" s="121">
        <v>20</v>
      </c>
      <c r="K280" s="121" t="s">
        <v>2100</v>
      </c>
      <c r="L280" s="121" t="s">
        <v>2101</v>
      </c>
      <c r="M280" s="119"/>
    </row>
    <row r="281" spans="1:13" ht="16.5">
      <c r="A281" s="119">
        <v>279</v>
      </c>
      <c r="B281" s="138">
        <v>84028</v>
      </c>
      <c r="C281" s="131">
        <v>1.4</v>
      </c>
      <c r="D281" s="136" t="s">
        <v>1827</v>
      </c>
      <c r="E281" s="121" t="s">
        <v>934</v>
      </c>
      <c r="F281" s="135" t="s">
        <v>943</v>
      </c>
      <c r="G281" s="135" t="s">
        <v>944</v>
      </c>
      <c r="H281" s="135" t="s">
        <v>2094</v>
      </c>
      <c r="I281" s="121" t="s">
        <v>1832</v>
      </c>
      <c r="J281" s="121">
        <v>5</v>
      </c>
      <c r="K281" s="121" t="s">
        <v>2100</v>
      </c>
      <c r="L281" s="121" t="s">
        <v>2102</v>
      </c>
      <c r="M281" s="119"/>
    </row>
    <row r="282" spans="1:13" ht="18" customHeight="1">
      <c r="A282" s="119">
        <v>280</v>
      </c>
      <c r="B282" s="119">
        <v>84107</v>
      </c>
      <c r="C282" s="131">
        <v>1.4</v>
      </c>
      <c r="D282" s="136" t="s">
        <v>1827</v>
      </c>
      <c r="E282" s="121" t="s">
        <v>934</v>
      </c>
      <c r="F282" s="135" t="s">
        <v>945</v>
      </c>
      <c r="G282" s="135" t="s">
        <v>946</v>
      </c>
      <c r="H282" s="135" t="s">
        <v>2094</v>
      </c>
      <c r="I282" s="121" t="s">
        <v>1832</v>
      </c>
      <c r="J282" s="121">
        <v>5</v>
      </c>
      <c r="K282" s="121" t="s">
        <v>2100</v>
      </c>
      <c r="L282" s="119"/>
      <c r="M282" s="119"/>
    </row>
    <row r="283" spans="1:13" ht="18" customHeight="1">
      <c r="A283" s="119">
        <v>281</v>
      </c>
      <c r="B283" s="119">
        <v>84102</v>
      </c>
      <c r="C283" s="131">
        <v>1.4</v>
      </c>
      <c r="D283" s="136"/>
      <c r="E283" s="121" t="s">
        <v>934</v>
      </c>
      <c r="F283" s="135" t="s">
        <v>947</v>
      </c>
      <c r="G283" s="135" t="s">
        <v>948</v>
      </c>
      <c r="H283" s="135" t="s">
        <v>2094</v>
      </c>
      <c r="I283" s="121" t="s">
        <v>1832</v>
      </c>
      <c r="J283" s="121">
        <v>20</v>
      </c>
      <c r="K283" s="121" t="s">
        <v>2103</v>
      </c>
      <c r="L283" s="121" t="s">
        <v>2104</v>
      </c>
      <c r="M283" s="119"/>
    </row>
    <row r="284" spans="1:13" ht="18" customHeight="1">
      <c r="A284" s="119">
        <v>282</v>
      </c>
      <c r="B284" s="119">
        <v>84108</v>
      </c>
      <c r="C284" s="131">
        <v>1.4</v>
      </c>
      <c r="D284" s="136" t="s">
        <v>1827</v>
      </c>
      <c r="E284" s="121" t="s">
        <v>934</v>
      </c>
      <c r="F284" s="135" t="s">
        <v>949</v>
      </c>
      <c r="G284" s="137" t="s">
        <v>950</v>
      </c>
      <c r="H284" s="135" t="s">
        <v>2094</v>
      </c>
      <c r="I284" s="121" t="s">
        <v>1832</v>
      </c>
      <c r="J284" s="121">
        <v>5</v>
      </c>
      <c r="K284" s="121" t="s">
        <v>2105</v>
      </c>
      <c r="L284" s="119"/>
      <c r="M284" s="119"/>
    </row>
    <row r="285" spans="1:13" ht="18" customHeight="1">
      <c r="A285" s="119">
        <v>283</v>
      </c>
      <c r="B285" s="119">
        <v>84105</v>
      </c>
      <c r="C285" s="131">
        <v>1.4</v>
      </c>
      <c r="D285" s="136" t="s">
        <v>1827</v>
      </c>
      <c r="E285" s="121" t="s">
        <v>934</v>
      </c>
      <c r="F285" s="135" t="s">
        <v>951</v>
      </c>
      <c r="G285" s="135" t="s">
        <v>952</v>
      </c>
      <c r="H285" s="135" t="s">
        <v>2094</v>
      </c>
      <c r="I285" s="121" t="s">
        <v>1832</v>
      </c>
      <c r="J285" s="121">
        <v>5</v>
      </c>
      <c r="K285" s="121" t="s">
        <v>2103</v>
      </c>
      <c r="L285" s="119"/>
      <c r="M285" s="119"/>
    </row>
    <row r="286" spans="1:13" ht="18" customHeight="1">
      <c r="A286" s="119">
        <v>284</v>
      </c>
      <c r="B286" s="119">
        <v>84103</v>
      </c>
      <c r="C286" s="131">
        <v>1.4</v>
      </c>
      <c r="D286" s="136"/>
      <c r="E286" s="121" t="s">
        <v>934</v>
      </c>
      <c r="F286" s="135" t="s">
        <v>953</v>
      </c>
      <c r="G286" s="135" t="s">
        <v>954</v>
      </c>
      <c r="H286" s="135" t="s">
        <v>2094</v>
      </c>
      <c r="I286" s="121" t="s">
        <v>1832</v>
      </c>
      <c r="J286" s="121">
        <v>20</v>
      </c>
      <c r="K286" s="121" t="s">
        <v>2106</v>
      </c>
      <c r="L286" s="119"/>
      <c r="M286" s="119"/>
    </row>
    <row r="287" spans="1:13" ht="18" customHeight="1">
      <c r="A287" s="119">
        <v>285</v>
      </c>
      <c r="B287" s="119">
        <v>84106</v>
      </c>
      <c r="C287" s="131">
        <v>1.4</v>
      </c>
      <c r="D287" s="136" t="s">
        <v>1827</v>
      </c>
      <c r="E287" s="121" t="s">
        <v>934</v>
      </c>
      <c r="F287" s="135" t="s">
        <v>955</v>
      </c>
      <c r="G287" s="135" t="s">
        <v>956</v>
      </c>
      <c r="H287" s="135" t="s">
        <v>2094</v>
      </c>
      <c r="I287" s="121" t="s">
        <v>1832</v>
      </c>
      <c r="J287" s="121">
        <v>5</v>
      </c>
      <c r="K287" s="121" t="s">
        <v>2106</v>
      </c>
      <c r="L287" s="121" t="s">
        <v>2107</v>
      </c>
      <c r="M287" s="119"/>
    </row>
    <row r="288" spans="1:13" ht="18" customHeight="1">
      <c r="A288" s="119">
        <v>286</v>
      </c>
      <c r="B288" s="119">
        <v>84109</v>
      </c>
      <c r="C288" s="131">
        <v>1.4</v>
      </c>
      <c r="D288" s="142" t="s">
        <v>1827</v>
      </c>
      <c r="E288" s="121" t="s">
        <v>934</v>
      </c>
      <c r="F288" s="135" t="s">
        <v>957</v>
      </c>
      <c r="G288" s="135" t="s">
        <v>958</v>
      </c>
      <c r="H288" s="135" t="s">
        <v>2094</v>
      </c>
      <c r="I288" s="121" t="s">
        <v>1832</v>
      </c>
      <c r="J288" s="121">
        <v>5</v>
      </c>
      <c r="K288" s="121" t="s">
        <v>2106</v>
      </c>
      <c r="L288" s="121" t="s">
        <v>2108</v>
      </c>
      <c r="M288" s="119"/>
    </row>
    <row r="289" spans="1:13" ht="18" customHeight="1">
      <c r="A289" s="119">
        <v>287</v>
      </c>
      <c r="B289" s="121">
        <v>84110</v>
      </c>
      <c r="C289" s="131">
        <v>1.5</v>
      </c>
      <c r="D289" s="119"/>
      <c r="E289" s="121" t="s">
        <v>934</v>
      </c>
      <c r="F289" s="121" t="s">
        <v>959</v>
      </c>
      <c r="G289" s="121" t="s">
        <v>960</v>
      </c>
      <c r="H289" s="135" t="s">
        <v>2094</v>
      </c>
      <c r="I289" s="121" t="s">
        <v>1832</v>
      </c>
      <c r="J289" s="121">
        <v>20</v>
      </c>
      <c r="K289" s="121" t="s">
        <v>2109</v>
      </c>
      <c r="L289" s="121" t="s">
        <v>2110</v>
      </c>
      <c r="M289" s="119"/>
    </row>
    <row r="290" spans="1:13" ht="18" customHeight="1">
      <c r="A290" s="119">
        <v>288</v>
      </c>
      <c r="B290" s="121">
        <v>84111</v>
      </c>
      <c r="C290" s="131">
        <v>1.5</v>
      </c>
      <c r="D290" s="136" t="s">
        <v>1827</v>
      </c>
      <c r="E290" s="121" t="s">
        <v>934</v>
      </c>
      <c r="F290" s="121" t="s">
        <v>961</v>
      </c>
      <c r="G290" s="121" t="s">
        <v>962</v>
      </c>
      <c r="H290" s="135" t="s">
        <v>2094</v>
      </c>
      <c r="I290" s="121" t="s">
        <v>1832</v>
      </c>
      <c r="J290" s="121">
        <v>5</v>
      </c>
      <c r="K290" s="121" t="s">
        <v>2109</v>
      </c>
      <c r="L290" s="121" t="s">
        <v>2111</v>
      </c>
      <c r="M290" s="119"/>
    </row>
    <row r="291" spans="1:13" ht="18" customHeight="1">
      <c r="A291" s="119">
        <v>289</v>
      </c>
      <c r="B291" s="121">
        <v>84112</v>
      </c>
      <c r="C291" s="131">
        <v>1.5</v>
      </c>
      <c r="D291" s="136" t="s">
        <v>1827</v>
      </c>
      <c r="E291" s="121" t="s">
        <v>934</v>
      </c>
      <c r="F291" s="121" t="s">
        <v>963</v>
      </c>
      <c r="G291" s="121" t="s">
        <v>958</v>
      </c>
      <c r="H291" s="135" t="s">
        <v>2094</v>
      </c>
      <c r="I291" s="121" t="s">
        <v>1832</v>
      </c>
      <c r="J291" s="121">
        <v>5</v>
      </c>
      <c r="K291" s="121" t="s">
        <v>2109</v>
      </c>
      <c r="L291" s="119"/>
      <c r="M291" s="119"/>
    </row>
    <row r="292" spans="1:13" ht="18" customHeight="1">
      <c r="A292" s="119">
        <v>290</v>
      </c>
      <c r="B292" s="121">
        <v>84113</v>
      </c>
      <c r="C292" s="131">
        <v>1.5</v>
      </c>
      <c r="D292" s="119"/>
      <c r="E292" s="121" t="s">
        <v>934</v>
      </c>
      <c r="F292" s="121" t="s">
        <v>964</v>
      </c>
      <c r="G292" s="121" t="s">
        <v>965</v>
      </c>
      <c r="H292" s="135" t="s">
        <v>2094</v>
      </c>
      <c r="I292" s="121" t="s">
        <v>1832</v>
      </c>
      <c r="J292" s="121">
        <v>20</v>
      </c>
      <c r="K292" s="121" t="s">
        <v>2112</v>
      </c>
      <c r="L292" s="121" t="s">
        <v>2113</v>
      </c>
      <c r="M292" s="119"/>
    </row>
    <row r="293" spans="1:13" ht="16.5">
      <c r="A293" s="119">
        <v>291</v>
      </c>
      <c r="B293" s="121">
        <v>84114</v>
      </c>
      <c r="C293" s="131">
        <v>1.5</v>
      </c>
      <c r="D293" s="136" t="s">
        <v>1827</v>
      </c>
      <c r="E293" s="121" t="s">
        <v>934</v>
      </c>
      <c r="F293" s="121" t="s">
        <v>966</v>
      </c>
      <c r="G293" s="121" t="s">
        <v>967</v>
      </c>
      <c r="H293" s="135" t="s">
        <v>2094</v>
      </c>
      <c r="I293" s="121" t="s">
        <v>1832</v>
      </c>
      <c r="J293" s="121">
        <v>5</v>
      </c>
      <c r="K293" s="121" t="s">
        <v>2112</v>
      </c>
      <c r="L293" s="121" t="s">
        <v>2114</v>
      </c>
      <c r="M293" s="119"/>
    </row>
    <row r="294" spans="1:13" ht="16.5">
      <c r="A294" s="119">
        <v>292</v>
      </c>
      <c r="B294" s="121">
        <v>84115</v>
      </c>
      <c r="C294" s="131">
        <v>1.5</v>
      </c>
      <c r="D294" s="136" t="s">
        <v>1827</v>
      </c>
      <c r="E294" s="121" t="s">
        <v>934</v>
      </c>
      <c r="F294" s="121" t="s">
        <v>968</v>
      </c>
      <c r="G294" s="121" t="s">
        <v>969</v>
      </c>
      <c r="H294" s="135" t="s">
        <v>2094</v>
      </c>
      <c r="I294" s="121" t="s">
        <v>1832</v>
      </c>
      <c r="J294" s="121">
        <v>5</v>
      </c>
      <c r="K294" s="121" t="s">
        <v>2112</v>
      </c>
      <c r="L294" s="119"/>
      <c r="M294" s="119"/>
    </row>
    <row r="295" spans="1:13" ht="16.5">
      <c r="A295" s="119">
        <v>293</v>
      </c>
      <c r="B295" s="119">
        <v>84116</v>
      </c>
      <c r="C295" s="131">
        <v>2.2000000000000002</v>
      </c>
      <c r="D295" s="132"/>
      <c r="E295" s="121" t="s">
        <v>934</v>
      </c>
      <c r="F295" s="121" t="s">
        <v>970</v>
      </c>
      <c r="G295" s="121" t="s">
        <v>971</v>
      </c>
      <c r="H295" s="121" t="s">
        <v>2094</v>
      </c>
      <c r="I295" s="121" t="s">
        <v>1832</v>
      </c>
      <c r="J295" s="119">
        <v>20</v>
      </c>
      <c r="K295" s="144" t="s">
        <v>2115</v>
      </c>
      <c r="L295" s="121"/>
      <c r="M295" s="119"/>
    </row>
    <row r="296" spans="1:13" ht="16.5">
      <c r="A296" s="119">
        <v>294</v>
      </c>
      <c r="B296" s="119">
        <v>84117</v>
      </c>
      <c r="C296" s="131">
        <v>2.2000000000000002</v>
      </c>
      <c r="D296" s="132" t="s">
        <v>1827</v>
      </c>
      <c r="E296" s="121" t="s">
        <v>934</v>
      </c>
      <c r="F296" s="121" t="s">
        <v>972</v>
      </c>
      <c r="G296" s="121" t="s">
        <v>973</v>
      </c>
      <c r="H296" s="121" t="s">
        <v>2094</v>
      </c>
      <c r="I296" s="121" t="s">
        <v>1832</v>
      </c>
      <c r="J296" s="119">
        <v>5</v>
      </c>
      <c r="K296" s="144" t="s">
        <v>2115</v>
      </c>
      <c r="L296" s="121"/>
      <c r="M296" s="119"/>
    </row>
    <row r="297" spans="1:13" ht="16.5">
      <c r="A297" s="119">
        <v>295</v>
      </c>
      <c r="B297" s="119">
        <v>84118</v>
      </c>
      <c r="C297" s="131">
        <v>2.2000000000000002</v>
      </c>
      <c r="D297" s="132" t="s">
        <v>1827</v>
      </c>
      <c r="E297" s="121" t="s">
        <v>934</v>
      </c>
      <c r="F297" s="121" t="s">
        <v>974</v>
      </c>
      <c r="G297" s="121" t="s">
        <v>975</v>
      </c>
      <c r="H297" s="121" t="s">
        <v>2094</v>
      </c>
      <c r="I297" s="121" t="s">
        <v>1832</v>
      </c>
      <c r="J297" s="119">
        <v>5</v>
      </c>
      <c r="K297" s="121" t="s">
        <v>2115</v>
      </c>
      <c r="L297" s="121" t="s">
        <v>2116</v>
      </c>
      <c r="M297" s="119"/>
    </row>
    <row r="298" spans="1:13" ht="16.5">
      <c r="A298" s="119">
        <v>296</v>
      </c>
      <c r="B298" s="119">
        <v>84119</v>
      </c>
      <c r="C298" s="131">
        <v>2.2000000000000002</v>
      </c>
      <c r="D298" s="132"/>
      <c r="E298" s="121" t="s">
        <v>934</v>
      </c>
      <c r="F298" s="121" t="s">
        <v>976</v>
      </c>
      <c r="G298" s="121" t="s">
        <v>977</v>
      </c>
      <c r="H298" s="121" t="s">
        <v>2094</v>
      </c>
      <c r="I298" s="121" t="s">
        <v>1832</v>
      </c>
      <c r="J298" s="119">
        <v>20</v>
      </c>
      <c r="K298" s="121" t="s">
        <v>2117</v>
      </c>
      <c r="L298" s="121"/>
      <c r="M298" s="119"/>
    </row>
    <row r="299" spans="1:13" ht="16.5">
      <c r="A299" s="119">
        <v>297</v>
      </c>
      <c r="B299" s="119">
        <v>84120</v>
      </c>
      <c r="C299" s="131">
        <v>2.2000000000000002</v>
      </c>
      <c r="D299" s="132" t="s">
        <v>1827</v>
      </c>
      <c r="E299" s="121" t="s">
        <v>934</v>
      </c>
      <c r="F299" s="121" t="s">
        <v>978</v>
      </c>
      <c r="G299" s="121" t="s">
        <v>979</v>
      </c>
      <c r="H299" s="121" t="s">
        <v>2094</v>
      </c>
      <c r="I299" s="121" t="s">
        <v>1832</v>
      </c>
      <c r="J299" s="119">
        <v>5</v>
      </c>
      <c r="K299" s="144" t="s">
        <v>2118</v>
      </c>
      <c r="L299" s="121"/>
      <c r="M299" s="119"/>
    </row>
    <row r="300" spans="1:13" ht="16.5">
      <c r="A300" s="119">
        <v>298</v>
      </c>
      <c r="B300" s="119">
        <v>84121</v>
      </c>
      <c r="C300" s="131">
        <v>2.2000000000000002</v>
      </c>
      <c r="D300" s="132" t="s">
        <v>1827</v>
      </c>
      <c r="E300" s="121" t="s">
        <v>934</v>
      </c>
      <c r="F300" s="121" t="s">
        <v>980</v>
      </c>
      <c r="G300" s="121" t="s">
        <v>981</v>
      </c>
      <c r="H300" s="121" t="s">
        <v>2094</v>
      </c>
      <c r="I300" s="121" t="s">
        <v>1832</v>
      </c>
      <c r="J300" s="119">
        <v>5</v>
      </c>
      <c r="K300" s="121" t="s">
        <v>2117</v>
      </c>
      <c r="L300" s="121"/>
      <c r="M300" s="119"/>
    </row>
    <row r="301" spans="1:13" ht="16.5">
      <c r="A301" s="119">
        <v>299</v>
      </c>
      <c r="B301" s="119">
        <v>84122</v>
      </c>
      <c r="C301" s="131">
        <v>2.2999999999999998</v>
      </c>
      <c r="D301" s="132"/>
      <c r="E301" s="121" t="s">
        <v>934</v>
      </c>
      <c r="F301" s="121" t="s">
        <v>988</v>
      </c>
      <c r="G301" s="121" t="s">
        <v>2119</v>
      </c>
      <c r="H301" s="121" t="s">
        <v>2094</v>
      </c>
      <c r="I301" s="135" t="s">
        <v>1832</v>
      </c>
      <c r="J301" s="119">
        <v>20</v>
      </c>
      <c r="K301" s="144" t="s">
        <v>2120</v>
      </c>
      <c r="L301" s="119"/>
      <c r="M301" s="119"/>
    </row>
    <row r="302" spans="1:13" ht="16.5">
      <c r="A302" s="119">
        <v>300</v>
      </c>
      <c r="B302" s="119">
        <v>84123</v>
      </c>
      <c r="C302" s="131">
        <v>2.2999999999999998</v>
      </c>
      <c r="D302" s="132" t="s">
        <v>1827</v>
      </c>
      <c r="E302" s="121" t="s">
        <v>934</v>
      </c>
      <c r="F302" s="121" t="s">
        <v>990</v>
      </c>
      <c r="G302" s="119" t="s">
        <v>991</v>
      </c>
      <c r="H302" s="121" t="s">
        <v>2094</v>
      </c>
      <c r="I302" s="135" t="s">
        <v>1832</v>
      </c>
      <c r="J302" s="119">
        <v>5</v>
      </c>
      <c r="K302" s="144" t="s">
        <v>2120</v>
      </c>
      <c r="L302" s="121" t="s">
        <v>2121</v>
      </c>
      <c r="M302" s="119"/>
    </row>
    <row r="303" spans="1:13" ht="16.5">
      <c r="A303" s="119">
        <v>301</v>
      </c>
      <c r="B303" s="119">
        <v>84124</v>
      </c>
      <c r="C303" s="131">
        <v>2.2999999999999998</v>
      </c>
      <c r="D303" s="132" t="s">
        <v>1827</v>
      </c>
      <c r="E303" s="121" t="s">
        <v>934</v>
      </c>
      <c r="F303" s="121" t="s">
        <v>992</v>
      </c>
      <c r="G303" s="119" t="s">
        <v>993</v>
      </c>
      <c r="H303" s="121" t="s">
        <v>2094</v>
      </c>
      <c r="I303" s="135" t="s">
        <v>1832</v>
      </c>
      <c r="J303" s="119">
        <v>5</v>
      </c>
      <c r="K303" s="144" t="s">
        <v>2120</v>
      </c>
      <c r="L303" s="121" t="s">
        <v>2122</v>
      </c>
      <c r="M303" s="119"/>
    </row>
    <row r="304" spans="1:13" ht="16.5">
      <c r="A304" s="119">
        <v>302</v>
      </c>
      <c r="B304" s="119">
        <v>84125</v>
      </c>
      <c r="C304" s="131">
        <v>2.2999999999999998</v>
      </c>
      <c r="D304" s="132"/>
      <c r="E304" s="121" t="s">
        <v>934</v>
      </c>
      <c r="F304" s="121" t="s">
        <v>982</v>
      </c>
      <c r="G304" s="121" t="s">
        <v>983</v>
      </c>
      <c r="H304" s="121" t="s">
        <v>2094</v>
      </c>
      <c r="I304" s="135" t="s">
        <v>1832</v>
      </c>
      <c r="J304" s="119">
        <v>20</v>
      </c>
      <c r="K304" s="121" t="s">
        <v>2123</v>
      </c>
      <c r="L304" s="119"/>
      <c r="M304" s="119"/>
    </row>
    <row r="305" spans="1:13" ht="16.5">
      <c r="A305" s="119">
        <v>303</v>
      </c>
      <c r="B305" s="119">
        <v>84126</v>
      </c>
      <c r="C305" s="131">
        <v>2.2999999999999998</v>
      </c>
      <c r="D305" s="132" t="s">
        <v>1827</v>
      </c>
      <c r="E305" s="121" t="s">
        <v>934</v>
      </c>
      <c r="F305" s="121" t="s">
        <v>984</v>
      </c>
      <c r="G305" s="119" t="s">
        <v>985</v>
      </c>
      <c r="H305" s="121" t="s">
        <v>2094</v>
      </c>
      <c r="I305" s="135" t="s">
        <v>1832</v>
      </c>
      <c r="J305" s="119">
        <v>5</v>
      </c>
      <c r="K305" s="121" t="s">
        <v>2124</v>
      </c>
      <c r="L305" s="119"/>
      <c r="M305" s="119"/>
    </row>
    <row r="306" spans="1:13" ht="16.5">
      <c r="A306" s="119">
        <v>304</v>
      </c>
      <c r="B306" s="119">
        <v>84127</v>
      </c>
      <c r="C306" s="131">
        <v>2.2999999999999998</v>
      </c>
      <c r="D306" s="132" t="s">
        <v>1827</v>
      </c>
      <c r="E306" s="121" t="s">
        <v>934</v>
      </c>
      <c r="F306" s="121" t="s">
        <v>986</v>
      </c>
      <c r="G306" s="119" t="s">
        <v>987</v>
      </c>
      <c r="H306" s="121" t="s">
        <v>2094</v>
      </c>
      <c r="I306" s="135" t="s">
        <v>1832</v>
      </c>
      <c r="J306" s="119">
        <v>5</v>
      </c>
      <c r="K306" s="121" t="s">
        <v>2123</v>
      </c>
      <c r="L306" s="121" t="s">
        <v>2125</v>
      </c>
      <c r="M306" s="119"/>
    </row>
    <row r="307" spans="1:13" ht="16.5">
      <c r="A307" s="119">
        <v>305</v>
      </c>
      <c r="B307" s="119">
        <v>84128</v>
      </c>
      <c r="C307" s="131">
        <v>2.4</v>
      </c>
      <c r="D307" s="119"/>
      <c r="E307" s="119" t="s">
        <v>934</v>
      </c>
      <c r="F307" s="121" t="s">
        <v>994</v>
      </c>
      <c r="G307" s="119" t="s">
        <v>995</v>
      </c>
      <c r="H307" s="121" t="s">
        <v>2094</v>
      </c>
      <c r="I307" s="135" t="s">
        <v>1832</v>
      </c>
      <c r="J307" s="119">
        <v>20</v>
      </c>
      <c r="K307" s="119" t="s">
        <v>2126</v>
      </c>
      <c r="L307" s="119"/>
      <c r="M307" s="119"/>
    </row>
    <row r="308" spans="1:13" ht="16.5">
      <c r="A308" s="119">
        <v>306</v>
      </c>
      <c r="B308" s="119">
        <v>84129</v>
      </c>
      <c r="C308" s="131">
        <v>2.4</v>
      </c>
      <c r="D308" s="141" t="s">
        <v>1827</v>
      </c>
      <c r="E308" s="119" t="s">
        <v>934</v>
      </c>
      <c r="F308" s="121" t="s">
        <v>996</v>
      </c>
      <c r="G308" s="119" t="s">
        <v>997</v>
      </c>
      <c r="H308" s="121" t="s">
        <v>2094</v>
      </c>
      <c r="I308" s="135" t="s">
        <v>1832</v>
      </c>
      <c r="J308" s="119">
        <v>5</v>
      </c>
      <c r="K308" s="119" t="s">
        <v>2126</v>
      </c>
      <c r="L308" s="119"/>
      <c r="M308" s="119"/>
    </row>
    <row r="309" spans="1:13" ht="16.5">
      <c r="A309" s="119">
        <v>307</v>
      </c>
      <c r="B309" s="119">
        <v>84130</v>
      </c>
      <c r="C309" s="131">
        <v>2.4</v>
      </c>
      <c r="D309" s="141" t="s">
        <v>1827</v>
      </c>
      <c r="E309" s="119" t="s">
        <v>934</v>
      </c>
      <c r="F309" s="121" t="s">
        <v>998</v>
      </c>
      <c r="G309" s="119" t="s">
        <v>999</v>
      </c>
      <c r="H309" s="121" t="s">
        <v>2094</v>
      </c>
      <c r="I309" s="135" t="s">
        <v>1832</v>
      </c>
      <c r="J309" s="119">
        <v>5</v>
      </c>
      <c r="K309" s="119" t="s">
        <v>2126</v>
      </c>
      <c r="L309" s="119"/>
      <c r="M309" s="119"/>
    </row>
    <row r="310" spans="1:13" ht="16.5">
      <c r="A310" s="119">
        <v>308</v>
      </c>
      <c r="B310" s="119">
        <v>84131</v>
      </c>
      <c r="C310" s="131">
        <v>2.4</v>
      </c>
      <c r="D310" s="119"/>
      <c r="E310" s="119" t="s">
        <v>934</v>
      </c>
      <c r="F310" s="121" t="s">
        <v>1000</v>
      </c>
      <c r="G310" s="119" t="s">
        <v>1001</v>
      </c>
      <c r="H310" s="121" t="s">
        <v>2094</v>
      </c>
      <c r="I310" s="135" t="s">
        <v>1832</v>
      </c>
      <c r="J310" s="119">
        <v>20</v>
      </c>
      <c r="K310" s="151" t="s">
        <v>2127</v>
      </c>
      <c r="L310" s="119"/>
      <c r="M310" s="119"/>
    </row>
    <row r="311" spans="1:13" ht="16.5">
      <c r="A311" s="119">
        <v>309</v>
      </c>
      <c r="B311" s="119">
        <v>84132</v>
      </c>
      <c r="C311" s="131">
        <v>2.4</v>
      </c>
      <c r="D311" s="141" t="s">
        <v>1827</v>
      </c>
      <c r="E311" s="119" t="s">
        <v>934</v>
      </c>
      <c r="F311" s="121" t="s">
        <v>1002</v>
      </c>
      <c r="G311" s="119" t="s">
        <v>1003</v>
      </c>
      <c r="H311" s="121" t="s">
        <v>2094</v>
      </c>
      <c r="I311" s="135" t="s">
        <v>1832</v>
      </c>
      <c r="J311" s="119">
        <v>5</v>
      </c>
      <c r="K311" s="151" t="s">
        <v>2127</v>
      </c>
      <c r="L311" s="119"/>
      <c r="M311" s="119"/>
    </row>
    <row r="312" spans="1:13" ht="16.5">
      <c r="A312" s="119">
        <v>310</v>
      </c>
      <c r="B312" s="119">
        <v>84133</v>
      </c>
      <c r="C312" s="131">
        <v>2.4</v>
      </c>
      <c r="D312" s="141" t="s">
        <v>1827</v>
      </c>
      <c r="E312" s="119" t="s">
        <v>934</v>
      </c>
      <c r="F312" s="121" t="s">
        <v>1004</v>
      </c>
      <c r="G312" s="119" t="s">
        <v>1005</v>
      </c>
      <c r="H312" s="121" t="s">
        <v>2094</v>
      </c>
      <c r="I312" s="135" t="s">
        <v>1832</v>
      </c>
      <c r="J312" s="119">
        <v>5</v>
      </c>
      <c r="K312" s="151" t="s">
        <v>2127</v>
      </c>
      <c r="L312" s="119"/>
      <c r="M312" s="119"/>
    </row>
    <row r="313" spans="1:13" ht="16.5">
      <c r="A313" s="119">
        <v>311</v>
      </c>
      <c r="B313" s="119">
        <v>80001</v>
      </c>
      <c r="C313" s="131">
        <v>1</v>
      </c>
      <c r="D313" s="136"/>
      <c r="E313" s="119" t="s">
        <v>1006</v>
      </c>
      <c r="F313" s="137" t="s">
        <v>1007</v>
      </c>
      <c r="G313" s="137" t="s">
        <v>1008</v>
      </c>
      <c r="H313" s="137"/>
      <c r="I313" s="121" t="s">
        <v>1832</v>
      </c>
      <c r="J313" s="121">
        <v>5</v>
      </c>
      <c r="K313" s="121"/>
      <c r="L313" s="119"/>
      <c r="M313" s="119"/>
    </row>
    <row r="314" spans="1:13" ht="16.5">
      <c r="A314" s="119">
        <v>312</v>
      </c>
      <c r="B314" s="119">
        <v>80002</v>
      </c>
      <c r="C314" s="131">
        <v>1</v>
      </c>
      <c r="D314" s="136"/>
      <c r="E314" s="119" t="s">
        <v>1006</v>
      </c>
      <c r="F314" s="137" t="s">
        <v>1009</v>
      </c>
      <c r="G314" s="137" t="s">
        <v>1010</v>
      </c>
      <c r="H314" s="137"/>
      <c r="I314" s="121" t="s">
        <v>1832</v>
      </c>
      <c r="J314" s="121">
        <v>5</v>
      </c>
      <c r="K314" s="121"/>
      <c r="L314" s="119"/>
      <c r="M314" s="119"/>
    </row>
    <row r="315" spans="1:13" ht="16.5">
      <c r="A315" s="119">
        <v>313</v>
      </c>
      <c r="B315" s="119">
        <v>80003</v>
      </c>
      <c r="C315" s="131">
        <v>1</v>
      </c>
      <c r="D315" s="136"/>
      <c r="E315" s="119" t="s">
        <v>1006</v>
      </c>
      <c r="F315" s="137" t="s">
        <v>1011</v>
      </c>
      <c r="G315" s="137" t="s">
        <v>1012</v>
      </c>
      <c r="H315" s="137"/>
      <c r="I315" s="121" t="s">
        <v>1832</v>
      </c>
      <c r="J315" s="121">
        <v>5</v>
      </c>
      <c r="K315" s="121" t="s">
        <v>2128</v>
      </c>
      <c r="L315" s="119"/>
      <c r="M315" s="119"/>
    </row>
    <row r="316" spans="1:13" ht="16.5">
      <c r="A316" s="119">
        <v>314</v>
      </c>
      <c r="B316" s="119">
        <v>80004</v>
      </c>
      <c r="C316" s="131">
        <v>1</v>
      </c>
      <c r="D316" s="136"/>
      <c r="E316" s="119" t="s">
        <v>1006</v>
      </c>
      <c r="F316" s="137" t="s">
        <v>1013</v>
      </c>
      <c r="G316" s="137" t="s">
        <v>1014</v>
      </c>
      <c r="H316" s="137"/>
      <c r="I316" s="121" t="s">
        <v>1832</v>
      </c>
      <c r="J316" s="121">
        <v>5</v>
      </c>
      <c r="K316" s="121" t="s">
        <v>2128</v>
      </c>
      <c r="L316" s="119"/>
      <c r="M316" s="119"/>
    </row>
    <row r="317" spans="1:13" ht="16.5">
      <c r="A317" s="119">
        <v>315</v>
      </c>
      <c r="B317" s="119">
        <v>80005</v>
      </c>
      <c r="C317" s="131">
        <v>1</v>
      </c>
      <c r="D317" s="136"/>
      <c r="E317" s="119" t="s">
        <v>1006</v>
      </c>
      <c r="F317" s="137" t="s">
        <v>1015</v>
      </c>
      <c r="G317" s="137" t="s">
        <v>1016</v>
      </c>
      <c r="H317" s="137"/>
      <c r="I317" s="121" t="s">
        <v>1832</v>
      </c>
      <c r="J317" s="121">
        <v>5</v>
      </c>
      <c r="K317" s="121" t="s">
        <v>2128</v>
      </c>
      <c r="L317" s="119"/>
      <c r="M317" s="119"/>
    </row>
    <row r="318" spans="1:13" ht="16.5">
      <c r="A318" s="119">
        <v>316</v>
      </c>
      <c r="B318" s="119">
        <v>80006</v>
      </c>
      <c r="C318" s="131">
        <v>1</v>
      </c>
      <c r="D318" s="136"/>
      <c r="E318" s="119" t="s">
        <v>1006</v>
      </c>
      <c r="F318" s="137" t="s">
        <v>1017</v>
      </c>
      <c r="G318" s="137" t="s">
        <v>1018</v>
      </c>
      <c r="H318" s="137"/>
      <c r="I318" s="121" t="s">
        <v>1832</v>
      </c>
      <c r="J318" s="121">
        <v>5</v>
      </c>
      <c r="K318" s="121" t="s">
        <v>2128</v>
      </c>
      <c r="L318" s="119"/>
      <c r="M318" s="119"/>
    </row>
    <row r="319" spans="1:13" ht="16.5">
      <c r="A319" s="119">
        <v>317</v>
      </c>
      <c r="B319" s="119">
        <v>80069</v>
      </c>
      <c r="C319" s="131">
        <v>2</v>
      </c>
      <c r="D319" s="119"/>
      <c r="E319" s="119" t="s">
        <v>1019</v>
      </c>
      <c r="F319" s="119" t="s">
        <v>1020</v>
      </c>
      <c r="G319" s="119" t="s">
        <v>1021</v>
      </c>
      <c r="H319" s="119"/>
      <c r="I319" s="121" t="s">
        <v>1832</v>
      </c>
      <c r="J319" s="119">
        <v>5</v>
      </c>
      <c r="K319" s="119"/>
      <c r="L319" s="119"/>
      <c r="M319" s="119"/>
    </row>
    <row r="320" spans="1:13" ht="16.5">
      <c r="A320" s="119">
        <v>318</v>
      </c>
      <c r="B320" s="119">
        <v>80070</v>
      </c>
      <c r="C320" s="131">
        <v>2</v>
      </c>
      <c r="D320" s="119"/>
      <c r="E320" s="119" t="s">
        <v>1019</v>
      </c>
      <c r="F320" s="119" t="s">
        <v>1022</v>
      </c>
      <c r="G320" s="119" t="s">
        <v>1023</v>
      </c>
      <c r="H320" s="119"/>
      <c r="I320" s="121" t="s">
        <v>1832</v>
      </c>
      <c r="J320" s="119">
        <v>5</v>
      </c>
      <c r="K320" s="119"/>
      <c r="L320" s="119"/>
      <c r="M320" s="119"/>
    </row>
    <row r="321" spans="1:13" ht="16.5">
      <c r="A321" s="119">
        <v>319</v>
      </c>
      <c r="B321" s="119">
        <v>80071</v>
      </c>
      <c r="C321" s="131">
        <v>2</v>
      </c>
      <c r="D321" s="119"/>
      <c r="E321" s="119" t="s">
        <v>1019</v>
      </c>
      <c r="F321" s="119" t="s">
        <v>1024</v>
      </c>
      <c r="G321" s="119" t="s">
        <v>1025</v>
      </c>
      <c r="H321" s="119"/>
      <c r="I321" s="121" t="s">
        <v>1832</v>
      </c>
      <c r="J321" s="119">
        <v>5</v>
      </c>
      <c r="K321" s="119"/>
      <c r="L321" s="119"/>
      <c r="M321" s="119"/>
    </row>
    <row r="322" spans="1:13" ht="16.5">
      <c r="A322" s="119">
        <v>320</v>
      </c>
      <c r="B322" s="119">
        <v>80072</v>
      </c>
      <c r="C322" s="131">
        <v>2</v>
      </c>
      <c r="D322" s="119"/>
      <c r="E322" s="119" t="s">
        <v>1019</v>
      </c>
      <c r="F322" s="121" t="s">
        <v>1026</v>
      </c>
      <c r="G322" s="119" t="s">
        <v>1027</v>
      </c>
      <c r="H322" s="119"/>
      <c r="I322" s="121" t="s">
        <v>1832</v>
      </c>
      <c r="J322" s="119">
        <v>5</v>
      </c>
      <c r="K322" s="119"/>
      <c r="L322" s="121" t="s">
        <v>2129</v>
      </c>
      <c r="M322" s="119"/>
    </row>
    <row r="323" spans="1:13" ht="16.5">
      <c r="A323" s="119">
        <v>321</v>
      </c>
      <c r="B323" s="119">
        <v>80073</v>
      </c>
      <c r="C323" s="131">
        <v>2</v>
      </c>
      <c r="D323" s="119"/>
      <c r="E323" s="119" t="s">
        <v>1019</v>
      </c>
      <c r="F323" s="119" t="s">
        <v>1028</v>
      </c>
      <c r="G323" s="119" t="s">
        <v>1029</v>
      </c>
      <c r="H323" s="119"/>
      <c r="I323" s="121" t="s">
        <v>1832</v>
      </c>
      <c r="J323" s="119">
        <v>5</v>
      </c>
      <c r="K323" s="119"/>
      <c r="L323" s="121" t="s">
        <v>2130</v>
      </c>
      <c r="M323" s="119"/>
    </row>
    <row r="324" spans="1:13" ht="16.5">
      <c r="A324" s="119">
        <v>322</v>
      </c>
      <c r="B324" s="119">
        <v>80007</v>
      </c>
      <c r="C324" s="131">
        <v>1</v>
      </c>
      <c r="D324" s="136"/>
      <c r="E324" s="119" t="s">
        <v>1030</v>
      </c>
      <c r="F324" s="137" t="s">
        <v>1031</v>
      </c>
      <c r="G324" s="137" t="s">
        <v>1032</v>
      </c>
      <c r="H324" s="137"/>
      <c r="I324" s="121" t="s">
        <v>1832</v>
      </c>
      <c r="J324" s="121">
        <v>10</v>
      </c>
      <c r="K324" s="119"/>
      <c r="L324" s="119"/>
      <c r="M324" s="119"/>
    </row>
    <row r="325" spans="1:13" ht="16.5">
      <c r="A325" s="119">
        <v>323</v>
      </c>
      <c r="B325" s="119">
        <v>80008</v>
      </c>
      <c r="C325" s="131">
        <v>1</v>
      </c>
      <c r="D325" s="136"/>
      <c r="E325" s="119" t="s">
        <v>1030</v>
      </c>
      <c r="F325" s="135" t="s">
        <v>1033</v>
      </c>
      <c r="G325" s="137" t="s">
        <v>1034</v>
      </c>
      <c r="H325" s="135" t="s">
        <v>1840</v>
      </c>
      <c r="I325" s="121" t="s">
        <v>1832</v>
      </c>
      <c r="J325" s="121">
        <v>5</v>
      </c>
      <c r="K325" s="121"/>
      <c r="L325" s="119"/>
      <c r="M325" s="119"/>
    </row>
    <row r="326" spans="1:13" ht="16.5">
      <c r="A326" s="119">
        <v>324</v>
      </c>
      <c r="B326" s="119">
        <v>80009</v>
      </c>
      <c r="C326" s="131">
        <v>1</v>
      </c>
      <c r="D326" s="136"/>
      <c r="E326" s="119" t="s">
        <v>1030</v>
      </c>
      <c r="F326" s="137" t="s">
        <v>1033</v>
      </c>
      <c r="G326" s="137" t="s">
        <v>1035</v>
      </c>
      <c r="H326" s="135" t="s">
        <v>1840</v>
      </c>
      <c r="I326" s="121" t="s">
        <v>1832</v>
      </c>
      <c r="J326" s="121">
        <v>10</v>
      </c>
      <c r="K326" s="121"/>
      <c r="L326" s="119"/>
      <c r="M326" s="119"/>
    </row>
    <row r="327" spans="1:13" ht="16.5">
      <c r="A327" s="119">
        <v>325</v>
      </c>
      <c r="B327" s="119">
        <v>80010</v>
      </c>
      <c r="C327" s="131">
        <v>1</v>
      </c>
      <c r="D327" s="136"/>
      <c r="E327" s="119" t="s">
        <v>1030</v>
      </c>
      <c r="F327" s="137" t="s">
        <v>1033</v>
      </c>
      <c r="G327" s="137" t="s">
        <v>1036</v>
      </c>
      <c r="H327" s="135" t="s">
        <v>1840</v>
      </c>
      <c r="I327" s="121" t="s">
        <v>1832</v>
      </c>
      <c r="J327" s="121">
        <v>20</v>
      </c>
      <c r="K327" s="121"/>
      <c r="L327" s="119"/>
      <c r="M327" s="119"/>
    </row>
    <row r="328" spans="1:13" ht="16.5">
      <c r="A328" s="119">
        <v>326</v>
      </c>
      <c r="B328" s="119">
        <v>80011</v>
      </c>
      <c r="C328" s="131">
        <v>1</v>
      </c>
      <c r="D328" s="136"/>
      <c r="E328" s="119" t="s">
        <v>1030</v>
      </c>
      <c r="F328" s="137" t="s">
        <v>1037</v>
      </c>
      <c r="G328" s="137" t="s">
        <v>1038</v>
      </c>
      <c r="H328" s="135" t="s">
        <v>1840</v>
      </c>
      <c r="I328" s="121" t="s">
        <v>1832</v>
      </c>
      <c r="J328" s="121">
        <v>5</v>
      </c>
      <c r="K328" s="121"/>
      <c r="L328" s="119"/>
      <c r="M328" s="119"/>
    </row>
    <row r="329" spans="1:13" ht="16.5">
      <c r="A329" s="119">
        <v>327</v>
      </c>
      <c r="B329" s="119">
        <v>80012</v>
      </c>
      <c r="C329" s="131">
        <v>1</v>
      </c>
      <c r="D329" s="136"/>
      <c r="E329" s="119" t="s">
        <v>1030</v>
      </c>
      <c r="F329" s="137" t="s">
        <v>1037</v>
      </c>
      <c r="G329" s="137" t="s">
        <v>1039</v>
      </c>
      <c r="H329" s="135" t="s">
        <v>1840</v>
      </c>
      <c r="I329" s="121" t="s">
        <v>1832</v>
      </c>
      <c r="J329" s="121">
        <v>10</v>
      </c>
      <c r="K329" s="121"/>
      <c r="L329" s="119"/>
      <c r="M329" s="119"/>
    </row>
    <row r="330" spans="1:13" ht="16.5">
      <c r="A330" s="119">
        <v>328</v>
      </c>
      <c r="B330" s="119">
        <v>80013</v>
      </c>
      <c r="C330" s="131">
        <v>1</v>
      </c>
      <c r="D330" s="136"/>
      <c r="E330" s="119" t="s">
        <v>1030</v>
      </c>
      <c r="F330" s="137" t="s">
        <v>1037</v>
      </c>
      <c r="G330" s="137" t="s">
        <v>1040</v>
      </c>
      <c r="H330" s="135" t="s">
        <v>1840</v>
      </c>
      <c r="I330" s="121" t="s">
        <v>1832</v>
      </c>
      <c r="J330" s="121">
        <v>20</v>
      </c>
      <c r="K330" s="121"/>
      <c r="L330" s="119"/>
      <c r="M330" s="119"/>
    </row>
    <row r="331" spans="1:13" ht="16.5">
      <c r="A331" s="119">
        <v>329</v>
      </c>
      <c r="B331" s="119">
        <v>80014</v>
      </c>
      <c r="C331" s="131">
        <v>1</v>
      </c>
      <c r="D331" s="136"/>
      <c r="E331" s="137" t="s">
        <v>1041</v>
      </c>
      <c r="F331" s="137" t="s">
        <v>1042</v>
      </c>
      <c r="G331" s="137" t="s">
        <v>1043</v>
      </c>
      <c r="H331" s="137"/>
      <c r="I331" s="121" t="s">
        <v>1832</v>
      </c>
      <c r="J331" s="121">
        <v>5</v>
      </c>
      <c r="K331" s="119"/>
      <c r="L331" s="119"/>
      <c r="M331" s="119"/>
    </row>
    <row r="332" spans="1:13" ht="16.5">
      <c r="A332" s="119">
        <v>330</v>
      </c>
      <c r="B332" s="119">
        <v>80015</v>
      </c>
      <c r="C332" s="131">
        <v>1</v>
      </c>
      <c r="D332" s="136"/>
      <c r="E332" s="137" t="s">
        <v>1041</v>
      </c>
      <c r="F332" s="137" t="s">
        <v>1042</v>
      </c>
      <c r="G332" s="137" t="s">
        <v>1044</v>
      </c>
      <c r="H332" s="137"/>
      <c r="I332" s="121" t="s">
        <v>1832</v>
      </c>
      <c r="J332" s="121">
        <v>10</v>
      </c>
      <c r="K332" s="119"/>
      <c r="L332" s="119"/>
      <c r="M332" s="119"/>
    </row>
    <row r="333" spans="1:13" ht="16.5">
      <c r="A333" s="119">
        <v>331</v>
      </c>
      <c r="B333" s="119">
        <v>80016</v>
      </c>
      <c r="C333" s="131">
        <v>1</v>
      </c>
      <c r="D333" s="136"/>
      <c r="E333" s="137" t="s">
        <v>1041</v>
      </c>
      <c r="F333" s="137" t="s">
        <v>1042</v>
      </c>
      <c r="G333" s="137" t="s">
        <v>1045</v>
      </c>
      <c r="H333" s="137"/>
      <c r="I333" s="121" t="s">
        <v>1832</v>
      </c>
      <c r="J333" s="121">
        <v>20</v>
      </c>
      <c r="K333" s="119"/>
      <c r="L333" s="119"/>
      <c r="M333" s="119"/>
    </row>
    <row r="334" spans="1:13" ht="16.5">
      <c r="A334" s="119">
        <v>332</v>
      </c>
      <c r="B334" s="119">
        <v>80017</v>
      </c>
      <c r="C334" s="131">
        <v>1</v>
      </c>
      <c r="D334" s="136"/>
      <c r="E334" s="137" t="s">
        <v>1041</v>
      </c>
      <c r="F334" s="137" t="s">
        <v>1046</v>
      </c>
      <c r="G334" s="137" t="s">
        <v>1047</v>
      </c>
      <c r="H334" s="137"/>
      <c r="I334" s="121" t="s">
        <v>1832</v>
      </c>
      <c r="J334" s="121">
        <v>5</v>
      </c>
      <c r="K334" s="119"/>
      <c r="L334" s="119"/>
      <c r="M334" s="119"/>
    </row>
    <row r="335" spans="1:13" ht="16.5">
      <c r="A335" s="119">
        <v>333</v>
      </c>
      <c r="B335" s="119">
        <v>80018</v>
      </c>
      <c r="C335" s="131">
        <v>1</v>
      </c>
      <c r="D335" s="136"/>
      <c r="E335" s="137" t="s">
        <v>1041</v>
      </c>
      <c r="F335" s="137" t="s">
        <v>1046</v>
      </c>
      <c r="G335" s="137" t="s">
        <v>1048</v>
      </c>
      <c r="H335" s="137"/>
      <c r="I335" s="121" t="s">
        <v>1832</v>
      </c>
      <c r="J335" s="121">
        <v>10</v>
      </c>
      <c r="K335" s="119"/>
      <c r="L335" s="119"/>
      <c r="M335" s="119"/>
    </row>
    <row r="336" spans="1:13" ht="16.5">
      <c r="A336" s="119">
        <v>334</v>
      </c>
      <c r="B336" s="119">
        <v>80019</v>
      </c>
      <c r="C336" s="131">
        <v>1</v>
      </c>
      <c r="D336" s="136"/>
      <c r="E336" s="137" t="s">
        <v>1041</v>
      </c>
      <c r="F336" s="137" t="s">
        <v>1046</v>
      </c>
      <c r="G336" s="137" t="s">
        <v>1049</v>
      </c>
      <c r="H336" s="137"/>
      <c r="I336" s="121" t="s">
        <v>1832</v>
      </c>
      <c r="J336" s="121">
        <v>20</v>
      </c>
      <c r="K336" s="119"/>
      <c r="L336" s="119"/>
      <c r="M336" s="119"/>
    </row>
    <row r="337" spans="1:13" ht="16.5">
      <c r="A337" s="119">
        <v>335</v>
      </c>
      <c r="B337" s="119">
        <v>80020</v>
      </c>
      <c r="C337" s="131">
        <v>1</v>
      </c>
      <c r="D337" s="136"/>
      <c r="E337" s="137" t="s">
        <v>1041</v>
      </c>
      <c r="F337" s="137" t="s">
        <v>1050</v>
      </c>
      <c r="G337" s="137" t="s">
        <v>1051</v>
      </c>
      <c r="H337" s="137"/>
      <c r="I337" s="121" t="s">
        <v>1832</v>
      </c>
      <c r="J337" s="121">
        <v>5</v>
      </c>
      <c r="K337" s="121" t="s">
        <v>2131</v>
      </c>
      <c r="L337" s="121" t="s">
        <v>2132</v>
      </c>
      <c r="M337" s="119"/>
    </row>
    <row r="338" spans="1:13" ht="16.5">
      <c r="A338" s="119">
        <v>336</v>
      </c>
      <c r="B338" s="119">
        <v>80021</v>
      </c>
      <c r="C338" s="131">
        <v>1</v>
      </c>
      <c r="D338" s="136"/>
      <c r="E338" s="137" t="s">
        <v>1041</v>
      </c>
      <c r="F338" s="137" t="s">
        <v>1050</v>
      </c>
      <c r="G338" s="137" t="s">
        <v>1052</v>
      </c>
      <c r="H338" s="137"/>
      <c r="I338" s="121" t="s">
        <v>1835</v>
      </c>
      <c r="J338" s="121">
        <v>10</v>
      </c>
      <c r="K338" s="121" t="s">
        <v>2133</v>
      </c>
      <c r="L338" s="121" t="s">
        <v>1842</v>
      </c>
      <c r="M338" s="119"/>
    </row>
    <row r="339" spans="1:13" ht="16.5">
      <c r="A339" s="119">
        <v>337</v>
      </c>
      <c r="B339" s="119">
        <v>80022</v>
      </c>
      <c r="C339" s="131">
        <v>1</v>
      </c>
      <c r="D339" s="136"/>
      <c r="E339" s="137" t="s">
        <v>1041</v>
      </c>
      <c r="F339" s="135" t="s">
        <v>1050</v>
      </c>
      <c r="G339" s="137" t="s">
        <v>1053</v>
      </c>
      <c r="H339" s="137"/>
      <c r="I339" s="121" t="s">
        <v>1830</v>
      </c>
      <c r="J339" s="121">
        <v>20</v>
      </c>
      <c r="K339" s="121" t="s">
        <v>2134</v>
      </c>
      <c r="L339" s="121" t="s">
        <v>1842</v>
      </c>
      <c r="M339" s="119"/>
    </row>
    <row r="340" spans="1:13" ht="16.5">
      <c r="A340" s="119">
        <v>338</v>
      </c>
      <c r="B340" s="119">
        <v>80023</v>
      </c>
      <c r="C340" s="131">
        <v>1</v>
      </c>
      <c r="D340" s="136"/>
      <c r="E340" s="137" t="s">
        <v>1041</v>
      </c>
      <c r="F340" s="137" t="s">
        <v>1054</v>
      </c>
      <c r="G340" s="137" t="s">
        <v>1055</v>
      </c>
      <c r="H340" s="137"/>
      <c r="I340" s="121" t="s">
        <v>1832</v>
      </c>
      <c r="J340" s="121">
        <v>5</v>
      </c>
      <c r="K340" s="121" t="s">
        <v>2135</v>
      </c>
      <c r="L340" s="119"/>
      <c r="M340" s="119"/>
    </row>
    <row r="341" spans="1:13" ht="16.5">
      <c r="A341" s="119">
        <v>339</v>
      </c>
      <c r="B341" s="119">
        <v>80024</v>
      </c>
      <c r="C341" s="131">
        <v>1</v>
      </c>
      <c r="D341" s="136"/>
      <c r="E341" s="137" t="s">
        <v>1041</v>
      </c>
      <c r="F341" s="137" t="s">
        <v>1054</v>
      </c>
      <c r="G341" s="137" t="s">
        <v>1056</v>
      </c>
      <c r="H341" s="137"/>
      <c r="I341" s="121" t="s">
        <v>1835</v>
      </c>
      <c r="J341" s="121">
        <v>10</v>
      </c>
      <c r="K341" s="121" t="s">
        <v>1842</v>
      </c>
      <c r="L341" s="119"/>
      <c r="M341" s="119"/>
    </row>
    <row r="342" spans="1:13" ht="16.5">
      <c r="A342" s="119">
        <v>340</v>
      </c>
      <c r="B342" s="119">
        <v>80025</v>
      </c>
      <c r="C342" s="131">
        <v>1</v>
      </c>
      <c r="D342" s="136"/>
      <c r="E342" s="137" t="s">
        <v>1041</v>
      </c>
      <c r="F342" s="135" t="s">
        <v>1054</v>
      </c>
      <c r="G342" s="137" t="s">
        <v>1057</v>
      </c>
      <c r="H342" s="137"/>
      <c r="I342" s="121" t="s">
        <v>1830</v>
      </c>
      <c r="J342" s="121">
        <v>20</v>
      </c>
      <c r="K342" s="121" t="s">
        <v>1842</v>
      </c>
      <c r="L342" s="119"/>
      <c r="M342" s="119"/>
    </row>
    <row r="343" spans="1:13" ht="16.5">
      <c r="A343" s="119">
        <v>341</v>
      </c>
      <c r="B343" s="119">
        <v>80026</v>
      </c>
      <c r="C343" s="131">
        <v>1</v>
      </c>
      <c r="D343" s="136"/>
      <c r="E343" s="137" t="s">
        <v>1041</v>
      </c>
      <c r="F343" s="137" t="s">
        <v>1058</v>
      </c>
      <c r="G343" s="137" t="s">
        <v>1059</v>
      </c>
      <c r="H343" s="137"/>
      <c r="I343" s="121" t="s">
        <v>1832</v>
      </c>
      <c r="J343" s="121">
        <v>5</v>
      </c>
      <c r="K343" s="119"/>
      <c r="L343" s="119"/>
      <c r="M343" s="119"/>
    </row>
    <row r="344" spans="1:13" ht="16.5">
      <c r="A344" s="119">
        <v>342</v>
      </c>
      <c r="B344" s="119">
        <v>80027</v>
      </c>
      <c r="C344" s="131">
        <v>1</v>
      </c>
      <c r="D344" s="136"/>
      <c r="E344" s="137" t="s">
        <v>1041</v>
      </c>
      <c r="F344" s="137" t="s">
        <v>1060</v>
      </c>
      <c r="G344" s="137" t="s">
        <v>1061</v>
      </c>
      <c r="H344" s="137"/>
      <c r="I344" s="121" t="s">
        <v>1832</v>
      </c>
      <c r="J344" s="121">
        <v>10</v>
      </c>
      <c r="K344" s="119"/>
      <c r="L344" s="119"/>
      <c r="M344" s="119"/>
    </row>
    <row r="345" spans="1:13" ht="16.5">
      <c r="A345" s="119">
        <v>343</v>
      </c>
      <c r="B345" s="119">
        <v>80028</v>
      </c>
      <c r="C345" s="131">
        <v>1</v>
      </c>
      <c r="D345" s="136"/>
      <c r="E345" s="137" t="s">
        <v>1041</v>
      </c>
      <c r="F345" s="137" t="s">
        <v>1062</v>
      </c>
      <c r="G345" s="137" t="s">
        <v>1063</v>
      </c>
      <c r="H345" s="137"/>
      <c r="I345" s="121" t="s">
        <v>1832</v>
      </c>
      <c r="J345" s="121">
        <v>5</v>
      </c>
      <c r="K345" s="119"/>
      <c r="L345" s="119"/>
      <c r="M345" s="119"/>
    </row>
    <row r="346" spans="1:13" ht="16.5">
      <c r="A346" s="119">
        <v>344</v>
      </c>
      <c r="B346" s="119">
        <v>80029</v>
      </c>
      <c r="C346" s="131">
        <v>1</v>
      </c>
      <c r="D346" s="136"/>
      <c r="E346" s="137" t="s">
        <v>1041</v>
      </c>
      <c r="F346" s="137" t="s">
        <v>1064</v>
      </c>
      <c r="G346" s="137" t="s">
        <v>1065</v>
      </c>
      <c r="H346" s="137"/>
      <c r="I346" s="121" t="s">
        <v>1832</v>
      </c>
      <c r="J346" s="121">
        <v>10</v>
      </c>
      <c r="K346" s="119"/>
      <c r="L346" s="119"/>
      <c r="M346" s="119"/>
    </row>
    <row r="347" spans="1:13" ht="16.5">
      <c r="A347" s="119">
        <v>345</v>
      </c>
      <c r="B347" s="119">
        <v>80030</v>
      </c>
      <c r="C347" s="131">
        <v>1</v>
      </c>
      <c r="D347" s="136"/>
      <c r="E347" s="119" t="s">
        <v>1066</v>
      </c>
      <c r="F347" s="137" t="s">
        <v>1067</v>
      </c>
      <c r="G347" s="137" t="s">
        <v>1068</v>
      </c>
      <c r="H347" s="137"/>
      <c r="I347" s="121" t="s">
        <v>1832</v>
      </c>
      <c r="J347" s="121">
        <v>5</v>
      </c>
      <c r="K347" s="119"/>
      <c r="L347" s="119"/>
      <c r="M347" s="119"/>
    </row>
    <row r="348" spans="1:13" ht="16.5">
      <c r="A348" s="119">
        <v>346</v>
      </c>
      <c r="B348" s="119">
        <v>80031</v>
      </c>
      <c r="C348" s="131">
        <v>1</v>
      </c>
      <c r="D348" s="136"/>
      <c r="E348" s="119" t="s">
        <v>1066</v>
      </c>
      <c r="F348" s="137" t="s">
        <v>1069</v>
      </c>
      <c r="G348" s="137" t="s">
        <v>1070</v>
      </c>
      <c r="H348" s="137"/>
      <c r="I348" s="121" t="s">
        <v>1832</v>
      </c>
      <c r="J348" s="121">
        <v>5</v>
      </c>
      <c r="K348" s="119"/>
      <c r="L348" s="119"/>
      <c r="M348" s="119"/>
    </row>
    <row r="349" spans="1:13" ht="16.5">
      <c r="A349" s="119">
        <v>347</v>
      </c>
      <c r="B349" s="119">
        <v>80032</v>
      </c>
      <c r="C349" s="131">
        <v>1</v>
      </c>
      <c r="D349" s="136"/>
      <c r="E349" s="119" t="s">
        <v>1066</v>
      </c>
      <c r="F349" s="137" t="s">
        <v>1071</v>
      </c>
      <c r="G349" s="137" t="s">
        <v>1072</v>
      </c>
      <c r="H349" s="137"/>
      <c r="I349" s="121" t="s">
        <v>1832</v>
      </c>
      <c r="J349" s="121">
        <v>20</v>
      </c>
      <c r="K349" s="119"/>
      <c r="L349" s="121" t="s">
        <v>2136</v>
      </c>
      <c r="M349" s="119"/>
    </row>
    <row r="350" spans="1:13" ht="16.5">
      <c r="A350" s="119">
        <v>348</v>
      </c>
      <c r="B350" s="119">
        <v>80033</v>
      </c>
      <c r="C350" s="131">
        <v>1</v>
      </c>
      <c r="D350" s="136"/>
      <c r="E350" s="119" t="s">
        <v>1066</v>
      </c>
      <c r="F350" s="137" t="s">
        <v>1073</v>
      </c>
      <c r="G350" s="137" t="s">
        <v>1074</v>
      </c>
      <c r="H350" s="137"/>
      <c r="I350" s="121" t="s">
        <v>1832</v>
      </c>
      <c r="J350" s="121">
        <v>10</v>
      </c>
      <c r="K350" s="119"/>
      <c r="L350" s="119"/>
      <c r="M350" s="119"/>
    </row>
    <row r="351" spans="1:13" ht="16.5">
      <c r="A351" s="119">
        <v>349</v>
      </c>
      <c r="B351" s="119">
        <v>80034</v>
      </c>
      <c r="C351" s="131">
        <v>1</v>
      </c>
      <c r="D351" s="136"/>
      <c r="E351" s="119" t="s">
        <v>1066</v>
      </c>
      <c r="F351" s="137" t="s">
        <v>1075</v>
      </c>
      <c r="G351" s="137" t="s">
        <v>1076</v>
      </c>
      <c r="H351" s="137"/>
      <c r="I351" s="121" t="s">
        <v>1832</v>
      </c>
      <c r="J351" s="121">
        <v>5</v>
      </c>
      <c r="K351" s="119"/>
      <c r="L351" s="119"/>
      <c r="M351" s="119"/>
    </row>
    <row r="352" spans="1:13" ht="16.5">
      <c r="A352" s="119">
        <v>350</v>
      </c>
      <c r="B352" s="119">
        <v>80035</v>
      </c>
      <c r="C352" s="131">
        <v>1</v>
      </c>
      <c r="D352" s="136"/>
      <c r="E352" s="119" t="s">
        <v>1066</v>
      </c>
      <c r="F352" s="137" t="s">
        <v>1075</v>
      </c>
      <c r="G352" s="137" t="s">
        <v>1077</v>
      </c>
      <c r="H352" s="137"/>
      <c r="I352" s="121" t="s">
        <v>1832</v>
      </c>
      <c r="J352" s="121">
        <v>10</v>
      </c>
      <c r="K352" s="119"/>
      <c r="L352" s="119"/>
      <c r="M352" s="119"/>
    </row>
    <row r="353" spans="1:13" ht="16.5">
      <c r="A353" s="119">
        <v>351</v>
      </c>
      <c r="B353" s="119">
        <v>80036</v>
      </c>
      <c r="C353" s="131">
        <v>1</v>
      </c>
      <c r="D353" s="136"/>
      <c r="E353" s="119" t="s">
        <v>1066</v>
      </c>
      <c r="F353" s="137" t="s">
        <v>1075</v>
      </c>
      <c r="G353" s="137" t="s">
        <v>1078</v>
      </c>
      <c r="H353" s="137"/>
      <c r="I353" s="121" t="s">
        <v>1832</v>
      </c>
      <c r="J353" s="121">
        <v>20</v>
      </c>
      <c r="K353" s="119"/>
      <c r="L353" s="119"/>
      <c r="M353" s="119"/>
    </row>
    <row r="354" spans="1:13" ht="16.5">
      <c r="A354" s="119">
        <v>352</v>
      </c>
      <c r="B354" s="119">
        <v>80037</v>
      </c>
      <c r="C354" s="131">
        <v>1</v>
      </c>
      <c r="D354" s="136"/>
      <c r="E354" s="119" t="s">
        <v>1066</v>
      </c>
      <c r="F354" s="137" t="s">
        <v>1079</v>
      </c>
      <c r="G354" s="137" t="s">
        <v>1080</v>
      </c>
      <c r="H354" s="137"/>
      <c r="I354" s="121" t="s">
        <v>1832</v>
      </c>
      <c r="J354" s="121">
        <v>5</v>
      </c>
      <c r="K354" s="119"/>
      <c r="L354" s="119"/>
      <c r="M354" s="119"/>
    </row>
    <row r="355" spans="1:13" ht="16.5">
      <c r="A355" s="119">
        <v>353</v>
      </c>
      <c r="B355" s="119">
        <v>80038</v>
      </c>
      <c r="C355" s="131">
        <v>1</v>
      </c>
      <c r="D355" s="136"/>
      <c r="E355" s="119" t="s">
        <v>1066</v>
      </c>
      <c r="F355" s="137" t="s">
        <v>1079</v>
      </c>
      <c r="G355" s="137" t="s">
        <v>1081</v>
      </c>
      <c r="H355" s="137"/>
      <c r="I355" s="121" t="s">
        <v>1832</v>
      </c>
      <c r="J355" s="121">
        <v>10</v>
      </c>
      <c r="K355" s="119"/>
      <c r="L355" s="119"/>
      <c r="M355" s="119"/>
    </row>
    <row r="356" spans="1:13" ht="16.5">
      <c r="A356" s="119">
        <v>354</v>
      </c>
      <c r="B356" s="119">
        <v>80039</v>
      </c>
      <c r="C356" s="131">
        <v>1</v>
      </c>
      <c r="D356" s="136"/>
      <c r="E356" s="119" t="s">
        <v>1066</v>
      </c>
      <c r="F356" s="137" t="s">
        <v>1079</v>
      </c>
      <c r="G356" s="137" t="s">
        <v>1082</v>
      </c>
      <c r="H356" s="137"/>
      <c r="I356" s="121" t="s">
        <v>1832</v>
      </c>
      <c r="J356" s="121">
        <v>20</v>
      </c>
      <c r="K356" s="119"/>
      <c r="L356" s="119"/>
      <c r="M356" s="119"/>
    </row>
    <row r="357" spans="1:13" ht="16.5">
      <c r="A357" s="119">
        <v>355</v>
      </c>
      <c r="B357" s="119">
        <v>80040</v>
      </c>
      <c r="C357" s="131">
        <v>1</v>
      </c>
      <c r="D357" s="136"/>
      <c r="E357" s="119" t="s">
        <v>1066</v>
      </c>
      <c r="F357" s="137" t="s">
        <v>1083</v>
      </c>
      <c r="G357" s="137" t="s">
        <v>1084</v>
      </c>
      <c r="H357" s="137"/>
      <c r="I357" s="121" t="s">
        <v>1832</v>
      </c>
      <c r="J357" s="121">
        <v>5</v>
      </c>
      <c r="K357" s="119"/>
      <c r="L357" s="119"/>
      <c r="M357" s="119"/>
    </row>
    <row r="358" spans="1:13" ht="16.5">
      <c r="A358" s="119">
        <v>356</v>
      </c>
      <c r="B358" s="119">
        <v>80041</v>
      </c>
      <c r="C358" s="131">
        <v>1</v>
      </c>
      <c r="D358" s="136"/>
      <c r="E358" s="119" t="s">
        <v>1066</v>
      </c>
      <c r="F358" s="137" t="s">
        <v>1083</v>
      </c>
      <c r="G358" s="137" t="s">
        <v>1085</v>
      </c>
      <c r="H358" s="137"/>
      <c r="I358" s="121" t="s">
        <v>1832</v>
      </c>
      <c r="J358" s="121">
        <v>10</v>
      </c>
      <c r="K358" s="119"/>
      <c r="L358" s="119"/>
      <c r="M358" s="119"/>
    </row>
    <row r="359" spans="1:13" ht="16.5">
      <c r="A359" s="119">
        <v>357</v>
      </c>
      <c r="B359" s="119">
        <v>80042</v>
      </c>
      <c r="C359" s="131">
        <v>1</v>
      </c>
      <c r="D359" s="136"/>
      <c r="E359" s="119" t="s">
        <v>1066</v>
      </c>
      <c r="F359" s="137" t="s">
        <v>1083</v>
      </c>
      <c r="G359" s="137" t="s">
        <v>1086</v>
      </c>
      <c r="H359" s="137"/>
      <c r="I359" s="121" t="s">
        <v>1832</v>
      </c>
      <c r="J359" s="121">
        <v>20</v>
      </c>
      <c r="K359" s="119"/>
      <c r="L359" s="119"/>
      <c r="M359" s="119"/>
    </row>
    <row r="360" spans="1:13" ht="16.5">
      <c r="A360" s="119">
        <v>358</v>
      </c>
      <c r="B360" s="119">
        <v>80043</v>
      </c>
      <c r="C360" s="131">
        <v>1</v>
      </c>
      <c r="D360" s="136"/>
      <c r="E360" s="121" t="s">
        <v>1087</v>
      </c>
      <c r="F360" s="137" t="s">
        <v>1088</v>
      </c>
      <c r="G360" s="119" t="s">
        <v>2137</v>
      </c>
      <c r="H360" s="137"/>
      <c r="I360" s="121" t="s">
        <v>1832</v>
      </c>
      <c r="J360" s="121">
        <v>5</v>
      </c>
      <c r="K360" s="119"/>
      <c r="L360" s="119"/>
      <c r="M360" s="119"/>
    </row>
    <row r="361" spans="1:13" ht="16.5">
      <c r="A361" s="119">
        <v>359</v>
      </c>
      <c r="B361" s="119">
        <v>80044</v>
      </c>
      <c r="C361" s="131">
        <v>1</v>
      </c>
      <c r="D361" s="136"/>
      <c r="E361" s="119" t="s">
        <v>1087</v>
      </c>
      <c r="F361" s="137" t="s">
        <v>1090</v>
      </c>
      <c r="G361" s="119" t="s">
        <v>2138</v>
      </c>
      <c r="H361" s="137"/>
      <c r="I361" s="121" t="s">
        <v>1832</v>
      </c>
      <c r="J361" s="121">
        <v>5</v>
      </c>
      <c r="K361" s="119"/>
      <c r="L361" s="119"/>
      <c r="M361" s="119"/>
    </row>
    <row r="362" spans="1:13" ht="16.5">
      <c r="A362" s="119">
        <v>360</v>
      </c>
      <c r="B362" s="119">
        <v>80045</v>
      </c>
      <c r="C362" s="131">
        <v>1</v>
      </c>
      <c r="D362" s="136"/>
      <c r="E362" s="119" t="s">
        <v>1087</v>
      </c>
      <c r="F362" s="137" t="s">
        <v>1092</v>
      </c>
      <c r="G362" s="119" t="s">
        <v>1093</v>
      </c>
      <c r="H362" s="137"/>
      <c r="I362" s="121" t="s">
        <v>1832</v>
      </c>
      <c r="J362" s="121">
        <v>20</v>
      </c>
      <c r="K362" s="119"/>
      <c r="L362" s="119"/>
      <c r="M362" s="119"/>
    </row>
    <row r="363" spans="1:13" ht="16.5">
      <c r="A363" s="119">
        <v>361</v>
      </c>
      <c r="B363" s="119">
        <v>80046</v>
      </c>
      <c r="C363" s="131">
        <v>1</v>
      </c>
      <c r="D363" s="136"/>
      <c r="E363" s="119" t="s">
        <v>1087</v>
      </c>
      <c r="F363" s="137" t="s">
        <v>1094</v>
      </c>
      <c r="G363" s="119" t="s">
        <v>1095</v>
      </c>
      <c r="H363" s="137"/>
      <c r="I363" s="121" t="s">
        <v>1832</v>
      </c>
      <c r="J363" s="121">
        <v>10</v>
      </c>
      <c r="K363" s="119"/>
      <c r="L363" s="119"/>
      <c r="M363" s="119"/>
    </row>
    <row r="364" spans="1:13" ht="16.5">
      <c r="A364" s="119">
        <v>362</v>
      </c>
      <c r="B364" s="119">
        <v>80047</v>
      </c>
      <c r="C364" s="131">
        <v>1</v>
      </c>
      <c r="D364" s="136"/>
      <c r="E364" s="119" t="s">
        <v>1087</v>
      </c>
      <c r="F364" s="137" t="s">
        <v>1096</v>
      </c>
      <c r="G364" s="119" t="s">
        <v>2139</v>
      </c>
      <c r="H364" s="137"/>
      <c r="I364" s="121" t="s">
        <v>1832</v>
      </c>
      <c r="J364" s="121">
        <v>5</v>
      </c>
      <c r="K364" s="119"/>
      <c r="L364" s="119"/>
      <c r="M364" s="119"/>
    </row>
    <row r="365" spans="1:13" ht="16.5">
      <c r="A365" s="119">
        <v>363</v>
      </c>
      <c r="B365" s="119">
        <v>80048</v>
      </c>
      <c r="C365" s="131">
        <v>1</v>
      </c>
      <c r="D365" s="136"/>
      <c r="E365" s="119" t="s">
        <v>1087</v>
      </c>
      <c r="F365" s="137" t="s">
        <v>1096</v>
      </c>
      <c r="G365" s="119" t="s">
        <v>2140</v>
      </c>
      <c r="H365" s="137"/>
      <c r="I365" s="121" t="s">
        <v>1832</v>
      </c>
      <c r="J365" s="121">
        <v>10</v>
      </c>
      <c r="K365" s="119"/>
      <c r="L365" s="119"/>
      <c r="M365" s="119"/>
    </row>
    <row r="366" spans="1:13" ht="16.5">
      <c r="A366" s="119">
        <v>364</v>
      </c>
      <c r="B366" s="119">
        <v>80049</v>
      </c>
      <c r="C366" s="131">
        <v>1</v>
      </c>
      <c r="D366" s="136"/>
      <c r="E366" s="119" t="s">
        <v>1087</v>
      </c>
      <c r="F366" s="137" t="s">
        <v>1096</v>
      </c>
      <c r="G366" s="119" t="s">
        <v>2141</v>
      </c>
      <c r="H366" s="137"/>
      <c r="I366" s="121" t="s">
        <v>1832</v>
      </c>
      <c r="J366" s="121">
        <v>20</v>
      </c>
      <c r="K366" s="119"/>
      <c r="L366" s="119"/>
      <c r="M366" s="119"/>
    </row>
    <row r="367" spans="1:13" ht="16.5">
      <c r="A367" s="119">
        <v>365</v>
      </c>
      <c r="B367" s="119">
        <v>80050</v>
      </c>
      <c r="C367" s="131">
        <v>1</v>
      </c>
      <c r="D367" s="136"/>
      <c r="E367" s="119" t="s">
        <v>1087</v>
      </c>
      <c r="F367" s="137" t="s">
        <v>1100</v>
      </c>
      <c r="G367" s="119" t="s">
        <v>2142</v>
      </c>
      <c r="H367" s="137"/>
      <c r="I367" s="121" t="s">
        <v>1832</v>
      </c>
      <c r="J367" s="121">
        <v>5</v>
      </c>
      <c r="K367" s="119"/>
      <c r="L367" s="119"/>
      <c r="M367" s="119"/>
    </row>
    <row r="368" spans="1:13" ht="16.5">
      <c r="A368" s="119">
        <v>366</v>
      </c>
      <c r="B368" s="119">
        <v>80051</v>
      </c>
      <c r="C368" s="131">
        <v>1</v>
      </c>
      <c r="D368" s="136"/>
      <c r="E368" s="119" t="s">
        <v>1087</v>
      </c>
      <c r="F368" s="137" t="s">
        <v>1100</v>
      </c>
      <c r="G368" s="119" t="s">
        <v>2143</v>
      </c>
      <c r="H368" s="137"/>
      <c r="I368" s="121" t="s">
        <v>1832</v>
      </c>
      <c r="J368" s="121">
        <v>10</v>
      </c>
      <c r="K368" s="119"/>
      <c r="L368" s="119"/>
      <c r="M368" s="119"/>
    </row>
    <row r="369" spans="1:13" ht="16.5">
      <c r="A369" s="119">
        <v>367</v>
      </c>
      <c r="B369" s="119">
        <v>80052</v>
      </c>
      <c r="C369" s="131">
        <v>1</v>
      </c>
      <c r="D369" s="136"/>
      <c r="E369" s="119" t="s">
        <v>1087</v>
      </c>
      <c r="F369" s="137" t="s">
        <v>1100</v>
      </c>
      <c r="G369" s="119" t="s">
        <v>2144</v>
      </c>
      <c r="H369" s="137"/>
      <c r="I369" s="121" t="s">
        <v>1832</v>
      </c>
      <c r="J369" s="121">
        <v>20</v>
      </c>
      <c r="K369" s="119"/>
      <c r="L369" s="119"/>
      <c r="M369" s="119"/>
    </row>
    <row r="370" spans="1:13" ht="16.5">
      <c r="A370" s="119">
        <v>368</v>
      </c>
      <c r="B370" s="119">
        <v>80053</v>
      </c>
      <c r="C370" s="131">
        <v>1</v>
      </c>
      <c r="D370" s="136"/>
      <c r="E370" s="119" t="s">
        <v>1087</v>
      </c>
      <c r="F370" s="137" t="s">
        <v>1104</v>
      </c>
      <c r="G370" s="119" t="s">
        <v>2145</v>
      </c>
      <c r="H370" s="137"/>
      <c r="I370" s="121" t="s">
        <v>1832</v>
      </c>
      <c r="J370" s="121">
        <v>5</v>
      </c>
      <c r="K370" s="119"/>
      <c r="L370" s="119"/>
      <c r="M370" s="119"/>
    </row>
    <row r="371" spans="1:13" ht="16.5">
      <c r="A371" s="119">
        <v>369</v>
      </c>
      <c r="B371" s="119">
        <v>80054</v>
      </c>
      <c r="C371" s="131">
        <v>1</v>
      </c>
      <c r="D371" s="136"/>
      <c r="E371" s="119" t="s">
        <v>1087</v>
      </c>
      <c r="F371" s="137" t="s">
        <v>1104</v>
      </c>
      <c r="G371" s="119" t="s">
        <v>2146</v>
      </c>
      <c r="H371" s="137"/>
      <c r="I371" s="121" t="s">
        <v>1832</v>
      </c>
      <c r="J371" s="121">
        <v>10</v>
      </c>
      <c r="K371" s="119"/>
      <c r="L371" s="119"/>
      <c r="M371" s="119"/>
    </row>
    <row r="372" spans="1:13" ht="16.5">
      <c r="A372" s="119">
        <v>370</v>
      </c>
      <c r="B372" s="119">
        <v>80055</v>
      </c>
      <c r="C372" s="131">
        <v>1</v>
      </c>
      <c r="D372" s="136"/>
      <c r="E372" s="119" t="s">
        <v>1087</v>
      </c>
      <c r="F372" s="137" t="s">
        <v>1104</v>
      </c>
      <c r="G372" s="119" t="s">
        <v>2147</v>
      </c>
      <c r="H372" s="137"/>
      <c r="I372" s="121" t="s">
        <v>1832</v>
      </c>
      <c r="J372" s="121">
        <v>20</v>
      </c>
      <c r="K372" s="119"/>
      <c r="L372" s="119"/>
      <c r="M372" s="119"/>
    </row>
    <row r="373" spans="1:13" ht="16.5">
      <c r="A373" s="119">
        <v>371</v>
      </c>
      <c r="B373" s="119">
        <v>82019</v>
      </c>
      <c r="C373" s="131">
        <v>1</v>
      </c>
      <c r="D373" s="136"/>
      <c r="E373" s="119" t="s">
        <v>1108</v>
      </c>
      <c r="F373" s="135" t="s">
        <v>1109</v>
      </c>
      <c r="G373" s="137" t="s">
        <v>1110</v>
      </c>
      <c r="H373" s="119"/>
      <c r="I373" s="121" t="s">
        <v>1832</v>
      </c>
      <c r="J373" s="121">
        <v>5</v>
      </c>
      <c r="K373" s="119"/>
      <c r="L373" s="121" t="s">
        <v>2148</v>
      </c>
      <c r="M373" s="119"/>
    </row>
    <row r="374" spans="1:13" ht="16.5">
      <c r="A374" s="119">
        <v>372</v>
      </c>
      <c r="B374" s="119">
        <v>82020</v>
      </c>
      <c r="C374" s="131">
        <v>1</v>
      </c>
      <c r="D374" s="136"/>
      <c r="E374" s="119" t="s">
        <v>1108</v>
      </c>
      <c r="F374" s="137" t="s">
        <v>1109</v>
      </c>
      <c r="G374" s="137" t="s">
        <v>1111</v>
      </c>
      <c r="H374" s="119"/>
      <c r="I374" s="121" t="s">
        <v>1832</v>
      </c>
      <c r="J374" s="121">
        <v>10</v>
      </c>
      <c r="K374" s="119"/>
      <c r="L374" s="121" t="s">
        <v>1842</v>
      </c>
      <c r="M374" s="119"/>
    </row>
    <row r="375" spans="1:13" ht="16.5">
      <c r="A375" s="119">
        <v>373</v>
      </c>
      <c r="B375" s="119">
        <v>82021</v>
      </c>
      <c r="C375" s="131">
        <v>1</v>
      </c>
      <c r="D375" s="136"/>
      <c r="E375" s="119" t="s">
        <v>1108</v>
      </c>
      <c r="F375" s="137" t="s">
        <v>1109</v>
      </c>
      <c r="G375" s="137" t="s">
        <v>1112</v>
      </c>
      <c r="H375" s="119"/>
      <c r="I375" s="121" t="s">
        <v>1832</v>
      </c>
      <c r="J375" s="121">
        <v>20</v>
      </c>
      <c r="K375" s="119"/>
      <c r="L375" s="121" t="s">
        <v>1842</v>
      </c>
      <c r="M375" s="119"/>
    </row>
    <row r="376" spans="1:13" ht="16.5">
      <c r="A376" s="119">
        <v>374</v>
      </c>
      <c r="B376" s="119">
        <v>82022</v>
      </c>
      <c r="C376" s="131">
        <v>1</v>
      </c>
      <c r="D376" s="136"/>
      <c r="E376" s="119" t="s">
        <v>1108</v>
      </c>
      <c r="F376" s="135" t="s">
        <v>1113</v>
      </c>
      <c r="G376" s="137" t="s">
        <v>1114</v>
      </c>
      <c r="H376" s="119"/>
      <c r="I376" s="121" t="s">
        <v>1832</v>
      </c>
      <c r="J376" s="121">
        <v>5</v>
      </c>
      <c r="K376" s="121" t="s">
        <v>2149</v>
      </c>
      <c r="L376" s="121" t="s">
        <v>2150</v>
      </c>
      <c r="M376" s="119"/>
    </row>
    <row r="377" spans="1:13" ht="16.5">
      <c r="A377" s="119">
        <v>375</v>
      </c>
      <c r="B377" s="119">
        <v>82023</v>
      </c>
      <c r="C377" s="131">
        <v>1</v>
      </c>
      <c r="D377" s="136"/>
      <c r="E377" s="119" t="s">
        <v>1108</v>
      </c>
      <c r="F377" s="137" t="s">
        <v>1113</v>
      </c>
      <c r="G377" s="137" t="s">
        <v>1115</v>
      </c>
      <c r="H377" s="119"/>
      <c r="I377" s="121" t="s">
        <v>1832</v>
      </c>
      <c r="J377" s="121">
        <v>10</v>
      </c>
      <c r="K377" s="119"/>
      <c r="L377" s="121" t="s">
        <v>1842</v>
      </c>
      <c r="M377" s="119"/>
    </row>
    <row r="378" spans="1:13" ht="16.5">
      <c r="A378" s="119">
        <v>376</v>
      </c>
      <c r="B378" s="119">
        <v>82024</v>
      </c>
      <c r="C378" s="131">
        <v>1</v>
      </c>
      <c r="D378" s="136"/>
      <c r="E378" s="119" t="s">
        <v>1108</v>
      </c>
      <c r="F378" s="137" t="s">
        <v>1113</v>
      </c>
      <c r="G378" s="137" t="s">
        <v>1116</v>
      </c>
      <c r="H378" s="119"/>
      <c r="I378" s="121" t="s">
        <v>1832</v>
      </c>
      <c r="J378" s="121">
        <v>20</v>
      </c>
      <c r="K378" s="119"/>
      <c r="L378" s="121" t="s">
        <v>1842</v>
      </c>
      <c r="M378" s="119"/>
    </row>
    <row r="379" spans="1:13" ht="16.5">
      <c r="A379" s="119">
        <v>377</v>
      </c>
      <c r="B379" s="119">
        <v>82025</v>
      </c>
      <c r="C379" s="131">
        <v>1</v>
      </c>
      <c r="D379" s="136"/>
      <c r="E379" s="119" t="s">
        <v>1108</v>
      </c>
      <c r="F379" s="135" t="s">
        <v>1117</v>
      </c>
      <c r="G379" s="137" t="s">
        <v>1118</v>
      </c>
      <c r="H379" s="119"/>
      <c r="I379" s="121" t="s">
        <v>1832</v>
      </c>
      <c r="J379" s="121">
        <v>5</v>
      </c>
      <c r="K379" s="119"/>
      <c r="L379" s="121" t="s">
        <v>2151</v>
      </c>
      <c r="M379" s="119"/>
    </row>
    <row r="380" spans="1:13" ht="16.5">
      <c r="A380" s="119">
        <v>378</v>
      </c>
      <c r="B380" s="119">
        <v>82026</v>
      </c>
      <c r="C380" s="131">
        <v>1</v>
      </c>
      <c r="D380" s="136"/>
      <c r="E380" s="119" t="s">
        <v>1108</v>
      </c>
      <c r="F380" s="137" t="s">
        <v>1117</v>
      </c>
      <c r="G380" s="137" t="s">
        <v>1119</v>
      </c>
      <c r="H380" s="119"/>
      <c r="I380" s="121" t="s">
        <v>1832</v>
      </c>
      <c r="J380" s="121">
        <v>10</v>
      </c>
      <c r="K380" s="119"/>
      <c r="L380" s="121" t="s">
        <v>1842</v>
      </c>
      <c r="M380" s="119"/>
    </row>
    <row r="381" spans="1:13" ht="16.5">
      <c r="A381" s="119">
        <v>379</v>
      </c>
      <c r="B381" s="119">
        <v>82027</v>
      </c>
      <c r="C381" s="131">
        <v>1</v>
      </c>
      <c r="D381" s="136"/>
      <c r="E381" s="119" t="s">
        <v>1108</v>
      </c>
      <c r="F381" s="137" t="s">
        <v>1117</v>
      </c>
      <c r="G381" s="137" t="s">
        <v>1120</v>
      </c>
      <c r="H381" s="119"/>
      <c r="I381" s="121" t="s">
        <v>1832</v>
      </c>
      <c r="J381" s="121">
        <v>20</v>
      </c>
      <c r="K381" s="119"/>
      <c r="L381" s="121" t="s">
        <v>1842</v>
      </c>
      <c r="M381" s="119"/>
    </row>
    <row r="382" spans="1:13" ht="16.5">
      <c r="A382" s="119">
        <v>380</v>
      </c>
      <c r="B382" s="119">
        <v>82028</v>
      </c>
      <c r="C382" s="131">
        <v>1</v>
      </c>
      <c r="D382" s="136"/>
      <c r="E382" s="119" t="s">
        <v>1108</v>
      </c>
      <c r="F382" s="137" t="s">
        <v>1121</v>
      </c>
      <c r="G382" s="137" t="s">
        <v>1122</v>
      </c>
      <c r="H382" s="119"/>
      <c r="I382" s="121" t="s">
        <v>1832</v>
      </c>
      <c r="J382" s="121">
        <v>5</v>
      </c>
      <c r="K382" s="121" t="s">
        <v>2152</v>
      </c>
      <c r="L382" s="121" t="s">
        <v>2153</v>
      </c>
      <c r="M382" s="119"/>
    </row>
    <row r="383" spans="1:13" ht="16.5">
      <c r="A383" s="119">
        <v>381</v>
      </c>
      <c r="B383" s="119">
        <v>82029</v>
      </c>
      <c r="C383" s="131">
        <v>1</v>
      </c>
      <c r="D383" s="136"/>
      <c r="E383" s="119" t="s">
        <v>1108</v>
      </c>
      <c r="F383" s="137" t="s">
        <v>1121</v>
      </c>
      <c r="G383" s="137" t="s">
        <v>1123</v>
      </c>
      <c r="H383" s="119"/>
      <c r="I383" s="121" t="s">
        <v>1832</v>
      </c>
      <c r="J383" s="121">
        <v>10</v>
      </c>
      <c r="K383" s="121" t="s">
        <v>2152</v>
      </c>
      <c r="L383" s="121" t="s">
        <v>1842</v>
      </c>
      <c r="M383" s="119"/>
    </row>
    <row r="384" spans="1:13" ht="16.5">
      <c r="A384" s="119">
        <v>382</v>
      </c>
      <c r="B384" s="119">
        <v>82030</v>
      </c>
      <c r="C384" s="131">
        <v>1</v>
      </c>
      <c r="D384" s="136"/>
      <c r="E384" s="119" t="s">
        <v>1108</v>
      </c>
      <c r="F384" s="137" t="s">
        <v>1121</v>
      </c>
      <c r="G384" s="137" t="s">
        <v>1124</v>
      </c>
      <c r="H384" s="119"/>
      <c r="I384" s="121" t="s">
        <v>1832</v>
      </c>
      <c r="J384" s="121">
        <v>20</v>
      </c>
      <c r="K384" s="121" t="s">
        <v>2152</v>
      </c>
      <c r="L384" s="121" t="s">
        <v>1842</v>
      </c>
      <c r="M384" s="119"/>
    </row>
    <row r="385" spans="1:13" ht="16.5">
      <c r="A385" s="119">
        <v>383</v>
      </c>
      <c r="B385" s="119">
        <v>82031</v>
      </c>
      <c r="C385" s="131">
        <v>1</v>
      </c>
      <c r="D385" s="136"/>
      <c r="E385" s="119" t="s">
        <v>1108</v>
      </c>
      <c r="F385" s="137" t="s">
        <v>1125</v>
      </c>
      <c r="G385" s="137" t="s">
        <v>1126</v>
      </c>
      <c r="H385" s="119"/>
      <c r="I385" s="121" t="s">
        <v>1832</v>
      </c>
      <c r="J385" s="121">
        <v>5</v>
      </c>
      <c r="K385" s="121" t="s">
        <v>2154</v>
      </c>
      <c r="L385" s="121" t="s">
        <v>2155</v>
      </c>
      <c r="M385" s="119"/>
    </row>
    <row r="386" spans="1:13" ht="16.5">
      <c r="A386" s="119">
        <v>384</v>
      </c>
      <c r="B386" s="119">
        <v>82032</v>
      </c>
      <c r="C386" s="131">
        <v>1</v>
      </c>
      <c r="D386" s="136"/>
      <c r="E386" s="119" t="s">
        <v>1108</v>
      </c>
      <c r="F386" s="137" t="s">
        <v>1125</v>
      </c>
      <c r="G386" s="137" t="s">
        <v>1127</v>
      </c>
      <c r="H386" s="119"/>
      <c r="I386" s="121" t="s">
        <v>1832</v>
      </c>
      <c r="J386" s="121">
        <v>10</v>
      </c>
      <c r="K386" s="121" t="s">
        <v>2154</v>
      </c>
      <c r="L386" s="121" t="s">
        <v>1842</v>
      </c>
      <c r="M386" s="119"/>
    </row>
    <row r="387" spans="1:13" ht="16.5">
      <c r="A387" s="119">
        <v>385</v>
      </c>
      <c r="B387" s="119">
        <v>82033</v>
      </c>
      <c r="C387" s="131">
        <v>1</v>
      </c>
      <c r="D387" s="136"/>
      <c r="E387" s="119" t="s">
        <v>1108</v>
      </c>
      <c r="F387" s="137" t="s">
        <v>1125</v>
      </c>
      <c r="G387" s="137" t="s">
        <v>1128</v>
      </c>
      <c r="H387" s="119"/>
      <c r="I387" s="121" t="s">
        <v>1832</v>
      </c>
      <c r="J387" s="121">
        <v>20</v>
      </c>
      <c r="K387" s="121" t="s">
        <v>2154</v>
      </c>
      <c r="L387" s="121" t="s">
        <v>1842</v>
      </c>
      <c r="M387" s="119"/>
    </row>
    <row r="388" spans="1:13" ht="16.5">
      <c r="A388" s="119">
        <v>386</v>
      </c>
      <c r="B388" s="119">
        <v>82034</v>
      </c>
      <c r="C388" s="131">
        <v>1</v>
      </c>
      <c r="D388" s="136"/>
      <c r="E388" s="119" t="s">
        <v>1108</v>
      </c>
      <c r="F388" s="135" t="s">
        <v>1129</v>
      </c>
      <c r="G388" s="137" t="s">
        <v>1130</v>
      </c>
      <c r="H388" s="119"/>
      <c r="I388" s="121" t="s">
        <v>1832</v>
      </c>
      <c r="J388" s="121">
        <v>5</v>
      </c>
      <c r="K388" s="121" t="s">
        <v>2156</v>
      </c>
      <c r="L388" s="121" t="s">
        <v>2157</v>
      </c>
      <c r="M388" s="119"/>
    </row>
    <row r="389" spans="1:13" ht="16.5">
      <c r="A389" s="119">
        <v>387</v>
      </c>
      <c r="B389" s="119">
        <v>82035</v>
      </c>
      <c r="C389" s="131">
        <v>1</v>
      </c>
      <c r="D389" s="136"/>
      <c r="E389" s="119" t="s">
        <v>1108</v>
      </c>
      <c r="F389" s="137" t="s">
        <v>1129</v>
      </c>
      <c r="G389" s="137" t="s">
        <v>1131</v>
      </c>
      <c r="H389" s="119"/>
      <c r="I389" s="121" t="s">
        <v>1832</v>
      </c>
      <c r="J389" s="121">
        <v>10</v>
      </c>
      <c r="K389" s="121" t="s">
        <v>2156</v>
      </c>
      <c r="L389" s="121" t="s">
        <v>2158</v>
      </c>
      <c r="M389" s="119"/>
    </row>
    <row r="390" spans="1:13" ht="16.5">
      <c r="A390" s="119">
        <v>388</v>
      </c>
      <c r="B390" s="119">
        <v>82036</v>
      </c>
      <c r="C390" s="131">
        <v>1</v>
      </c>
      <c r="D390" s="136"/>
      <c r="E390" s="119" t="s">
        <v>1108</v>
      </c>
      <c r="F390" s="137" t="s">
        <v>1129</v>
      </c>
      <c r="G390" s="137" t="s">
        <v>1132</v>
      </c>
      <c r="H390" s="119"/>
      <c r="I390" s="121" t="s">
        <v>1832</v>
      </c>
      <c r="J390" s="121">
        <v>20</v>
      </c>
      <c r="K390" s="121" t="s">
        <v>2156</v>
      </c>
      <c r="L390" s="121" t="s">
        <v>1842</v>
      </c>
      <c r="M390" s="119"/>
    </row>
    <row r="391" spans="1:13" ht="16.5">
      <c r="A391" s="119">
        <v>389</v>
      </c>
      <c r="B391" s="119">
        <v>82037</v>
      </c>
      <c r="C391" s="131">
        <v>1</v>
      </c>
      <c r="D391" s="136"/>
      <c r="E391" s="119" t="s">
        <v>1108</v>
      </c>
      <c r="F391" s="137" t="s">
        <v>1133</v>
      </c>
      <c r="G391" s="137" t="s">
        <v>1134</v>
      </c>
      <c r="H391" s="119"/>
      <c r="I391" s="121" t="s">
        <v>1832</v>
      </c>
      <c r="J391" s="121">
        <v>5</v>
      </c>
      <c r="K391" s="121" t="s">
        <v>2159</v>
      </c>
      <c r="L391" s="121" t="s">
        <v>2160</v>
      </c>
      <c r="M391" s="119"/>
    </row>
    <row r="392" spans="1:13" ht="16.5">
      <c r="A392" s="119">
        <v>390</v>
      </c>
      <c r="B392" s="119">
        <v>82038</v>
      </c>
      <c r="C392" s="131">
        <v>1</v>
      </c>
      <c r="D392" s="136"/>
      <c r="E392" s="119" t="s">
        <v>1108</v>
      </c>
      <c r="F392" s="137" t="s">
        <v>1133</v>
      </c>
      <c r="G392" s="137" t="s">
        <v>1135</v>
      </c>
      <c r="H392" s="119"/>
      <c r="I392" s="121" t="s">
        <v>1832</v>
      </c>
      <c r="J392" s="121">
        <v>10</v>
      </c>
      <c r="K392" s="121" t="s">
        <v>2159</v>
      </c>
      <c r="L392" s="121" t="s">
        <v>1842</v>
      </c>
      <c r="M392" s="119"/>
    </row>
    <row r="393" spans="1:13" ht="16.5">
      <c r="A393" s="119">
        <v>391</v>
      </c>
      <c r="B393" s="119">
        <v>82039</v>
      </c>
      <c r="C393" s="131">
        <v>1</v>
      </c>
      <c r="D393" s="136"/>
      <c r="E393" s="119" t="s">
        <v>1108</v>
      </c>
      <c r="F393" s="135" t="s">
        <v>1133</v>
      </c>
      <c r="G393" s="137" t="s">
        <v>1136</v>
      </c>
      <c r="H393" s="119"/>
      <c r="I393" s="121" t="s">
        <v>1832</v>
      </c>
      <c r="J393" s="121">
        <v>20</v>
      </c>
      <c r="K393" s="121" t="s">
        <v>2159</v>
      </c>
      <c r="L393" s="121" t="s">
        <v>1842</v>
      </c>
      <c r="M393" s="119"/>
    </row>
    <row r="394" spans="1:13" ht="16.5">
      <c r="A394" s="119">
        <v>392</v>
      </c>
      <c r="B394" s="119">
        <v>82001</v>
      </c>
      <c r="C394" s="131">
        <v>1</v>
      </c>
      <c r="D394" s="136"/>
      <c r="E394" s="119" t="s">
        <v>1137</v>
      </c>
      <c r="F394" s="135" t="s">
        <v>1138</v>
      </c>
      <c r="G394" s="137" t="s">
        <v>1139</v>
      </c>
      <c r="H394" s="119" t="s">
        <v>1844</v>
      </c>
      <c r="I394" s="121" t="s">
        <v>1832</v>
      </c>
      <c r="J394" s="121">
        <v>5</v>
      </c>
      <c r="K394" s="119"/>
      <c r="L394" s="121" t="s">
        <v>2161</v>
      </c>
      <c r="M394" s="119"/>
    </row>
    <row r="395" spans="1:13" ht="16.5">
      <c r="A395" s="119">
        <v>393</v>
      </c>
      <c r="B395" s="119">
        <v>82002</v>
      </c>
      <c r="C395" s="131">
        <v>1</v>
      </c>
      <c r="D395" s="136"/>
      <c r="E395" s="119" t="s">
        <v>1137</v>
      </c>
      <c r="F395" s="135" t="s">
        <v>1140</v>
      </c>
      <c r="G395" s="137" t="s">
        <v>1141</v>
      </c>
      <c r="H395" s="119" t="s">
        <v>1844</v>
      </c>
      <c r="I395" s="121" t="s">
        <v>1832</v>
      </c>
      <c r="J395" s="121">
        <v>5</v>
      </c>
      <c r="K395" s="119"/>
      <c r="L395" s="121" t="s">
        <v>2162</v>
      </c>
      <c r="M395" s="119"/>
    </row>
    <row r="396" spans="1:13" ht="16.5">
      <c r="A396" s="119">
        <v>394</v>
      </c>
      <c r="B396" s="119">
        <v>82003</v>
      </c>
      <c r="C396" s="131">
        <v>1</v>
      </c>
      <c r="D396" s="136"/>
      <c r="E396" s="119" t="s">
        <v>1137</v>
      </c>
      <c r="F396" s="137" t="s">
        <v>1142</v>
      </c>
      <c r="G396" s="137" t="s">
        <v>1143</v>
      </c>
      <c r="H396" s="119" t="s">
        <v>1844</v>
      </c>
      <c r="I396" s="121" t="s">
        <v>1832</v>
      </c>
      <c r="J396" s="121">
        <v>5</v>
      </c>
      <c r="K396" s="119"/>
      <c r="L396" s="121" t="s">
        <v>2163</v>
      </c>
      <c r="M396" s="119"/>
    </row>
    <row r="397" spans="1:13" ht="16.5">
      <c r="A397" s="119">
        <v>395</v>
      </c>
      <c r="B397" s="119">
        <v>82004</v>
      </c>
      <c r="C397" s="131">
        <v>1</v>
      </c>
      <c r="D397" s="136"/>
      <c r="E397" s="119" t="s">
        <v>1144</v>
      </c>
      <c r="F397" s="135" t="s">
        <v>1145</v>
      </c>
      <c r="G397" s="137" t="s">
        <v>1146</v>
      </c>
      <c r="H397" s="119" t="s">
        <v>1844</v>
      </c>
      <c r="I397" s="121" t="s">
        <v>1832</v>
      </c>
      <c r="J397" s="121">
        <v>5</v>
      </c>
      <c r="K397" s="119"/>
      <c r="L397" s="121" t="s">
        <v>2164</v>
      </c>
      <c r="M397" s="119"/>
    </row>
    <row r="398" spans="1:13" ht="16.5">
      <c r="A398" s="119">
        <v>396</v>
      </c>
      <c r="B398" s="119">
        <v>82005</v>
      </c>
      <c r="C398" s="131">
        <v>1</v>
      </c>
      <c r="D398" s="136"/>
      <c r="E398" s="119" t="s">
        <v>1144</v>
      </c>
      <c r="F398" s="137" t="s">
        <v>1147</v>
      </c>
      <c r="G398" s="137" t="s">
        <v>1148</v>
      </c>
      <c r="H398" s="119" t="s">
        <v>1844</v>
      </c>
      <c r="I398" s="121" t="s">
        <v>1832</v>
      </c>
      <c r="J398" s="121">
        <v>5</v>
      </c>
      <c r="K398" s="119"/>
      <c r="L398" s="121" t="s">
        <v>2165</v>
      </c>
      <c r="M398" s="119"/>
    </row>
    <row r="399" spans="1:13" ht="16.5">
      <c r="A399" s="119">
        <v>397</v>
      </c>
      <c r="B399" s="119">
        <v>82006</v>
      </c>
      <c r="C399" s="131">
        <v>1</v>
      </c>
      <c r="D399" s="136"/>
      <c r="E399" s="119" t="s">
        <v>1144</v>
      </c>
      <c r="F399" s="137" t="s">
        <v>1149</v>
      </c>
      <c r="G399" s="137" t="s">
        <v>1150</v>
      </c>
      <c r="H399" s="119" t="s">
        <v>1844</v>
      </c>
      <c r="I399" s="121" t="s">
        <v>1832</v>
      </c>
      <c r="J399" s="121">
        <v>5</v>
      </c>
      <c r="K399" s="119"/>
      <c r="L399" s="121" t="s">
        <v>2166</v>
      </c>
      <c r="M399" s="119"/>
    </row>
    <row r="400" spans="1:13" ht="16.5">
      <c r="A400" s="119">
        <v>398</v>
      </c>
      <c r="B400" s="119">
        <v>82007</v>
      </c>
      <c r="C400" s="131">
        <v>1</v>
      </c>
      <c r="D400" s="136"/>
      <c r="E400" s="119" t="s">
        <v>1144</v>
      </c>
      <c r="F400" s="137" t="s">
        <v>1151</v>
      </c>
      <c r="G400" s="137" t="s">
        <v>1152</v>
      </c>
      <c r="H400" s="119" t="s">
        <v>1844</v>
      </c>
      <c r="I400" s="121" t="s">
        <v>1832</v>
      </c>
      <c r="J400" s="121">
        <v>5</v>
      </c>
      <c r="K400" s="119"/>
      <c r="L400" s="121" t="s">
        <v>2167</v>
      </c>
      <c r="M400" s="119"/>
    </row>
    <row r="401" spans="1:13" ht="16.5">
      <c r="A401" s="119">
        <v>399</v>
      </c>
      <c r="B401" s="119">
        <v>82053</v>
      </c>
      <c r="C401" s="131">
        <v>1.1000000000000001</v>
      </c>
      <c r="D401" s="136"/>
      <c r="E401" s="119" t="s">
        <v>1153</v>
      </c>
      <c r="F401" s="135" t="s">
        <v>1154</v>
      </c>
      <c r="G401" s="137" t="s">
        <v>1155</v>
      </c>
      <c r="H401" s="119" t="s">
        <v>1844</v>
      </c>
      <c r="I401" s="121" t="s">
        <v>1832</v>
      </c>
      <c r="J401" s="121">
        <v>5</v>
      </c>
      <c r="K401" s="121"/>
      <c r="L401" s="121"/>
      <c r="M401" s="119"/>
    </row>
    <row r="402" spans="1:13" ht="16.5">
      <c r="A402" s="119">
        <v>400</v>
      </c>
      <c r="B402" s="119">
        <v>82054</v>
      </c>
      <c r="C402" s="131">
        <v>1.1000000000000001</v>
      </c>
      <c r="D402" s="136"/>
      <c r="E402" s="119" t="s">
        <v>1153</v>
      </c>
      <c r="F402" s="137" t="s">
        <v>1156</v>
      </c>
      <c r="G402" s="147" t="s">
        <v>2168</v>
      </c>
      <c r="H402" s="119" t="s">
        <v>1844</v>
      </c>
      <c r="I402" s="121" t="s">
        <v>1832</v>
      </c>
      <c r="J402" s="121">
        <v>10</v>
      </c>
      <c r="K402" s="121"/>
      <c r="L402" s="121" t="s">
        <v>2169</v>
      </c>
      <c r="M402" s="119"/>
    </row>
    <row r="403" spans="1:13" ht="16.5">
      <c r="A403" s="119">
        <v>401</v>
      </c>
      <c r="B403" s="119">
        <v>82055</v>
      </c>
      <c r="C403" s="131">
        <v>1.1000000000000001</v>
      </c>
      <c r="D403" s="136"/>
      <c r="E403" s="119" t="s">
        <v>1153</v>
      </c>
      <c r="F403" s="137" t="s">
        <v>1158</v>
      </c>
      <c r="G403" s="137" t="s">
        <v>1159</v>
      </c>
      <c r="H403" s="119" t="s">
        <v>1844</v>
      </c>
      <c r="I403" s="121" t="s">
        <v>1832</v>
      </c>
      <c r="J403" s="121">
        <v>5</v>
      </c>
      <c r="K403" s="121" t="s">
        <v>2170</v>
      </c>
      <c r="L403" s="121" t="s">
        <v>2171</v>
      </c>
      <c r="M403" s="119"/>
    </row>
    <row r="404" spans="1:13" ht="16.5">
      <c r="A404" s="119">
        <v>402</v>
      </c>
      <c r="B404" s="119">
        <v>82056</v>
      </c>
      <c r="C404" s="131">
        <v>1.1000000000000001</v>
      </c>
      <c r="D404" s="136"/>
      <c r="E404" s="119" t="s">
        <v>1153</v>
      </c>
      <c r="F404" s="137" t="s">
        <v>1158</v>
      </c>
      <c r="G404" s="137" t="s">
        <v>1160</v>
      </c>
      <c r="H404" s="119" t="s">
        <v>1844</v>
      </c>
      <c r="I404" s="121" t="s">
        <v>1832</v>
      </c>
      <c r="J404" s="121">
        <v>10</v>
      </c>
      <c r="K404" s="121" t="s">
        <v>2172</v>
      </c>
      <c r="L404" s="121" t="s">
        <v>2173</v>
      </c>
      <c r="M404" s="119"/>
    </row>
    <row r="405" spans="1:13" ht="16.5">
      <c r="A405" s="119">
        <v>403</v>
      </c>
      <c r="B405" s="119">
        <v>82057</v>
      </c>
      <c r="C405" s="131">
        <v>1.1000000000000001</v>
      </c>
      <c r="D405" s="136"/>
      <c r="E405" s="119" t="s">
        <v>1153</v>
      </c>
      <c r="F405" s="137" t="s">
        <v>1158</v>
      </c>
      <c r="G405" s="137" t="s">
        <v>1161</v>
      </c>
      <c r="H405" s="119" t="s">
        <v>1844</v>
      </c>
      <c r="I405" s="121" t="s">
        <v>1835</v>
      </c>
      <c r="J405" s="121">
        <v>20</v>
      </c>
      <c r="K405" s="121" t="s">
        <v>2174</v>
      </c>
      <c r="L405" s="121" t="s">
        <v>1842</v>
      </c>
      <c r="M405" s="119"/>
    </row>
    <row r="406" spans="1:13" ht="16.5">
      <c r="A406" s="119">
        <v>404</v>
      </c>
      <c r="B406" s="119">
        <v>82058</v>
      </c>
      <c r="C406" s="131">
        <v>1.1000000000000001</v>
      </c>
      <c r="D406" s="136"/>
      <c r="E406" s="119" t="s">
        <v>1153</v>
      </c>
      <c r="F406" s="135" t="s">
        <v>1162</v>
      </c>
      <c r="G406" s="137" t="s">
        <v>1163</v>
      </c>
      <c r="H406" s="121" t="s">
        <v>1844</v>
      </c>
      <c r="I406" s="121" t="s">
        <v>1832</v>
      </c>
      <c r="J406" s="121">
        <v>5</v>
      </c>
      <c r="K406" s="121"/>
      <c r="L406" s="119"/>
      <c r="M406" s="119"/>
    </row>
    <row r="407" spans="1:13" ht="16.5">
      <c r="A407" s="119">
        <v>405</v>
      </c>
      <c r="B407" s="119">
        <v>82059</v>
      </c>
      <c r="C407" s="131">
        <v>1.1000000000000001</v>
      </c>
      <c r="D407" s="136"/>
      <c r="E407" s="119" t="s">
        <v>1153</v>
      </c>
      <c r="F407" s="137" t="s">
        <v>1164</v>
      </c>
      <c r="G407" s="137" t="s">
        <v>1165</v>
      </c>
      <c r="H407" s="121" t="s">
        <v>1844</v>
      </c>
      <c r="I407" s="121" t="s">
        <v>1832</v>
      </c>
      <c r="J407" s="121">
        <v>5</v>
      </c>
      <c r="K407" s="121"/>
      <c r="L407" s="119"/>
      <c r="M407" s="119"/>
    </row>
    <row r="408" spans="1:13" ht="16.5">
      <c r="A408" s="119">
        <v>406</v>
      </c>
      <c r="B408" s="119">
        <v>82060</v>
      </c>
      <c r="C408" s="131">
        <v>1.1000000000000001</v>
      </c>
      <c r="D408" s="136"/>
      <c r="E408" s="119" t="s">
        <v>1153</v>
      </c>
      <c r="F408" s="137" t="s">
        <v>1166</v>
      </c>
      <c r="G408" s="137" t="s">
        <v>1167</v>
      </c>
      <c r="H408" s="119" t="s">
        <v>1844</v>
      </c>
      <c r="I408" s="121" t="s">
        <v>1832</v>
      </c>
      <c r="J408" s="121">
        <v>5</v>
      </c>
      <c r="K408" s="119"/>
      <c r="L408" s="121" t="s">
        <v>2175</v>
      </c>
      <c r="M408" s="119"/>
    </row>
    <row r="409" spans="1:13" ht="16.5">
      <c r="A409" s="119">
        <v>407</v>
      </c>
      <c r="B409" s="119">
        <v>82061</v>
      </c>
      <c r="C409" s="131">
        <v>1.1000000000000001</v>
      </c>
      <c r="D409" s="136"/>
      <c r="E409" s="119" t="s">
        <v>1153</v>
      </c>
      <c r="F409" s="137" t="s">
        <v>1168</v>
      </c>
      <c r="G409" s="137" t="s">
        <v>1169</v>
      </c>
      <c r="H409" s="119" t="s">
        <v>1844</v>
      </c>
      <c r="I409" s="121" t="s">
        <v>1832</v>
      </c>
      <c r="J409" s="121">
        <v>10</v>
      </c>
      <c r="K409" s="119"/>
      <c r="L409" s="121" t="s">
        <v>2176</v>
      </c>
      <c r="M409" s="119"/>
    </row>
    <row r="410" spans="1:13" ht="16.5">
      <c r="A410" s="119">
        <v>408</v>
      </c>
      <c r="B410" s="119">
        <v>82062</v>
      </c>
      <c r="C410" s="131">
        <v>1.1000000000000001</v>
      </c>
      <c r="D410" s="136"/>
      <c r="E410" s="119" t="s">
        <v>1153</v>
      </c>
      <c r="F410" s="137" t="s">
        <v>1170</v>
      </c>
      <c r="G410" s="137" t="s">
        <v>1171</v>
      </c>
      <c r="H410" s="119" t="s">
        <v>1844</v>
      </c>
      <c r="I410" s="121" t="s">
        <v>1832</v>
      </c>
      <c r="J410" s="121">
        <v>10</v>
      </c>
      <c r="K410" s="119"/>
      <c r="L410" s="119"/>
      <c r="M410" s="119"/>
    </row>
    <row r="411" spans="1:13" ht="16.5">
      <c r="A411" s="119">
        <v>409</v>
      </c>
      <c r="B411" s="119">
        <v>82066</v>
      </c>
      <c r="C411" s="131">
        <v>1.2</v>
      </c>
      <c r="D411" s="136"/>
      <c r="E411" s="119" t="s">
        <v>1172</v>
      </c>
      <c r="F411" s="135" t="s">
        <v>1173</v>
      </c>
      <c r="G411" s="137" t="s">
        <v>1174</v>
      </c>
      <c r="H411" s="119" t="s">
        <v>1844</v>
      </c>
      <c r="I411" s="121" t="s">
        <v>1832</v>
      </c>
      <c r="J411" s="121">
        <v>5</v>
      </c>
      <c r="K411" s="119"/>
      <c r="L411" s="121" t="s">
        <v>2177</v>
      </c>
      <c r="M411" s="119"/>
    </row>
    <row r="412" spans="1:13" ht="16.5">
      <c r="A412" s="119">
        <v>410</v>
      </c>
      <c r="B412" s="119">
        <v>82067</v>
      </c>
      <c r="C412" s="131">
        <v>1.2</v>
      </c>
      <c r="D412" s="136"/>
      <c r="E412" s="119" t="s">
        <v>1172</v>
      </c>
      <c r="F412" s="137" t="s">
        <v>1175</v>
      </c>
      <c r="G412" s="137" t="s">
        <v>1176</v>
      </c>
      <c r="H412" s="119" t="s">
        <v>1844</v>
      </c>
      <c r="I412" s="121" t="s">
        <v>1832</v>
      </c>
      <c r="J412" s="121">
        <v>5</v>
      </c>
      <c r="K412" s="119"/>
      <c r="L412" s="121" t="s">
        <v>2178</v>
      </c>
      <c r="M412" s="119"/>
    </row>
    <row r="413" spans="1:13" ht="16.5">
      <c r="A413" s="119">
        <v>411</v>
      </c>
      <c r="B413" s="119">
        <v>82068</v>
      </c>
      <c r="C413" s="131">
        <v>1.2</v>
      </c>
      <c r="D413" s="136"/>
      <c r="E413" s="119" t="s">
        <v>1172</v>
      </c>
      <c r="F413" s="137" t="s">
        <v>1177</v>
      </c>
      <c r="G413" s="137" t="s">
        <v>1178</v>
      </c>
      <c r="H413" s="119" t="s">
        <v>1844</v>
      </c>
      <c r="I413" s="121" t="s">
        <v>1832</v>
      </c>
      <c r="J413" s="121">
        <v>5</v>
      </c>
      <c r="K413" s="119"/>
      <c r="L413" s="121" t="s">
        <v>2179</v>
      </c>
      <c r="M413" s="119"/>
    </row>
    <row r="414" spans="1:13" ht="16.5">
      <c r="A414" s="119">
        <v>412</v>
      </c>
      <c r="B414" s="119">
        <v>82069</v>
      </c>
      <c r="C414" s="131">
        <v>1.2</v>
      </c>
      <c r="D414" s="136"/>
      <c r="E414" s="119" t="s">
        <v>1172</v>
      </c>
      <c r="F414" s="137" t="s">
        <v>1179</v>
      </c>
      <c r="G414" s="137" t="s">
        <v>1180</v>
      </c>
      <c r="H414" s="119" t="s">
        <v>1844</v>
      </c>
      <c r="I414" s="121" t="s">
        <v>1832</v>
      </c>
      <c r="J414" s="121">
        <v>5</v>
      </c>
      <c r="K414" s="119"/>
      <c r="L414" s="121" t="s">
        <v>2180</v>
      </c>
      <c r="M414" s="119"/>
    </row>
    <row r="415" spans="1:13" ht="16.5">
      <c r="A415" s="119">
        <v>413</v>
      </c>
      <c r="B415" s="119">
        <v>82070</v>
      </c>
      <c r="C415" s="131">
        <v>1.2</v>
      </c>
      <c r="D415" s="136"/>
      <c r="E415" s="119" t="s">
        <v>1172</v>
      </c>
      <c r="F415" s="137" t="s">
        <v>1181</v>
      </c>
      <c r="G415" s="137" t="s">
        <v>1182</v>
      </c>
      <c r="H415" s="119" t="s">
        <v>1844</v>
      </c>
      <c r="I415" s="121" t="s">
        <v>1832</v>
      </c>
      <c r="J415" s="121">
        <v>10</v>
      </c>
      <c r="K415" s="119"/>
      <c r="L415" s="121" t="s">
        <v>2181</v>
      </c>
      <c r="M415" s="119"/>
    </row>
    <row r="416" spans="1:13" ht="16.5">
      <c r="A416" s="119">
        <v>414</v>
      </c>
      <c r="B416" s="119">
        <v>82071</v>
      </c>
      <c r="C416" s="131">
        <v>1.2</v>
      </c>
      <c r="D416" s="136"/>
      <c r="E416" s="119" t="s">
        <v>1172</v>
      </c>
      <c r="F416" s="137" t="s">
        <v>1183</v>
      </c>
      <c r="G416" s="137" t="s">
        <v>1184</v>
      </c>
      <c r="H416" s="119" t="s">
        <v>1844</v>
      </c>
      <c r="I416" s="121" t="s">
        <v>1832</v>
      </c>
      <c r="J416" s="121">
        <v>5</v>
      </c>
      <c r="K416" s="119"/>
      <c r="L416" s="121" t="s">
        <v>2182</v>
      </c>
      <c r="M416" s="119"/>
    </row>
    <row r="417" spans="1:13" ht="16.5">
      <c r="A417" s="119">
        <v>415</v>
      </c>
      <c r="B417" s="119">
        <v>82072</v>
      </c>
      <c r="C417" s="131">
        <v>1.2</v>
      </c>
      <c r="D417" s="136"/>
      <c r="E417" s="119" t="s">
        <v>1172</v>
      </c>
      <c r="F417" s="137" t="s">
        <v>1185</v>
      </c>
      <c r="G417" s="137" t="s">
        <v>1186</v>
      </c>
      <c r="H417" s="121" t="s">
        <v>1844</v>
      </c>
      <c r="I417" s="121" t="s">
        <v>1832</v>
      </c>
      <c r="J417" s="121">
        <v>10</v>
      </c>
      <c r="K417" s="121" t="s">
        <v>2183</v>
      </c>
      <c r="L417" s="121" t="s">
        <v>2184</v>
      </c>
      <c r="M417" s="119"/>
    </row>
    <row r="418" spans="1:13" ht="16.5">
      <c r="A418" s="119">
        <v>416</v>
      </c>
      <c r="B418" s="119">
        <v>82073</v>
      </c>
      <c r="C418" s="131">
        <v>1.2</v>
      </c>
      <c r="D418" s="136"/>
      <c r="E418" s="119" t="s">
        <v>1172</v>
      </c>
      <c r="F418" s="137" t="s">
        <v>1187</v>
      </c>
      <c r="G418" s="137" t="s">
        <v>1188</v>
      </c>
      <c r="H418" s="119" t="s">
        <v>1844</v>
      </c>
      <c r="I418" s="121" t="s">
        <v>1832</v>
      </c>
      <c r="J418" s="121">
        <v>5</v>
      </c>
      <c r="K418" s="119" t="s">
        <v>2185</v>
      </c>
      <c r="L418" s="121" t="s">
        <v>2186</v>
      </c>
      <c r="M418" s="119"/>
    </row>
    <row r="419" spans="1:13" ht="16.5">
      <c r="A419" s="119">
        <v>417</v>
      </c>
      <c r="B419" s="119">
        <v>82091</v>
      </c>
      <c r="C419" s="131">
        <v>2</v>
      </c>
      <c r="D419" s="119"/>
      <c r="E419" s="119" t="s">
        <v>1189</v>
      </c>
      <c r="F419" s="119" t="s">
        <v>1190</v>
      </c>
      <c r="G419" s="119" t="s">
        <v>1191</v>
      </c>
      <c r="H419" s="119" t="s">
        <v>1844</v>
      </c>
      <c r="I419" s="121" t="s">
        <v>1832</v>
      </c>
      <c r="J419" s="119">
        <v>5</v>
      </c>
      <c r="K419" s="121"/>
      <c r="L419" s="121" t="s">
        <v>2187</v>
      </c>
      <c r="M419" s="119"/>
    </row>
    <row r="420" spans="1:13" ht="16.5">
      <c r="A420" s="119">
        <v>418</v>
      </c>
      <c r="B420" s="119">
        <v>82092</v>
      </c>
      <c r="C420" s="131">
        <v>2</v>
      </c>
      <c r="D420" s="119"/>
      <c r="E420" s="119" t="s">
        <v>1189</v>
      </c>
      <c r="F420" s="119" t="s">
        <v>1192</v>
      </c>
      <c r="G420" s="121" t="s">
        <v>1193</v>
      </c>
      <c r="H420" s="119" t="s">
        <v>1844</v>
      </c>
      <c r="I420" s="121" t="s">
        <v>1832</v>
      </c>
      <c r="J420" s="119">
        <v>10</v>
      </c>
      <c r="K420" s="121"/>
      <c r="L420" s="119"/>
      <c r="M420" s="119"/>
    </row>
    <row r="421" spans="1:13" ht="16.5">
      <c r="A421" s="119">
        <v>419</v>
      </c>
      <c r="B421" s="119">
        <v>82093</v>
      </c>
      <c r="C421" s="131">
        <v>2</v>
      </c>
      <c r="D421" s="119"/>
      <c r="E421" s="119" t="s">
        <v>1189</v>
      </c>
      <c r="F421" s="119" t="s">
        <v>1194</v>
      </c>
      <c r="G421" s="119" t="s">
        <v>1195</v>
      </c>
      <c r="H421" s="119" t="s">
        <v>1844</v>
      </c>
      <c r="I421" s="121" t="s">
        <v>1832</v>
      </c>
      <c r="J421" s="119">
        <v>5</v>
      </c>
      <c r="K421" s="121"/>
      <c r="L421" s="121" t="s">
        <v>2188</v>
      </c>
      <c r="M421" s="119"/>
    </row>
    <row r="422" spans="1:13" ht="16.5">
      <c r="A422" s="119">
        <v>420</v>
      </c>
      <c r="B422" s="119">
        <v>82094</v>
      </c>
      <c r="C422" s="131">
        <v>2</v>
      </c>
      <c r="D422" s="119"/>
      <c r="E422" s="119" t="s">
        <v>1189</v>
      </c>
      <c r="F422" s="119" t="s">
        <v>1196</v>
      </c>
      <c r="G422" s="119" t="s">
        <v>1197</v>
      </c>
      <c r="H422" s="119" t="s">
        <v>1844</v>
      </c>
      <c r="I422" s="121" t="s">
        <v>1832</v>
      </c>
      <c r="J422" s="119">
        <v>5</v>
      </c>
      <c r="K422" s="121"/>
      <c r="L422" s="119"/>
      <c r="M422" s="119"/>
    </row>
    <row r="423" spans="1:13" ht="16.5">
      <c r="A423" s="119">
        <v>421</v>
      </c>
      <c r="B423" s="119">
        <v>82095</v>
      </c>
      <c r="C423" s="131">
        <v>2</v>
      </c>
      <c r="D423" s="119"/>
      <c r="E423" s="119" t="s">
        <v>1189</v>
      </c>
      <c r="F423" s="119" t="s">
        <v>1198</v>
      </c>
      <c r="G423" s="119" t="s">
        <v>1199</v>
      </c>
      <c r="H423" s="119" t="s">
        <v>1844</v>
      </c>
      <c r="I423" s="121" t="s">
        <v>1832</v>
      </c>
      <c r="J423" s="119">
        <v>5</v>
      </c>
      <c r="K423" s="121"/>
      <c r="L423" s="119"/>
      <c r="M423" s="119"/>
    </row>
    <row r="424" spans="1:13" ht="16.5">
      <c r="A424" s="119">
        <v>422</v>
      </c>
      <c r="B424" s="119">
        <v>82096</v>
      </c>
      <c r="C424" s="131">
        <v>2</v>
      </c>
      <c r="D424" s="119"/>
      <c r="E424" s="119" t="s">
        <v>1189</v>
      </c>
      <c r="F424" s="121" t="s">
        <v>1200</v>
      </c>
      <c r="G424" s="119" t="s">
        <v>1201</v>
      </c>
      <c r="H424" s="119" t="s">
        <v>1844</v>
      </c>
      <c r="I424" s="121" t="s">
        <v>1832</v>
      </c>
      <c r="J424" s="119">
        <v>5</v>
      </c>
      <c r="K424" s="121"/>
      <c r="L424" s="121" t="s">
        <v>2189</v>
      </c>
      <c r="M424" s="119"/>
    </row>
    <row r="425" spans="1:13" ht="16.5">
      <c r="A425" s="119">
        <v>423</v>
      </c>
      <c r="B425" s="119">
        <v>82097</v>
      </c>
      <c r="C425" s="131">
        <v>2</v>
      </c>
      <c r="D425" s="119"/>
      <c r="E425" s="119" t="s">
        <v>1189</v>
      </c>
      <c r="F425" s="119" t="s">
        <v>1202</v>
      </c>
      <c r="G425" s="119" t="s">
        <v>1203</v>
      </c>
      <c r="H425" s="119" t="s">
        <v>1844</v>
      </c>
      <c r="I425" s="121" t="s">
        <v>1832</v>
      </c>
      <c r="J425" s="119">
        <v>5</v>
      </c>
      <c r="K425" s="121"/>
      <c r="L425" s="121" t="s">
        <v>2190</v>
      </c>
      <c r="M425" s="119"/>
    </row>
    <row r="426" spans="1:13" ht="16.5">
      <c r="A426" s="119">
        <v>424</v>
      </c>
      <c r="B426" s="119">
        <v>82098</v>
      </c>
      <c r="C426" s="131">
        <v>2</v>
      </c>
      <c r="D426" s="119"/>
      <c r="E426" s="121" t="s">
        <v>1189</v>
      </c>
      <c r="F426" s="121" t="s">
        <v>1204</v>
      </c>
      <c r="G426" s="121" t="s">
        <v>1205</v>
      </c>
      <c r="H426" s="119" t="s">
        <v>1844</v>
      </c>
      <c r="I426" s="121" t="s">
        <v>1832</v>
      </c>
      <c r="J426" s="119">
        <v>5</v>
      </c>
      <c r="K426" s="121"/>
      <c r="L426" s="119"/>
      <c r="M426" s="119"/>
    </row>
    <row r="427" spans="1:13" ht="16.5">
      <c r="A427" s="119">
        <v>425</v>
      </c>
      <c r="B427" s="119">
        <v>82109</v>
      </c>
      <c r="C427" s="131">
        <v>2</v>
      </c>
      <c r="D427" s="119"/>
      <c r="E427" s="119" t="s">
        <v>1189</v>
      </c>
      <c r="F427" s="119" t="s">
        <v>1206</v>
      </c>
      <c r="G427" s="119" t="s">
        <v>1207</v>
      </c>
      <c r="H427" s="119" t="s">
        <v>1844</v>
      </c>
      <c r="I427" s="121" t="s">
        <v>1832</v>
      </c>
      <c r="J427" s="119">
        <v>10</v>
      </c>
      <c r="K427" s="121"/>
      <c r="L427" s="121" t="s">
        <v>2191</v>
      </c>
      <c r="M427" s="119"/>
    </row>
    <row r="428" spans="1:13" ht="16.5">
      <c r="A428" s="119">
        <v>426</v>
      </c>
      <c r="B428" s="119">
        <v>82044</v>
      </c>
      <c r="C428" s="131">
        <v>1</v>
      </c>
      <c r="D428" s="136"/>
      <c r="E428" s="119" t="s">
        <v>1225</v>
      </c>
      <c r="F428" s="137" t="s">
        <v>1226</v>
      </c>
      <c r="G428" s="137" t="s">
        <v>1227</v>
      </c>
      <c r="H428" s="119"/>
      <c r="I428" s="121" t="s">
        <v>1832</v>
      </c>
      <c r="J428" s="121">
        <v>5</v>
      </c>
      <c r="K428" s="121" t="s">
        <v>2192</v>
      </c>
      <c r="L428" s="121" t="s">
        <v>2193</v>
      </c>
      <c r="M428" s="119"/>
    </row>
    <row r="429" spans="1:13" ht="16.5">
      <c r="A429" s="119">
        <v>427</v>
      </c>
      <c r="B429" s="119">
        <v>82045</v>
      </c>
      <c r="C429" s="131">
        <v>1</v>
      </c>
      <c r="D429" s="136"/>
      <c r="E429" s="119" t="s">
        <v>1225</v>
      </c>
      <c r="F429" s="137" t="s">
        <v>1226</v>
      </c>
      <c r="G429" s="137" t="s">
        <v>1228</v>
      </c>
      <c r="H429" s="119"/>
      <c r="I429" s="121" t="s">
        <v>1832</v>
      </c>
      <c r="J429" s="121">
        <v>10</v>
      </c>
      <c r="K429" s="121" t="s">
        <v>2192</v>
      </c>
      <c r="L429" s="121" t="s">
        <v>1842</v>
      </c>
      <c r="M429" s="119"/>
    </row>
    <row r="430" spans="1:13" ht="16.5">
      <c r="A430" s="119">
        <v>428</v>
      </c>
      <c r="B430" s="119">
        <v>82046</v>
      </c>
      <c r="C430" s="131">
        <v>1</v>
      </c>
      <c r="D430" s="136"/>
      <c r="E430" s="119" t="s">
        <v>1225</v>
      </c>
      <c r="F430" s="137" t="s">
        <v>1226</v>
      </c>
      <c r="G430" s="137" t="s">
        <v>1229</v>
      </c>
      <c r="H430" s="119"/>
      <c r="I430" s="121" t="s">
        <v>1835</v>
      </c>
      <c r="J430" s="121">
        <v>20</v>
      </c>
      <c r="K430" s="121" t="s">
        <v>2192</v>
      </c>
      <c r="L430" s="121" t="s">
        <v>1842</v>
      </c>
      <c r="M430" s="119"/>
    </row>
    <row r="431" spans="1:13" ht="16.5">
      <c r="A431" s="119">
        <v>429</v>
      </c>
      <c r="B431" s="119">
        <v>82047</v>
      </c>
      <c r="C431" s="131">
        <v>1</v>
      </c>
      <c r="D431" s="136"/>
      <c r="E431" s="119" t="s">
        <v>1225</v>
      </c>
      <c r="F431" s="137" t="s">
        <v>1230</v>
      </c>
      <c r="G431" s="137" t="s">
        <v>1231</v>
      </c>
      <c r="H431" s="119"/>
      <c r="I431" s="121" t="s">
        <v>1832</v>
      </c>
      <c r="J431" s="121">
        <v>5</v>
      </c>
      <c r="K431" s="140" t="s">
        <v>2194</v>
      </c>
      <c r="L431" s="121" t="s">
        <v>2195</v>
      </c>
      <c r="M431" s="119"/>
    </row>
    <row r="432" spans="1:13" ht="16.5">
      <c r="A432" s="119">
        <v>430</v>
      </c>
      <c r="B432" s="119">
        <v>82048</v>
      </c>
      <c r="C432" s="131">
        <v>1</v>
      </c>
      <c r="D432" s="136"/>
      <c r="E432" s="119" t="s">
        <v>1225</v>
      </c>
      <c r="F432" s="137" t="s">
        <v>1230</v>
      </c>
      <c r="G432" s="137" t="s">
        <v>1232</v>
      </c>
      <c r="H432" s="119"/>
      <c r="I432" s="121" t="s">
        <v>1832</v>
      </c>
      <c r="J432" s="121">
        <v>10</v>
      </c>
      <c r="K432" s="140" t="s">
        <v>2194</v>
      </c>
      <c r="L432" s="121" t="s">
        <v>1842</v>
      </c>
      <c r="M432" s="119"/>
    </row>
    <row r="433" spans="1:13" ht="16.5">
      <c r="A433" s="119">
        <v>431</v>
      </c>
      <c r="B433" s="119">
        <v>82049</v>
      </c>
      <c r="C433" s="131">
        <v>1</v>
      </c>
      <c r="D433" s="136"/>
      <c r="E433" s="119" t="s">
        <v>1225</v>
      </c>
      <c r="F433" s="137" t="s">
        <v>1230</v>
      </c>
      <c r="G433" s="137" t="s">
        <v>1233</v>
      </c>
      <c r="H433" s="119"/>
      <c r="I433" s="121" t="s">
        <v>1832</v>
      </c>
      <c r="J433" s="121">
        <v>20</v>
      </c>
      <c r="K433" s="140" t="s">
        <v>2194</v>
      </c>
      <c r="L433" s="121" t="s">
        <v>1842</v>
      </c>
      <c r="M433" s="119"/>
    </row>
    <row r="434" spans="1:13" ht="16.5">
      <c r="A434" s="119">
        <v>432</v>
      </c>
      <c r="B434" s="119">
        <v>82050</v>
      </c>
      <c r="C434" s="131">
        <v>1</v>
      </c>
      <c r="D434" s="136"/>
      <c r="E434" s="119" t="s">
        <v>1225</v>
      </c>
      <c r="F434" s="137" t="s">
        <v>1234</v>
      </c>
      <c r="G434" s="137" t="s">
        <v>1235</v>
      </c>
      <c r="H434" s="119"/>
      <c r="I434" s="121" t="s">
        <v>1832</v>
      </c>
      <c r="J434" s="121">
        <v>10</v>
      </c>
      <c r="K434" s="140" t="s">
        <v>2196</v>
      </c>
      <c r="L434" s="121" t="s">
        <v>2197</v>
      </c>
      <c r="M434" s="119"/>
    </row>
    <row r="435" spans="1:13" ht="16.5">
      <c r="A435" s="119">
        <v>433</v>
      </c>
      <c r="B435" s="119">
        <v>82051</v>
      </c>
      <c r="C435" s="131">
        <v>1</v>
      </c>
      <c r="D435" s="136"/>
      <c r="E435" s="119" t="s">
        <v>1225</v>
      </c>
      <c r="F435" s="137" t="s">
        <v>1236</v>
      </c>
      <c r="G435" s="137" t="s">
        <v>1237</v>
      </c>
      <c r="H435" s="119"/>
      <c r="I435" s="121" t="s">
        <v>1835</v>
      </c>
      <c r="J435" s="121">
        <v>20</v>
      </c>
      <c r="K435" s="121" t="s">
        <v>2198</v>
      </c>
      <c r="L435" s="121" t="s">
        <v>2199</v>
      </c>
      <c r="M435" s="119"/>
    </row>
    <row r="436" spans="1:13" ht="18.75" customHeight="1">
      <c r="A436" s="119">
        <v>434</v>
      </c>
      <c r="B436" s="119">
        <v>84501</v>
      </c>
      <c r="C436" s="131">
        <v>1</v>
      </c>
      <c r="D436" s="136"/>
      <c r="E436" s="119" t="s">
        <v>1238</v>
      </c>
      <c r="F436" s="137" t="s">
        <v>1239</v>
      </c>
      <c r="G436" s="137" t="s">
        <v>1240</v>
      </c>
      <c r="H436" s="135" t="s">
        <v>2017</v>
      </c>
      <c r="I436" s="121" t="s">
        <v>1835</v>
      </c>
      <c r="J436" s="121">
        <v>5</v>
      </c>
      <c r="K436" s="122" t="s">
        <v>2200</v>
      </c>
      <c r="L436" s="119"/>
      <c r="M436" s="119"/>
    </row>
    <row r="437" spans="1:13" ht="16.5">
      <c r="A437" s="119">
        <v>435</v>
      </c>
      <c r="B437" s="119">
        <v>84502</v>
      </c>
      <c r="C437" s="131">
        <v>1</v>
      </c>
      <c r="D437" s="136"/>
      <c r="E437" s="119" t="s">
        <v>1238</v>
      </c>
      <c r="F437" s="137" t="s">
        <v>1241</v>
      </c>
      <c r="G437" s="137" t="s">
        <v>1242</v>
      </c>
      <c r="H437" s="135" t="s">
        <v>2017</v>
      </c>
      <c r="I437" s="121" t="s">
        <v>1835</v>
      </c>
      <c r="J437" s="121">
        <v>5</v>
      </c>
      <c r="K437" s="122" t="s">
        <v>2201</v>
      </c>
      <c r="L437" s="119"/>
      <c r="M437" s="119"/>
    </row>
    <row r="438" spans="1:13" ht="66">
      <c r="A438" s="119">
        <v>436</v>
      </c>
      <c r="B438" s="119">
        <v>84503</v>
      </c>
      <c r="C438" s="131">
        <v>1</v>
      </c>
      <c r="D438" s="136"/>
      <c r="E438" s="119" t="s">
        <v>1243</v>
      </c>
      <c r="F438" s="135" t="s">
        <v>1244</v>
      </c>
      <c r="G438" s="135" t="s">
        <v>1245</v>
      </c>
      <c r="H438" s="135" t="s">
        <v>2017</v>
      </c>
      <c r="I438" s="121" t="s">
        <v>2033</v>
      </c>
      <c r="J438" s="121">
        <v>5</v>
      </c>
      <c r="K438" s="134" t="s">
        <v>2202</v>
      </c>
      <c r="L438" s="119"/>
      <c r="M438" s="119"/>
    </row>
    <row r="439" spans="1:13" ht="49.5">
      <c r="A439" s="119">
        <v>437</v>
      </c>
      <c r="B439" s="119">
        <v>84504</v>
      </c>
      <c r="C439" s="131">
        <v>1</v>
      </c>
      <c r="D439" s="136"/>
      <c r="E439" s="119" t="s">
        <v>1243</v>
      </c>
      <c r="F439" s="137" t="s">
        <v>1246</v>
      </c>
      <c r="G439" s="137" t="s">
        <v>1247</v>
      </c>
      <c r="H439" s="135" t="s">
        <v>2017</v>
      </c>
      <c r="I439" s="121" t="s">
        <v>2033</v>
      </c>
      <c r="J439" s="121">
        <v>5</v>
      </c>
      <c r="K439" s="134" t="s">
        <v>2203</v>
      </c>
      <c r="L439" s="121" t="s">
        <v>2204</v>
      </c>
      <c r="M439" s="119"/>
    </row>
    <row r="440" spans="1:13" ht="99" customHeight="1">
      <c r="A440" s="119">
        <v>438</v>
      </c>
      <c r="B440" s="119">
        <v>84505</v>
      </c>
      <c r="C440" s="131">
        <v>1</v>
      </c>
      <c r="D440" s="136"/>
      <c r="E440" s="119" t="s">
        <v>1248</v>
      </c>
      <c r="F440" s="135" t="s">
        <v>1249</v>
      </c>
      <c r="G440" s="135" t="s">
        <v>1250</v>
      </c>
      <c r="H440" s="135" t="s">
        <v>2017</v>
      </c>
      <c r="I440" s="121" t="s">
        <v>2033</v>
      </c>
      <c r="J440" s="121">
        <v>5</v>
      </c>
      <c r="K440" s="134" t="s">
        <v>2205</v>
      </c>
      <c r="L440" s="119"/>
      <c r="M440" s="119"/>
    </row>
    <row r="441" spans="1:13" ht="53.25" customHeight="1">
      <c r="A441" s="119">
        <v>439</v>
      </c>
      <c r="B441" s="119">
        <v>84506</v>
      </c>
      <c r="C441" s="131">
        <v>1</v>
      </c>
      <c r="D441" s="136"/>
      <c r="E441" s="119" t="s">
        <v>1248</v>
      </c>
      <c r="F441" s="137" t="s">
        <v>1251</v>
      </c>
      <c r="G441" s="135" t="s">
        <v>1252</v>
      </c>
      <c r="H441" s="135" t="s">
        <v>2017</v>
      </c>
      <c r="I441" s="121" t="s">
        <v>2033</v>
      </c>
      <c r="J441" s="121">
        <v>5</v>
      </c>
      <c r="K441" s="339" t="s">
        <v>2206</v>
      </c>
      <c r="L441" s="121" t="s">
        <v>2207</v>
      </c>
      <c r="M441" s="119"/>
    </row>
    <row r="442" spans="1:13" ht="90" customHeight="1">
      <c r="A442" s="119">
        <v>440</v>
      </c>
      <c r="B442" s="119">
        <v>84507</v>
      </c>
      <c r="C442" s="131">
        <v>1</v>
      </c>
      <c r="D442" s="136"/>
      <c r="E442" s="119" t="s">
        <v>1248</v>
      </c>
      <c r="F442" s="137" t="s">
        <v>1253</v>
      </c>
      <c r="G442" s="135" t="s">
        <v>1254</v>
      </c>
      <c r="H442" s="135" t="s">
        <v>2017</v>
      </c>
      <c r="I442" s="121" t="s">
        <v>1830</v>
      </c>
      <c r="J442" s="121">
        <v>5</v>
      </c>
      <c r="K442" s="347"/>
      <c r="L442" s="121" t="s">
        <v>1842</v>
      </c>
      <c r="M442" s="119"/>
    </row>
    <row r="443" spans="1:13" ht="16.5">
      <c r="A443" s="119">
        <v>441</v>
      </c>
      <c r="B443" s="119">
        <v>86001</v>
      </c>
      <c r="C443" s="131">
        <v>1</v>
      </c>
      <c r="D443" s="136"/>
      <c r="E443" s="137" t="s">
        <v>1255</v>
      </c>
      <c r="F443" s="137" t="s">
        <v>1256</v>
      </c>
      <c r="G443" s="137" t="s">
        <v>1257</v>
      </c>
      <c r="H443" s="121" t="s">
        <v>1872</v>
      </c>
      <c r="I443" s="121" t="s">
        <v>1832</v>
      </c>
      <c r="J443" s="121">
        <v>5</v>
      </c>
      <c r="K443" s="119"/>
      <c r="L443" s="121" t="s">
        <v>2208</v>
      </c>
      <c r="M443" s="119"/>
    </row>
    <row r="444" spans="1:13" ht="16.5">
      <c r="A444" s="119">
        <v>442</v>
      </c>
      <c r="B444" s="119">
        <v>86002</v>
      </c>
      <c r="C444" s="131">
        <v>1</v>
      </c>
      <c r="D444" s="136"/>
      <c r="E444" s="137" t="s">
        <v>1255</v>
      </c>
      <c r="F444" s="137" t="s">
        <v>1256</v>
      </c>
      <c r="G444" s="137" t="s">
        <v>1258</v>
      </c>
      <c r="H444" s="121" t="s">
        <v>1872</v>
      </c>
      <c r="I444" s="121" t="s">
        <v>1832</v>
      </c>
      <c r="J444" s="121">
        <v>10</v>
      </c>
      <c r="K444" s="119"/>
      <c r="L444" s="121" t="s">
        <v>1842</v>
      </c>
      <c r="M444" s="119"/>
    </row>
    <row r="445" spans="1:13" ht="16.5">
      <c r="A445" s="119">
        <v>443</v>
      </c>
      <c r="B445" s="119">
        <v>86003</v>
      </c>
      <c r="C445" s="131">
        <v>1</v>
      </c>
      <c r="D445" s="136"/>
      <c r="E445" s="137" t="s">
        <v>1255</v>
      </c>
      <c r="F445" s="137" t="s">
        <v>1256</v>
      </c>
      <c r="G445" s="137" t="s">
        <v>1259</v>
      </c>
      <c r="H445" s="121" t="s">
        <v>1872</v>
      </c>
      <c r="I445" s="121" t="s">
        <v>1832</v>
      </c>
      <c r="J445" s="121">
        <v>20</v>
      </c>
      <c r="K445" s="119"/>
      <c r="L445" s="121" t="s">
        <v>1842</v>
      </c>
      <c r="M445" s="119"/>
    </row>
    <row r="446" spans="1:13" ht="16.5">
      <c r="A446" s="119">
        <v>444</v>
      </c>
      <c r="B446" s="119">
        <v>86004</v>
      </c>
      <c r="C446" s="131">
        <v>1</v>
      </c>
      <c r="D446" s="136"/>
      <c r="E446" s="137" t="s">
        <v>1255</v>
      </c>
      <c r="F446" s="137" t="s">
        <v>1260</v>
      </c>
      <c r="G446" s="137" t="s">
        <v>1261</v>
      </c>
      <c r="H446" s="121" t="s">
        <v>1872</v>
      </c>
      <c r="I446" s="121" t="s">
        <v>1832</v>
      </c>
      <c r="J446" s="121">
        <v>5</v>
      </c>
      <c r="K446" s="119"/>
      <c r="L446" s="121" t="s">
        <v>2209</v>
      </c>
      <c r="M446" s="119"/>
    </row>
    <row r="447" spans="1:13" ht="16.5">
      <c r="A447" s="119">
        <v>445</v>
      </c>
      <c r="B447" s="119">
        <v>86005</v>
      </c>
      <c r="C447" s="131">
        <v>1</v>
      </c>
      <c r="D447" s="136"/>
      <c r="E447" s="137" t="s">
        <v>1255</v>
      </c>
      <c r="F447" s="137" t="s">
        <v>1260</v>
      </c>
      <c r="G447" s="137" t="s">
        <v>1262</v>
      </c>
      <c r="H447" s="121" t="s">
        <v>1872</v>
      </c>
      <c r="I447" s="121" t="s">
        <v>1832</v>
      </c>
      <c r="J447" s="121">
        <v>10</v>
      </c>
      <c r="K447" s="119"/>
      <c r="L447" s="121" t="s">
        <v>1842</v>
      </c>
      <c r="M447" s="119"/>
    </row>
    <row r="448" spans="1:13" ht="16.5">
      <c r="A448" s="119">
        <v>446</v>
      </c>
      <c r="B448" s="119">
        <v>86006</v>
      </c>
      <c r="C448" s="131">
        <v>1</v>
      </c>
      <c r="D448" s="136"/>
      <c r="E448" s="137" t="s">
        <v>1255</v>
      </c>
      <c r="F448" s="137" t="s">
        <v>1260</v>
      </c>
      <c r="G448" s="137" t="s">
        <v>1263</v>
      </c>
      <c r="H448" s="121" t="s">
        <v>1872</v>
      </c>
      <c r="I448" s="121" t="s">
        <v>1832</v>
      </c>
      <c r="J448" s="121">
        <v>20</v>
      </c>
      <c r="K448" s="119"/>
      <c r="L448" s="121" t="s">
        <v>1842</v>
      </c>
      <c r="M448" s="119"/>
    </row>
    <row r="449" spans="1:13" ht="16.5">
      <c r="A449" s="119">
        <v>447</v>
      </c>
      <c r="B449" s="119">
        <v>86007</v>
      </c>
      <c r="C449" s="131">
        <v>1</v>
      </c>
      <c r="D449" s="136"/>
      <c r="E449" s="137" t="s">
        <v>1255</v>
      </c>
      <c r="F449" s="135" t="s">
        <v>1264</v>
      </c>
      <c r="G449" s="137" t="s">
        <v>1265</v>
      </c>
      <c r="H449" s="121" t="s">
        <v>1872</v>
      </c>
      <c r="I449" s="121" t="s">
        <v>1832</v>
      </c>
      <c r="J449" s="121">
        <v>10</v>
      </c>
      <c r="K449" s="119"/>
      <c r="L449" s="121" t="s">
        <v>2210</v>
      </c>
      <c r="M449" s="119"/>
    </row>
    <row r="450" spans="1:13" ht="16.5">
      <c r="A450" s="119">
        <v>448</v>
      </c>
      <c r="B450" s="119">
        <v>86008</v>
      </c>
      <c r="C450" s="131">
        <v>1</v>
      </c>
      <c r="D450" s="136"/>
      <c r="E450" s="137" t="s">
        <v>1255</v>
      </c>
      <c r="F450" s="137" t="s">
        <v>1266</v>
      </c>
      <c r="G450" s="137" t="s">
        <v>1267</v>
      </c>
      <c r="H450" s="121" t="s">
        <v>1872</v>
      </c>
      <c r="I450" s="121" t="s">
        <v>1832</v>
      </c>
      <c r="J450" s="121">
        <v>10</v>
      </c>
      <c r="K450" s="119"/>
      <c r="L450" s="121" t="s">
        <v>2211</v>
      </c>
      <c r="M450" s="119"/>
    </row>
    <row r="451" spans="1:13" ht="16.5">
      <c r="A451" s="119">
        <v>449</v>
      </c>
      <c r="B451" s="119">
        <v>86009</v>
      </c>
      <c r="C451" s="131">
        <v>1</v>
      </c>
      <c r="D451" s="136"/>
      <c r="E451" s="137" t="s">
        <v>1255</v>
      </c>
      <c r="F451" s="137" t="s">
        <v>1268</v>
      </c>
      <c r="G451" s="137" t="s">
        <v>1269</v>
      </c>
      <c r="H451" s="121" t="s">
        <v>1872</v>
      </c>
      <c r="I451" s="121" t="s">
        <v>1832</v>
      </c>
      <c r="J451" s="121">
        <v>10</v>
      </c>
      <c r="K451" s="119"/>
      <c r="L451" s="119"/>
      <c r="M451" s="119"/>
    </row>
    <row r="452" spans="1:13" ht="16.5">
      <c r="A452" s="119">
        <v>450</v>
      </c>
      <c r="B452" s="119">
        <v>86010</v>
      </c>
      <c r="C452" s="131">
        <v>1</v>
      </c>
      <c r="D452" s="136"/>
      <c r="E452" s="137" t="s">
        <v>1255</v>
      </c>
      <c r="F452" s="137" t="s">
        <v>1270</v>
      </c>
      <c r="G452" s="137" t="s">
        <v>1271</v>
      </c>
      <c r="H452" s="121" t="s">
        <v>1872</v>
      </c>
      <c r="I452" s="121" t="s">
        <v>1832</v>
      </c>
      <c r="J452" s="121">
        <v>10</v>
      </c>
      <c r="K452" s="119"/>
      <c r="L452" s="121" t="s">
        <v>2212</v>
      </c>
      <c r="M452" s="119"/>
    </row>
    <row r="453" spans="1:13" ht="16.5">
      <c r="A453" s="119">
        <v>451</v>
      </c>
      <c r="B453" s="119">
        <v>86011</v>
      </c>
      <c r="C453" s="131">
        <v>1</v>
      </c>
      <c r="D453" s="136"/>
      <c r="E453" s="135" t="s">
        <v>1255</v>
      </c>
      <c r="F453" s="137" t="s">
        <v>1272</v>
      </c>
      <c r="G453" s="137" t="s">
        <v>1273</v>
      </c>
      <c r="H453" s="121" t="s">
        <v>1872</v>
      </c>
      <c r="I453" s="121" t="s">
        <v>1832</v>
      </c>
      <c r="J453" s="121">
        <v>10</v>
      </c>
      <c r="K453" s="119"/>
      <c r="L453" s="152" t="s">
        <v>2213</v>
      </c>
      <c r="M453" s="119"/>
    </row>
    <row r="454" spans="1:13" ht="33">
      <c r="A454" s="119">
        <v>452</v>
      </c>
      <c r="B454" s="119">
        <v>86012</v>
      </c>
      <c r="C454" s="131">
        <v>1</v>
      </c>
      <c r="D454" s="136"/>
      <c r="E454" s="137" t="s">
        <v>1255</v>
      </c>
      <c r="F454" s="135" t="s">
        <v>1274</v>
      </c>
      <c r="G454" s="137" t="s">
        <v>1275</v>
      </c>
      <c r="H454" s="121" t="s">
        <v>1872</v>
      </c>
      <c r="I454" s="121" t="s">
        <v>1832</v>
      </c>
      <c r="J454" s="121">
        <v>10</v>
      </c>
      <c r="K454" s="144" t="s">
        <v>2214</v>
      </c>
      <c r="L454" s="121" t="s">
        <v>2215</v>
      </c>
      <c r="M454" s="119"/>
    </row>
    <row r="455" spans="1:13" ht="16.5">
      <c r="A455" s="119">
        <v>453</v>
      </c>
      <c r="B455" s="119">
        <v>86013</v>
      </c>
      <c r="C455" s="131">
        <v>1</v>
      </c>
      <c r="D455" s="136"/>
      <c r="E455" s="137" t="s">
        <v>1255</v>
      </c>
      <c r="F455" s="137" t="s">
        <v>1276</v>
      </c>
      <c r="G455" s="137" t="s">
        <v>1277</v>
      </c>
      <c r="H455" s="121" t="s">
        <v>1872</v>
      </c>
      <c r="I455" s="121" t="s">
        <v>1832</v>
      </c>
      <c r="J455" s="121">
        <v>10</v>
      </c>
      <c r="K455" s="119"/>
      <c r="L455" s="121" t="s">
        <v>2216</v>
      </c>
      <c r="M455" s="119"/>
    </row>
    <row r="456" spans="1:13" ht="18" customHeight="1">
      <c r="A456" s="119">
        <v>454</v>
      </c>
      <c r="B456" s="119">
        <v>86021</v>
      </c>
      <c r="C456" s="131">
        <v>2</v>
      </c>
      <c r="D456" s="119"/>
      <c r="E456" s="119" t="s">
        <v>1278</v>
      </c>
      <c r="F456" s="121" t="s">
        <v>1279</v>
      </c>
      <c r="G456" s="119" t="s">
        <v>1280</v>
      </c>
      <c r="H456" s="121" t="s">
        <v>1872</v>
      </c>
      <c r="I456" s="121" t="s">
        <v>1832</v>
      </c>
      <c r="J456" s="119">
        <v>10</v>
      </c>
      <c r="K456" s="135" t="s">
        <v>2217</v>
      </c>
      <c r="L456" s="144" t="s">
        <v>2218</v>
      </c>
      <c r="M456" s="119"/>
    </row>
    <row r="457" spans="1:13" ht="16.5">
      <c r="A457" s="119">
        <v>455</v>
      </c>
      <c r="B457" s="119">
        <v>86015</v>
      </c>
      <c r="C457" s="131">
        <v>2</v>
      </c>
      <c r="D457" s="119"/>
      <c r="E457" s="119" t="s">
        <v>1278</v>
      </c>
      <c r="F457" s="119" t="s">
        <v>1281</v>
      </c>
      <c r="G457" s="119" t="s">
        <v>1282</v>
      </c>
      <c r="H457" s="121" t="s">
        <v>1872</v>
      </c>
      <c r="I457" s="121" t="s">
        <v>1832</v>
      </c>
      <c r="J457" s="119">
        <v>10</v>
      </c>
      <c r="K457" s="150"/>
      <c r="L457" s="121" t="s">
        <v>2219</v>
      </c>
      <c r="M457" s="119"/>
    </row>
    <row r="458" spans="1:13" ht="16.5">
      <c r="A458" s="119">
        <v>456</v>
      </c>
      <c r="B458" s="119">
        <v>86016</v>
      </c>
      <c r="C458" s="131">
        <v>2</v>
      </c>
      <c r="D458" s="119"/>
      <c r="E458" s="119" t="s">
        <v>1278</v>
      </c>
      <c r="F458" s="119" t="s">
        <v>1283</v>
      </c>
      <c r="G458" s="119" t="s">
        <v>1284</v>
      </c>
      <c r="H458" s="121" t="s">
        <v>1872</v>
      </c>
      <c r="I458" s="121" t="s">
        <v>1832</v>
      </c>
      <c r="J458" s="119">
        <v>10</v>
      </c>
      <c r="K458" s="150"/>
      <c r="L458" s="121" t="s">
        <v>2220</v>
      </c>
      <c r="M458" s="119"/>
    </row>
    <row r="459" spans="1:13" ht="16.5">
      <c r="A459" s="119">
        <v>457</v>
      </c>
      <c r="B459" s="119">
        <v>86017</v>
      </c>
      <c r="C459" s="131">
        <v>2</v>
      </c>
      <c r="D459" s="119"/>
      <c r="E459" s="119" t="s">
        <v>1278</v>
      </c>
      <c r="F459" s="121" t="s">
        <v>1285</v>
      </c>
      <c r="G459" s="119" t="s">
        <v>1286</v>
      </c>
      <c r="H459" s="121" t="s">
        <v>1872</v>
      </c>
      <c r="I459" s="121" t="s">
        <v>1832</v>
      </c>
      <c r="J459" s="119">
        <v>10</v>
      </c>
      <c r="K459" s="150"/>
      <c r="L459" s="119"/>
      <c r="M459" s="119"/>
    </row>
    <row r="460" spans="1:13" ht="16.5">
      <c r="A460" s="119">
        <v>458</v>
      </c>
      <c r="B460" s="119">
        <v>86018</v>
      </c>
      <c r="C460" s="131">
        <v>2</v>
      </c>
      <c r="D460" s="119"/>
      <c r="E460" s="119" t="s">
        <v>1278</v>
      </c>
      <c r="F460" s="119" t="s">
        <v>1287</v>
      </c>
      <c r="G460" s="119" t="s">
        <v>1288</v>
      </c>
      <c r="H460" s="121" t="s">
        <v>1872</v>
      </c>
      <c r="I460" s="121" t="s">
        <v>1832</v>
      </c>
      <c r="J460" s="119">
        <v>10</v>
      </c>
      <c r="K460" s="150"/>
      <c r="L460" s="121" t="s">
        <v>2221</v>
      </c>
      <c r="M460" s="119"/>
    </row>
    <row r="461" spans="1:13" ht="16.5">
      <c r="A461" s="119">
        <v>459</v>
      </c>
      <c r="B461" s="119">
        <v>86019</v>
      </c>
      <c r="C461" s="131">
        <v>2</v>
      </c>
      <c r="D461" s="119"/>
      <c r="E461" s="119" t="s">
        <v>1278</v>
      </c>
      <c r="F461" s="119" t="s">
        <v>1289</v>
      </c>
      <c r="G461" s="119" t="s">
        <v>1290</v>
      </c>
      <c r="H461" s="121" t="s">
        <v>1872</v>
      </c>
      <c r="I461" s="121" t="s">
        <v>1832</v>
      </c>
      <c r="J461" s="119">
        <v>10</v>
      </c>
      <c r="K461" s="150"/>
      <c r="L461" s="121" t="s">
        <v>2222</v>
      </c>
      <c r="M461" s="119"/>
    </row>
    <row r="462" spans="1:13" ht="16.5">
      <c r="A462" s="119">
        <v>460</v>
      </c>
      <c r="B462" s="119">
        <v>86020</v>
      </c>
      <c r="C462" s="131">
        <v>2</v>
      </c>
      <c r="D462" s="119"/>
      <c r="E462" s="119" t="s">
        <v>1278</v>
      </c>
      <c r="F462" s="121" t="s">
        <v>1291</v>
      </c>
      <c r="G462" s="119" t="s">
        <v>1292</v>
      </c>
      <c r="H462" s="121" t="s">
        <v>1872</v>
      </c>
      <c r="I462" s="121" t="s">
        <v>1832</v>
      </c>
      <c r="J462" s="119">
        <v>10</v>
      </c>
      <c r="K462" s="150"/>
      <c r="L462" s="119"/>
      <c r="M462" s="119"/>
    </row>
    <row r="463" spans="1:13" ht="16.5">
      <c r="A463" s="119">
        <v>461</v>
      </c>
      <c r="B463" s="119">
        <v>80056</v>
      </c>
      <c r="C463" s="131">
        <v>1.2</v>
      </c>
      <c r="D463" s="136"/>
      <c r="E463" s="119" t="s">
        <v>1293</v>
      </c>
      <c r="F463" s="137" t="s">
        <v>1294</v>
      </c>
      <c r="G463" s="137" t="s">
        <v>1295</v>
      </c>
      <c r="H463" s="137"/>
      <c r="I463" s="121" t="s">
        <v>1832</v>
      </c>
      <c r="J463" s="121">
        <v>5</v>
      </c>
      <c r="K463" s="119"/>
      <c r="L463" s="121" t="s">
        <v>2223</v>
      </c>
      <c r="M463" s="119"/>
    </row>
    <row r="464" spans="1:13" ht="16.5">
      <c r="A464" s="119">
        <v>462</v>
      </c>
      <c r="B464" s="119">
        <v>80057</v>
      </c>
      <c r="C464" s="131">
        <v>1.2</v>
      </c>
      <c r="D464" s="136"/>
      <c r="E464" s="119" t="s">
        <v>1293</v>
      </c>
      <c r="F464" s="137" t="s">
        <v>1296</v>
      </c>
      <c r="G464" s="137" t="s">
        <v>1297</v>
      </c>
      <c r="H464" s="137"/>
      <c r="I464" s="121" t="s">
        <v>1832</v>
      </c>
      <c r="J464" s="121">
        <v>5</v>
      </c>
      <c r="K464" s="119"/>
      <c r="L464" s="119"/>
      <c r="M464" s="119"/>
    </row>
    <row r="465" spans="1:13" ht="16.5">
      <c r="A465" s="119">
        <v>463</v>
      </c>
      <c r="B465" s="119">
        <v>80058</v>
      </c>
      <c r="C465" s="131">
        <v>1.2</v>
      </c>
      <c r="D465" s="136"/>
      <c r="E465" s="119" t="s">
        <v>1293</v>
      </c>
      <c r="F465" s="137" t="s">
        <v>1298</v>
      </c>
      <c r="G465" s="137" t="s">
        <v>1299</v>
      </c>
      <c r="H465" s="137"/>
      <c r="I465" s="121" t="s">
        <v>1832</v>
      </c>
      <c r="J465" s="121">
        <v>5</v>
      </c>
      <c r="K465" s="119"/>
      <c r="L465" s="119"/>
      <c r="M465" s="119"/>
    </row>
    <row r="466" spans="1:13" ht="16.5">
      <c r="A466" s="119">
        <v>464</v>
      </c>
      <c r="B466" s="119">
        <v>80059</v>
      </c>
      <c r="C466" s="131">
        <v>1.2</v>
      </c>
      <c r="D466" s="136"/>
      <c r="E466" s="119" t="s">
        <v>1293</v>
      </c>
      <c r="F466" s="137" t="s">
        <v>1298</v>
      </c>
      <c r="G466" s="137" t="s">
        <v>1300</v>
      </c>
      <c r="H466" s="137"/>
      <c r="I466" s="121" t="s">
        <v>1832</v>
      </c>
      <c r="J466" s="121">
        <v>10</v>
      </c>
      <c r="K466" s="119"/>
      <c r="L466" s="119"/>
      <c r="M466" s="119"/>
    </row>
    <row r="467" spans="1:13" ht="16.5">
      <c r="A467" s="119">
        <v>465</v>
      </c>
      <c r="B467" s="119">
        <v>80060</v>
      </c>
      <c r="C467" s="131">
        <v>1.2</v>
      </c>
      <c r="D467" s="136"/>
      <c r="E467" s="119" t="s">
        <v>1293</v>
      </c>
      <c r="F467" s="137" t="s">
        <v>1298</v>
      </c>
      <c r="G467" s="137" t="s">
        <v>1301</v>
      </c>
      <c r="H467" s="137"/>
      <c r="I467" s="121" t="s">
        <v>1832</v>
      </c>
      <c r="J467" s="121">
        <v>20</v>
      </c>
      <c r="K467" s="119"/>
      <c r="L467" s="119"/>
      <c r="M467" s="119"/>
    </row>
    <row r="468" spans="1:13" ht="16.5">
      <c r="A468" s="119">
        <v>466</v>
      </c>
      <c r="B468" s="119">
        <v>80061</v>
      </c>
      <c r="C468" s="131">
        <v>1.2</v>
      </c>
      <c r="D468" s="136"/>
      <c r="E468" s="119" t="s">
        <v>1293</v>
      </c>
      <c r="F468" s="137" t="s">
        <v>1302</v>
      </c>
      <c r="G468" s="137" t="s">
        <v>1303</v>
      </c>
      <c r="H468" s="137"/>
      <c r="I468" s="121" t="s">
        <v>1832</v>
      </c>
      <c r="J468" s="121">
        <v>5</v>
      </c>
      <c r="K468" s="119"/>
      <c r="L468" s="119"/>
      <c r="M468" s="119"/>
    </row>
    <row r="469" spans="1:13" ht="16.5">
      <c r="A469" s="119">
        <v>467</v>
      </c>
      <c r="B469" s="119">
        <v>80062</v>
      </c>
      <c r="C469" s="131">
        <v>1.2</v>
      </c>
      <c r="D469" s="136"/>
      <c r="E469" s="119" t="s">
        <v>1293</v>
      </c>
      <c r="F469" s="137" t="s">
        <v>1302</v>
      </c>
      <c r="G469" s="137" t="s">
        <v>1304</v>
      </c>
      <c r="H469" s="137"/>
      <c r="I469" s="121" t="s">
        <v>1832</v>
      </c>
      <c r="J469" s="121">
        <v>10</v>
      </c>
      <c r="K469" s="119"/>
      <c r="L469" s="119"/>
      <c r="M469" s="119"/>
    </row>
    <row r="470" spans="1:13" ht="16.5">
      <c r="A470" s="119">
        <v>468</v>
      </c>
      <c r="B470" s="119">
        <v>80063</v>
      </c>
      <c r="C470" s="131">
        <v>1.2</v>
      </c>
      <c r="D470" s="136"/>
      <c r="E470" s="119" t="s">
        <v>1293</v>
      </c>
      <c r="F470" s="137" t="s">
        <v>1302</v>
      </c>
      <c r="G470" s="137" t="s">
        <v>1305</v>
      </c>
      <c r="H470" s="137"/>
      <c r="I470" s="121" t="s">
        <v>1832</v>
      </c>
      <c r="J470" s="121">
        <v>20</v>
      </c>
      <c r="K470" s="119"/>
      <c r="L470" s="119"/>
      <c r="M470" s="119"/>
    </row>
    <row r="471" spans="1:13" ht="16.5">
      <c r="A471" s="119">
        <v>469</v>
      </c>
      <c r="B471" s="119">
        <v>80064</v>
      </c>
      <c r="C471" s="131">
        <v>1.2</v>
      </c>
      <c r="D471" s="136"/>
      <c r="E471" s="119" t="s">
        <v>1293</v>
      </c>
      <c r="F471" s="137" t="s">
        <v>1306</v>
      </c>
      <c r="G471" s="137" t="s">
        <v>1307</v>
      </c>
      <c r="H471" s="137"/>
      <c r="I471" s="121" t="s">
        <v>1832</v>
      </c>
      <c r="J471" s="121">
        <v>5</v>
      </c>
      <c r="K471" s="119"/>
      <c r="L471" s="119"/>
      <c r="M471" s="119"/>
    </row>
    <row r="472" spans="1:13" ht="16.5">
      <c r="A472" s="119">
        <v>470</v>
      </c>
      <c r="B472" s="119">
        <v>80065</v>
      </c>
      <c r="C472" s="131">
        <v>1.2</v>
      </c>
      <c r="D472" s="136"/>
      <c r="E472" s="119" t="s">
        <v>1293</v>
      </c>
      <c r="F472" s="137" t="s">
        <v>1306</v>
      </c>
      <c r="G472" s="137" t="s">
        <v>1308</v>
      </c>
      <c r="H472" s="137"/>
      <c r="I472" s="121" t="s">
        <v>1832</v>
      </c>
      <c r="J472" s="121">
        <v>10</v>
      </c>
      <c r="K472" s="119"/>
      <c r="L472" s="119"/>
      <c r="M472" s="119"/>
    </row>
    <row r="473" spans="1:13" ht="16.5">
      <c r="A473" s="119">
        <v>471</v>
      </c>
      <c r="B473" s="119">
        <v>80066</v>
      </c>
      <c r="C473" s="131">
        <v>1.2</v>
      </c>
      <c r="D473" s="136"/>
      <c r="E473" s="119" t="s">
        <v>1293</v>
      </c>
      <c r="F473" s="137" t="s">
        <v>1306</v>
      </c>
      <c r="G473" s="137" t="s">
        <v>1309</v>
      </c>
      <c r="H473" s="137"/>
      <c r="I473" s="121" t="s">
        <v>1832</v>
      </c>
      <c r="J473" s="121">
        <v>20</v>
      </c>
      <c r="K473" s="119"/>
      <c r="L473" s="119"/>
      <c r="M473" s="119"/>
    </row>
    <row r="474" spans="1:13" ht="16.5">
      <c r="A474" s="119">
        <v>472</v>
      </c>
      <c r="B474" s="119">
        <v>80067</v>
      </c>
      <c r="C474" s="131">
        <v>1.2</v>
      </c>
      <c r="D474" s="136"/>
      <c r="E474" s="119" t="s">
        <v>1293</v>
      </c>
      <c r="F474" s="137" t="s">
        <v>1310</v>
      </c>
      <c r="G474" s="137" t="s">
        <v>1311</v>
      </c>
      <c r="H474" s="137"/>
      <c r="I474" s="121" t="s">
        <v>1832</v>
      </c>
      <c r="J474" s="121">
        <v>10</v>
      </c>
      <c r="K474" s="119"/>
      <c r="L474" s="119"/>
      <c r="M474" s="119"/>
    </row>
    <row r="475" spans="1:13" ht="16.5">
      <c r="A475" s="119">
        <v>473</v>
      </c>
      <c r="B475" s="119">
        <v>80068</v>
      </c>
      <c r="C475" s="131">
        <v>1.2</v>
      </c>
      <c r="D475" s="136"/>
      <c r="E475" s="119" t="s">
        <v>1293</v>
      </c>
      <c r="F475" s="137" t="s">
        <v>1312</v>
      </c>
      <c r="G475" s="137" t="s">
        <v>1313</v>
      </c>
      <c r="H475" s="135" t="s">
        <v>120</v>
      </c>
      <c r="I475" s="121" t="s">
        <v>1832</v>
      </c>
      <c r="J475" s="121">
        <v>10</v>
      </c>
      <c r="K475" s="121" t="s">
        <v>2224</v>
      </c>
      <c r="L475" s="119"/>
      <c r="M475" s="119"/>
    </row>
    <row r="476" spans="1:13" ht="16.5">
      <c r="A476" s="119">
        <v>474</v>
      </c>
      <c r="B476" s="119">
        <v>81049</v>
      </c>
      <c r="C476" s="131">
        <v>1.5</v>
      </c>
      <c r="D476" s="142" t="s">
        <v>1827</v>
      </c>
      <c r="E476" s="121" t="s">
        <v>1314</v>
      </c>
      <c r="F476" s="121" t="s">
        <v>1315</v>
      </c>
      <c r="G476" s="121" t="s">
        <v>1316</v>
      </c>
      <c r="H476" s="137"/>
      <c r="I476" s="121" t="s">
        <v>1832</v>
      </c>
      <c r="J476" s="121">
        <v>5</v>
      </c>
      <c r="K476" s="121"/>
      <c r="L476" s="119"/>
      <c r="M476" s="119"/>
    </row>
    <row r="477" spans="1:13" ht="16.5">
      <c r="A477" s="119">
        <v>475</v>
      </c>
      <c r="B477" s="119">
        <v>81050</v>
      </c>
      <c r="C477" s="131">
        <v>1.5</v>
      </c>
      <c r="D477" s="119"/>
      <c r="E477" s="121" t="s">
        <v>1314</v>
      </c>
      <c r="F477" s="119" t="s">
        <v>1317</v>
      </c>
      <c r="G477" s="119" t="s">
        <v>1318</v>
      </c>
      <c r="H477" s="119"/>
      <c r="I477" s="121" t="s">
        <v>1832</v>
      </c>
      <c r="J477" s="121">
        <v>5</v>
      </c>
      <c r="K477" s="121" t="s">
        <v>2225</v>
      </c>
      <c r="L477" s="121" t="s">
        <v>2226</v>
      </c>
      <c r="M477" s="119"/>
    </row>
    <row r="478" spans="1:13" ht="16.5">
      <c r="A478" s="119">
        <v>476</v>
      </c>
      <c r="B478" s="119">
        <v>81051</v>
      </c>
      <c r="C478" s="131">
        <v>1.5</v>
      </c>
      <c r="D478" s="119"/>
      <c r="E478" s="121" t="s">
        <v>1314</v>
      </c>
      <c r="F478" s="119" t="s">
        <v>1317</v>
      </c>
      <c r="G478" s="119" t="s">
        <v>1319</v>
      </c>
      <c r="H478" s="119"/>
      <c r="I478" s="121" t="s">
        <v>1835</v>
      </c>
      <c r="J478" s="121">
        <v>10</v>
      </c>
      <c r="K478" s="121" t="s">
        <v>1842</v>
      </c>
      <c r="L478" s="121" t="s">
        <v>1842</v>
      </c>
      <c r="M478" s="119"/>
    </row>
    <row r="479" spans="1:13" ht="16.5">
      <c r="A479" s="119">
        <v>477</v>
      </c>
      <c r="B479" s="119">
        <v>81052</v>
      </c>
      <c r="C479" s="131">
        <v>1.5</v>
      </c>
      <c r="D479" s="119"/>
      <c r="E479" s="121" t="s">
        <v>1314</v>
      </c>
      <c r="F479" s="119" t="s">
        <v>1317</v>
      </c>
      <c r="G479" s="119" t="s">
        <v>1320</v>
      </c>
      <c r="H479" s="119"/>
      <c r="I479" s="121" t="s">
        <v>1830</v>
      </c>
      <c r="J479" s="121">
        <v>20</v>
      </c>
      <c r="K479" s="121" t="s">
        <v>1842</v>
      </c>
      <c r="L479" s="121" t="s">
        <v>1842</v>
      </c>
      <c r="M479" s="119"/>
    </row>
    <row r="480" spans="1:13" ht="16.5">
      <c r="A480" s="119">
        <v>478</v>
      </c>
      <c r="B480" s="119">
        <v>81053</v>
      </c>
      <c r="C480" s="131">
        <v>1.5</v>
      </c>
      <c r="D480" s="119"/>
      <c r="E480" s="121" t="s">
        <v>1314</v>
      </c>
      <c r="F480" s="119" t="s">
        <v>1321</v>
      </c>
      <c r="G480" s="119" t="s">
        <v>1322</v>
      </c>
      <c r="H480" s="119"/>
      <c r="I480" s="121" t="s">
        <v>1832</v>
      </c>
      <c r="J480" s="121">
        <v>5</v>
      </c>
      <c r="K480" s="119" t="s">
        <v>2227</v>
      </c>
      <c r="L480" s="119"/>
      <c r="M480" s="119"/>
    </row>
    <row r="481" spans="1:13" ht="16.5">
      <c r="A481" s="119">
        <v>479</v>
      </c>
      <c r="B481" s="119">
        <v>81054</v>
      </c>
      <c r="C481" s="131">
        <v>1.5</v>
      </c>
      <c r="D481" s="119"/>
      <c r="E481" s="121" t="s">
        <v>1314</v>
      </c>
      <c r="F481" s="119" t="s">
        <v>1321</v>
      </c>
      <c r="G481" s="119" t="s">
        <v>1323</v>
      </c>
      <c r="H481" s="119"/>
      <c r="I481" s="121" t="s">
        <v>1832</v>
      </c>
      <c r="J481" s="121">
        <v>10</v>
      </c>
      <c r="K481" s="121" t="s">
        <v>2228</v>
      </c>
      <c r="L481" s="119"/>
      <c r="M481" s="119"/>
    </row>
    <row r="482" spans="1:13" ht="16.5">
      <c r="A482" s="119">
        <v>480</v>
      </c>
      <c r="B482" s="119">
        <v>81055</v>
      </c>
      <c r="C482" s="131">
        <v>1.5</v>
      </c>
      <c r="D482" s="119"/>
      <c r="E482" s="121" t="s">
        <v>1314</v>
      </c>
      <c r="F482" s="119" t="s">
        <v>1321</v>
      </c>
      <c r="G482" s="119" t="s">
        <v>1324</v>
      </c>
      <c r="H482" s="119"/>
      <c r="I482" s="121" t="s">
        <v>1835</v>
      </c>
      <c r="J482" s="121">
        <v>20</v>
      </c>
      <c r="K482" s="121" t="s">
        <v>2229</v>
      </c>
      <c r="L482" s="119"/>
      <c r="M482" s="119"/>
    </row>
    <row r="483" spans="1:13" ht="16.5">
      <c r="A483" s="119">
        <v>481</v>
      </c>
      <c r="B483" s="119">
        <v>81056</v>
      </c>
      <c r="C483" s="131">
        <v>1.5</v>
      </c>
      <c r="D483" s="119"/>
      <c r="E483" s="121" t="s">
        <v>1314</v>
      </c>
      <c r="F483" s="121" t="s">
        <v>1325</v>
      </c>
      <c r="G483" s="119" t="s">
        <v>1326</v>
      </c>
      <c r="H483" s="119"/>
      <c r="I483" s="121" t="s">
        <v>1832</v>
      </c>
      <c r="J483" s="121">
        <v>5</v>
      </c>
      <c r="K483" s="121" t="s">
        <v>2230</v>
      </c>
      <c r="L483" s="121" t="s">
        <v>2231</v>
      </c>
      <c r="M483" s="119"/>
    </row>
    <row r="484" spans="1:13" ht="16.5">
      <c r="A484" s="119">
        <v>482</v>
      </c>
      <c r="B484" s="119">
        <v>81057</v>
      </c>
      <c r="C484" s="131">
        <v>1.5</v>
      </c>
      <c r="D484" s="119"/>
      <c r="E484" s="121" t="s">
        <v>1314</v>
      </c>
      <c r="F484" s="119" t="s">
        <v>1325</v>
      </c>
      <c r="G484" s="119" t="s">
        <v>1327</v>
      </c>
      <c r="H484" s="119"/>
      <c r="I484" s="121" t="s">
        <v>1832</v>
      </c>
      <c r="J484" s="121">
        <v>10</v>
      </c>
      <c r="K484" s="121" t="s">
        <v>2230</v>
      </c>
      <c r="L484" s="121" t="s">
        <v>1842</v>
      </c>
      <c r="M484" s="119"/>
    </row>
    <row r="485" spans="1:13" ht="16.5">
      <c r="A485" s="119">
        <v>483</v>
      </c>
      <c r="B485" s="119">
        <v>81058</v>
      </c>
      <c r="C485" s="131">
        <v>1.5</v>
      </c>
      <c r="D485" s="119"/>
      <c r="E485" s="121" t="s">
        <v>1314</v>
      </c>
      <c r="F485" s="119" t="s">
        <v>1325</v>
      </c>
      <c r="G485" s="119" t="s">
        <v>1328</v>
      </c>
      <c r="H485" s="119"/>
      <c r="I485" s="121" t="s">
        <v>1832</v>
      </c>
      <c r="J485" s="121">
        <v>20</v>
      </c>
      <c r="K485" s="121" t="s">
        <v>2230</v>
      </c>
      <c r="L485" s="121" t="s">
        <v>1842</v>
      </c>
      <c r="M485" s="119"/>
    </row>
    <row r="486" spans="1:13" ht="16.5">
      <c r="A486" s="119">
        <v>484</v>
      </c>
      <c r="B486" s="119">
        <v>81059</v>
      </c>
      <c r="C486" s="131">
        <v>1.5</v>
      </c>
      <c r="D486" s="119"/>
      <c r="E486" s="121" t="s">
        <v>1314</v>
      </c>
      <c r="F486" s="119" t="s">
        <v>1329</v>
      </c>
      <c r="G486" s="119" t="s">
        <v>1330</v>
      </c>
      <c r="H486" s="119"/>
      <c r="I486" s="121" t="s">
        <v>1832</v>
      </c>
      <c r="J486" s="121">
        <v>5</v>
      </c>
      <c r="K486" s="119"/>
      <c r="L486" s="121" t="s">
        <v>2232</v>
      </c>
      <c r="M486" s="119"/>
    </row>
    <row r="487" spans="1:13" ht="16.5">
      <c r="A487" s="119">
        <v>485</v>
      </c>
      <c r="B487" s="119">
        <v>81060</v>
      </c>
      <c r="C487" s="131">
        <v>1.5</v>
      </c>
      <c r="D487" s="119"/>
      <c r="E487" s="121" t="s">
        <v>1314</v>
      </c>
      <c r="F487" s="119" t="s">
        <v>1329</v>
      </c>
      <c r="G487" s="119" t="s">
        <v>1331</v>
      </c>
      <c r="H487" s="119"/>
      <c r="I487" s="121" t="s">
        <v>1835</v>
      </c>
      <c r="J487" s="121">
        <v>10</v>
      </c>
      <c r="K487" s="121" t="s">
        <v>2233</v>
      </c>
      <c r="L487" s="121" t="s">
        <v>1842</v>
      </c>
      <c r="M487" s="119"/>
    </row>
    <row r="488" spans="1:13" ht="16.5">
      <c r="A488" s="119">
        <v>486</v>
      </c>
      <c r="B488" s="119">
        <v>81061</v>
      </c>
      <c r="C488" s="131">
        <v>1.5</v>
      </c>
      <c r="D488" s="119"/>
      <c r="E488" s="121" t="s">
        <v>1314</v>
      </c>
      <c r="F488" s="119" t="s">
        <v>1329</v>
      </c>
      <c r="G488" s="119" t="s">
        <v>1332</v>
      </c>
      <c r="H488" s="119"/>
      <c r="I488" s="121" t="s">
        <v>1830</v>
      </c>
      <c r="J488" s="121">
        <v>20</v>
      </c>
      <c r="K488" s="121" t="s">
        <v>2234</v>
      </c>
      <c r="L488" s="121" t="s">
        <v>1842</v>
      </c>
      <c r="M488" s="119"/>
    </row>
    <row r="489" spans="1:13" ht="16.5">
      <c r="A489" s="119">
        <v>487</v>
      </c>
      <c r="B489" s="119">
        <v>81062</v>
      </c>
      <c r="C489" s="131">
        <v>1.5</v>
      </c>
      <c r="D489" s="119"/>
      <c r="E489" s="121" t="s">
        <v>1314</v>
      </c>
      <c r="F489" s="119" t="s">
        <v>1333</v>
      </c>
      <c r="G489" s="119" t="s">
        <v>1334</v>
      </c>
      <c r="H489" s="119"/>
      <c r="I489" s="121" t="s">
        <v>1832</v>
      </c>
      <c r="J489" s="121">
        <v>5</v>
      </c>
      <c r="K489" s="119"/>
      <c r="L489" s="121" t="s">
        <v>2235</v>
      </c>
      <c r="M489" s="119"/>
    </row>
    <row r="490" spans="1:13" ht="16.5">
      <c r="A490" s="119">
        <v>488</v>
      </c>
      <c r="B490" s="119">
        <v>81063</v>
      </c>
      <c r="C490" s="131">
        <v>1.5</v>
      </c>
      <c r="D490" s="119"/>
      <c r="E490" s="121" t="s">
        <v>1314</v>
      </c>
      <c r="F490" s="119" t="s">
        <v>1333</v>
      </c>
      <c r="G490" s="119" t="s">
        <v>1335</v>
      </c>
      <c r="H490" s="119"/>
      <c r="I490" s="121" t="s">
        <v>1832</v>
      </c>
      <c r="J490" s="121">
        <v>10</v>
      </c>
      <c r="K490" s="119"/>
      <c r="L490" s="121" t="s">
        <v>1842</v>
      </c>
      <c r="M490" s="119"/>
    </row>
    <row r="491" spans="1:13" ht="16.5">
      <c r="A491" s="119">
        <v>489</v>
      </c>
      <c r="B491" s="119">
        <v>81064</v>
      </c>
      <c r="C491" s="131">
        <v>1.5</v>
      </c>
      <c r="D491" s="119"/>
      <c r="E491" s="121" t="s">
        <v>1314</v>
      </c>
      <c r="F491" s="119" t="s">
        <v>1333</v>
      </c>
      <c r="G491" s="119" t="s">
        <v>1336</v>
      </c>
      <c r="H491" s="119"/>
      <c r="I491" s="121" t="s">
        <v>1835</v>
      </c>
      <c r="J491" s="121">
        <v>20</v>
      </c>
      <c r="K491" s="122" t="s">
        <v>2236</v>
      </c>
      <c r="L491" s="121" t="s">
        <v>1842</v>
      </c>
      <c r="M491" s="119"/>
    </row>
    <row r="492" spans="1:13" ht="16.5">
      <c r="A492" s="119">
        <v>490</v>
      </c>
      <c r="B492" s="119">
        <v>81065</v>
      </c>
      <c r="C492" s="131">
        <v>1.5</v>
      </c>
      <c r="D492" s="119"/>
      <c r="E492" s="121" t="s">
        <v>1314</v>
      </c>
      <c r="F492" s="121" t="s">
        <v>1337</v>
      </c>
      <c r="G492" s="119" t="s">
        <v>1338</v>
      </c>
      <c r="H492" s="119"/>
      <c r="I492" s="121" t="s">
        <v>1832</v>
      </c>
      <c r="J492" s="121">
        <v>5</v>
      </c>
      <c r="K492" s="121"/>
      <c r="L492" s="121" t="s">
        <v>2237</v>
      </c>
      <c r="M492" s="119"/>
    </row>
    <row r="493" spans="1:13" ht="16.5">
      <c r="A493" s="119">
        <v>491</v>
      </c>
      <c r="B493" s="119">
        <v>81066</v>
      </c>
      <c r="C493" s="131">
        <v>1.5</v>
      </c>
      <c r="D493" s="119"/>
      <c r="E493" s="121" t="s">
        <v>1314</v>
      </c>
      <c r="F493" s="119" t="s">
        <v>1337</v>
      </c>
      <c r="G493" s="119" t="s">
        <v>1339</v>
      </c>
      <c r="H493" s="119"/>
      <c r="I493" s="121" t="s">
        <v>1832</v>
      </c>
      <c r="J493" s="121">
        <v>10</v>
      </c>
      <c r="K493" s="121"/>
      <c r="L493" s="121" t="s">
        <v>1842</v>
      </c>
      <c r="M493" s="119"/>
    </row>
    <row r="494" spans="1:13" ht="16.5">
      <c r="A494" s="119">
        <v>492</v>
      </c>
      <c r="B494" s="119">
        <v>81067</v>
      </c>
      <c r="C494" s="131">
        <v>1.5</v>
      </c>
      <c r="D494" s="119"/>
      <c r="E494" s="121" t="s">
        <v>1314</v>
      </c>
      <c r="F494" s="119" t="s">
        <v>1337</v>
      </c>
      <c r="G494" s="119" t="s">
        <v>1340</v>
      </c>
      <c r="H494" s="119"/>
      <c r="I494" s="121" t="s">
        <v>1832</v>
      </c>
      <c r="J494" s="121">
        <v>20</v>
      </c>
      <c r="K494" s="121"/>
      <c r="L494" s="121" t="s">
        <v>1842</v>
      </c>
      <c r="M494" s="119"/>
    </row>
    <row r="495" spans="1:13" ht="16.5">
      <c r="A495" s="119">
        <v>493</v>
      </c>
      <c r="B495" s="119">
        <v>81068</v>
      </c>
      <c r="C495" s="131">
        <v>1.5</v>
      </c>
      <c r="D495" s="119"/>
      <c r="E495" s="121" t="s">
        <v>1314</v>
      </c>
      <c r="F495" s="119" t="s">
        <v>1341</v>
      </c>
      <c r="G495" s="119" t="s">
        <v>1342</v>
      </c>
      <c r="H495" s="119"/>
      <c r="I495" s="121" t="s">
        <v>1832</v>
      </c>
      <c r="J495" s="121">
        <v>5</v>
      </c>
      <c r="K495" s="121"/>
      <c r="L495" s="119"/>
      <c r="M495" s="119"/>
    </row>
    <row r="496" spans="1:13" ht="16.5">
      <c r="A496" s="119">
        <v>494</v>
      </c>
      <c r="B496" s="119">
        <v>81069</v>
      </c>
      <c r="C496" s="131">
        <v>1.5</v>
      </c>
      <c r="D496" s="119"/>
      <c r="E496" s="121" t="s">
        <v>1314</v>
      </c>
      <c r="F496" s="119" t="s">
        <v>1341</v>
      </c>
      <c r="G496" s="119" t="s">
        <v>1343</v>
      </c>
      <c r="H496" s="119"/>
      <c r="I496" s="121" t="s">
        <v>1832</v>
      </c>
      <c r="J496" s="121">
        <v>10</v>
      </c>
      <c r="K496" s="121"/>
      <c r="L496" s="119"/>
      <c r="M496" s="119"/>
    </row>
    <row r="497" spans="1:13" ht="16.5">
      <c r="A497" s="119">
        <v>495</v>
      </c>
      <c r="B497" s="119">
        <v>81070</v>
      </c>
      <c r="C497" s="131">
        <v>1.5</v>
      </c>
      <c r="D497" s="119"/>
      <c r="E497" s="121" t="s">
        <v>1314</v>
      </c>
      <c r="F497" s="119" t="s">
        <v>1341</v>
      </c>
      <c r="G497" s="119" t="s">
        <v>1344</v>
      </c>
      <c r="H497" s="119"/>
      <c r="I497" s="121" t="s">
        <v>1835</v>
      </c>
      <c r="J497" s="121">
        <v>20</v>
      </c>
      <c r="K497" s="119"/>
      <c r="L497" s="119"/>
      <c r="M497" s="119"/>
    </row>
    <row r="498" spans="1:13" ht="16.5">
      <c r="A498" s="119">
        <v>496</v>
      </c>
      <c r="B498" s="119">
        <v>81071</v>
      </c>
      <c r="C498" s="131">
        <v>1.5</v>
      </c>
      <c r="D498" s="119"/>
      <c r="E498" s="121" t="s">
        <v>1314</v>
      </c>
      <c r="F498" s="121" t="s">
        <v>1345</v>
      </c>
      <c r="G498" s="119" t="s">
        <v>1346</v>
      </c>
      <c r="H498" s="119"/>
      <c r="I498" s="121" t="s">
        <v>1832</v>
      </c>
      <c r="J498" s="121">
        <v>5</v>
      </c>
      <c r="K498" s="121" t="s">
        <v>2238</v>
      </c>
      <c r="L498" s="121" t="s">
        <v>2239</v>
      </c>
      <c r="M498" s="119"/>
    </row>
    <row r="499" spans="1:13" ht="16.5">
      <c r="A499" s="119">
        <v>497</v>
      </c>
      <c r="B499" s="119">
        <v>81072</v>
      </c>
      <c r="C499" s="131">
        <v>1.5</v>
      </c>
      <c r="D499" s="119"/>
      <c r="E499" s="121" t="s">
        <v>1314</v>
      </c>
      <c r="F499" s="119" t="s">
        <v>1345</v>
      </c>
      <c r="G499" s="119" t="s">
        <v>1347</v>
      </c>
      <c r="H499" s="119"/>
      <c r="I499" s="121" t="s">
        <v>1832</v>
      </c>
      <c r="J499" s="121">
        <v>10</v>
      </c>
      <c r="K499" s="121" t="s">
        <v>2240</v>
      </c>
      <c r="L499" s="121" t="s">
        <v>1842</v>
      </c>
      <c r="M499" s="119"/>
    </row>
    <row r="500" spans="1:13" ht="16.5">
      <c r="A500" s="119">
        <v>498</v>
      </c>
      <c r="B500" s="119">
        <v>81073</v>
      </c>
      <c r="C500" s="131">
        <v>1.5</v>
      </c>
      <c r="D500" s="119"/>
      <c r="E500" s="121" t="s">
        <v>1314</v>
      </c>
      <c r="F500" s="119" t="s">
        <v>1345</v>
      </c>
      <c r="G500" s="119" t="s">
        <v>1348</v>
      </c>
      <c r="H500" s="119"/>
      <c r="I500" s="121" t="s">
        <v>1835</v>
      </c>
      <c r="J500" s="121">
        <v>20</v>
      </c>
      <c r="K500" s="121"/>
      <c r="L500" s="121" t="s">
        <v>1842</v>
      </c>
      <c r="M500" s="119"/>
    </row>
    <row r="501" spans="1:13" ht="16.5">
      <c r="A501" s="119">
        <v>499</v>
      </c>
      <c r="B501" s="119">
        <v>81079</v>
      </c>
      <c r="C501" s="131">
        <v>1.6</v>
      </c>
      <c r="D501" s="119"/>
      <c r="E501" s="121" t="s">
        <v>1349</v>
      </c>
      <c r="F501" s="121" t="s">
        <v>1350</v>
      </c>
      <c r="G501" s="121" t="s">
        <v>1351</v>
      </c>
      <c r="H501" s="119"/>
      <c r="I501" s="121" t="s">
        <v>1832</v>
      </c>
      <c r="J501" s="119">
        <v>5</v>
      </c>
      <c r="K501" s="339" t="s">
        <v>2241</v>
      </c>
      <c r="L501" s="119"/>
      <c r="M501" s="119"/>
    </row>
    <row r="502" spans="1:13" ht="16.5">
      <c r="A502" s="119">
        <v>500</v>
      </c>
      <c r="B502" s="119">
        <v>81080</v>
      </c>
      <c r="C502" s="131">
        <v>1.6</v>
      </c>
      <c r="D502" s="119"/>
      <c r="E502" s="121" t="s">
        <v>1349</v>
      </c>
      <c r="F502" s="121" t="s">
        <v>1352</v>
      </c>
      <c r="G502" s="121" t="s">
        <v>1353</v>
      </c>
      <c r="H502" s="119"/>
      <c r="I502" s="121" t="s">
        <v>1832</v>
      </c>
      <c r="J502" s="119">
        <v>5</v>
      </c>
      <c r="K502" s="340"/>
      <c r="L502" s="121" t="s">
        <v>2242</v>
      </c>
      <c r="M502" s="119"/>
    </row>
    <row r="503" spans="1:13" ht="16.5">
      <c r="A503" s="119">
        <v>501</v>
      </c>
      <c r="B503" s="119">
        <v>81081</v>
      </c>
      <c r="C503" s="131">
        <v>1.6</v>
      </c>
      <c r="D503" s="119"/>
      <c r="E503" s="121" t="s">
        <v>1349</v>
      </c>
      <c r="F503" s="121" t="s">
        <v>1352</v>
      </c>
      <c r="G503" s="121" t="s">
        <v>1354</v>
      </c>
      <c r="H503" s="119"/>
      <c r="I503" s="121" t="s">
        <v>1832</v>
      </c>
      <c r="J503" s="119">
        <v>10</v>
      </c>
      <c r="K503" s="340"/>
      <c r="L503" s="119"/>
      <c r="M503" s="119"/>
    </row>
    <row r="504" spans="1:13" ht="16.5">
      <c r="A504" s="119">
        <v>502</v>
      </c>
      <c r="B504" s="119">
        <v>81082</v>
      </c>
      <c r="C504" s="131">
        <v>1.6</v>
      </c>
      <c r="D504" s="119"/>
      <c r="E504" s="121" t="s">
        <v>1349</v>
      </c>
      <c r="F504" s="121" t="s">
        <v>1352</v>
      </c>
      <c r="G504" s="121" t="s">
        <v>1355</v>
      </c>
      <c r="H504" s="119"/>
      <c r="I504" s="121" t="s">
        <v>1832</v>
      </c>
      <c r="J504" s="119">
        <v>20</v>
      </c>
      <c r="K504" s="340"/>
      <c r="L504" s="119"/>
      <c r="M504" s="119"/>
    </row>
    <row r="505" spans="1:13" ht="16.5">
      <c r="A505" s="119">
        <v>503</v>
      </c>
      <c r="B505" s="119">
        <v>81083</v>
      </c>
      <c r="C505" s="131">
        <v>1.6</v>
      </c>
      <c r="D505" s="119"/>
      <c r="E505" s="121" t="s">
        <v>1349</v>
      </c>
      <c r="F505" s="121" t="s">
        <v>1356</v>
      </c>
      <c r="G505" s="121" t="s">
        <v>1357</v>
      </c>
      <c r="H505" s="119"/>
      <c r="I505" s="121" t="s">
        <v>1832</v>
      </c>
      <c r="J505" s="119">
        <v>5</v>
      </c>
      <c r="K505" s="121" t="s">
        <v>2243</v>
      </c>
      <c r="L505" s="121" t="s">
        <v>2244</v>
      </c>
      <c r="M505" s="119"/>
    </row>
    <row r="506" spans="1:13" ht="16.5">
      <c r="A506" s="119">
        <v>504</v>
      </c>
      <c r="B506" s="119">
        <v>81084</v>
      </c>
      <c r="C506" s="131">
        <v>1.6</v>
      </c>
      <c r="D506" s="119"/>
      <c r="E506" s="121" t="s">
        <v>1349</v>
      </c>
      <c r="F506" s="121" t="s">
        <v>1356</v>
      </c>
      <c r="G506" s="121" t="s">
        <v>1358</v>
      </c>
      <c r="H506" s="119"/>
      <c r="I506" s="121" t="s">
        <v>1832</v>
      </c>
      <c r="J506" s="119">
        <v>10</v>
      </c>
      <c r="K506" s="121" t="s">
        <v>2243</v>
      </c>
      <c r="L506" s="121" t="s">
        <v>1842</v>
      </c>
      <c r="M506" s="119"/>
    </row>
    <row r="507" spans="1:13" ht="16.5">
      <c r="A507" s="119">
        <v>505</v>
      </c>
      <c r="B507" s="119">
        <v>81085</v>
      </c>
      <c r="C507" s="131">
        <v>1.6</v>
      </c>
      <c r="D507" s="119"/>
      <c r="E507" s="121" t="s">
        <v>1349</v>
      </c>
      <c r="F507" s="121" t="s">
        <v>1356</v>
      </c>
      <c r="G507" s="121" t="s">
        <v>1359</v>
      </c>
      <c r="H507" s="119"/>
      <c r="I507" s="121" t="s">
        <v>1832</v>
      </c>
      <c r="J507" s="119">
        <v>20</v>
      </c>
      <c r="K507" s="121" t="s">
        <v>2243</v>
      </c>
      <c r="L507" s="121" t="s">
        <v>1842</v>
      </c>
      <c r="M507" s="119"/>
    </row>
    <row r="508" spans="1:13" ht="16.5">
      <c r="A508" s="119">
        <v>506</v>
      </c>
      <c r="B508" s="119">
        <v>81086</v>
      </c>
      <c r="C508" s="131">
        <v>2</v>
      </c>
      <c r="D508" s="119"/>
      <c r="E508" s="119" t="s">
        <v>1360</v>
      </c>
      <c r="F508" s="133" t="s">
        <v>1361</v>
      </c>
      <c r="G508" s="153" t="s">
        <v>1362</v>
      </c>
      <c r="H508" s="119"/>
      <c r="I508" s="121" t="s">
        <v>1832</v>
      </c>
      <c r="J508" s="119">
        <v>5</v>
      </c>
      <c r="K508" s="119"/>
      <c r="L508" s="119"/>
      <c r="M508" s="119"/>
    </row>
    <row r="509" spans="1:13" ht="16.5">
      <c r="A509" s="119">
        <v>507</v>
      </c>
      <c r="B509" s="119">
        <v>81087</v>
      </c>
      <c r="C509" s="131">
        <v>2</v>
      </c>
      <c r="D509" s="119"/>
      <c r="E509" s="119" t="s">
        <v>1360</v>
      </c>
      <c r="F509" s="133" t="s">
        <v>1363</v>
      </c>
      <c r="G509" s="153" t="s">
        <v>1364</v>
      </c>
      <c r="H509" s="119"/>
      <c r="I509" s="121" t="s">
        <v>1832</v>
      </c>
      <c r="J509" s="119">
        <v>5</v>
      </c>
      <c r="K509" s="121" t="s">
        <v>2245</v>
      </c>
      <c r="L509" s="121" t="s">
        <v>2246</v>
      </c>
      <c r="M509" s="119"/>
    </row>
    <row r="510" spans="1:13" ht="16.5">
      <c r="A510" s="119">
        <v>508</v>
      </c>
      <c r="B510" s="119">
        <v>81088</v>
      </c>
      <c r="C510" s="131">
        <v>2</v>
      </c>
      <c r="D510" s="119"/>
      <c r="E510" s="119" t="s">
        <v>1360</v>
      </c>
      <c r="F510" s="153" t="s">
        <v>1363</v>
      </c>
      <c r="G510" s="119" t="s">
        <v>1365</v>
      </c>
      <c r="H510" s="119"/>
      <c r="I510" s="121" t="s">
        <v>1832</v>
      </c>
      <c r="J510" s="119">
        <v>10</v>
      </c>
      <c r="K510" s="119"/>
      <c r="L510" s="121" t="s">
        <v>1842</v>
      </c>
      <c r="M510" s="119"/>
    </row>
    <row r="511" spans="1:13" ht="16.5">
      <c r="A511" s="119">
        <v>509</v>
      </c>
      <c r="B511" s="119">
        <v>81089</v>
      </c>
      <c r="C511" s="131">
        <v>2</v>
      </c>
      <c r="D511" s="119"/>
      <c r="E511" s="119" t="s">
        <v>1360</v>
      </c>
      <c r="F511" s="153" t="s">
        <v>1363</v>
      </c>
      <c r="G511" s="119" t="s">
        <v>1366</v>
      </c>
      <c r="H511" s="119"/>
      <c r="I511" s="121" t="s">
        <v>1835</v>
      </c>
      <c r="J511" s="119">
        <v>20</v>
      </c>
      <c r="K511" s="119"/>
      <c r="L511" s="121" t="s">
        <v>1842</v>
      </c>
      <c r="M511" s="119"/>
    </row>
    <row r="512" spans="1:13" ht="16.5">
      <c r="A512" s="119">
        <v>510</v>
      </c>
      <c r="B512" s="119">
        <v>81090</v>
      </c>
      <c r="C512" s="131">
        <v>2</v>
      </c>
      <c r="D512" s="119"/>
      <c r="E512" s="119" t="s">
        <v>1360</v>
      </c>
      <c r="F512" s="121" t="s">
        <v>1367</v>
      </c>
      <c r="G512" s="119" t="s">
        <v>1368</v>
      </c>
      <c r="H512" s="119"/>
      <c r="I512" s="121" t="s">
        <v>1832</v>
      </c>
      <c r="J512" s="119">
        <v>5</v>
      </c>
      <c r="K512" s="121" t="s">
        <v>2247</v>
      </c>
      <c r="L512" s="121" t="s">
        <v>2248</v>
      </c>
      <c r="M512" s="119"/>
    </row>
    <row r="513" spans="1:13" ht="16.5">
      <c r="A513" s="119">
        <v>511</v>
      </c>
      <c r="B513" s="119">
        <v>81091</v>
      </c>
      <c r="C513" s="131">
        <v>2</v>
      </c>
      <c r="D513" s="119"/>
      <c r="E513" s="119" t="s">
        <v>1360</v>
      </c>
      <c r="F513" s="119" t="s">
        <v>1367</v>
      </c>
      <c r="G513" s="119" t="s">
        <v>1369</v>
      </c>
      <c r="H513" s="119"/>
      <c r="I513" s="121" t="s">
        <v>1835</v>
      </c>
      <c r="J513" s="119">
        <v>10</v>
      </c>
      <c r="K513" s="119"/>
      <c r="L513" s="121" t="s">
        <v>1842</v>
      </c>
      <c r="M513" s="119"/>
    </row>
    <row r="514" spans="1:13" ht="16.5">
      <c r="A514" s="119">
        <v>512</v>
      </c>
      <c r="B514" s="119">
        <v>81092</v>
      </c>
      <c r="C514" s="131">
        <v>2</v>
      </c>
      <c r="D514" s="119"/>
      <c r="E514" s="119" t="s">
        <v>1360</v>
      </c>
      <c r="F514" s="119" t="s">
        <v>1367</v>
      </c>
      <c r="G514" s="119" t="s">
        <v>1370</v>
      </c>
      <c r="H514" s="119"/>
      <c r="I514" s="121" t="s">
        <v>1830</v>
      </c>
      <c r="J514" s="119">
        <v>20</v>
      </c>
      <c r="K514" s="119"/>
      <c r="L514" s="121" t="s">
        <v>1842</v>
      </c>
      <c r="M514" s="119"/>
    </row>
    <row r="515" spans="1:13" ht="16.5">
      <c r="A515" s="119">
        <v>513</v>
      </c>
      <c r="B515" s="119">
        <v>81093</v>
      </c>
      <c r="C515" s="131">
        <v>2</v>
      </c>
      <c r="D515" s="119"/>
      <c r="E515" s="119" t="s">
        <v>1360</v>
      </c>
      <c r="F515" s="121" t="s">
        <v>1371</v>
      </c>
      <c r="G515" s="119" t="s">
        <v>1372</v>
      </c>
      <c r="H515" s="119"/>
      <c r="I515" s="121" t="s">
        <v>1835</v>
      </c>
      <c r="J515" s="119">
        <v>5</v>
      </c>
      <c r="K515" s="121" t="s">
        <v>2249</v>
      </c>
      <c r="L515" s="121" t="s">
        <v>2250</v>
      </c>
      <c r="M515" s="119"/>
    </row>
    <row r="516" spans="1:13" ht="16.5">
      <c r="A516" s="119">
        <v>514</v>
      </c>
      <c r="B516" s="119">
        <v>81094</v>
      </c>
      <c r="C516" s="131">
        <v>2</v>
      </c>
      <c r="D516" s="119"/>
      <c r="E516" s="119" t="s">
        <v>1360</v>
      </c>
      <c r="F516" s="119" t="s">
        <v>1371</v>
      </c>
      <c r="G516" s="119" t="s">
        <v>1373</v>
      </c>
      <c r="H516" s="119"/>
      <c r="I516" s="121" t="s">
        <v>1830</v>
      </c>
      <c r="J516" s="119">
        <v>10</v>
      </c>
      <c r="K516" s="119"/>
      <c r="L516" s="121" t="s">
        <v>1842</v>
      </c>
      <c r="M516" s="119"/>
    </row>
    <row r="517" spans="1:13" ht="16.5">
      <c r="A517" s="119">
        <v>515</v>
      </c>
      <c r="B517" s="119">
        <v>81095</v>
      </c>
      <c r="C517" s="131">
        <v>2</v>
      </c>
      <c r="D517" s="119"/>
      <c r="E517" s="119" t="s">
        <v>1360</v>
      </c>
      <c r="F517" s="119" t="s">
        <v>1371</v>
      </c>
      <c r="G517" s="119" t="s">
        <v>1374</v>
      </c>
      <c r="H517" s="119"/>
      <c r="I517" s="121" t="s">
        <v>2033</v>
      </c>
      <c r="J517" s="119">
        <v>20</v>
      </c>
      <c r="K517" s="119"/>
      <c r="L517" s="121" t="s">
        <v>1842</v>
      </c>
      <c r="M517" s="119"/>
    </row>
    <row r="518" spans="1:13" ht="16.5">
      <c r="A518" s="119">
        <v>516</v>
      </c>
      <c r="B518" s="119">
        <v>80074</v>
      </c>
      <c r="C518" s="131">
        <v>2</v>
      </c>
      <c r="D518" s="132"/>
      <c r="E518" s="121" t="s">
        <v>1375</v>
      </c>
      <c r="F518" s="119" t="s">
        <v>1376</v>
      </c>
      <c r="G518" s="119" t="s">
        <v>1377</v>
      </c>
      <c r="H518" s="119"/>
      <c r="I518" s="121" t="s">
        <v>1832</v>
      </c>
      <c r="J518" s="119">
        <v>5</v>
      </c>
      <c r="K518" s="119"/>
      <c r="L518" s="119"/>
      <c r="M518" s="119"/>
    </row>
    <row r="519" spans="1:13" ht="16.5">
      <c r="A519" s="119">
        <v>517</v>
      </c>
      <c r="B519" s="119">
        <v>80075</v>
      </c>
      <c r="C519" s="131">
        <v>2</v>
      </c>
      <c r="D519" s="119"/>
      <c r="E519" s="121" t="s">
        <v>1375</v>
      </c>
      <c r="F519" s="119" t="s">
        <v>1378</v>
      </c>
      <c r="G519" s="119" t="s">
        <v>1379</v>
      </c>
      <c r="H519" s="119"/>
      <c r="I519" s="121" t="s">
        <v>1832</v>
      </c>
      <c r="J519" s="119">
        <v>5</v>
      </c>
      <c r="K519" s="119"/>
      <c r="L519" s="119"/>
      <c r="M519" s="119"/>
    </row>
    <row r="520" spans="1:13" ht="16.5">
      <c r="A520" s="119">
        <v>518</v>
      </c>
      <c r="B520" s="119">
        <v>80076</v>
      </c>
      <c r="C520" s="131">
        <v>2</v>
      </c>
      <c r="D520" s="119"/>
      <c r="E520" s="121" t="s">
        <v>1375</v>
      </c>
      <c r="F520" s="119" t="s">
        <v>1380</v>
      </c>
      <c r="G520" s="119" t="s">
        <v>1381</v>
      </c>
      <c r="H520" s="119"/>
      <c r="I520" s="121" t="s">
        <v>1832</v>
      </c>
      <c r="J520" s="119">
        <v>10</v>
      </c>
      <c r="K520" s="119"/>
      <c r="L520" s="119"/>
      <c r="M520" s="119"/>
    </row>
    <row r="521" spans="1:13" ht="16.5">
      <c r="A521" s="119">
        <v>519</v>
      </c>
      <c r="B521" s="119">
        <v>80077</v>
      </c>
      <c r="C521" s="131">
        <v>2</v>
      </c>
      <c r="D521" s="119"/>
      <c r="E521" s="121" t="s">
        <v>1375</v>
      </c>
      <c r="F521" s="153" t="s">
        <v>1382</v>
      </c>
      <c r="G521" s="119" t="s">
        <v>1383</v>
      </c>
      <c r="H521" s="119"/>
      <c r="I521" s="121" t="s">
        <v>1832</v>
      </c>
      <c r="J521" s="119">
        <v>20</v>
      </c>
      <c r="K521" s="121"/>
      <c r="L521" s="119"/>
      <c r="M521" s="119"/>
    </row>
    <row r="522" spans="1:13" ht="16.5">
      <c r="A522" s="119">
        <v>520</v>
      </c>
      <c r="B522" s="119">
        <v>80078</v>
      </c>
      <c r="C522" s="131">
        <v>2</v>
      </c>
      <c r="D522" s="119"/>
      <c r="E522" s="121" t="s">
        <v>1375</v>
      </c>
      <c r="F522" s="121" t="s">
        <v>1384</v>
      </c>
      <c r="G522" s="121" t="s">
        <v>1385</v>
      </c>
      <c r="H522" s="119"/>
      <c r="I522" s="121" t="s">
        <v>1835</v>
      </c>
      <c r="J522" s="119">
        <v>20</v>
      </c>
      <c r="K522" s="140"/>
      <c r="L522" s="119"/>
      <c r="M522" s="119"/>
    </row>
    <row r="523" spans="1:13" ht="16.5">
      <c r="A523" s="119">
        <v>521</v>
      </c>
      <c r="B523" s="119">
        <v>80079</v>
      </c>
      <c r="C523" s="131">
        <v>2</v>
      </c>
      <c r="D523" s="119"/>
      <c r="E523" s="121" t="s">
        <v>1375</v>
      </c>
      <c r="F523" s="119" t="s">
        <v>1386</v>
      </c>
      <c r="G523" s="121" t="s">
        <v>1387</v>
      </c>
      <c r="H523" s="119"/>
      <c r="I523" s="121" t="s">
        <v>1832</v>
      </c>
      <c r="J523" s="119">
        <v>5</v>
      </c>
      <c r="K523" s="119"/>
      <c r="L523" s="119"/>
      <c r="M523" s="119"/>
    </row>
    <row r="524" spans="1:13" ht="16.5">
      <c r="A524" s="119">
        <v>522</v>
      </c>
      <c r="B524" s="119">
        <v>80080</v>
      </c>
      <c r="C524" s="131">
        <v>2</v>
      </c>
      <c r="D524" s="119"/>
      <c r="E524" s="121" t="s">
        <v>1375</v>
      </c>
      <c r="F524" s="119" t="s">
        <v>1386</v>
      </c>
      <c r="G524" s="119" t="s">
        <v>1388</v>
      </c>
      <c r="H524" s="119"/>
      <c r="I524" s="121" t="s">
        <v>1832</v>
      </c>
      <c r="J524" s="119">
        <v>10</v>
      </c>
      <c r="K524" s="119"/>
      <c r="L524" s="119"/>
      <c r="M524" s="119"/>
    </row>
    <row r="525" spans="1:13" ht="16.5">
      <c r="A525" s="119">
        <v>523</v>
      </c>
      <c r="B525" s="119">
        <v>80081</v>
      </c>
      <c r="C525" s="131">
        <v>2</v>
      </c>
      <c r="D525" s="119"/>
      <c r="E525" s="121" t="s">
        <v>1375</v>
      </c>
      <c r="F525" s="119" t="s">
        <v>1386</v>
      </c>
      <c r="G525" s="119" t="s">
        <v>1389</v>
      </c>
      <c r="H525" s="119"/>
      <c r="I525" s="121" t="s">
        <v>1832</v>
      </c>
      <c r="J525" s="119">
        <v>20</v>
      </c>
      <c r="K525" s="119"/>
      <c r="L525" s="119"/>
      <c r="M525" s="119"/>
    </row>
    <row r="526" spans="1:13" ht="16.5">
      <c r="A526" s="119">
        <v>524</v>
      </c>
      <c r="B526" s="119">
        <v>80082</v>
      </c>
      <c r="C526" s="131">
        <v>2</v>
      </c>
      <c r="D526" s="119"/>
      <c r="E526" s="121" t="s">
        <v>1375</v>
      </c>
      <c r="F526" s="119" t="s">
        <v>1390</v>
      </c>
      <c r="G526" s="119" t="s">
        <v>1391</v>
      </c>
      <c r="H526" s="119"/>
      <c r="I526" s="121" t="s">
        <v>1832</v>
      </c>
      <c r="J526" s="119">
        <v>5</v>
      </c>
      <c r="K526" s="119"/>
      <c r="L526" s="119"/>
      <c r="M526" s="119"/>
    </row>
    <row r="527" spans="1:13" ht="16.5">
      <c r="A527" s="119">
        <v>525</v>
      </c>
      <c r="B527" s="119">
        <v>80083</v>
      </c>
      <c r="C527" s="131">
        <v>2</v>
      </c>
      <c r="D527" s="119"/>
      <c r="E527" s="121" t="s">
        <v>1375</v>
      </c>
      <c r="F527" s="119" t="s">
        <v>1390</v>
      </c>
      <c r="G527" s="119" t="s">
        <v>1392</v>
      </c>
      <c r="H527" s="119"/>
      <c r="I527" s="121" t="s">
        <v>1832</v>
      </c>
      <c r="J527" s="119">
        <v>10</v>
      </c>
      <c r="K527" s="119"/>
      <c r="L527" s="119"/>
      <c r="M527" s="119"/>
    </row>
    <row r="528" spans="1:13" ht="16.5">
      <c r="A528" s="119">
        <v>526</v>
      </c>
      <c r="B528" s="119">
        <v>80084</v>
      </c>
      <c r="C528" s="131">
        <v>2</v>
      </c>
      <c r="D528" s="119"/>
      <c r="E528" s="121" t="s">
        <v>1375</v>
      </c>
      <c r="F528" s="119" t="s">
        <v>1390</v>
      </c>
      <c r="G528" s="121" t="s">
        <v>1393</v>
      </c>
      <c r="H528" s="119"/>
      <c r="I528" s="121" t="s">
        <v>1832</v>
      </c>
      <c r="J528" s="119">
        <v>20</v>
      </c>
      <c r="K528" s="119"/>
      <c r="L528" s="119"/>
      <c r="M528" s="119"/>
    </row>
    <row r="529" spans="1:13" ht="16.5">
      <c r="A529" s="119">
        <v>527</v>
      </c>
      <c r="B529" s="119">
        <v>80085</v>
      </c>
      <c r="C529" s="131">
        <v>2</v>
      </c>
      <c r="D529" s="119"/>
      <c r="E529" s="121" t="s">
        <v>1375</v>
      </c>
      <c r="F529" s="119" t="s">
        <v>1394</v>
      </c>
      <c r="G529" s="119" t="s">
        <v>1395</v>
      </c>
      <c r="H529" s="119"/>
      <c r="I529" s="121" t="s">
        <v>1832</v>
      </c>
      <c r="J529" s="119">
        <v>5</v>
      </c>
      <c r="K529" s="119"/>
      <c r="L529" s="119"/>
      <c r="M529" s="119"/>
    </row>
    <row r="530" spans="1:13" ht="16.5">
      <c r="A530" s="119">
        <v>528</v>
      </c>
      <c r="B530" s="119">
        <v>80086</v>
      </c>
      <c r="C530" s="131">
        <v>2</v>
      </c>
      <c r="D530" s="119"/>
      <c r="E530" s="121" t="s">
        <v>1375</v>
      </c>
      <c r="F530" s="119" t="s">
        <v>1394</v>
      </c>
      <c r="G530" s="119" t="s">
        <v>1396</v>
      </c>
      <c r="H530" s="119"/>
      <c r="I530" s="121" t="s">
        <v>1832</v>
      </c>
      <c r="J530" s="119">
        <v>10</v>
      </c>
      <c r="K530" s="119"/>
      <c r="L530" s="119"/>
      <c r="M530" s="119"/>
    </row>
    <row r="531" spans="1:13" ht="16.5">
      <c r="A531" s="119">
        <v>529</v>
      </c>
      <c r="B531" s="119">
        <v>80087</v>
      </c>
      <c r="C531" s="131">
        <v>2</v>
      </c>
      <c r="D531" s="119"/>
      <c r="E531" s="121" t="s">
        <v>1375</v>
      </c>
      <c r="F531" s="119" t="s">
        <v>1394</v>
      </c>
      <c r="G531" s="121" t="s">
        <v>1397</v>
      </c>
      <c r="H531" s="119"/>
      <c r="I531" s="121" t="s">
        <v>1832</v>
      </c>
      <c r="J531" s="119">
        <v>20</v>
      </c>
      <c r="K531" s="119"/>
      <c r="L531" s="119"/>
      <c r="M531" s="119"/>
    </row>
    <row r="532" spans="1:13" ht="16.5">
      <c r="A532" s="119">
        <v>530</v>
      </c>
      <c r="B532" s="119">
        <v>80088</v>
      </c>
      <c r="C532" s="131">
        <v>2</v>
      </c>
      <c r="D532" s="119"/>
      <c r="E532" s="121" t="s">
        <v>1375</v>
      </c>
      <c r="F532" s="121" t="s">
        <v>1398</v>
      </c>
      <c r="G532" s="119" t="s">
        <v>1399</v>
      </c>
      <c r="H532" s="121" t="s">
        <v>120</v>
      </c>
      <c r="I532" s="121" t="s">
        <v>1832</v>
      </c>
      <c r="J532" s="119">
        <v>10</v>
      </c>
      <c r="K532" s="119"/>
      <c r="L532" s="119"/>
      <c r="M532" s="119"/>
    </row>
    <row r="533" spans="1:13" ht="16.5">
      <c r="A533" s="119">
        <v>531</v>
      </c>
      <c r="B533" s="119">
        <v>80089</v>
      </c>
      <c r="C533" s="131">
        <v>2</v>
      </c>
      <c r="D533" s="119"/>
      <c r="E533" s="121" t="s">
        <v>1375</v>
      </c>
      <c r="F533" s="119" t="s">
        <v>1400</v>
      </c>
      <c r="G533" s="119" t="s">
        <v>1401</v>
      </c>
      <c r="H533" s="121" t="s">
        <v>120</v>
      </c>
      <c r="I533" s="121" t="s">
        <v>1832</v>
      </c>
      <c r="J533" s="119">
        <v>10</v>
      </c>
      <c r="K533" s="119"/>
      <c r="L533" s="119"/>
      <c r="M533" s="119"/>
    </row>
    <row r="534" spans="1:13" ht="16.5">
      <c r="A534" s="119">
        <v>532</v>
      </c>
      <c r="B534" s="119">
        <v>80090</v>
      </c>
      <c r="C534" s="131">
        <v>2</v>
      </c>
      <c r="D534" s="119"/>
      <c r="E534" s="121" t="s">
        <v>1375</v>
      </c>
      <c r="F534" s="119" t="s">
        <v>1402</v>
      </c>
      <c r="G534" s="119" t="s">
        <v>1403</v>
      </c>
      <c r="H534" s="121" t="s">
        <v>120</v>
      </c>
      <c r="I534" s="121" t="s">
        <v>1832</v>
      </c>
      <c r="J534" s="119">
        <v>10</v>
      </c>
      <c r="K534" s="119"/>
      <c r="L534" s="119"/>
      <c r="M534" s="119"/>
    </row>
    <row r="535" spans="1:13" ht="16.5">
      <c r="A535" s="119">
        <v>533</v>
      </c>
      <c r="B535" s="119">
        <v>80093</v>
      </c>
      <c r="C535" s="131">
        <v>2</v>
      </c>
      <c r="D535" s="119"/>
      <c r="E535" s="121" t="s">
        <v>1375</v>
      </c>
      <c r="F535" s="119" t="s">
        <v>1404</v>
      </c>
      <c r="G535" s="119" t="s">
        <v>1405</v>
      </c>
      <c r="H535" s="119"/>
      <c r="I535" s="121" t="s">
        <v>1832</v>
      </c>
      <c r="J535" s="119">
        <v>5</v>
      </c>
      <c r="K535" s="119"/>
      <c r="L535" s="119"/>
      <c r="M535" s="119"/>
    </row>
    <row r="536" spans="1:13" ht="16.5">
      <c r="A536" s="119">
        <v>534</v>
      </c>
      <c r="B536" s="119">
        <v>80094</v>
      </c>
      <c r="C536" s="131">
        <v>2</v>
      </c>
      <c r="D536" s="119"/>
      <c r="E536" s="121" t="s">
        <v>1375</v>
      </c>
      <c r="F536" s="119" t="s">
        <v>1404</v>
      </c>
      <c r="G536" s="119" t="s">
        <v>1406</v>
      </c>
      <c r="H536" s="119"/>
      <c r="I536" s="121" t="s">
        <v>1832</v>
      </c>
      <c r="J536" s="119">
        <v>10</v>
      </c>
      <c r="K536" s="119"/>
      <c r="L536" s="119"/>
      <c r="M536" s="119"/>
    </row>
    <row r="537" spans="1:13" ht="16.5">
      <c r="A537" s="119">
        <v>535</v>
      </c>
      <c r="B537" s="119">
        <v>80095</v>
      </c>
      <c r="C537" s="131">
        <v>2</v>
      </c>
      <c r="D537" s="119"/>
      <c r="E537" s="121" t="s">
        <v>1375</v>
      </c>
      <c r="F537" s="119" t="s">
        <v>1404</v>
      </c>
      <c r="G537" s="119" t="s">
        <v>1407</v>
      </c>
      <c r="H537" s="119"/>
      <c r="I537" s="121" t="s">
        <v>1832</v>
      </c>
      <c r="J537" s="119">
        <v>20</v>
      </c>
      <c r="K537" s="119"/>
      <c r="L537" s="119"/>
      <c r="M537" s="119"/>
    </row>
    <row r="538" spans="1:13" ht="16.5">
      <c r="A538" s="119">
        <v>536</v>
      </c>
      <c r="B538" s="119">
        <v>80096</v>
      </c>
      <c r="C538" s="131">
        <v>2.1</v>
      </c>
      <c r="D538" s="141"/>
      <c r="E538" s="119" t="s">
        <v>1408</v>
      </c>
      <c r="F538" s="137" t="s">
        <v>1409</v>
      </c>
      <c r="G538" s="119" t="s">
        <v>1410</v>
      </c>
      <c r="H538" s="136"/>
      <c r="I538" s="121" t="s">
        <v>1832</v>
      </c>
      <c r="J538" s="119">
        <v>5</v>
      </c>
      <c r="K538" s="150"/>
      <c r="L538" s="119"/>
      <c r="M538" s="119"/>
    </row>
    <row r="539" spans="1:13" ht="16.5">
      <c r="A539" s="119">
        <v>537</v>
      </c>
      <c r="B539" s="119">
        <v>80097</v>
      </c>
      <c r="C539" s="131">
        <v>2.1</v>
      </c>
      <c r="D539" s="141"/>
      <c r="E539" s="119" t="s">
        <v>1408</v>
      </c>
      <c r="F539" s="119" t="s">
        <v>1411</v>
      </c>
      <c r="G539" s="119" t="s">
        <v>1412</v>
      </c>
      <c r="H539" s="119"/>
      <c r="I539" s="121" t="s">
        <v>1832</v>
      </c>
      <c r="J539" s="119">
        <v>5</v>
      </c>
      <c r="K539" s="150"/>
      <c r="L539" s="119"/>
      <c r="M539" s="119"/>
    </row>
    <row r="540" spans="1:13" ht="16.5">
      <c r="A540" s="119">
        <v>538</v>
      </c>
      <c r="B540" s="119">
        <v>80098</v>
      </c>
      <c r="C540" s="131">
        <v>2.1</v>
      </c>
      <c r="D540" s="141"/>
      <c r="E540" s="119" t="s">
        <v>1408</v>
      </c>
      <c r="F540" s="119" t="s">
        <v>1413</v>
      </c>
      <c r="G540" s="119" t="s">
        <v>1414</v>
      </c>
      <c r="H540" s="119"/>
      <c r="I540" s="121" t="s">
        <v>1832</v>
      </c>
      <c r="J540" s="119">
        <v>10</v>
      </c>
      <c r="K540" s="150"/>
      <c r="L540" s="119"/>
      <c r="M540" s="119"/>
    </row>
    <row r="541" spans="1:13" ht="16.5">
      <c r="A541" s="119">
        <v>539</v>
      </c>
      <c r="B541" s="119">
        <v>80099</v>
      </c>
      <c r="C541" s="131">
        <v>2.1</v>
      </c>
      <c r="D541" s="141"/>
      <c r="E541" s="119" t="s">
        <v>1408</v>
      </c>
      <c r="F541" s="119" t="s">
        <v>1415</v>
      </c>
      <c r="G541" s="119" t="s">
        <v>1416</v>
      </c>
      <c r="H541" s="119"/>
      <c r="I541" s="121" t="s">
        <v>1832</v>
      </c>
      <c r="J541" s="119">
        <v>5</v>
      </c>
      <c r="K541" s="150"/>
      <c r="L541" s="119"/>
      <c r="M541" s="119"/>
    </row>
    <row r="542" spans="1:13" ht="16.5">
      <c r="A542" s="119">
        <v>540</v>
      </c>
      <c r="B542" s="119">
        <v>80100</v>
      </c>
      <c r="C542" s="131">
        <v>2.1</v>
      </c>
      <c r="D542" s="141"/>
      <c r="E542" s="119" t="s">
        <v>1408</v>
      </c>
      <c r="F542" s="119" t="s">
        <v>1415</v>
      </c>
      <c r="G542" s="119" t="s">
        <v>1417</v>
      </c>
      <c r="H542" s="119"/>
      <c r="I542" s="121" t="s">
        <v>1832</v>
      </c>
      <c r="J542" s="119">
        <v>10</v>
      </c>
      <c r="K542" s="150"/>
      <c r="L542" s="119"/>
      <c r="M542" s="119"/>
    </row>
    <row r="543" spans="1:13" ht="16.5">
      <c r="A543" s="119">
        <v>541</v>
      </c>
      <c r="B543" s="119">
        <v>80101</v>
      </c>
      <c r="C543" s="131">
        <v>2.1</v>
      </c>
      <c r="D543" s="141"/>
      <c r="E543" s="119" t="s">
        <v>1408</v>
      </c>
      <c r="F543" s="119" t="s">
        <v>1415</v>
      </c>
      <c r="G543" s="119" t="s">
        <v>1418</v>
      </c>
      <c r="H543" s="119"/>
      <c r="I543" s="121" t="s">
        <v>1832</v>
      </c>
      <c r="J543" s="119">
        <v>20</v>
      </c>
      <c r="K543" s="150"/>
      <c r="L543" s="119"/>
      <c r="M543" s="119"/>
    </row>
    <row r="544" spans="1:13" ht="16.5">
      <c r="A544" s="119">
        <v>542</v>
      </c>
      <c r="B544" s="119">
        <v>80102</v>
      </c>
      <c r="C544" s="131">
        <v>2.1</v>
      </c>
      <c r="D544" s="141"/>
      <c r="E544" s="119" t="s">
        <v>1408</v>
      </c>
      <c r="F544" s="119" t="s">
        <v>1419</v>
      </c>
      <c r="G544" s="119" t="s">
        <v>1420</v>
      </c>
      <c r="H544" s="119"/>
      <c r="I544" s="121" t="s">
        <v>1832</v>
      </c>
      <c r="J544" s="119">
        <v>5</v>
      </c>
      <c r="K544" s="150"/>
      <c r="L544" s="119"/>
      <c r="M544" s="119"/>
    </row>
    <row r="545" spans="1:13" ht="16.5">
      <c r="A545" s="119">
        <v>543</v>
      </c>
      <c r="B545" s="121">
        <v>80105</v>
      </c>
      <c r="C545" s="131">
        <v>2.1</v>
      </c>
      <c r="D545" s="141"/>
      <c r="E545" s="119" t="s">
        <v>1408</v>
      </c>
      <c r="F545" s="119" t="s">
        <v>1421</v>
      </c>
      <c r="G545" s="119" t="s">
        <v>1422</v>
      </c>
      <c r="H545" s="119"/>
      <c r="I545" s="121" t="s">
        <v>1832</v>
      </c>
      <c r="J545" s="119">
        <v>5</v>
      </c>
      <c r="K545" s="150"/>
      <c r="L545" s="119"/>
      <c r="M545" s="119"/>
    </row>
    <row r="546" spans="1:13" ht="16.5">
      <c r="A546" s="119">
        <v>544</v>
      </c>
      <c r="B546" s="119">
        <v>80106</v>
      </c>
      <c r="C546" s="131">
        <v>2.1</v>
      </c>
      <c r="D546" s="141"/>
      <c r="E546" s="119" t="s">
        <v>1408</v>
      </c>
      <c r="F546" s="119" t="s">
        <v>1421</v>
      </c>
      <c r="G546" s="119" t="s">
        <v>1423</v>
      </c>
      <c r="H546" s="119"/>
      <c r="I546" s="121" t="s">
        <v>1832</v>
      </c>
      <c r="J546" s="119">
        <v>10</v>
      </c>
      <c r="K546" s="150"/>
      <c r="L546" s="119"/>
      <c r="M546" s="119"/>
    </row>
    <row r="547" spans="1:13" ht="16.5">
      <c r="A547" s="119">
        <v>545</v>
      </c>
      <c r="B547" s="119">
        <v>80107</v>
      </c>
      <c r="C547" s="131">
        <v>2.1</v>
      </c>
      <c r="D547" s="141"/>
      <c r="E547" s="119" t="s">
        <v>1408</v>
      </c>
      <c r="F547" s="119" t="s">
        <v>1421</v>
      </c>
      <c r="G547" s="119" t="s">
        <v>1424</v>
      </c>
      <c r="H547" s="119"/>
      <c r="I547" s="121" t="s">
        <v>1832</v>
      </c>
      <c r="J547" s="119">
        <v>20</v>
      </c>
      <c r="K547" s="150"/>
      <c r="L547" s="119"/>
      <c r="M547" s="119"/>
    </row>
    <row r="548" spans="1:13" ht="16.5">
      <c r="A548" s="119">
        <v>546</v>
      </c>
      <c r="B548" s="119">
        <v>80108</v>
      </c>
      <c r="C548" s="131">
        <v>2.1</v>
      </c>
      <c r="D548" s="141"/>
      <c r="E548" s="119" t="s">
        <v>1408</v>
      </c>
      <c r="F548" s="121" t="s">
        <v>1429</v>
      </c>
      <c r="G548" s="121" t="s">
        <v>1430</v>
      </c>
      <c r="H548" s="121" t="s">
        <v>120</v>
      </c>
      <c r="I548" s="121" t="s">
        <v>1832</v>
      </c>
      <c r="J548" s="119">
        <v>10</v>
      </c>
      <c r="K548" s="150"/>
      <c r="L548" s="119"/>
      <c r="M548" s="119"/>
    </row>
    <row r="549" spans="1:13" ht="16.5">
      <c r="A549" s="119">
        <v>547</v>
      </c>
      <c r="B549" s="119">
        <v>80109</v>
      </c>
      <c r="C549" s="131">
        <v>2.1</v>
      </c>
      <c r="D549" s="141"/>
      <c r="E549" s="119" t="s">
        <v>1408</v>
      </c>
      <c r="F549" s="121" t="s">
        <v>1431</v>
      </c>
      <c r="G549" s="121" t="s">
        <v>1432</v>
      </c>
      <c r="H549" s="121" t="s">
        <v>120</v>
      </c>
      <c r="I549" s="121" t="s">
        <v>1832</v>
      </c>
      <c r="J549" s="119">
        <v>10</v>
      </c>
      <c r="K549" s="150"/>
      <c r="L549" s="121" t="s">
        <v>2251</v>
      </c>
      <c r="M549" s="119"/>
    </row>
    <row r="550" spans="1:13" ht="16.5">
      <c r="A550" s="119">
        <v>548</v>
      </c>
      <c r="B550" s="119">
        <v>80110</v>
      </c>
      <c r="C550" s="131">
        <v>2.1</v>
      </c>
      <c r="D550" s="141"/>
      <c r="E550" s="119" t="s">
        <v>1408</v>
      </c>
      <c r="F550" s="119" t="s">
        <v>1425</v>
      </c>
      <c r="G550" s="121" t="s">
        <v>1426</v>
      </c>
      <c r="H550" s="119"/>
      <c r="I550" s="121" t="s">
        <v>1832</v>
      </c>
      <c r="J550" s="119">
        <v>5</v>
      </c>
      <c r="K550" s="150"/>
      <c r="L550" s="119"/>
      <c r="M550" s="119"/>
    </row>
    <row r="551" spans="1:13" ht="16.5">
      <c r="A551" s="119">
        <v>549</v>
      </c>
      <c r="B551" s="119">
        <v>80111</v>
      </c>
      <c r="C551" s="131">
        <v>2.1</v>
      </c>
      <c r="D551" s="141"/>
      <c r="E551" s="119" t="s">
        <v>1408</v>
      </c>
      <c r="F551" s="119" t="s">
        <v>1425</v>
      </c>
      <c r="G551" s="121" t="s">
        <v>1427</v>
      </c>
      <c r="H551" s="119"/>
      <c r="I551" s="121" t="s">
        <v>1832</v>
      </c>
      <c r="J551" s="119">
        <v>10</v>
      </c>
      <c r="K551" s="150"/>
      <c r="L551" s="119"/>
      <c r="M551" s="119"/>
    </row>
    <row r="552" spans="1:13" ht="16.5">
      <c r="A552" s="119">
        <v>550</v>
      </c>
      <c r="B552" s="119">
        <v>80112</v>
      </c>
      <c r="C552" s="131">
        <v>2.1</v>
      </c>
      <c r="D552" s="141"/>
      <c r="E552" s="119" t="s">
        <v>1408</v>
      </c>
      <c r="F552" s="119" t="s">
        <v>1425</v>
      </c>
      <c r="G552" s="121" t="s">
        <v>1428</v>
      </c>
      <c r="H552" s="119"/>
      <c r="I552" s="121" t="s">
        <v>1832</v>
      </c>
      <c r="J552" s="119">
        <v>20</v>
      </c>
      <c r="K552" s="150"/>
      <c r="L552" s="119"/>
      <c r="M552" s="119"/>
    </row>
    <row r="553" spans="1:13" ht="16.5">
      <c r="A553" s="119">
        <v>551</v>
      </c>
      <c r="B553" s="119">
        <v>80113</v>
      </c>
      <c r="C553" s="131">
        <v>2.2000000000000002</v>
      </c>
      <c r="D553" s="141"/>
      <c r="E553" s="121" t="s">
        <v>1433</v>
      </c>
      <c r="F553" s="135" t="s">
        <v>1434</v>
      </c>
      <c r="G553" s="121" t="s">
        <v>1435</v>
      </c>
      <c r="H553" s="136"/>
      <c r="I553" s="135" t="s">
        <v>1832</v>
      </c>
      <c r="J553" s="119">
        <v>5</v>
      </c>
      <c r="K553" s="121"/>
      <c r="L553" s="121"/>
      <c r="M553" s="119"/>
    </row>
    <row r="554" spans="1:13" ht="16.5">
      <c r="A554" s="119">
        <v>552</v>
      </c>
      <c r="B554" s="119">
        <v>80114</v>
      </c>
      <c r="C554" s="131">
        <v>2.2000000000000002</v>
      </c>
      <c r="D554" s="141"/>
      <c r="E554" s="121" t="s">
        <v>1433</v>
      </c>
      <c r="F554" s="121" t="s">
        <v>1436</v>
      </c>
      <c r="G554" s="121" t="s">
        <v>1437</v>
      </c>
      <c r="H554" s="119"/>
      <c r="I554" s="135" t="s">
        <v>1832</v>
      </c>
      <c r="J554" s="119">
        <v>5</v>
      </c>
      <c r="K554" s="121"/>
      <c r="L554" s="121"/>
      <c r="M554" s="119"/>
    </row>
    <row r="555" spans="1:13" ht="16.5">
      <c r="A555" s="119">
        <v>553</v>
      </c>
      <c r="B555" s="119">
        <v>80115</v>
      </c>
      <c r="C555" s="131">
        <v>2.2000000000000002</v>
      </c>
      <c r="D555" s="141"/>
      <c r="E555" s="121" t="s">
        <v>1433</v>
      </c>
      <c r="F555" s="121" t="s">
        <v>1438</v>
      </c>
      <c r="G555" s="121" t="s">
        <v>1439</v>
      </c>
      <c r="H555" s="119"/>
      <c r="I555" s="135" t="s">
        <v>1832</v>
      </c>
      <c r="J555" s="119">
        <v>10</v>
      </c>
      <c r="K555" s="121"/>
      <c r="L555" s="121"/>
      <c r="M555" s="119"/>
    </row>
    <row r="556" spans="1:13" ht="16.5">
      <c r="A556" s="119">
        <v>554</v>
      </c>
      <c r="B556" s="119">
        <v>80116</v>
      </c>
      <c r="C556" s="131">
        <v>2.2000000000000002</v>
      </c>
      <c r="D556" s="141"/>
      <c r="E556" s="121" t="s">
        <v>1433</v>
      </c>
      <c r="F556" s="121" t="s">
        <v>1440</v>
      </c>
      <c r="G556" s="121" t="s">
        <v>1441</v>
      </c>
      <c r="H556" s="119"/>
      <c r="I556" s="135" t="s">
        <v>1832</v>
      </c>
      <c r="J556" s="119">
        <v>5</v>
      </c>
      <c r="K556" s="121"/>
      <c r="L556" s="121"/>
      <c r="M556" s="119"/>
    </row>
    <row r="557" spans="1:13" ht="16.5">
      <c r="A557" s="119">
        <v>555</v>
      </c>
      <c r="B557" s="119">
        <v>80119</v>
      </c>
      <c r="C557" s="131">
        <v>2.2000000000000002</v>
      </c>
      <c r="D557" s="141"/>
      <c r="E557" s="121" t="s">
        <v>1433</v>
      </c>
      <c r="F557" s="121" t="s">
        <v>1442</v>
      </c>
      <c r="G557" s="121" t="s">
        <v>1443</v>
      </c>
      <c r="H557" s="119"/>
      <c r="I557" s="135" t="s">
        <v>1832</v>
      </c>
      <c r="J557" s="119">
        <v>5</v>
      </c>
      <c r="K557" s="121"/>
      <c r="L557" s="121"/>
      <c r="M557" s="119"/>
    </row>
    <row r="558" spans="1:13" ht="16.5">
      <c r="A558" s="119">
        <v>556</v>
      </c>
      <c r="B558" s="119">
        <v>80120</v>
      </c>
      <c r="C558" s="131">
        <v>2.2000000000000002</v>
      </c>
      <c r="D558" s="141"/>
      <c r="E558" s="121" t="s">
        <v>1433</v>
      </c>
      <c r="F558" s="121" t="s">
        <v>1444</v>
      </c>
      <c r="G558" s="121" t="s">
        <v>1445</v>
      </c>
      <c r="H558" s="119"/>
      <c r="I558" s="135" t="s">
        <v>1832</v>
      </c>
      <c r="J558" s="119">
        <v>5</v>
      </c>
      <c r="K558" s="121"/>
      <c r="L558" s="121"/>
      <c r="M558" s="119"/>
    </row>
    <row r="559" spans="1:13" ht="16.5">
      <c r="A559" s="119">
        <v>557</v>
      </c>
      <c r="B559" s="119">
        <v>80121</v>
      </c>
      <c r="C559" s="131">
        <v>2.2000000000000002</v>
      </c>
      <c r="D559" s="141"/>
      <c r="E559" s="121" t="s">
        <v>1433</v>
      </c>
      <c r="F559" s="121" t="s">
        <v>1444</v>
      </c>
      <c r="G559" s="121" t="s">
        <v>1446</v>
      </c>
      <c r="H559" s="119"/>
      <c r="I559" s="135" t="s">
        <v>1832</v>
      </c>
      <c r="J559" s="119">
        <v>10</v>
      </c>
      <c r="K559" s="121"/>
      <c r="L559" s="121"/>
      <c r="M559" s="119"/>
    </row>
    <row r="560" spans="1:13" ht="16.5">
      <c r="A560" s="119">
        <v>558</v>
      </c>
      <c r="B560" s="119">
        <v>80122</v>
      </c>
      <c r="C560" s="131">
        <v>2.2000000000000002</v>
      </c>
      <c r="D560" s="141"/>
      <c r="E560" s="121" t="s">
        <v>1433</v>
      </c>
      <c r="F560" s="121" t="s">
        <v>1444</v>
      </c>
      <c r="G560" s="121" t="s">
        <v>1447</v>
      </c>
      <c r="H560" s="119"/>
      <c r="I560" s="135" t="s">
        <v>1832</v>
      </c>
      <c r="J560" s="119">
        <v>20</v>
      </c>
      <c r="K560" s="121"/>
      <c r="L560" s="121"/>
      <c r="M560" s="119"/>
    </row>
    <row r="561" spans="1:13" ht="16.5">
      <c r="A561" s="119">
        <v>559</v>
      </c>
      <c r="B561" s="119">
        <v>80123</v>
      </c>
      <c r="C561" s="131">
        <v>2.2000000000000002</v>
      </c>
      <c r="D561" s="141"/>
      <c r="E561" s="121" t="s">
        <v>1433</v>
      </c>
      <c r="F561" s="121" t="s">
        <v>1448</v>
      </c>
      <c r="G561" s="121" t="s">
        <v>1449</v>
      </c>
      <c r="H561" s="119"/>
      <c r="I561" s="135" t="s">
        <v>1832</v>
      </c>
      <c r="J561" s="119">
        <v>5</v>
      </c>
      <c r="K561" s="121"/>
      <c r="L561" s="121"/>
      <c r="M561" s="119"/>
    </row>
    <row r="562" spans="1:13" ht="16.5">
      <c r="A562" s="119">
        <v>560</v>
      </c>
      <c r="B562" s="119">
        <v>80124</v>
      </c>
      <c r="C562" s="131">
        <v>2.2000000000000002</v>
      </c>
      <c r="D562" s="141"/>
      <c r="E562" s="121" t="s">
        <v>1433</v>
      </c>
      <c r="F562" s="121" t="s">
        <v>1448</v>
      </c>
      <c r="G562" s="121" t="s">
        <v>1450</v>
      </c>
      <c r="H562" s="119"/>
      <c r="I562" s="135" t="s">
        <v>1832</v>
      </c>
      <c r="J562" s="119">
        <v>10</v>
      </c>
      <c r="K562" s="121"/>
      <c r="L562" s="121"/>
      <c r="M562" s="119"/>
    </row>
    <row r="563" spans="1:13" ht="16.5">
      <c r="A563" s="119">
        <v>561</v>
      </c>
      <c r="B563" s="119">
        <v>80125</v>
      </c>
      <c r="C563" s="131">
        <v>2.2000000000000002</v>
      </c>
      <c r="D563" s="141"/>
      <c r="E563" s="121" t="s">
        <v>1433</v>
      </c>
      <c r="F563" s="121" t="s">
        <v>1448</v>
      </c>
      <c r="G563" s="121" t="s">
        <v>1451</v>
      </c>
      <c r="H563" s="119"/>
      <c r="I563" s="135" t="s">
        <v>1832</v>
      </c>
      <c r="J563" s="119">
        <v>20</v>
      </c>
      <c r="K563" s="121"/>
      <c r="L563" s="121"/>
      <c r="M563" s="119"/>
    </row>
    <row r="564" spans="1:13" ht="16.5">
      <c r="A564" s="119">
        <v>562</v>
      </c>
      <c r="B564" s="119">
        <v>80126</v>
      </c>
      <c r="C564" s="131">
        <v>2.2000000000000002</v>
      </c>
      <c r="D564" s="141"/>
      <c r="E564" s="121" t="s">
        <v>1433</v>
      </c>
      <c r="F564" s="121" t="s">
        <v>1452</v>
      </c>
      <c r="G564" s="121" t="s">
        <v>1453</v>
      </c>
      <c r="H564" s="119"/>
      <c r="I564" s="135" t="s">
        <v>1832</v>
      </c>
      <c r="J564" s="119">
        <v>10</v>
      </c>
      <c r="K564" s="121"/>
      <c r="L564" s="121" t="s">
        <v>2252</v>
      </c>
      <c r="M564" s="119"/>
    </row>
    <row r="565" spans="1:13" ht="16.5">
      <c r="A565" s="119">
        <v>563</v>
      </c>
      <c r="B565" s="119">
        <v>81131</v>
      </c>
      <c r="C565" s="131">
        <v>2.1</v>
      </c>
      <c r="D565" s="141"/>
      <c r="E565" s="121" t="s">
        <v>1454</v>
      </c>
      <c r="F565" s="119" t="s">
        <v>1455</v>
      </c>
      <c r="G565" s="119" t="s">
        <v>1456</v>
      </c>
      <c r="H565" s="121" t="s">
        <v>1908</v>
      </c>
      <c r="I565" s="121" t="s">
        <v>1832</v>
      </c>
      <c r="J565" s="119">
        <v>5</v>
      </c>
      <c r="K565" s="150"/>
      <c r="L565" s="121" t="s">
        <v>2253</v>
      </c>
      <c r="M565" s="119"/>
    </row>
    <row r="566" spans="1:13" ht="16.5">
      <c r="A566" s="119">
        <v>564</v>
      </c>
      <c r="B566" s="119">
        <v>81132</v>
      </c>
      <c r="C566" s="131">
        <v>2.1</v>
      </c>
      <c r="D566" s="141"/>
      <c r="E566" s="121" t="s">
        <v>1454</v>
      </c>
      <c r="F566" s="144" t="s">
        <v>1457</v>
      </c>
      <c r="G566" s="119" t="s">
        <v>1458</v>
      </c>
      <c r="H566" s="121" t="s">
        <v>1908</v>
      </c>
      <c r="I566" s="121" t="s">
        <v>1832</v>
      </c>
      <c r="J566" s="119">
        <v>10</v>
      </c>
      <c r="K566" s="150"/>
      <c r="L566" s="121" t="s">
        <v>2254</v>
      </c>
      <c r="M566" s="119"/>
    </row>
    <row r="567" spans="1:13" ht="16.5">
      <c r="A567" s="119">
        <v>565</v>
      </c>
      <c r="B567" s="119">
        <v>81133</v>
      </c>
      <c r="C567" s="131">
        <v>2.1</v>
      </c>
      <c r="D567" s="141"/>
      <c r="E567" s="121" t="s">
        <v>1454</v>
      </c>
      <c r="F567" s="119" t="s">
        <v>1459</v>
      </c>
      <c r="G567" s="119" t="s">
        <v>1460</v>
      </c>
      <c r="H567" s="121" t="s">
        <v>1908</v>
      </c>
      <c r="I567" s="121" t="s">
        <v>1832</v>
      </c>
      <c r="J567" s="119">
        <v>5</v>
      </c>
      <c r="K567" s="150"/>
      <c r="L567" s="121" t="s">
        <v>2255</v>
      </c>
      <c r="M567" s="119"/>
    </row>
    <row r="568" spans="1:13" ht="16.5">
      <c r="A568" s="119">
        <v>566</v>
      </c>
      <c r="B568" s="119">
        <v>81134</v>
      </c>
      <c r="C568" s="131">
        <v>2.1</v>
      </c>
      <c r="D568" s="141"/>
      <c r="E568" s="121" t="s">
        <v>1454</v>
      </c>
      <c r="F568" s="121" t="s">
        <v>1461</v>
      </c>
      <c r="G568" s="119" t="s">
        <v>1462</v>
      </c>
      <c r="H568" s="121" t="s">
        <v>1908</v>
      </c>
      <c r="I568" s="121" t="s">
        <v>1832</v>
      </c>
      <c r="J568" s="119">
        <v>5</v>
      </c>
      <c r="K568" s="150"/>
      <c r="L568" s="121" t="s">
        <v>2256</v>
      </c>
      <c r="M568" s="119"/>
    </row>
    <row r="569" spans="1:13" ht="16.5">
      <c r="A569" s="119">
        <v>567</v>
      </c>
      <c r="B569" s="119">
        <v>81135</v>
      </c>
      <c r="C569" s="131">
        <v>2.1</v>
      </c>
      <c r="D569" s="141"/>
      <c r="E569" s="121" t="s">
        <v>1454</v>
      </c>
      <c r="F569" s="119" t="s">
        <v>1461</v>
      </c>
      <c r="G569" s="119" t="s">
        <v>1463</v>
      </c>
      <c r="H569" s="121" t="s">
        <v>1908</v>
      </c>
      <c r="I569" s="121" t="s">
        <v>1835</v>
      </c>
      <c r="J569" s="119">
        <v>10</v>
      </c>
      <c r="K569" s="150"/>
      <c r="L569" s="121" t="s">
        <v>1842</v>
      </c>
      <c r="M569" s="119"/>
    </row>
    <row r="570" spans="1:13" ht="16.5">
      <c r="A570" s="119">
        <v>568</v>
      </c>
      <c r="B570" s="119">
        <v>81136</v>
      </c>
      <c r="C570" s="131">
        <v>2.1</v>
      </c>
      <c r="D570" s="141"/>
      <c r="E570" s="121" t="s">
        <v>1454</v>
      </c>
      <c r="F570" s="121" t="s">
        <v>1461</v>
      </c>
      <c r="G570" s="119" t="s">
        <v>1464</v>
      </c>
      <c r="H570" s="121" t="s">
        <v>1908</v>
      </c>
      <c r="I570" s="121" t="s">
        <v>1830</v>
      </c>
      <c r="J570" s="119">
        <v>20</v>
      </c>
      <c r="K570" s="135" t="s">
        <v>2257</v>
      </c>
      <c r="L570" s="121" t="s">
        <v>1842</v>
      </c>
      <c r="M570" s="119"/>
    </row>
    <row r="571" spans="1:13" ht="16.5">
      <c r="A571" s="119">
        <v>569</v>
      </c>
      <c r="B571" s="119">
        <v>81137</v>
      </c>
      <c r="C571" s="131">
        <v>2.1</v>
      </c>
      <c r="D571" s="141"/>
      <c r="E571" s="121" t="s">
        <v>1454</v>
      </c>
      <c r="F571" s="121" t="s">
        <v>1465</v>
      </c>
      <c r="G571" s="119" t="s">
        <v>1466</v>
      </c>
      <c r="H571" s="121" t="s">
        <v>1872</v>
      </c>
      <c r="I571" s="121" t="s">
        <v>1832</v>
      </c>
      <c r="J571" s="119">
        <v>5</v>
      </c>
      <c r="K571" s="150"/>
      <c r="L571" s="121" t="s">
        <v>2258</v>
      </c>
      <c r="M571" s="119"/>
    </row>
    <row r="572" spans="1:13" ht="16.5">
      <c r="A572" s="119">
        <v>570</v>
      </c>
      <c r="B572" s="119">
        <v>81138</v>
      </c>
      <c r="C572" s="131">
        <v>2.1</v>
      </c>
      <c r="D572" s="141"/>
      <c r="E572" s="121" t="s">
        <v>1454</v>
      </c>
      <c r="F572" s="119" t="s">
        <v>1467</v>
      </c>
      <c r="G572" s="119" t="s">
        <v>1468</v>
      </c>
      <c r="H572" s="121" t="s">
        <v>1908</v>
      </c>
      <c r="I572" s="121" t="s">
        <v>1832</v>
      </c>
      <c r="J572" s="119">
        <v>10</v>
      </c>
      <c r="K572" s="150"/>
      <c r="L572" s="121" t="s">
        <v>2259</v>
      </c>
      <c r="M572" s="119"/>
    </row>
    <row r="573" spans="1:13" ht="16.5">
      <c r="A573" s="119">
        <v>571</v>
      </c>
      <c r="B573" s="119">
        <v>81139</v>
      </c>
      <c r="C573" s="131">
        <v>2.1</v>
      </c>
      <c r="D573" s="141"/>
      <c r="E573" s="121" t="s">
        <v>1454</v>
      </c>
      <c r="F573" s="135" t="s">
        <v>1469</v>
      </c>
      <c r="G573" s="137" t="s">
        <v>1470</v>
      </c>
      <c r="H573" s="121" t="s">
        <v>1908</v>
      </c>
      <c r="I573" s="121" t="s">
        <v>1832</v>
      </c>
      <c r="J573" s="119">
        <v>5</v>
      </c>
      <c r="K573" s="150"/>
      <c r="L573" s="121" t="s">
        <v>2260</v>
      </c>
      <c r="M573" s="119"/>
    </row>
    <row r="574" spans="1:13" ht="16.5">
      <c r="A574" s="119">
        <v>572</v>
      </c>
      <c r="B574" s="121">
        <v>81140</v>
      </c>
      <c r="C574" s="131">
        <v>2.1</v>
      </c>
      <c r="D574" s="141"/>
      <c r="E574" s="121" t="s">
        <v>1454</v>
      </c>
      <c r="F574" s="121" t="s">
        <v>1471</v>
      </c>
      <c r="G574" s="119" t="s">
        <v>1472</v>
      </c>
      <c r="H574" s="121" t="s">
        <v>1908</v>
      </c>
      <c r="I574" s="121" t="s">
        <v>1832</v>
      </c>
      <c r="J574" s="119">
        <v>10</v>
      </c>
      <c r="K574" s="150"/>
      <c r="L574" s="121" t="s">
        <v>2261</v>
      </c>
      <c r="M574" s="119"/>
    </row>
    <row r="575" spans="1:13" ht="16.5">
      <c r="A575" s="119">
        <v>573</v>
      </c>
      <c r="B575" s="121">
        <v>81144</v>
      </c>
      <c r="C575" s="131">
        <v>2.1</v>
      </c>
      <c r="D575" s="141"/>
      <c r="E575" s="121" t="s">
        <v>1454</v>
      </c>
      <c r="F575" s="121" t="s">
        <v>1473</v>
      </c>
      <c r="G575" s="121" t="s">
        <v>1474</v>
      </c>
      <c r="H575" s="121" t="s">
        <v>1908</v>
      </c>
      <c r="I575" s="121" t="s">
        <v>1832</v>
      </c>
      <c r="J575" s="119">
        <v>5</v>
      </c>
      <c r="K575" s="150"/>
      <c r="L575" s="119"/>
      <c r="M575" s="119"/>
    </row>
    <row r="576" spans="1:13" ht="16.5">
      <c r="A576" s="119">
        <v>574</v>
      </c>
      <c r="B576" s="121">
        <v>81143</v>
      </c>
      <c r="C576" s="131">
        <v>2.1</v>
      </c>
      <c r="D576" s="141"/>
      <c r="E576" s="121" t="s">
        <v>1454</v>
      </c>
      <c r="F576" s="135" t="s">
        <v>1475</v>
      </c>
      <c r="G576" s="119" t="s">
        <v>2262</v>
      </c>
      <c r="H576" s="121" t="s">
        <v>1908</v>
      </c>
      <c r="I576" s="121" t="s">
        <v>1832</v>
      </c>
      <c r="J576" s="119">
        <v>5</v>
      </c>
      <c r="K576" s="150"/>
      <c r="L576" s="121" t="s">
        <v>2263</v>
      </c>
      <c r="M576" s="119"/>
    </row>
    <row r="577" spans="1:13" ht="16.5">
      <c r="A577" s="119">
        <v>575</v>
      </c>
      <c r="B577" s="119">
        <v>80130</v>
      </c>
      <c r="C577" s="131">
        <v>2.4</v>
      </c>
      <c r="D577" s="119"/>
      <c r="E577" s="119" t="s">
        <v>1477</v>
      </c>
      <c r="F577" s="121" t="s">
        <v>1478</v>
      </c>
      <c r="G577" s="119" t="s">
        <v>1479</v>
      </c>
      <c r="H577" s="119"/>
      <c r="I577" s="121" t="s">
        <v>1832</v>
      </c>
      <c r="J577" s="119"/>
      <c r="K577" s="154"/>
      <c r="L577" s="121" t="s">
        <v>2264</v>
      </c>
      <c r="M577" s="119"/>
    </row>
    <row r="578" spans="1:13" ht="16.5">
      <c r="A578" s="119">
        <v>576</v>
      </c>
      <c r="B578" s="119">
        <v>80131</v>
      </c>
      <c r="C578" s="131">
        <v>2.4</v>
      </c>
      <c r="D578" s="119"/>
      <c r="E578" s="119" t="s">
        <v>1477</v>
      </c>
      <c r="F578" s="121" t="s">
        <v>1480</v>
      </c>
      <c r="G578" s="119" t="s">
        <v>1481</v>
      </c>
      <c r="H578" s="119"/>
      <c r="I578" s="121" t="s">
        <v>1832</v>
      </c>
      <c r="J578" s="119"/>
      <c r="K578" s="148" t="s">
        <v>2265</v>
      </c>
      <c r="L578" s="121"/>
      <c r="M578" s="119"/>
    </row>
    <row r="579" spans="1:13" ht="16.5">
      <c r="A579" s="119">
        <v>577</v>
      </c>
      <c r="B579" s="119">
        <v>80132</v>
      </c>
      <c r="C579" s="131">
        <v>2.4</v>
      </c>
      <c r="D579" s="119"/>
      <c r="E579" s="119" t="s">
        <v>1477</v>
      </c>
      <c r="F579" s="121" t="s">
        <v>1482</v>
      </c>
      <c r="G579" s="119" t="s">
        <v>1483</v>
      </c>
      <c r="H579" s="119"/>
      <c r="I579" s="121" t="s">
        <v>1832</v>
      </c>
      <c r="J579" s="119"/>
      <c r="K579" s="119"/>
      <c r="L579" s="155" t="s">
        <v>2266</v>
      </c>
      <c r="M579" s="119"/>
    </row>
    <row r="580" spans="1:13" ht="16.5">
      <c r="A580" s="119">
        <v>578</v>
      </c>
      <c r="B580" s="119">
        <v>80133</v>
      </c>
      <c r="C580" s="131">
        <v>2.4</v>
      </c>
      <c r="D580" s="119"/>
      <c r="E580" s="119" t="s">
        <v>1477</v>
      </c>
      <c r="F580" s="119" t="s">
        <v>1482</v>
      </c>
      <c r="G580" s="119" t="s">
        <v>1484</v>
      </c>
      <c r="H580" s="119"/>
      <c r="I580" s="121" t="s">
        <v>1832</v>
      </c>
      <c r="J580" s="119"/>
      <c r="K580" s="119"/>
      <c r="L580" s="121" t="s">
        <v>2267</v>
      </c>
      <c r="M580" s="119"/>
    </row>
    <row r="581" spans="1:13" ht="16.5">
      <c r="A581" s="119">
        <v>579</v>
      </c>
      <c r="B581" s="119">
        <v>80134</v>
      </c>
      <c r="C581" s="131">
        <v>2.4</v>
      </c>
      <c r="D581" s="119"/>
      <c r="E581" s="119" t="s">
        <v>1477</v>
      </c>
      <c r="F581" s="119" t="s">
        <v>1482</v>
      </c>
      <c r="G581" s="119" t="s">
        <v>1485</v>
      </c>
      <c r="H581" s="119"/>
      <c r="I581" s="121" t="s">
        <v>1832</v>
      </c>
      <c r="J581" s="119"/>
      <c r="K581" s="119"/>
      <c r="L581" s="119"/>
      <c r="M581" s="119"/>
    </row>
    <row r="582" spans="1:13" ht="16.5">
      <c r="A582" s="119">
        <v>580</v>
      </c>
      <c r="B582" s="119">
        <v>80135</v>
      </c>
      <c r="C582" s="131">
        <v>2.4</v>
      </c>
      <c r="D582" s="119"/>
      <c r="E582" s="119" t="s">
        <v>1477</v>
      </c>
      <c r="F582" s="121" t="s">
        <v>1486</v>
      </c>
      <c r="G582" s="119" t="s">
        <v>1487</v>
      </c>
      <c r="H582" s="119"/>
      <c r="I582" s="121" t="s">
        <v>1832</v>
      </c>
      <c r="J582" s="119"/>
      <c r="K582" s="119"/>
      <c r="L582" s="121" t="s">
        <v>2268</v>
      </c>
      <c r="M582" s="119"/>
    </row>
    <row r="583" spans="1:13" ht="16.5">
      <c r="A583" s="119">
        <v>581</v>
      </c>
      <c r="B583" s="119">
        <v>80136</v>
      </c>
      <c r="C583" s="131">
        <v>2.4</v>
      </c>
      <c r="D583" s="119"/>
      <c r="E583" s="119" t="s">
        <v>1477</v>
      </c>
      <c r="F583" s="119" t="s">
        <v>1486</v>
      </c>
      <c r="G583" s="119" t="s">
        <v>1488</v>
      </c>
      <c r="H583" s="119"/>
      <c r="I583" s="121" t="s">
        <v>1832</v>
      </c>
      <c r="J583" s="119"/>
      <c r="K583" s="119"/>
      <c r="L583" s="119"/>
      <c r="M583" s="119"/>
    </row>
    <row r="584" spans="1:13" ht="16.5">
      <c r="A584" s="119">
        <v>582</v>
      </c>
      <c r="B584" s="119">
        <v>80137</v>
      </c>
      <c r="C584" s="131">
        <v>2.4</v>
      </c>
      <c r="D584" s="119"/>
      <c r="E584" s="119" t="s">
        <v>1477</v>
      </c>
      <c r="F584" s="121" t="s">
        <v>1486</v>
      </c>
      <c r="G584" s="119" t="s">
        <v>1489</v>
      </c>
      <c r="H584" s="119"/>
      <c r="I584" s="121" t="s">
        <v>1832</v>
      </c>
      <c r="J584" s="119"/>
      <c r="K584" s="119"/>
      <c r="L584" s="119"/>
      <c r="M584" s="119"/>
    </row>
    <row r="585" spans="1:13" ht="16.5">
      <c r="A585" s="119">
        <v>583</v>
      </c>
      <c r="B585" s="119">
        <v>80138</v>
      </c>
      <c r="C585" s="131">
        <v>2.4</v>
      </c>
      <c r="D585" s="119"/>
      <c r="E585" s="119" t="s">
        <v>1477</v>
      </c>
      <c r="F585" s="119" t="s">
        <v>1490</v>
      </c>
      <c r="G585" s="119" t="s">
        <v>1491</v>
      </c>
      <c r="H585" s="119"/>
      <c r="I585" s="121" t="s">
        <v>1832</v>
      </c>
      <c r="J585" s="119"/>
      <c r="K585" s="119"/>
      <c r="L585" s="121" t="s">
        <v>2269</v>
      </c>
      <c r="M585" s="119"/>
    </row>
    <row r="586" spans="1:13" ht="16.5">
      <c r="A586" s="119">
        <v>584</v>
      </c>
      <c r="B586" s="119">
        <v>80139</v>
      </c>
      <c r="C586" s="131">
        <v>2.4</v>
      </c>
      <c r="D586" s="119"/>
      <c r="E586" s="119" t="s">
        <v>1477</v>
      </c>
      <c r="F586" s="121" t="s">
        <v>1490</v>
      </c>
      <c r="G586" s="119" t="s">
        <v>1492</v>
      </c>
      <c r="H586" s="121"/>
      <c r="I586" s="121" t="s">
        <v>1832</v>
      </c>
      <c r="J586" s="119"/>
      <c r="K586" s="119"/>
      <c r="L586" s="121" t="s">
        <v>2270</v>
      </c>
      <c r="M586" s="119"/>
    </row>
    <row r="587" spans="1:13" ht="16.5">
      <c r="A587" s="119">
        <v>585</v>
      </c>
      <c r="B587" s="119">
        <v>80140</v>
      </c>
      <c r="C587" s="131">
        <v>2.4</v>
      </c>
      <c r="D587" s="119"/>
      <c r="E587" s="119" t="s">
        <v>1477</v>
      </c>
      <c r="F587" s="121" t="s">
        <v>1490</v>
      </c>
      <c r="G587" s="119" t="s">
        <v>1493</v>
      </c>
      <c r="H587" s="119"/>
      <c r="I587" s="121" t="s">
        <v>1832</v>
      </c>
      <c r="J587" s="119"/>
      <c r="K587" s="119"/>
      <c r="L587" s="121" t="s">
        <v>2271</v>
      </c>
      <c r="M587" s="119"/>
    </row>
    <row r="588" spans="1:13" ht="33">
      <c r="A588" s="119">
        <v>586</v>
      </c>
      <c r="B588" s="119">
        <v>80141</v>
      </c>
      <c r="C588" s="131">
        <v>2.4</v>
      </c>
      <c r="D588" s="119"/>
      <c r="E588" s="119" t="s">
        <v>1477</v>
      </c>
      <c r="F588" s="121" t="s">
        <v>1494</v>
      </c>
      <c r="G588" s="121" t="s">
        <v>1495</v>
      </c>
      <c r="H588" s="121" t="s">
        <v>120</v>
      </c>
      <c r="I588" s="121" t="s">
        <v>1832</v>
      </c>
      <c r="J588" s="119"/>
      <c r="K588" s="121" t="s">
        <v>2272</v>
      </c>
      <c r="L588" s="144" t="s">
        <v>2273</v>
      </c>
      <c r="M588" s="119"/>
    </row>
    <row r="589" spans="1:13" ht="16.5">
      <c r="A589" s="119"/>
      <c r="B589" s="119"/>
      <c r="C589" s="131"/>
      <c r="D589" s="136"/>
      <c r="E589" s="135"/>
      <c r="F589" s="135"/>
      <c r="G589" s="135"/>
      <c r="H589" s="136"/>
      <c r="I589" s="142"/>
      <c r="J589" s="142"/>
      <c r="K589" s="142"/>
      <c r="L589" s="119"/>
      <c r="M589" s="119"/>
    </row>
    <row r="590" spans="1:13" ht="16.5">
      <c r="A590" s="122"/>
      <c r="B590" s="122"/>
      <c r="C590" s="143"/>
      <c r="D590" s="156"/>
      <c r="E590" s="135"/>
      <c r="F590" s="135"/>
      <c r="G590" s="135"/>
      <c r="H590" s="156"/>
      <c r="I590" s="142"/>
      <c r="J590" s="142"/>
      <c r="K590" s="142"/>
      <c r="L590" s="122"/>
      <c r="M590" s="122"/>
    </row>
    <row r="591" spans="1:13" ht="16.5">
      <c r="A591" s="122"/>
      <c r="B591" s="122"/>
      <c r="C591" s="143"/>
      <c r="D591" s="348" t="s">
        <v>2274</v>
      </c>
      <c r="E591" s="349"/>
      <c r="F591" s="349"/>
      <c r="G591" s="349"/>
      <c r="H591" s="349"/>
      <c r="I591" s="350"/>
      <c r="J591" s="142"/>
      <c r="K591" s="142"/>
      <c r="L591" s="122"/>
      <c r="M591" s="122"/>
    </row>
    <row r="592" spans="1:13" ht="16.5">
      <c r="A592" s="122"/>
      <c r="B592" s="122"/>
      <c r="C592" s="143"/>
      <c r="D592" s="351"/>
      <c r="E592" s="340"/>
      <c r="F592" s="340"/>
      <c r="G592" s="340"/>
      <c r="H592" s="340"/>
      <c r="I592" s="352"/>
      <c r="J592" s="142"/>
      <c r="K592" s="142"/>
      <c r="L592" s="122"/>
      <c r="M592" s="122"/>
    </row>
    <row r="593" spans="1:13" ht="16.5">
      <c r="A593" s="122"/>
      <c r="B593" s="122"/>
      <c r="C593" s="143"/>
      <c r="D593" s="351"/>
      <c r="E593" s="340"/>
      <c r="F593" s="340"/>
      <c r="G593" s="340"/>
      <c r="H593" s="340"/>
      <c r="I593" s="352"/>
      <c r="J593" s="142"/>
      <c r="K593" s="142"/>
      <c r="L593" s="122"/>
      <c r="M593" s="122"/>
    </row>
    <row r="594" spans="1:13" ht="16.5">
      <c r="A594" s="122"/>
      <c r="B594" s="122"/>
      <c r="C594" s="143"/>
      <c r="D594" s="351"/>
      <c r="E594" s="340"/>
      <c r="F594" s="340"/>
      <c r="G594" s="340"/>
      <c r="H594" s="340"/>
      <c r="I594" s="352"/>
      <c r="J594" s="142"/>
      <c r="K594" s="142"/>
      <c r="L594" s="122"/>
      <c r="M594" s="122"/>
    </row>
    <row r="595" spans="1:13" ht="16.5">
      <c r="A595" s="122"/>
      <c r="B595" s="122"/>
      <c r="C595" s="143"/>
      <c r="D595" s="351"/>
      <c r="E595" s="340"/>
      <c r="F595" s="340"/>
      <c r="G595" s="340"/>
      <c r="H595" s="340"/>
      <c r="I595" s="352"/>
      <c r="J595" s="142"/>
      <c r="K595" s="142"/>
      <c r="L595" s="122"/>
      <c r="M595" s="122"/>
    </row>
    <row r="596" spans="1:13" ht="16.5">
      <c r="A596" s="122"/>
      <c r="B596" s="122"/>
      <c r="C596" s="143"/>
      <c r="D596" s="353" t="s">
        <v>2275</v>
      </c>
      <c r="E596" s="354"/>
      <c r="F596" s="354"/>
      <c r="G596" s="354"/>
      <c r="H596" s="354"/>
      <c r="I596" s="354"/>
      <c r="J596" s="142"/>
      <c r="K596" s="142"/>
      <c r="L596" s="122"/>
      <c r="M596" s="122"/>
    </row>
    <row r="597" spans="1:13" ht="16.5">
      <c r="A597" s="122"/>
      <c r="B597" s="122"/>
      <c r="C597" s="143"/>
      <c r="D597" s="344" t="s">
        <v>2276</v>
      </c>
      <c r="E597" s="345"/>
      <c r="F597" s="345"/>
      <c r="G597" s="345"/>
      <c r="H597" s="345"/>
      <c r="I597" s="346"/>
      <c r="J597" s="142"/>
      <c r="K597" s="142"/>
      <c r="L597" s="122"/>
      <c r="M597" s="122"/>
    </row>
    <row r="598" spans="1:13" ht="16.5">
      <c r="A598" s="122"/>
      <c r="B598" s="122"/>
      <c r="C598" s="143"/>
      <c r="D598" s="156"/>
      <c r="E598" s="135"/>
      <c r="F598" s="135"/>
      <c r="G598" s="135"/>
      <c r="H598" s="156"/>
      <c r="I598" s="142"/>
      <c r="J598" s="142"/>
      <c r="K598" s="142"/>
      <c r="L598" s="122"/>
      <c r="M598" s="122"/>
    </row>
  </sheetData>
  <autoFilter ref="A2:L589" xr:uid="{00000000-0009-0000-0000-000002000000}"/>
  <mergeCells count="13">
    <mergeCell ref="D597:I597"/>
    <mergeCell ref="K161:K162"/>
    <mergeCell ref="K171:K175"/>
    <mergeCell ref="K441:K442"/>
    <mergeCell ref="K501:K504"/>
    <mergeCell ref="D591:I595"/>
    <mergeCell ref="D596:I596"/>
    <mergeCell ref="K159:K160"/>
    <mergeCell ref="B1:K1"/>
    <mergeCell ref="K4:K6"/>
    <mergeCell ref="K85:K89"/>
    <mergeCell ref="K146:K152"/>
    <mergeCell ref="K154:K157"/>
  </mergeCells>
  <phoneticPr fontId="50" type="noConversion"/>
  <hyperlinks>
    <hyperlink ref="K3" r:id="rId1" xr:uid="{E4BBA715-75E8-44C0-A981-D0BBC252BEC3}"/>
    <hyperlink ref="K4" r:id="rId2" xr:uid="{C89DCD12-EDFD-4A7A-8675-1432D35CBB10}"/>
    <hyperlink ref="K61" r:id="rId3" xr:uid="{5092BD0A-9260-4B17-BE72-4F417C9C2DC6}"/>
    <hyperlink ref="K85" r:id="rId4" xr:uid="{1DEB8A6A-75AC-4D2E-90E7-D8E1681521E6}"/>
    <hyperlink ref="K101" r:id="rId5" xr:uid="{DAFD479D-D988-4E76-9C7E-D295352DD624}"/>
    <hyperlink ref="K102" r:id="rId6" xr:uid="{8EE6F109-9ECC-4932-B1AC-A325302F8FE4}"/>
    <hyperlink ref="K103" r:id="rId7" xr:uid="{710B6AE7-8FDF-4B2D-8B94-05F51C74401D}"/>
    <hyperlink ref="K105" r:id="rId8" xr:uid="{00983720-0A44-4485-B3C6-26D9E37B8CCF}"/>
    <hyperlink ref="K107" r:id="rId9" xr:uid="{BE35CFAA-2AD1-427B-A575-7DF984CF9BDC}"/>
    <hyperlink ref="K108" r:id="rId10" xr:uid="{CA76B79D-C34C-428C-8F93-488C92B77E8C}"/>
    <hyperlink ref="K109" r:id="rId11" xr:uid="{1140EAD8-C7CD-4B7C-990E-BE186F201658}"/>
    <hyperlink ref="K116" r:id="rId12" xr:uid="{76EC1C37-0318-4D9E-A7BC-CA5EEB62A11D}"/>
    <hyperlink ref="K121" r:id="rId13" xr:uid="{24B4A2F4-4C2E-48D3-B51F-9B54A311F90E}"/>
    <hyperlink ref="K127" r:id="rId14" xr:uid="{D61332AB-6A1A-4C38-A779-1C6FD880DB75}"/>
    <hyperlink ref="K145" r:id="rId15" xr:uid="{51F9B740-F1A7-4393-B203-55709BBB6C77}"/>
    <hyperlink ref="K146" r:id="rId16" xr:uid="{F026ED33-21EB-4ED4-8F32-B1F9C12111AA}"/>
    <hyperlink ref="K154" r:id="rId17" xr:uid="{61097719-25E2-4D4E-861A-A79BBA010396}"/>
    <hyperlink ref="K158" r:id="rId18" xr:uid="{95980BD1-CA77-4B0B-8FDF-1A4EA24C4D05}"/>
    <hyperlink ref="K159" r:id="rId19" xr:uid="{6FA79850-5CEE-4475-8063-B1CFE8066C08}"/>
    <hyperlink ref="K161" r:id="rId20" xr:uid="{7BBB994C-A3BB-4208-95D8-BBE4CB67255A}"/>
    <hyperlink ref="K171" r:id="rId21" xr:uid="{49A041F7-E438-4F8A-A47D-4DB79B6137FF}"/>
    <hyperlink ref="K206" r:id="rId22" xr:uid="{574451AD-A5FD-4240-8120-AB15BCEB89B1}"/>
    <hyperlink ref="K208" r:id="rId23" xr:uid="{871DB065-33F2-47AE-9EA6-379DB3FF4695}"/>
    <hyperlink ref="K214" r:id="rId24" xr:uid="{B1862B31-6DBC-4C08-915A-885F254E8F3F}"/>
    <hyperlink ref="K215" r:id="rId25" xr:uid="{D3820D38-7295-4D80-8CA2-D57BFDE1212E}"/>
    <hyperlink ref="K216" r:id="rId26" xr:uid="{7D2B1164-A1F6-4F29-8F61-94FCC7A7A427}"/>
    <hyperlink ref="K219" r:id="rId27" xr:uid="{720523AE-49B6-4C70-BC2E-956A302C708B}"/>
    <hyperlink ref="K221" r:id="rId28" xr:uid="{7CF2381D-68C7-4E77-9984-834FFBFD8BAC}"/>
    <hyperlink ref="K225" r:id="rId29" xr:uid="{45E19B09-46ED-49FB-BC28-8783FC2A4ACA}"/>
    <hyperlink ref="K226" r:id="rId30" xr:uid="{4CBD9DD8-4117-4AAC-878F-9A932F7269F9}"/>
    <hyperlink ref="K227" r:id="rId31" xr:uid="{DB98C124-1A4F-40B8-8029-A4C29B01B298}"/>
    <hyperlink ref="K228" r:id="rId32" xr:uid="{9A373608-9D3A-4CD3-A66C-7EC6441FC5DD}"/>
    <hyperlink ref="K229" r:id="rId33" xr:uid="{8C58794A-23AF-4F08-AC6C-6731255A3E72}"/>
    <hyperlink ref="K231" r:id="rId34" xr:uid="{295F0489-2856-464C-947C-1FB076C87CF0}"/>
    <hyperlink ref="K234" r:id="rId35" xr:uid="{0EC6242C-7641-4EC1-8161-1C32057795FB}"/>
    <hyperlink ref="K237" r:id="rId36" xr:uid="{D2019BA5-6B7E-47A4-B7A3-5D14E6CD6975}"/>
    <hyperlink ref="K272" r:id="rId37" xr:uid="{9E5DB16D-7D73-4D33-B8EB-00420675608E}"/>
    <hyperlink ref="K438" r:id="rId38" xr:uid="{2F5F5CF4-2DD9-422C-9084-9B7E33AE1CB5}"/>
    <hyperlink ref="K439" r:id="rId39" xr:uid="{22893CC4-D7BD-4955-B3A9-AE7402A0D650}"/>
    <hyperlink ref="K440" r:id="rId40" xr:uid="{0049C63B-53FA-4C78-8B5C-6695D33320DD}"/>
    <hyperlink ref="K441" r:id="rId41" xr:uid="{53C3B891-857B-4307-8940-43AF9B6A153A}"/>
    <hyperlink ref="L453" r:id="rId42" xr:uid="{20EC094F-E687-4CDD-9608-3D4590BA4861}"/>
    <hyperlink ref="K501" r:id="rId43" xr:uid="{0AB9C37D-9DB4-4829-88A1-7B2877BDB45F}"/>
  </hyperlinks>
  <pageMargins left="0.7" right="0.7" top="0.75" bottom="0.75" header="0.3" footer="0.3"/>
  <drawing r:id="rId44"/>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50FBBF-998F-4CEF-B919-D4294701A11C}">
  <dimension ref="A1:F57"/>
  <sheetViews>
    <sheetView workbookViewId="0">
      <pane ySplit="2" topLeftCell="A3" activePane="bottomLeft" state="frozen"/>
      <selection pane="bottomLeft" activeCell="A3" sqref="A3:XFD3"/>
    </sheetView>
  </sheetViews>
  <sheetFormatPr defaultRowHeight="14.25"/>
  <cols>
    <col min="1" max="2" width="9" style="117" customWidth="1"/>
    <col min="3" max="3" width="20" style="117" customWidth="1"/>
    <col min="4" max="4" width="29" style="117" customWidth="1"/>
    <col min="5" max="5" width="74" style="117" customWidth="1"/>
    <col min="6" max="6" width="37" style="117" customWidth="1"/>
    <col min="7" max="16384" width="9" style="117"/>
  </cols>
  <sheetData>
    <row r="1" spans="1:6" ht="19.5" customHeight="1">
      <c r="A1" s="355" t="s">
        <v>2277</v>
      </c>
      <c r="B1" s="340"/>
      <c r="C1" s="340"/>
      <c r="D1" s="340"/>
      <c r="E1" s="340"/>
      <c r="F1" s="340"/>
    </row>
    <row r="2" spans="1:6" ht="16.5">
      <c r="A2" s="157" t="s">
        <v>2278</v>
      </c>
      <c r="B2" s="158" t="s">
        <v>1817</v>
      </c>
      <c r="C2" s="159" t="s">
        <v>1819</v>
      </c>
      <c r="D2" s="159" t="s">
        <v>1820</v>
      </c>
      <c r="E2" s="159" t="s">
        <v>1821</v>
      </c>
      <c r="F2" s="160"/>
    </row>
    <row r="3" spans="1:6" ht="16.5">
      <c r="A3" s="161">
        <v>80145</v>
      </c>
      <c r="B3" s="162">
        <v>2.6</v>
      </c>
      <c r="C3" s="163" t="s">
        <v>1496</v>
      </c>
      <c r="D3" s="163" t="s">
        <v>1497</v>
      </c>
      <c r="E3" s="161" t="s">
        <v>1498</v>
      </c>
      <c r="F3" s="164"/>
    </row>
    <row r="4" spans="1:6" ht="16.5">
      <c r="A4" s="161">
        <v>80146</v>
      </c>
      <c r="B4" s="162">
        <v>2.6</v>
      </c>
      <c r="C4" s="163" t="s">
        <v>1496</v>
      </c>
      <c r="D4" s="163" t="s">
        <v>1499</v>
      </c>
      <c r="E4" s="161" t="s">
        <v>1500</v>
      </c>
      <c r="F4" s="164"/>
    </row>
    <row r="5" spans="1:6" ht="16.5">
      <c r="A5" s="161">
        <v>80147</v>
      </c>
      <c r="B5" s="162">
        <v>2.6</v>
      </c>
      <c r="C5" s="163" t="s">
        <v>1496</v>
      </c>
      <c r="D5" s="163" t="s">
        <v>1501</v>
      </c>
      <c r="E5" s="161" t="s">
        <v>1502</v>
      </c>
      <c r="F5" s="164"/>
    </row>
    <row r="6" spans="1:6" ht="16.5">
      <c r="A6" s="161">
        <v>80148</v>
      </c>
      <c r="B6" s="162">
        <v>2.6</v>
      </c>
      <c r="C6" s="163" t="s">
        <v>1496</v>
      </c>
      <c r="D6" s="161" t="s">
        <v>1503</v>
      </c>
      <c r="E6" s="161" t="s">
        <v>1504</v>
      </c>
      <c r="F6" s="164"/>
    </row>
    <row r="7" spans="1:6" ht="16.5">
      <c r="A7" s="161">
        <v>80149</v>
      </c>
      <c r="B7" s="162">
        <v>2.6</v>
      </c>
      <c r="C7" s="163" t="s">
        <v>1496</v>
      </c>
      <c r="D7" s="161" t="s">
        <v>1503</v>
      </c>
      <c r="E7" s="161" t="s">
        <v>1505</v>
      </c>
      <c r="F7" s="164"/>
    </row>
    <row r="8" spans="1:6" ht="16.5">
      <c r="A8" s="161">
        <v>80150</v>
      </c>
      <c r="B8" s="162">
        <v>2.6</v>
      </c>
      <c r="C8" s="163" t="s">
        <v>1496</v>
      </c>
      <c r="D8" s="161" t="s">
        <v>1503</v>
      </c>
      <c r="E8" s="161" t="s">
        <v>1506</v>
      </c>
      <c r="F8" s="164"/>
    </row>
    <row r="9" spans="1:6" ht="16.5">
      <c r="A9" s="161">
        <v>80151</v>
      </c>
      <c r="B9" s="162">
        <v>2.6</v>
      </c>
      <c r="C9" s="163" t="s">
        <v>1496</v>
      </c>
      <c r="D9" s="161" t="s">
        <v>1507</v>
      </c>
      <c r="E9" s="161" t="s">
        <v>1508</v>
      </c>
      <c r="F9" s="164"/>
    </row>
    <row r="10" spans="1:6" ht="16.5">
      <c r="A10" s="161">
        <v>80152</v>
      </c>
      <c r="B10" s="162">
        <v>2.6</v>
      </c>
      <c r="C10" s="163" t="s">
        <v>1496</v>
      </c>
      <c r="D10" s="161" t="s">
        <v>1507</v>
      </c>
      <c r="E10" s="161" t="s">
        <v>1509</v>
      </c>
      <c r="F10" s="164"/>
    </row>
    <row r="11" spans="1:6" ht="16.5">
      <c r="A11" s="161">
        <v>80153</v>
      </c>
      <c r="B11" s="162">
        <v>2.6</v>
      </c>
      <c r="C11" s="163" t="s">
        <v>1496</v>
      </c>
      <c r="D11" s="163" t="s">
        <v>1507</v>
      </c>
      <c r="E11" s="161" t="s">
        <v>1510</v>
      </c>
      <c r="F11" s="164"/>
    </row>
    <row r="12" spans="1:6" ht="16.5">
      <c r="A12" s="161">
        <v>80154</v>
      </c>
      <c r="B12" s="162">
        <v>2.6</v>
      </c>
      <c r="C12" s="163" t="s">
        <v>1496</v>
      </c>
      <c r="D12" s="161" t="s">
        <v>1511</v>
      </c>
      <c r="E12" s="161" t="s">
        <v>1512</v>
      </c>
      <c r="F12" s="164"/>
    </row>
    <row r="13" spans="1:6" ht="16.5">
      <c r="A13" s="161">
        <v>80155</v>
      </c>
      <c r="B13" s="162">
        <v>2.6</v>
      </c>
      <c r="C13" s="163" t="s">
        <v>1496</v>
      </c>
      <c r="D13" s="161" t="s">
        <v>1511</v>
      </c>
      <c r="E13" s="161" t="s">
        <v>1513</v>
      </c>
      <c r="F13" s="164"/>
    </row>
    <row r="14" spans="1:6" ht="16.5">
      <c r="A14" s="161">
        <v>80156</v>
      </c>
      <c r="B14" s="162">
        <v>2.6</v>
      </c>
      <c r="C14" s="163" t="s">
        <v>1496</v>
      </c>
      <c r="D14" s="163" t="s">
        <v>1511</v>
      </c>
      <c r="E14" s="163" t="s">
        <v>1514</v>
      </c>
      <c r="F14" s="164"/>
    </row>
    <row r="15" spans="1:6" ht="16.5">
      <c r="A15" s="161">
        <v>80157</v>
      </c>
      <c r="B15" s="165">
        <v>2.6</v>
      </c>
      <c r="C15" s="163" t="s">
        <v>1496</v>
      </c>
      <c r="D15" s="163" t="s">
        <v>1515</v>
      </c>
      <c r="E15" s="163" t="s">
        <v>1516</v>
      </c>
      <c r="F15" s="164"/>
    </row>
    <row r="16" spans="1:6" ht="16.5">
      <c r="A16" s="161">
        <v>80158</v>
      </c>
      <c r="B16" s="165">
        <v>2.6</v>
      </c>
      <c r="C16" s="163" t="s">
        <v>1496</v>
      </c>
      <c r="D16" s="163" t="s">
        <v>1517</v>
      </c>
      <c r="E16" s="161" t="s">
        <v>1518</v>
      </c>
      <c r="F16" s="164"/>
    </row>
    <row r="17" spans="1:6" ht="16.5">
      <c r="A17" s="161">
        <v>80159</v>
      </c>
      <c r="B17" s="165">
        <v>2.6</v>
      </c>
      <c r="C17" s="163" t="s">
        <v>1496</v>
      </c>
      <c r="D17" s="163" t="s">
        <v>1519</v>
      </c>
      <c r="E17" s="163" t="s">
        <v>1520</v>
      </c>
      <c r="F17" s="164"/>
    </row>
    <row r="18" spans="1:6" ht="16.5">
      <c r="A18" s="166">
        <v>82115</v>
      </c>
      <c r="B18" s="167">
        <v>2.6</v>
      </c>
      <c r="C18" s="168" t="s">
        <v>1208</v>
      </c>
      <c r="D18" s="168" t="s">
        <v>1209</v>
      </c>
      <c r="E18" s="168" t="s">
        <v>1210</v>
      </c>
      <c r="F18" s="169"/>
    </row>
    <row r="19" spans="1:6" ht="16.5">
      <c r="A19" s="166">
        <v>82116</v>
      </c>
      <c r="B19" s="167">
        <v>2.6</v>
      </c>
      <c r="C19" s="168" t="s">
        <v>1208</v>
      </c>
      <c r="D19" s="168" t="s">
        <v>1211</v>
      </c>
      <c r="E19" s="166" t="s">
        <v>1212</v>
      </c>
      <c r="F19" s="169"/>
    </row>
    <row r="20" spans="1:6" ht="16.5">
      <c r="A20" s="166">
        <v>82117</v>
      </c>
      <c r="B20" s="167">
        <v>2.6</v>
      </c>
      <c r="C20" s="168" t="s">
        <v>1208</v>
      </c>
      <c r="D20" s="168" t="s">
        <v>1213</v>
      </c>
      <c r="E20" s="168" t="s">
        <v>1214</v>
      </c>
      <c r="F20" s="169"/>
    </row>
    <row r="21" spans="1:6" ht="16.5">
      <c r="A21" s="166">
        <v>82118</v>
      </c>
      <c r="B21" s="167">
        <v>2.6</v>
      </c>
      <c r="C21" s="168" t="s">
        <v>1208</v>
      </c>
      <c r="D21" s="168" t="s">
        <v>1215</v>
      </c>
      <c r="E21" s="168" t="s">
        <v>1216</v>
      </c>
      <c r="F21" s="169"/>
    </row>
    <row r="22" spans="1:6" ht="16.5">
      <c r="A22" s="166">
        <v>82119</v>
      </c>
      <c r="B22" s="167">
        <v>2.6</v>
      </c>
      <c r="C22" s="168" t="s">
        <v>1208</v>
      </c>
      <c r="D22" s="168" t="s">
        <v>1217</v>
      </c>
      <c r="E22" s="168" t="s">
        <v>1218</v>
      </c>
      <c r="F22" s="169"/>
    </row>
    <row r="23" spans="1:6" ht="16.5">
      <c r="A23" s="166">
        <v>82120</v>
      </c>
      <c r="B23" s="167">
        <v>2.6</v>
      </c>
      <c r="C23" s="168" t="s">
        <v>1208</v>
      </c>
      <c r="D23" s="168" t="s">
        <v>1219</v>
      </c>
      <c r="E23" s="168" t="s">
        <v>1220</v>
      </c>
      <c r="F23" s="169"/>
    </row>
    <row r="24" spans="1:6" ht="16.5">
      <c r="A24" s="166">
        <v>82126</v>
      </c>
      <c r="B24" s="167">
        <v>2.6</v>
      </c>
      <c r="C24" s="168" t="s">
        <v>1208</v>
      </c>
      <c r="D24" s="168" t="s">
        <v>1221</v>
      </c>
      <c r="E24" s="168" t="s">
        <v>1222</v>
      </c>
      <c r="F24" s="169"/>
    </row>
    <row r="25" spans="1:6" ht="16.5">
      <c r="A25" s="166">
        <v>82128</v>
      </c>
      <c r="B25" s="167">
        <v>2.6</v>
      </c>
      <c r="C25" s="168" t="s">
        <v>1208</v>
      </c>
      <c r="D25" s="168" t="s">
        <v>1223</v>
      </c>
      <c r="E25" s="168" t="s">
        <v>1224</v>
      </c>
      <c r="F25" s="169"/>
    </row>
    <row r="26" spans="1:6" ht="16.5">
      <c r="A26" s="119">
        <v>80142</v>
      </c>
      <c r="B26" s="131">
        <v>2.6</v>
      </c>
      <c r="C26" s="121" t="s">
        <v>333</v>
      </c>
      <c r="D26" s="121" t="s">
        <v>342</v>
      </c>
      <c r="E26" s="119" t="s">
        <v>343</v>
      </c>
      <c r="F26" s="170" t="s">
        <v>2279</v>
      </c>
    </row>
    <row r="27" spans="1:6" ht="16.5">
      <c r="A27" s="119">
        <v>80143</v>
      </c>
      <c r="B27" s="131">
        <v>2.6</v>
      </c>
      <c r="C27" s="119" t="s">
        <v>333</v>
      </c>
      <c r="D27" s="119" t="s">
        <v>342</v>
      </c>
      <c r="E27" s="119" t="s">
        <v>344</v>
      </c>
      <c r="F27" s="170" t="s">
        <v>2279</v>
      </c>
    </row>
    <row r="28" spans="1:6" ht="16.5">
      <c r="A28" s="119">
        <v>80144</v>
      </c>
      <c r="B28" s="131">
        <v>2.6</v>
      </c>
      <c r="C28" s="119" t="s">
        <v>333</v>
      </c>
      <c r="D28" s="121" t="s">
        <v>342</v>
      </c>
      <c r="E28" s="119" t="s">
        <v>345</v>
      </c>
      <c r="F28" s="170" t="s">
        <v>2279</v>
      </c>
    </row>
    <row r="29" spans="1:6" ht="16.5">
      <c r="A29" s="119">
        <v>81199</v>
      </c>
      <c r="B29" s="146">
        <v>2.6</v>
      </c>
      <c r="C29" s="119" t="s">
        <v>333</v>
      </c>
      <c r="D29" s="121" t="s">
        <v>582</v>
      </c>
      <c r="E29" s="119" t="s">
        <v>583</v>
      </c>
      <c r="F29" s="170" t="s">
        <v>2280</v>
      </c>
    </row>
    <row r="30" spans="1:6" ht="16.5">
      <c r="A30" s="119">
        <v>81200</v>
      </c>
      <c r="B30" s="146">
        <v>2.6</v>
      </c>
      <c r="C30" s="119" t="s">
        <v>333</v>
      </c>
      <c r="D30" s="121" t="s">
        <v>584</v>
      </c>
      <c r="E30" s="121" t="s">
        <v>585</v>
      </c>
      <c r="F30" s="170" t="s">
        <v>2281</v>
      </c>
    </row>
    <row r="31" spans="1:6" ht="16.5">
      <c r="A31" s="119">
        <v>81201</v>
      </c>
      <c r="B31" s="146">
        <v>2.6</v>
      </c>
      <c r="C31" s="119" t="s">
        <v>333</v>
      </c>
      <c r="D31" s="121" t="s">
        <v>586</v>
      </c>
      <c r="E31" s="119" t="s">
        <v>587</v>
      </c>
      <c r="F31" s="160" t="s">
        <v>2282</v>
      </c>
    </row>
    <row r="32" spans="1:6" ht="16.5">
      <c r="A32" s="119">
        <v>81202</v>
      </c>
      <c r="B32" s="146">
        <v>2.6</v>
      </c>
      <c r="C32" s="119" t="s">
        <v>333</v>
      </c>
      <c r="D32" s="121" t="s">
        <v>588</v>
      </c>
      <c r="E32" s="119" t="s">
        <v>589</v>
      </c>
      <c r="F32" s="170" t="s">
        <v>2283</v>
      </c>
    </row>
    <row r="33" spans="1:6" ht="16.5">
      <c r="A33" s="119">
        <v>81203</v>
      </c>
      <c r="B33" s="146">
        <v>2.6</v>
      </c>
      <c r="C33" s="119" t="s">
        <v>333</v>
      </c>
      <c r="D33" s="121" t="s">
        <v>590</v>
      </c>
      <c r="E33" s="121" t="s">
        <v>591</v>
      </c>
      <c r="F33" s="170" t="s">
        <v>2284</v>
      </c>
    </row>
    <row r="34" spans="1:6" ht="16.5">
      <c r="A34" s="119">
        <v>81204</v>
      </c>
      <c r="B34" s="146">
        <v>2.6</v>
      </c>
      <c r="C34" s="119" t="s">
        <v>333</v>
      </c>
      <c r="D34" s="121" t="s">
        <v>592</v>
      </c>
      <c r="E34" s="119" t="s">
        <v>593</v>
      </c>
      <c r="F34" s="170" t="s">
        <v>2285</v>
      </c>
    </row>
    <row r="35" spans="1:6" ht="16.5">
      <c r="A35" s="119">
        <v>81205</v>
      </c>
      <c r="B35" s="146">
        <v>2.6</v>
      </c>
      <c r="C35" s="119" t="s">
        <v>333</v>
      </c>
      <c r="D35" s="121" t="s">
        <v>594</v>
      </c>
      <c r="E35" s="119" t="s">
        <v>595</v>
      </c>
      <c r="F35" s="170" t="s">
        <v>2286</v>
      </c>
    </row>
    <row r="36" spans="1:6" ht="16.5">
      <c r="A36" s="119">
        <v>81206</v>
      </c>
      <c r="B36" s="146">
        <v>2.6</v>
      </c>
      <c r="C36" s="119" t="s">
        <v>333</v>
      </c>
      <c r="D36" s="121" t="s">
        <v>596</v>
      </c>
      <c r="E36" s="121" t="s">
        <v>597</v>
      </c>
      <c r="F36" s="170" t="s">
        <v>2287</v>
      </c>
    </row>
    <row r="37" spans="1:6" ht="16.5">
      <c r="A37" s="119">
        <v>81207</v>
      </c>
      <c r="B37" s="146">
        <v>2.6</v>
      </c>
      <c r="C37" s="119" t="s">
        <v>333</v>
      </c>
      <c r="D37" s="121" t="s">
        <v>598</v>
      </c>
      <c r="E37" s="119" t="s">
        <v>599</v>
      </c>
      <c r="F37" s="170" t="s">
        <v>2288</v>
      </c>
    </row>
    <row r="38" spans="1:6" ht="16.5">
      <c r="A38" s="119">
        <v>81208</v>
      </c>
      <c r="B38" s="146">
        <v>2.6</v>
      </c>
      <c r="C38" s="119" t="s">
        <v>333</v>
      </c>
      <c r="D38" s="121" t="s">
        <v>600</v>
      </c>
      <c r="E38" s="119" t="s">
        <v>601</v>
      </c>
      <c r="F38" s="170" t="s">
        <v>2289</v>
      </c>
    </row>
    <row r="39" spans="1:6" ht="16.5">
      <c r="A39" s="119">
        <v>81209</v>
      </c>
      <c r="B39" s="146">
        <v>2.6</v>
      </c>
      <c r="C39" s="119" t="s">
        <v>333</v>
      </c>
      <c r="D39" s="121" t="s">
        <v>602</v>
      </c>
      <c r="E39" s="119" t="s">
        <v>603</v>
      </c>
      <c r="F39" s="155" t="s">
        <v>2290</v>
      </c>
    </row>
    <row r="40" spans="1:6" ht="16.5">
      <c r="A40" s="119">
        <v>81210</v>
      </c>
      <c r="B40" s="146">
        <v>2.6</v>
      </c>
      <c r="C40" s="119" t="s">
        <v>333</v>
      </c>
      <c r="D40" s="121" t="s">
        <v>604</v>
      </c>
      <c r="E40" s="121" t="s">
        <v>605</v>
      </c>
      <c r="F40" s="170" t="s">
        <v>2291</v>
      </c>
    </row>
    <row r="41" spans="1:6" ht="16.5">
      <c r="A41" s="119">
        <v>81211</v>
      </c>
      <c r="B41" s="146">
        <v>2.6</v>
      </c>
      <c r="C41" s="119" t="s">
        <v>333</v>
      </c>
      <c r="D41" s="121" t="s">
        <v>606</v>
      </c>
      <c r="E41" s="119" t="s">
        <v>607</v>
      </c>
      <c r="F41" s="170" t="s">
        <v>2292</v>
      </c>
    </row>
    <row r="42" spans="1:6" ht="16.5">
      <c r="A42" s="119">
        <v>81212</v>
      </c>
      <c r="B42" s="146">
        <v>2.6</v>
      </c>
      <c r="C42" s="119" t="s">
        <v>333</v>
      </c>
      <c r="D42" s="121" t="s">
        <v>608</v>
      </c>
      <c r="E42" s="121" t="s">
        <v>609</v>
      </c>
      <c r="F42" s="170" t="s">
        <v>2293</v>
      </c>
    </row>
    <row r="43" spans="1:6" ht="16.5">
      <c r="A43" s="119">
        <v>81213</v>
      </c>
      <c r="B43" s="146">
        <v>2.6</v>
      </c>
      <c r="C43" s="119" t="s">
        <v>333</v>
      </c>
      <c r="D43" s="121" t="s">
        <v>610</v>
      </c>
      <c r="E43" s="119" t="s">
        <v>611</v>
      </c>
      <c r="F43" s="170" t="s">
        <v>2294</v>
      </c>
    </row>
    <row r="44" spans="1:6" ht="16.5">
      <c r="A44" s="119">
        <v>81214</v>
      </c>
      <c r="B44" s="146">
        <v>2.6</v>
      </c>
      <c r="C44" s="119" t="s">
        <v>333</v>
      </c>
      <c r="D44" s="121" t="s">
        <v>612</v>
      </c>
      <c r="E44" s="119" t="s">
        <v>613</v>
      </c>
      <c r="F44" s="170" t="s">
        <v>2295</v>
      </c>
    </row>
    <row r="45" spans="1:6" ht="16.5">
      <c r="A45" s="119">
        <v>81215</v>
      </c>
      <c r="B45" s="146">
        <v>2.6</v>
      </c>
      <c r="C45" s="119" t="s">
        <v>333</v>
      </c>
      <c r="D45" s="121" t="s">
        <v>614</v>
      </c>
      <c r="E45" s="121" t="s">
        <v>615</v>
      </c>
      <c r="F45" s="170" t="s">
        <v>2296</v>
      </c>
    </row>
    <row r="46" spans="1:6" ht="16.5">
      <c r="A46" s="119">
        <v>81216</v>
      </c>
      <c r="B46" s="146">
        <v>2.6</v>
      </c>
      <c r="C46" s="119" t="s">
        <v>333</v>
      </c>
      <c r="D46" s="121" t="s">
        <v>616</v>
      </c>
      <c r="E46" s="121" t="s">
        <v>617</v>
      </c>
      <c r="F46" s="170" t="s">
        <v>2297</v>
      </c>
    </row>
    <row r="47" spans="1:6" ht="16.5">
      <c r="A47" s="119">
        <v>81217</v>
      </c>
      <c r="B47" s="146">
        <v>2.6</v>
      </c>
      <c r="C47" s="119" t="s">
        <v>333</v>
      </c>
      <c r="D47" s="121" t="s">
        <v>618</v>
      </c>
      <c r="E47" s="121" t="s">
        <v>619</v>
      </c>
      <c r="F47" s="170" t="s">
        <v>2298</v>
      </c>
    </row>
    <row r="48" spans="1:6" ht="16.5">
      <c r="A48" s="119">
        <v>81218</v>
      </c>
      <c r="B48" s="146">
        <v>2.6</v>
      </c>
      <c r="C48" s="119" t="s">
        <v>333</v>
      </c>
      <c r="D48" s="121" t="s">
        <v>620</v>
      </c>
      <c r="E48" s="119" t="s">
        <v>621</v>
      </c>
      <c r="F48" s="170" t="s">
        <v>2299</v>
      </c>
    </row>
    <row r="49" spans="1:6" ht="16.5">
      <c r="A49" s="119">
        <v>81220</v>
      </c>
      <c r="B49" s="146">
        <v>2.6</v>
      </c>
      <c r="C49" s="119" t="s">
        <v>333</v>
      </c>
      <c r="D49" s="121" t="s">
        <v>622</v>
      </c>
      <c r="E49" s="119" t="s">
        <v>623</v>
      </c>
      <c r="F49" s="170" t="s">
        <v>2300</v>
      </c>
    </row>
    <row r="50" spans="1:6" ht="16.5">
      <c r="A50" s="119">
        <v>81221</v>
      </c>
      <c r="B50" s="146">
        <v>2.6</v>
      </c>
      <c r="C50" s="119" t="s">
        <v>333</v>
      </c>
      <c r="D50" s="121" t="s">
        <v>624</v>
      </c>
      <c r="E50" s="119" t="s">
        <v>625</v>
      </c>
      <c r="F50" s="170" t="s">
        <v>2301</v>
      </c>
    </row>
    <row r="51" spans="1:6" ht="16.5">
      <c r="A51" s="171">
        <v>81222</v>
      </c>
      <c r="B51" s="172">
        <v>2.6</v>
      </c>
      <c r="C51" s="171" t="s">
        <v>333</v>
      </c>
      <c r="D51" s="171" t="s">
        <v>626</v>
      </c>
      <c r="E51" s="171" t="s">
        <v>627</v>
      </c>
      <c r="F51" s="170" t="s">
        <v>2302</v>
      </c>
    </row>
    <row r="52" spans="1:6" ht="16.5">
      <c r="A52" s="119">
        <v>82127</v>
      </c>
      <c r="B52" s="146">
        <v>2.6</v>
      </c>
      <c r="C52" s="119" t="s">
        <v>333</v>
      </c>
      <c r="D52" s="121" t="s">
        <v>732</v>
      </c>
      <c r="E52" s="121" t="s">
        <v>733</v>
      </c>
      <c r="F52" s="170" t="s">
        <v>2303</v>
      </c>
    </row>
    <row r="53" spans="1:6" ht="16.5">
      <c r="A53" s="119">
        <v>84060</v>
      </c>
      <c r="B53" s="146">
        <v>2.6</v>
      </c>
      <c r="C53" s="119" t="s">
        <v>333</v>
      </c>
      <c r="D53" s="121" t="s">
        <v>926</v>
      </c>
      <c r="E53" s="119" t="s">
        <v>927</v>
      </c>
      <c r="F53" s="170" t="s">
        <v>2304</v>
      </c>
    </row>
    <row r="54" spans="1:6" ht="16.5">
      <c r="A54" s="119">
        <v>84061</v>
      </c>
      <c r="B54" s="146">
        <v>2.6</v>
      </c>
      <c r="C54" s="119" t="s">
        <v>333</v>
      </c>
      <c r="D54" s="121" t="s">
        <v>928</v>
      </c>
      <c r="E54" s="119" t="s">
        <v>929</v>
      </c>
      <c r="F54" s="170" t="s">
        <v>2305</v>
      </c>
    </row>
    <row r="55" spans="1:6" ht="16.5">
      <c r="A55" s="119">
        <v>84062</v>
      </c>
      <c r="B55" s="146">
        <v>2.6</v>
      </c>
      <c r="C55" s="119" t="s">
        <v>333</v>
      </c>
      <c r="D55" s="121" t="s">
        <v>930</v>
      </c>
      <c r="E55" s="119" t="s">
        <v>931</v>
      </c>
      <c r="F55" s="170" t="s">
        <v>2306</v>
      </c>
    </row>
    <row r="56" spans="1:6" ht="16.5">
      <c r="A56" s="119">
        <v>84063</v>
      </c>
      <c r="B56" s="146">
        <v>2.6</v>
      </c>
      <c r="C56" s="119" t="s">
        <v>333</v>
      </c>
      <c r="D56" s="121" t="s">
        <v>932</v>
      </c>
      <c r="E56" s="119" t="s">
        <v>933</v>
      </c>
      <c r="F56" s="170" t="s">
        <v>2307</v>
      </c>
    </row>
    <row r="57" spans="1:6" ht="116.25" customHeight="1">
      <c r="A57" s="119"/>
      <c r="B57" s="146"/>
      <c r="C57" s="119"/>
      <c r="D57" s="121"/>
      <c r="E57" s="144" t="s">
        <v>2308</v>
      </c>
      <c r="F57" s="170"/>
    </row>
  </sheetData>
  <mergeCells count="1">
    <mergeCell ref="A1:F1"/>
  </mergeCells>
  <phoneticPr fontId="50"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9A1DBE-D410-4179-980F-01920D86752D}">
  <dimension ref="A1:L7"/>
  <sheetViews>
    <sheetView workbookViewId="0">
      <pane xSplit="2" ySplit="1" topLeftCell="C2" activePane="bottomRight" state="frozen"/>
      <selection sqref="A1:K3"/>
      <selection pane="topRight" sqref="A1:K3"/>
      <selection pane="bottomLeft" sqref="A1:K3"/>
      <selection pane="bottomRight" sqref="A1:K3"/>
    </sheetView>
  </sheetViews>
  <sheetFormatPr defaultRowHeight="14.25"/>
  <cols>
    <col min="1" max="3" width="9" style="117" customWidth="1"/>
    <col min="4" max="4" width="8" style="117" customWidth="1"/>
    <col min="5" max="5" width="11" style="117" customWidth="1"/>
    <col min="6" max="6" width="28" style="117" customWidth="1"/>
    <col min="7" max="7" width="48" style="117" customWidth="1"/>
    <col min="8" max="8" width="16" style="117" customWidth="1"/>
    <col min="9" max="9" width="8" style="117" customWidth="1"/>
    <col min="10" max="10" width="5" style="117" customWidth="1"/>
    <col min="11" max="11" width="51" style="117" customWidth="1"/>
    <col min="12" max="12" width="68" style="117" customWidth="1"/>
    <col min="13" max="16384" width="9" style="117"/>
  </cols>
  <sheetData>
    <row r="1" spans="1:12" ht="16.5">
      <c r="A1" s="173"/>
      <c r="B1" s="174" t="s">
        <v>2278</v>
      </c>
      <c r="C1" s="158" t="s">
        <v>1817</v>
      </c>
      <c r="D1" s="175" t="s">
        <v>2309</v>
      </c>
      <c r="E1" s="159" t="s">
        <v>1819</v>
      </c>
      <c r="F1" s="159" t="s">
        <v>1820</v>
      </c>
      <c r="G1" s="159" t="s">
        <v>1821</v>
      </c>
      <c r="H1" s="175" t="s">
        <v>1822</v>
      </c>
      <c r="I1" s="175" t="s">
        <v>1823</v>
      </c>
      <c r="J1" s="159" t="s">
        <v>2310</v>
      </c>
      <c r="K1" s="159" t="s">
        <v>2311</v>
      </c>
      <c r="L1" s="175" t="s">
        <v>2312</v>
      </c>
    </row>
    <row r="2" spans="1:12" ht="16.5">
      <c r="A2" s="141"/>
      <c r="B2" s="141">
        <v>82121</v>
      </c>
      <c r="C2" s="131">
        <v>2.5</v>
      </c>
      <c r="D2" s="132" t="s">
        <v>1827</v>
      </c>
      <c r="E2" s="119" t="s">
        <v>333</v>
      </c>
      <c r="F2" s="148" t="s">
        <v>722</v>
      </c>
      <c r="G2" s="148" t="s">
        <v>723</v>
      </c>
      <c r="H2" s="119" t="s">
        <v>1844</v>
      </c>
      <c r="I2" s="142"/>
      <c r="J2" s="121">
        <v>5</v>
      </c>
      <c r="K2" s="121"/>
      <c r="L2" s="121"/>
    </row>
    <row r="3" spans="1:12" ht="16.5">
      <c r="A3" s="176"/>
      <c r="B3" s="141">
        <v>82122</v>
      </c>
      <c r="C3" s="131">
        <v>2.5</v>
      </c>
      <c r="D3" s="132" t="s">
        <v>1827</v>
      </c>
      <c r="E3" s="119" t="s">
        <v>333</v>
      </c>
      <c r="F3" s="148" t="s">
        <v>724</v>
      </c>
      <c r="G3" s="122" t="s">
        <v>725</v>
      </c>
      <c r="H3" s="119" t="s">
        <v>1844</v>
      </c>
      <c r="I3" s="142"/>
      <c r="J3" s="121">
        <v>5</v>
      </c>
      <c r="K3" s="121"/>
      <c r="L3" s="121"/>
    </row>
    <row r="4" spans="1:12" ht="16.5">
      <c r="A4" s="141"/>
      <c r="B4" s="141">
        <v>82123</v>
      </c>
      <c r="C4" s="131">
        <v>2.5</v>
      </c>
      <c r="D4" s="132" t="s">
        <v>1827</v>
      </c>
      <c r="E4" s="119" t="s">
        <v>333</v>
      </c>
      <c r="F4" s="148" t="s">
        <v>726</v>
      </c>
      <c r="G4" s="122" t="s">
        <v>727</v>
      </c>
      <c r="H4" s="119" t="s">
        <v>1844</v>
      </c>
      <c r="I4" s="142"/>
      <c r="J4" s="121">
        <v>5</v>
      </c>
      <c r="K4" s="121"/>
      <c r="L4" s="121"/>
    </row>
    <row r="5" spans="1:12" ht="16.5">
      <c r="A5" s="141"/>
      <c r="B5" s="141">
        <v>82124</v>
      </c>
      <c r="C5" s="131">
        <v>2.5</v>
      </c>
      <c r="D5" s="132" t="s">
        <v>1827</v>
      </c>
      <c r="E5" s="119" t="s">
        <v>333</v>
      </c>
      <c r="F5" s="148" t="s">
        <v>728</v>
      </c>
      <c r="G5" s="148" t="s">
        <v>729</v>
      </c>
      <c r="H5" s="119" t="s">
        <v>1844</v>
      </c>
      <c r="I5" s="142"/>
      <c r="J5" s="121">
        <v>5</v>
      </c>
      <c r="K5" s="121"/>
      <c r="L5" s="121"/>
    </row>
    <row r="6" spans="1:12" ht="16.5">
      <c r="A6" s="141"/>
      <c r="B6" s="141">
        <v>82125</v>
      </c>
      <c r="C6" s="131">
        <v>2.5</v>
      </c>
      <c r="D6" s="132" t="s">
        <v>1827</v>
      </c>
      <c r="E6" s="119" t="s">
        <v>333</v>
      </c>
      <c r="F6" s="148" t="s">
        <v>730</v>
      </c>
      <c r="G6" s="122" t="s">
        <v>731</v>
      </c>
      <c r="H6" s="119" t="s">
        <v>1844</v>
      </c>
      <c r="I6" s="142"/>
      <c r="J6" s="121">
        <v>5</v>
      </c>
      <c r="K6" s="121"/>
      <c r="L6" s="121"/>
    </row>
    <row r="7" spans="1:12" ht="30.75" customHeight="1">
      <c r="A7" s="141"/>
      <c r="B7" s="121"/>
      <c r="C7" s="121"/>
      <c r="D7" s="121"/>
      <c r="E7" s="121"/>
      <c r="F7" s="121"/>
      <c r="G7" s="119"/>
      <c r="H7" s="121"/>
      <c r="I7" s="142"/>
      <c r="J7" s="119"/>
      <c r="K7" s="144"/>
      <c r="L7" s="121"/>
    </row>
  </sheetData>
  <phoneticPr fontId="50"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5F47E7-336F-41E0-9A59-25A418A5962E}">
  <dimension ref="A1:P46"/>
  <sheetViews>
    <sheetView workbookViewId="0">
      <selection sqref="A1:K3"/>
    </sheetView>
  </sheetViews>
  <sheetFormatPr defaultRowHeight="14.25"/>
  <cols>
    <col min="1" max="1" width="28" style="117" customWidth="1"/>
    <col min="2" max="2" width="13" style="117" customWidth="1"/>
    <col min="3" max="3" width="35" style="117" customWidth="1"/>
    <col min="4" max="4" width="12" style="117" customWidth="1"/>
    <col min="5" max="5" width="34" style="117" customWidth="1"/>
    <col min="6" max="6" width="12" style="117" customWidth="1"/>
    <col min="7" max="7" width="25" style="117" customWidth="1"/>
    <col min="8" max="8" width="12" style="117" customWidth="1"/>
    <col min="9" max="9" width="25" style="117" customWidth="1"/>
    <col min="10" max="10" width="22" style="117" customWidth="1"/>
    <col min="11" max="11" width="23" style="117" customWidth="1"/>
    <col min="12" max="12" width="18" style="117" customWidth="1"/>
    <col min="13" max="13" width="21" style="117" customWidth="1"/>
    <col min="14" max="14" width="15" style="117" customWidth="1"/>
    <col min="15" max="15" width="19" style="117" customWidth="1"/>
    <col min="16" max="16" width="21" style="117" customWidth="1"/>
    <col min="17" max="16384" width="9" style="117"/>
  </cols>
  <sheetData>
    <row r="1" spans="1:16" ht="16.5">
      <c r="A1" s="177" t="s">
        <v>2313</v>
      </c>
      <c r="B1" s="121" t="s">
        <v>2314</v>
      </c>
      <c r="C1" s="177" t="s">
        <v>2315</v>
      </c>
      <c r="D1" s="132" t="s">
        <v>2314</v>
      </c>
      <c r="E1" s="177" t="s">
        <v>2316</v>
      </c>
      <c r="F1" s="121" t="s">
        <v>2314</v>
      </c>
      <c r="G1" s="177" t="s">
        <v>2317</v>
      </c>
      <c r="H1" s="121" t="s">
        <v>2314</v>
      </c>
      <c r="I1" s="148"/>
      <c r="J1" s="178" t="s">
        <v>2318</v>
      </c>
      <c r="K1" s="119"/>
      <c r="L1" s="179" t="s">
        <v>2319</v>
      </c>
      <c r="M1" s="122"/>
      <c r="N1" s="154"/>
      <c r="O1" s="179" t="s">
        <v>2320</v>
      </c>
      <c r="P1" s="121"/>
    </row>
    <row r="2" spans="1:16" ht="16.5">
      <c r="A2" s="180" t="s">
        <v>2321</v>
      </c>
      <c r="B2" s="181" t="s">
        <v>1830</v>
      </c>
      <c r="C2" s="180" t="s">
        <v>2322</v>
      </c>
      <c r="D2" s="182" t="s">
        <v>2033</v>
      </c>
      <c r="E2" s="183" t="s">
        <v>2323</v>
      </c>
      <c r="F2" s="182" t="s">
        <v>2033</v>
      </c>
      <c r="G2" s="148" t="s">
        <v>2324</v>
      </c>
      <c r="H2" s="182" t="s">
        <v>2033</v>
      </c>
      <c r="I2" s="121" t="s">
        <v>2325</v>
      </c>
      <c r="J2" s="119" t="s">
        <v>2326</v>
      </c>
      <c r="K2" s="119"/>
      <c r="L2" s="121" t="s">
        <v>2327</v>
      </c>
      <c r="M2" s="122"/>
      <c r="N2" s="154"/>
      <c r="O2" s="119" t="s">
        <v>2328</v>
      </c>
      <c r="P2" s="121" t="s">
        <v>2329</v>
      </c>
    </row>
    <row r="3" spans="1:16" ht="16.5">
      <c r="A3" s="140" t="s">
        <v>2330</v>
      </c>
      <c r="B3" s="181" t="s">
        <v>1830</v>
      </c>
      <c r="C3" s="140" t="s">
        <v>2331</v>
      </c>
      <c r="D3" s="171" t="s">
        <v>2022</v>
      </c>
      <c r="E3" s="140" t="s">
        <v>2332</v>
      </c>
      <c r="F3" s="182" t="s">
        <v>2033</v>
      </c>
      <c r="G3" s="148" t="s">
        <v>2333</v>
      </c>
      <c r="H3" s="182" t="s">
        <v>2033</v>
      </c>
      <c r="I3" s="121" t="s">
        <v>2334</v>
      </c>
      <c r="J3" s="119" t="s">
        <v>2328</v>
      </c>
      <c r="K3" s="119"/>
      <c r="L3" s="121" t="s">
        <v>2335</v>
      </c>
      <c r="M3" s="122"/>
      <c r="N3" s="154"/>
      <c r="O3" s="119" t="s">
        <v>2336</v>
      </c>
      <c r="P3" s="121" t="s">
        <v>2337</v>
      </c>
    </row>
    <row r="4" spans="1:16" ht="16.5">
      <c r="A4" s="184" t="s">
        <v>2338</v>
      </c>
      <c r="B4" s="182" t="s">
        <v>2033</v>
      </c>
      <c r="C4" s="140" t="s">
        <v>2339</v>
      </c>
      <c r="D4" s="182" t="s">
        <v>2033</v>
      </c>
      <c r="E4" s="140" t="s">
        <v>2340</v>
      </c>
      <c r="F4" s="182" t="s">
        <v>2033</v>
      </c>
      <c r="G4" s="185" t="s">
        <v>2341</v>
      </c>
      <c r="H4" s="182" t="s">
        <v>2033</v>
      </c>
      <c r="I4" s="121" t="s">
        <v>2342</v>
      </c>
      <c r="J4" s="119" t="s">
        <v>2336</v>
      </c>
      <c r="K4" s="119"/>
      <c r="L4" s="121" t="s">
        <v>2343</v>
      </c>
      <c r="M4" s="122"/>
      <c r="N4" s="154"/>
      <c r="O4" s="119" t="s">
        <v>2344</v>
      </c>
      <c r="P4" s="121" t="s">
        <v>2327</v>
      </c>
    </row>
    <row r="5" spans="1:16" ht="16.5">
      <c r="A5" s="140" t="s">
        <v>2345</v>
      </c>
      <c r="B5" s="171" t="s">
        <v>2022</v>
      </c>
      <c r="C5" s="140" t="s">
        <v>2346</v>
      </c>
      <c r="D5" s="181" t="s">
        <v>1830</v>
      </c>
      <c r="E5" s="140" t="s">
        <v>2347</v>
      </c>
      <c r="F5" s="182" t="s">
        <v>2033</v>
      </c>
      <c r="G5" s="185" t="s">
        <v>2348</v>
      </c>
      <c r="H5" s="182" t="s">
        <v>2033</v>
      </c>
      <c r="I5" s="121" t="s">
        <v>2342</v>
      </c>
      <c r="J5" s="119" t="s">
        <v>2349</v>
      </c>
      <c r="K5" s="119"/>
      <c r="L5" s="121" t="s">
        <v>2350</v>
      </c>
      <c r="M5" s="122"/>
      <c r="N5" s="154"/>
      <c r="O5" s="119" t="s">
        <v>2351</v>
      </c>
      <c r="P5" s="121" t="s">
        <v>2352</v>
      </c>
    </row>
    <row r="6" spans="1:16" ht="16.5">
      <c r="A6" s="180" t="s">
        <v>2353</v>
      </c>
      <c r="B6" s="182" t="s">
        <v>2033</v>
      </c>
      <c r="C6" s="140" t="s">
        <v>2354</v>
      </c>
      <c r="D6" s="182" t="s">
        <v>2033</v>
      </c>
      <c r="E6" s="140" t="s">
        <v>2355</v>
      </c>
      <c r="F6" s="181" t="s">
        <v>1830</v>
      </c>
      <c r="G6" s="185" t="s">
        <v>2356</v>
      </c>
      <c r="H6" s="182" t="s">
        <v>2033</v>
      </c>
      <c r="I6" s="121" t="s">
        <v>2342</v>
      </c>
      <c r="J6" s="119" t="s">
        <v>2357</v>
      </c>
      <c r="K6" s="119"/>
      <c r="L6" s="121" t="s">
        <v>2358</v>
      </c>
      <c r="M6" s="122"/>
      <c r="N6" s="154"/>
      <c r="O6" s="119" t="s">
        <v>2359</v>
      </c>
      <c r="P6" s="121" t="s">
        <v>2360</v>
      </c>
    </row>
    <row r="7" spans="1:16" ht="16.5">
      <c r="A7" s="140" t="s">
        <v>2361</v>
      </c>
      <c r="B7" s="182" t="s">
        <v>2033</v>
      </c>
      <c r="C7" s="119" t="s">
        <v>2362</v>
      </c>
      <c r="D7" s="181" t="s">
        <v>1830</v>
      </c>
      <c r="E7" s="140" t="s">
        <v>2363</v>
      </c>
      <c r="F7" s="171" t="s">
        <v>2022</v>
      </c>
      <c r="G7" s="186" t="s">
        <v>2364</v>
      </c>
      <c r="H7" s="182" t="s">
        <v>2033</v>
      </c>
      <c r="I7" s="121" t="s">
        <v>2365</v>
      </c>
      <c r="J7" s="119" t="s">
        <v>2366</v>
      </c>
      <c r="K7" s="119"/>
      <c r="L7" s="121" t="s">
        <v>2360</v>
      </c>
      <c r="M7" s="122"/>
      <c r="N7" s="154"/>
      <c r="O7" s="119" t="s">
        <v>2367</v>
      </c>
      <c r="P7" s="121" t="s">
        <v>2343</v>
      </c>
    </row>
    <row r="8" spans="1:16" ht="16.5">
      <c r="A8" s="140" t="s">
        <v>2368</v>
      </c>
      <c r="B8" s="181" t="s">
        <v>1830</v>
      </c>
      <c r="C8" s="187" t="s">
        <v>2369</v>
      </c>
      <c r="D8" s="181" t="s">
        <v>1830</v>
      </c>
      <c r="E8" s="140" t="s">
        <v>2370</v>
      </c>
      <c r="F8" s="182" t="s">
        <v>2033</v>
      </c>
      <c r="G8" s="185" t="s">
        <v>2371</v>
      </c>
      <c r="H8" s="182" t="s">
        <v>2033</v>
      </c>
      <c r="I8" s="119"/>
      <c r="J8" s="119" t="s">
        <v>2372</v>
      </c>
      <c r="K8" s="119"/>
      <c r="L8" s="121" t="s">
        <v>2352</v>
      </c>
      <c r="M8" s="122"/>
      <c r="N8" s="154"/>
      <c r="O8" s="119"/>
      <c r="P8" s="154"/>
    </row>
    <row r="9" spans="1:16" ht="16.5">
      <c r="A9" s="140" t="s">
        <v>2373</v>
      </c>
      <c r="B9" s="182" t="s">
        <v>2033</v>
      </c>
      <c r="C9" s="187" t="s">
        <v>2374</v>
      </c>
      <c r="D9" s="181" t="s">
        <v>1830</v>
      </c>
      <c r="E9" s="187" t="s">
        <v>2375</v>
      </c>
      <c r="F9" s="181" t="s">
        <v>1830</v>
      </c>
      <c r="G9" s="185" t="s">
        <v>2376</v>
      </c>
      <c r="H9" s="182" t="s">
        <v>2033</v>
      </c>
      <c r="I9" s="119"/>
      <c r="J9" s="119" t="s">
        <v>2359</v>
      </c>
      <c r="K9" s="119"/>
      <c r="L9" s="121" t="s">
        <v>2337</v>
      </c>
      <c r="M9" s="122"/>
      <c r="N9" s="154"/>
      <c r="O9" s="154"/>
      <c r="P9" s="154"/>
    </row>
    <row r="10" spans="1:16" ht="16.5">
      <c r="A10" s="119" t="s">
        <v>2377</v>
      </c>
      <c r="B10" s="181" t="s">
        <v>1830</v>
      </c>
      <c r="C10" s="119" t="s">
        <v>2378</v>
      </c>
      <c r="D10" s="181" t="s">
        <v>1830</v>
      </c>
      <c r="E10" s="119" t="s">
        <v>2379</v>
      </c>
      <c r="F10" s="182" t="s">
        <v>2033</v>
      </c>
      <c r="G10" s="186" t="s">
        <v>2380</v>
      </c>
      <c r="H10" s="182" t="s">
        <v>2033</v>
      </c>
      <c r="I10" s="119"/>
      <c r="J10" s="119" t="s">
        <v>2381</v>
      </c>
      <c r="K10" s="119"/>
      <c r="L10" s="121" t="s">
        <v>2329</v>
      </c>
      <c r="M10" s="122"/>
      <c r="N10" s="154"/>
      <c r="O10" s="179" t="s">
        <v>2382</v>
      </c>
      <c r="P10" s="119"/>
    </row>
    <row r="11" spans="1:16" ht="16.5">
      <c r="A11" s="121" t="s">
        <v>2383</v>
      </c>
      <c r="B11" s="181" t="s">
        <v>1830</v>
      </c>
      <c r="C11" s="119" t="s">
        <v>2384</v>
      </c>
      <c r="D11" s="182" t="s">
        <v>2033</v>
      </c>
      <c r="E11" s="119" t="s">
        <v>2385</v>
      </c>
      <c r="F11" s="181" t="s">
        <v>1830</v>
      </c>
      <c r="G11" s="148" t="s">
        <v>2386</v>
      </c>
      <c r="H11" s="181" t="s">
        <v>1830</v>
      </c>
      <c r="I11" s="121"/>
      <c r="J11" s="119"/>
      <c r="K11" s="119"/>
      <c r="L11" s="121" t="s">
        <v>2387</v>
      </c>
      <c r="M11" s="122"/>
      <c r="N11" s="154"/>
      <c r="O11" s="119" t="s">
        <v>2366</v>
      </c>
      <c r="P11" s="119"/>
    </row>
    <row r="12" spans="1:16" ht="16.5">
      <c r="A12" s="140" t="s">
        <v>2388</v>
      </c>
      <c r="B12" s="181" t="s">
        <v>1830</v>
      </c>
      <c r="C12" s="119" t="s">
        <v>2389</v>
      </c>
      <c r="D12" s="181" t="s">
        <v>1830</v>
      </c>
      <c r="E12" s="119" t="s">
        <v>2390</v>
      </c>
      <c r="F12" s="182" t="s">
        <v>2033</v>
      </c>
      <c r="G12" s="148" t="s">
        <v>2391</v>
      </c>
      <c r="H12" s="181" t="s">
        <v>1830</v>
      </c>
      <c r="I12" s="119"/>
      <c r="J12" s="178" t="s">
        <v>2392</v>
      </c>
      <c r="K12" s="119"/>
      <c r="L12" s="121" t="s">
        <v>2393</v>
      </c>
      <c r="M12" s="121" t="s">
        <v>2394</v>
      </c>
      <c r="N12" s="154"/>
      <c r="O12" s="119"/>
      <c r="P12" s="119"/>
    </row>
    <row r="13" spans="1:16" ht="16.5">
      <c r="A13" s="121" t="s">
        <v>2395</v>
      </c>
      <c r="B13" s="181" t="s">
        <v>1830</v>
      </c>
      <c r="C13" s="119" t="s">
        <v>2396</v>
      </c>
      <c r="D13" s="181" t="s">
        <v>1830</v>
      </c>
      <c r="E13" s="119" t="s">
        <v>2397</v>
      </c>
      <c r="F13" s="182" t="s">
        <v>2033</v>
      </c>
      <c r="G13" s="148" t="s">
        <v>2398</v>
      </c>
      <c r="H13" s="181" t="s">
        <v>1830</v>
      </c>
      <c r="I13" s="119"/>
      <c r="J13" s="119" t="s">
        <v>2399</v>
      </c>
      <c r="K13" s="119"/>
      <c r="L13" s="121" t="s">
        <v>2400</v>
      </c>
      <c r="M13" s="121" t="s">
        <v>2401</v>
      </c>
      <c r="N13" s="154"/>
      <c r="O13" s="179" t="s">
        <v>2402</v>
      </c>
      <c r="P13" s="119"/>
    </row>
    <row r="14" spans="1:16" ht="16.5">
      <c r="A14" s="119" t="s">
        <v>2403</v>
      </c>
      <c r="B14" s="182" t="s">
        <v>2033</v>
      </c>
      <c r="C14" s="119" t="s">
        <v>2404</v>
      </c>
      <c r="D14" s="181" t="s">
        <v>1830</v>
      </c>
      <c r="E14" s="119"/>
      <c r="F14" s="119"/>
      <c r="G14" s="148" t="s">
        <v>2405</v>
      </c>
      <c r="H14" s="181" t="s">
        <v>1830</v>
      </c>
      <c r="I14" s="121" t="s">
        <v>2406</v>
      </c>
      <c r="J14" s="119" t="s">
        <v>2407</v>
      </c>
      <c r="K14" s="119" t="s">
        <v>2408</v>
      </c>
      <c r="L14" s="121" t="s">
        <v>2409</v>
      </c>
      <c r="M14" s="121" t="s">
        <v>2401</v>
      </c>
      <c r="N14" s="154"/>
      <c r="O14" s="119" t="s">
        <v>2399</v>
      </c>
      <c r="P14" s="135" t="s">
        <v>2350</v>
      </c>
    </row>
    <row r="15" spans="1:16" ht="16.5">
      <c r="A15" s="119" t="s">
        <v>2410</v>
      </c>
      <c r="B15" s="181" t="s">
        <v>1830</v>
      </c>
      <c r="C15" s="119"/>
      <c r="D15" s="119"/>
      <c r="E15" s="119"/>
      <c r="F15" s="119"/>
      <c r="G15" s="119"/>
      <c r="H15" s="154"/>
      <c r="I15" s="119"/>
      <c r="J15" s="119" t="s">
        <v>2411</v>
      </c>
      <c r="K15" s="119" t="s">
        <v>2408</v>
      </c>
      <c r="L15" s="121" t="s">
        <v>2412</v>
      </c>
      <c r="M15" s="121" t="s">
        <v>2401</v>
      </c>
      <c r="N15" s="154"/>
      <c r="O15" s="119" t="s">
        <v>2413</v>
      </c>
      <c r="P15" s="121" t="s">
        <v>2358</v>
      </c>
    </row>
    <row r="16" spans="1:16" ht="16.5">
      <c r="A16" s="119" t="s">
        <v>2414</v>
      </c>
      <c r="B16" s="182" t="s">
        <v>2033</v>
      </c>
      <c r="C16" s="177" t="s">
        <v>2415</v>
      </c>
      <c r="D16" s="119"/>
      <c r="E16" s="177" t="s">
        <v>2416</v>
      </c>
      <c r="F16" s="119"/>
      <c r="G16" s="119"/>
      <c r="H16" s="154"/>
      <c r="I16" s="119"/>
      <c r="J16" s="119" t="s">
        <v>2367</v>
      </c>
      <c r="K16" s="119"/>
      <c r="L16" s="119"/>
      <c r="M16" s="122"/>
      <c r="N16" s="154"/>
      <c r="O16" s="119" t="s">
        <v>2407</v>
      </c>
      <c r="P16" s="121" t="s">
        <v>2393</v>
      </c>
    </row>
    <row r="17" spans="1:16" ht="16.5">
      <c r="A17" s="187" t="s">
        <v>2417</v>
      </c>
      <c r="B17" s="181" t="s">
        <v>1830</v>
      </c>
      <c r="C17" s="119" t="s">
        <v>2418</v>
      </c>
      <c r="D17" s="182" t="s">
        <v>2033</v>
      </c>
      <c r="E17" s="180" t="s">
        <v>2419</v>
      </c>
      <c r="F17" s="182" t="s">
        <v>2033</v>
      </c>
      <c r="G17" s="119"/>
      <c r="H17" s="154"/>
      <c r="I17" s="154"/>
      <c r="J17" s="119" t="s">
        <v>2344</v>
      </c>
      <c r="K17" s="119"/>
      <c r="L17" s="179" t="s">
        <v>2420</v>
      </c>
      <c r="M17" s="122"/>
      <c r="N17" s="154"/>
      <c r="O17" s="119" t="s">
        <v>2411</v>
      </c>
      <c r="P17" s="121" t="s">
        <v>2400</v>
      </c>
    </row>
    <row r="18" spans="1:16" ht="16.5">
      <c r="A18" s="119" t="s">
        <v>2421</v>
      </c>
      <c r="B18" s="181" t="s">
        <v>1830</v>
      </c>
      <c r="C18" s="121" t="s">
        <v>2422</v>
      </c>
      <c r="D18" s="182" t="s">
        <v>2033</v>
      </c>
      <c r="E18" s="140" t="s">
        <v>2423</v>
      </c>
      <c r="F18" s="182" t="s">
        <v>2033</v>
      </c>
      <c r="G18" s="119"/>
      <c r="H18" s="154"/>
      <c r="I18" s="154"/>
      <c r="J18" s="119" t="s">
        <v>2351</v>
      </c>
      <c r="K18" s="119"/>
      <c r="L18" s="119" t="s">
        <v>2399</v>
      </c>
      <c r="M18" s="122"/>
      <c r="N18" s="154"/>
      <c r="O18" s="119" t="s">
        <v>2326</v>
      </c>
      <c r="P18" s="121" t="s">
        <v>2409</v>
      </c>
    </row>
    <row r="19" spans="1:16" ht="16.5">
      <c r="A19" s="121" t="s">
        <v>2424</v>
      </c>
      <c r="B19" s="181" t="s">
        <v>1830</v>
      </c>
      <c r="C19" s="119" t="s">
        <v>2425</v>
      </c>
      <c r="D19" s="181" t="s">
        <v>1830</v>
      </c>
      <c r="E19" s="140" t="s">
        <v>2426</v>
      </c>
      <c r="F19" s="181" t="s">
        <v>1830</v>
      </c>
      <c r="G19" s="119"/>
      <c r="H19" s="119"/>
      <c r="I19" s="119"/>
      <c r="J19" s="119"/>
      <c r="K19" s="119"/>
      <c r="L19" s="119" t="s">
        <v>2411</v>
      </c>
      <c r="M19" s="122"/>
      <c r="N19" s="154"/>
      <c r="O19" s="119" t="s">
        <v>2357</v>
      </c>
      <c r="P19" s="121" t="s">
        <v>2412</v>
      </c>
    </row>
    <row r="20" spans="1:16" ht="16.5">
      <c r="A20" s="119" t="s">
        <v>2427</v>
      </c>
      <c r="B20" s="181" t="s">
        <v>1830</v>
      </c>
      <c r="C20" s="119" t="s">
        <v>2428</v>
      </c>
      <c r="D20" s="181" t="s">
        <v>1830</v>
      </c>
      <c r="E20" s="140" t="s">
        <v>2429</v>
      </c>
      <c r="F20" s="181" t="s">
        <v>1830</v>
      </c>
      <c r="G20" s="121"/>
      <c r="H20" s="121"/>
      <c r="I20" s="121"/>
      <c r="J20" s="179" t="s">
        <v>2430</v>
      </c>
      <c r="K20" s="119"/>
      <c r="L20" s="119" t="s">
        <v>2349</v>
      </c>
      <c r="M20" s="122"/>
      <c r="N20" s="154"/>
      <c r="O20" s="119" t="s">
        <v>2349</v>
      </c>
      <c r="P20" s="121" t="s">
        <v>2335</v>
      </c>
    </row>
    <row r="21" spans="1:16" ht="16.5">
      <c r="A21" s="121" t="s">
        <v>2431</v>
      </c>
      <c r="B21" s="181" t="s">
        <v>1830</v>
      </c>
      <c r="C21" s="119" t="s">
        <v>2432</v>
      </c>
      <c r="D21" s="181" t="s">
        <v>1830</v>
      </c>
      <c r="E21" s="140" t="s">
        <v>2433</v>
      </c>
      <c r="F21" s="171" t="s">
        <v>2022</v>
      </c>
      <c r="G21" s="121"/>
      <c r="H21" s="121"/>
      <c r="I21" s="121"/>
      <c r="J21" s="121" t="s">
        <v>2434</v>
      </c>
      <c r="K21" s="121" t="s">
        <v>2435</v>
      </c>
      <c r="L21" s="122"/>
      <c r="M21" s="122"/>
      <c r="N21" s="154"/>
      <c r="O21" s="119" t="s">
        <v>2372</v>
      </c>
      <c r="P21" s="119"/>
    </row>
    <row r="22" spans="1:16" ht="16.5">
      <c r="A22" s="187" t="s">
        <v>2436</v>
      </c>
      <c r="B22" s="182" t="s">
        <v>2033</v>
      </c>
      <c r="C22" s="119"/>
      <c r="D22" s="119"/>
      <c r="E22" s="140" t="s">
        <v>2437</v>
      </c>
      <c r="F22" s="182" t="s">
        <v>2033</v>
      </c>
      <c r="G22" s="119"/>
      <c r="H22" s="119"/>
      <c r="I22" s="119"/>
      <c r="J22" s="119" t="s">
        <v>2438</v>
      </c>
      <c r="K22" s="119" t="s">
        <v>2439</v>
      </c>
      <c r="L22" s="179" t="s">
        <v>2440</v>
      </c>
      <c r="M22" s="122"/>
      <c r="N22" s="154"/>
      <c r="O22" s="119" t="s">
        <v>2381</v>
      </c>
      <c r="P22" s="137"/>
    </row>
    <row r="23" spans="1:16" ht="16.5">
      <c r="A23" s="119" t="s">
        <v>2441</v>
      </c>
      <c r="B23" s="182" t="s">
        <v>2033</v>
      </c>
      <c r="C23" s="119"/>
      <c r="D23" s="119"/>
      <c r="E23" s="140" t="s">
        <v>2442</v>
      </c>
      <c r="F23" s="182" t="s">
        <v>2033</v>
      </c>
      <c r="G23" s="119"/>
      <c r="H23" s="119"/>
      <c r="I23" s="119"/>
      <c r="J23" s="119" t="s">
        <v>2443</v>
      </c>
      <c r="K23" s="119" t="s">
        <v>2444</v>
      </c>
      <c r="L23" s="119" t="s">
        <v>2372</v>
      </c>
      <c r="M23" s="122"/>
      <c r="N23" s="154"/>
      <c r="O23" s="119" t="s">
        <v>2438</v>
      </c>
      <c r="P23" s="137"/>
    </row>
    <row r="24" spans="1:16" ht="16.5">
      <c r="A24" s="119" t="s">
        <v>2445</v>
      </c>
      <c r="B24" s="181" t="s">
        <v>1830</v>
      </c>
      <c r="C24" s="119"/>
      <c r="D24" s="119"/>
      <c r="E24" s="119" t="s">
        <v>2446</v>
      </c>
      <c r="F24" s="182" t="s">
        <v>2033</v>
      </c>
      <c r="G24" s="119"/>
      <c r="H24" s="119"/>
      <c r="I24" s="119"/>
      <c r="J24" s="119"/>
      <c r="K24" s="119" t="s">
        <v>2447</v>
      </c>
      <c r="L24" s="119" t="s">
        <v>2381</v>
      </c>
      <c r="M24" s="119"/>
      <c r="N24" s="119"/>
      <c r="O24" s="119" t="s">
        <v>2443</v>
      </c>
      <c r="P24" s="119"/>
    </row>
    <row r="25" spans="1:16" ht="16.5">
      <c r="A25" s="187" t="s">
        <v>2448</v>
      </c>
      <c r="B25" s="181" t="s">
        <v>1830</v>
      </c>
      <c r="C25" s="119"/>
      <c r="D25" s="119"/>
      <c r="E25" s="119" t="s">
        <v>2449</v>
      </c>
      <c r="F25" s="181" t="s">
        <v>1830</v>
      </c>
      <c r="G25" s="122"/>
      <c r="H25" s="122"/>
      <c r="I25" s="122"/>
      <c r="J25" s="122"/>
      <c r="K25" s="121" t="s">
        <v>2450</v>
      </c>
      <c r="L25" s="119"/>
      <c r="M25" s="119"/>
      <c r="N25" s="119"/>
      <c r="O25" s="119"/>
      <c r="P25" s="119"/>
    </row>
    <row r="26" spans="1:16" ht="16.5">
      <c r="A26" s="119"/>
      <c r="B26" s="119"/>
      <c r="C26" s="119"/>
      <c r="D26" s="119"/>
      <c r="E26" s="187" t="s">
        <v>2451</v>
      </c>
      <c r="F26" s="181" t="s">
        <v>1830</v>
      </c>
      <c r="G26" s="122"/>
      <c r="H26" s="122"/>
      <c r="I26" s="122"/>
      <c r="J26" s="122"/>
      <c r="K26" s="121" t="s">
        <v>2452</v>
      </c>
      <c r="L26" s="119"/>
      <c r="M26" s="122"/>
      <c r="N26" s="154"/>
      <c r="O26" s="119"/>
      <c r="P26" s="119"/>
    </row>
    <row r="27" spans="1:16" ht="16.5">
      <c r="A27" s="122" t="s">
        <v>2453</v>
      </c>
      <c r="B27" s="121" t="s">
        <v>2454</v>
      </c>
      <c r="C27" s="119"/>
      <c r="D27" s="119"/>
      <c r="E27" s="187" t="s">
        <v>2455</v>
      </c>
      <c r="F27" s="181" t="s">
        <v>1830</v>
      </c>
      <c r="G27" s="122"/>
      <c r="H27" s="122"/>
      <c r="I27" s="122"/>
      <c r="J27" s="122"/>
      <c r="K27" s="119"/>
      <c r="L27" s="119"/>
      <c r="M27" s="122"/>
      <c r="N27" s="154"/>
      <c r="O27" s="119"/>
      <c r="P27" s="119"/>
    </row>
    <row r="28" spans="1:16" ht="16.5">
      <c r="A28" s="122" t="s">
        <v>2456</v>
      </c>
      <c r="B28" s="121" t="s">
        <v>2457</v>
      </c>
      <c r="C28" s="119"/>
      <c r="D28" s="119"/>
      <c r="E28" s="119"/>
      <c r="F28" s="119"/>
      <c r="G28" s="188"/>
      <c r="H28" s="188"/>
      <c r="I28" s="188"/>
      <c r="J28" s="154"/>
      <c r="K28" s="154"/>
      <c r="L28" s="119"/>
      <c r="M28" s="154"/>
      <c r="N28" s="154"/>
      <c r="O28" s="119"/>
      <c r="P28" s="119"/>
    </row>
    <row r="29" spans="1:16" ht="16.5">
      <c r="A29" s="122" t="s">
        <v>2458</v>
      </c>
      <c r="B29" s="119" t="s">
        <v>2459</v>
      </c>
      <c r="C29" s="122"/>
      <c r="D29" s="119"/>
      <c r="E29" s="119"/>
      <c r="F29" s="119"/>
      <c r="G29" s="188"/>
      <c r="H29" s="188"/>
      <c r="I29" s="188"/>
      <c r="J29" s="154"/>
      <c r="K29" s="154"/>
      <c r="L29" s="119"/>
      <c r="M29" s="154"/>
      <c r="N29" s="154"/>
      <c r="O29" s="119"/>
      <c r="P29" s="119"/>
    </row>
    <row r="30" spans="1:16" ht="16.5">
      <c r="A30" s="189" t="s">
        <v>2460</v>
      </c>
      <c r="B30" s="121" t="s">
        <v>2461</v>
      </c>
      <c r="C30" s="122"/>
      <c r="D30" s="119"/>
      <c r="E30" s="119"/>
      <c r="F30" s="119"/>
      <c r="G30" s="188"/>
      <c r="H30" s="188"/>
      <c r="I30" s="188"/>
      <c r="J30" s="154"/>
      <c r="K30" s="119"/>
      <c r="L30" s="119"/>
      <c r="M30" s="154"/>
      <c r="N30" s="154"/>
      <c r="O30" s="119"/>
      <c r="P30" s="119"/>
    </row>
    <row r="31" spans="1:16" ht="16.5">
      <c r="A31" s="119"/>
      <c r="B31" s="119"/>
      <c r="C31" s="119"/>
      <c r="D31" s="119"/>
      <c r="E31" s="119"/>
      <c r="F31" s="119"/>
      <c r="G31" s="188"/>
      <c r="H31" s="188"/>
      <c r="I31" s="188"/>
      <c r="J31" s="154"/>
      <c r="K31" s="119"/>
      <c r="L31" s="119"/>
      <c r="M31" s="154"/>
      <c r="N31" s="119"/>
      <c r="O31" s="119"/>
      <c r="P31" s="119"/>
    </row>
    <row r="32" spans="1:16" ht="16.5">
      <c r="A32" s="356" t="s">
        <v>2462</v>
      </c>
      <c r="B32" s="340"/>
      <c r="C32" s="340"/>
      <c r="D32" s="340"/>
      <c r="E32" s="340"/>
      <c r="F32" s="122"/>
      <c r="G32" s="190" t="s">
        <v>2463</v>
      </c>
      <c r="H32" s="154"/>
      <c r="I32" s="154"/>
      <c r="J32" s="154"/>
      <c r="K32" s="154"/>
      <c r="L32" s="119"/>
      <c r="M32" s="188"/>
      <c r="N32" s="119"/>
      <c r="O32" s="119"/>
      <c r="P32" s="119"/>
    </row>
    <row r="33" spans="1:16" ht="16.5">
      <c r="A33" s="191" t="s">
        <v>2464</v>
      </c>
      <c r="B33" s="182" t="s">
        <v>2033</v>
      </c>
      <c r="C33" s="192" t="s">
        <v>2465</v>
      </c>
      <c r="D33" s="182" t="s">
        <v>2033</v>
      </c>
      <c r="E33" s="193" t="s">
        <v>2466</v>
      </c>
      <c r="F33" s="182" t="s">
        <v>2033</v>
      </c>
      <c r="G33" s="194" t="s">
        <v>2467</v>
      </c>
      <c r="H33" s="181" t="s">
        <v>1830</v>
      </c>
      <c r="I33" s="121" t="s">
        <v>2468</v>
      </c>
      <c r="J33" s="154"/>
      <c r="K33" s="154"/>
      <c r="L33" s="119"/>
      <c r="M33" s="188"/>
      <c r="N33" s="119"/>
      <c r="O33" s="119"/>
      <c r="P33" s="119"/>
    </row>
    <row r="34" spans="1:16" ht="16.5">
      <c r="A34" s="192" t="s">
        <v>2469</v>
      </c>
      <c r="B34" s="182" t="s">
        <v>2033</v>
      </c>
      <c r="C34" s="195" t="s">
        <v>2470</v>
      </c>
      <c r="D34" s="181" t="s">
        <v>1830</v>
      </c>
      <c r="E34" s="195" t="s">
        <v>2471</v>
      </c>
      <c r="F34" s="182" t="s">
        <v>2033</v>
      </c>
      <c r="G34" s="194" t="s">
        <v>2472</v>
      </c>
      <c r="H34" s="181" t="s">
        <v>1830</v>
      </c>
      <c r="I34" s="121" t="s">
        <v>2473</v>
      </c>
      <c r="J34" s="154"/>
      <c r="K34" s="154"/>
      <c r="L34" s="119"/>
      <c r="M34" s="188"/>
      <c r="N34" s="119"/>
      <c r="O34" s="119"/>
      <c r="P34" s="119"/>
    </row>
    <row r="35" spans="1:16" ht="16.5">
      <c r="A35" s="192" t="s">
        <v>2474</v>
      </c>
      <c r="B35" s="182" t="s">
        <v>2033</v>
      </c>
      <c r="C35" s="195" t="s">
        <v>2475</v>
      </c>
      <c r="D35" s="181" t="s">
        <v>1830</v>
      </c>
      <c r="E35" s="196" t="s">
        <v>2476</v>
      </c>
      <c r="F35" s="181" t="s">
        <v>1830</v>
      </c>
      <c r="G35" s="189" t="s">
        <v>2477</v>
      </c>
      <c r="H35" s="181" t="s">
        <v>1830</v>
      </c>
      <c r="I35" s="121" t="s">
        <v>2478</v>
      </c>
      <c r="J35" s="154"/>
      <c r="K35" s="154"/>
      <c r="L35" s="119"/>
      <c r="M35" s="188"/>
      <c r="N35" s="119"/>
      <c r="O35" s="119"/>
      <c r="P35" s="119"/>
    </row>
    <row r="36" spans="1:16" ht="16.5">
      <c r="A36" s="193" t="s">
        <v>2479</v>
      </c>
      <c r="B36" s="181" t="s">
        <v>1830</v>
      </c>
      <c r="C36" s="196" t="s">
        <v>2480</v>
      </c>
      <c r="D36" s="181" t="s">
        <v>1830</v>
      </c>
      <c r="E36" s="197" t="s">
        <v>2481</v>
      </c>
      <c r="F36" s="181" t="s">
        <v>1830</v>
      </c>
      <c r="G36" s="196" t="s">
        <v>2482</v>
      </c>
      <c r="H36" s="181" t="s">
        <v>1830</v>
      </c>
      <c r="I36" s="188"/>
      <c r="J36" s="154"/>
      <c r="K36" s="154"/>
      <c r="L36" s="119"/>
      <c r="M36" s="188"/>
      <c r="N36" s="119"/>
      <c r="O36" s="119"/>
      <c r="P36" s="119"/>
    </row>
    <row r="37" spans="1:16" ht="16.5">
      <c r="A37" s="193" t="s">
        <v>2483</v>
      </c>
      <c r="B37" s="181" t="s">
        <v>1830</v>
      </c>
      <c r="C37" s="195" t="s">
        <v>2484</v>
      </c>
      <c r="D37" s="181" t="s">
        <v>1830</v>
      </c>
      <c r="E37" s="197" t="s">
        <v>2485</v>
      </c>
      <c r="F37" s="182" t="s">
        <v>2033</v>
      </c>
      <c r="G37" s="196" t="s">
        <v>2486</v>
      </c>
      <c r="H37" s="181" t="s">
        <v>1830</v>
      </c>
      <c r="I37" s="196"/>
      <c r="J37" s="154"/>
      <c r="K37" s="122"/>
      <c r="L37" s="119"/>
      <c r="M37" s="357" t="s">
        <v>2487</v>
      </c>
      <c r="N37" s="347"/>
      <c r="O37" s="119"/>
      <c r="P37" s="119"/>
    </row>
    <row r="38" spans="1:16" ht="16.5">
      <c r="A38" s="193" t="s">
        <v>2488</v>
      </c>
      <c r="B38" s="182" t="s">
        <v>2033</v>
      </c>
      <c r="C38" s="193" t="s">
        <v>2489</v>
      </c>
      <c r="D38" s="181" t="s">
        <v>1830</v>
      </c>
      <c r="E38" s="196" t="s">
        <v>2490</v>
      </c>
      <c r="F38" s="181" t="s">
        <v>1830</v>
      </c>
      <c r="G38" s="196" t="s">
        <v>2491</v>
      </c>
      <c r="H38" s="181" t="s">
        <v>1830</v>
      </c>
      <c r="I38" s="196"/>
      <c r="J38" s="154"/>
      <c r="K38" s="122"/>
      <c r="L38" s="119"/>
      <c r="M38" s="198" t="s">
        <v>2492</v>
      </c>
      <c r="N38" s="198" t="s">
        <v>2493</v>
      </c>
      <c r="O38" s="119"/>
      <c r="P38" s="119"/>
    </row>
    <row r="39" spans="1:16" ht="16.5">
      <c r="A39" s="193" t="s">
        <v>2494</v>
      </c>
      <c r="B39" s="181" t="s">
        <v>1830</v>
      </c>
      <c r="C39" s="122" t="s">
        <v>2495</v>
      </c>
      <c r="D39" s="181" t="s">
        <v>1830</v>
      </c>
      <c r="E39" s="154"/>
      <c r="F39" s="119"/>
      <c r="G39" s="196" t="s">
        <v>2496</v>
      </c>
      <c r="H39" s="181" t="s">
        <v>1830</v>
      </c>
      <c r="I39" s="196"/>
      <c r="J39" s="154"/>
      <c r="K39" s="148"/>
      <c r="L39" s="119"/>
      <c r="M39" s="198" t="s">
        <v>2497</v>
      </c>
      <c r="N39" s="198" t="s">
        <v>2498</v>
      </c>
      <c r="O39" s="119"/>
      <c r="P39" s="119"/>
    </row>
    <row r="40" spans="1:16" ht="16.5">
      <c r="A40" s="195" t="s">
        <v>2499</v>
      </c>
      <c r="B40" s="182" t="s">
        <v>2033</v>
      </c>
      <c r="C40" s="191" t="s">
        <v>2500</v>
      </c>
      <c r="D40" s="181" t="s">
        <v>1830</v>
      </c>
      <c r="E40" s="154"/>
      <c r="F40" s="119"/>
      <c r="G40" s="196" t="s">
        <v>2501</v>
      </c>
      <c r="H40" s="181" t="s">
        <v>1830</v>
      </c>
      <c r="I40" s="196"/>
      <c r="J40" s="154"/>
      <c r="K40" s="122"/>
      <c r="L40" s="119"/>
      <c r="M40" s="198" t="s">
        <v>2502</v>
      </c>
      <c r="N40" s="198" t="s">
        <v>2503</v>
      </c>
      <c r="O40" s="119"/>
      <c r="P40" s="119"/>
    </row>
    <row r="41" spans="1:16" ht="16.5">
      <c r="A41" s="199" t="s">
        <v>2504</v>
      </c>
      <c r="B41" s="182" t="s">
        <v>2033</v>
      </c>
      <c r="C41" s="192" t="s">
        <v>2505</v>
      </c>
      <c r="D41" s="181" t="s">
        <v>1830</v>
      </c>
      <c r="E41" s="154"/>
      <c r="F41" s="119"/>
      <c r="G41" s="196"/>
      <c r="H41" s="196"/>
      <c r="I41" s="196"/>
      <c r="J41" s="154"/>
      <c r="K41" s="122"/>
      <c r="L41" s="119"/>
      <c r="M41" s="198" t="s">
        <v>2506</v>
      </c>
      <c r="N41" s="198" t="s">
        <v>2507</v>
      </c>
      <c r="O41" s="119"/>
      <c r="P41" s="119"/>
    </row>
    <row r="42" spans="1:16" ht="16.5">
      <c r="A42" s="154"/>
      <c r="B42" s="119"/>
      <c r="C42" s="152"/>
      <c r="D42" s="119"/>
      <c r="E42" s="154"/>
      <c r="F42" s="119"/>
      <c r="G42" s="188"/>
      <c r="H42" s="188"/>
      <c r="I42" s="188"/>
      <c r="J42" s="154"/>
      <c r="K42" s="188"/>
      <c r="L42" s="119"/>
      <c r="M42" s="188"/>
      <c r="N42" s="119"/>
      <c r="O42" s="119"/>
      <c r="P42" s="119"/>
    </row>
    <row r="43" spans="1:16" ht="16.5">
      <c r="A43" s="188"/>
      <c r="B43" s="119"/>
      <c r="C43" s="152"/>
      <c r="D43" s="119"/>
      <c r="E43" s="188"/>
      <c r="F43" s="119"/>
      <c r="G43" s="188"/>
      <c r="H43" s="188"/>
      <c r="I43" s="188"/>
      <c r="J43" s="188"/>
      <c r="K43" s="188"/>
      <c r="L43" s="119"/>
      <c r="M43" s="188"/>
      <c r="N43" s="119"/>
      <c r="O43" s="119"/>
      <c r="P43" s="119"/>
    </row>
    <row r="44" spans="1:16" ht="16.5">
      <c r="A44" s="188"/>
      <c r="B44" s="119"/>
      <c r="C44" s="152"/>
      <c r="D44" s="119"/>
      <c r="E44" s="188"/>
      <c r="F44" s="119"/>
      <c r="G44" s="188"/>
      <c r="H44" s="188"/>
      <c r="I44" s="188"/>
      <c r="J44" s="188"/>
      <c r="K44" s="188"/>
      <c r="L44" s="119"/>
      <c r="M44" s="188"/>
      <c r="N44" s="119"/>
      <c r="O44" s="119"/>
      <c r="P44" s="119"/>
    </row>
    <row r="45" spans="1:16" ht="16.5">
      <c r="A45" s="188"/>
      <c r="B45" s="119"/>
      <c r="C45" s="152"/>
      <c r="D45" s="119"/>
      <c r="E45" s="188"/>
      <c r="F45" s="119"/>
      <c r="G45" s="188"/>
      <c r="H45" s="188"/>
      <c r="I45" s="188"/>
      <c r="J45" s="188"/>
      <c r="K45" s="188"/>
      <c r="L45" s="119"/>
      <c r="M45" s="188"/>
      <c r="N45" s="119"/>
      <c r="O45" s="119"/>
      <c r="P45" s="119"/>
    </row>
    <row r="46" spans="1:16" ht="16.5">
      <c r="A46" s="188"/>
      <c r="B46" s="119"/>
      <c r="C46" s="152"/>
      <c r="D46" s="119"/>
      <c r="E46" s="188"/>
      <c r="F46" s="119"/>
      <c r="G46" s="188"/>
      <c r="H46" s="188"/>
      <c r="I46" s="188"/>
      <c r="J46" s="188"/>
      <c r="K46" s="188"/>
      <c r="L46" s="119"/>
      <c r="M46" s="188"/>
      <c r="N46" s="119"/>
      <c r="O46" s="119"/>
      <c r="P46" s="119"/>
    </row>
  </sheetData>
  <mergeCells count="2">
    <mergeCell ref="A32:E32"/>
    <mergeCell ref="M37:N37"/>
  </mergeCells>
  <phoneticPr fontId="50" type="noConversion"/>
  <hyperlinks>
    <hyperlink ref="A32" r:id="rId1" location="gsc.tab=0" xr:uid="{4DBA8105-804A-4986-A750-DE83F280274D}"/>
    <hyperlink ref="A33" r:id="rId2" xr:uid="{44A8F517-63D7-44B6-BD2F-26EBEF6658C2}"/>
    <hyperlink ref="C33" r:id="rId3" xr:uid="{F71854A6-071E-4B1F-BDE6-0DB559471C3E}"/>
    <hyperlink ref="E33" r:id="rId4" xr:uid="{10B8ADF0-046B-4659-8C62-75272B459A59}"/>
    <hyperlink ref="G33" r:id="rId5" xr:uid="{6D88AAD1-7419-46D3-A5F3-F1E6C96A4851}"/>
    <hyperlink ref="A34" r:id="rId6" xr:uid="{76351B7B-06F7-4091-AB5E-02BCDEF120C1}"/>
    <hyperlink ref="C34" r:id="rId7" xr:uid="{5F0EA3AB-1A1D-4361-812D-561C87C1D1B0}"/>
    <hyperlink ref="E34" r:id="rId8" xr:uid="{95F305D7-703D-4AF8-9625-E23E367209CF}"/>
    <hyperlink ref="G34" r:id="rId9" xr:uid="{AA56A0BF-EB65-4777-97BF-B6B902779701}"/>
    <hyperlink ref="A35" r:id="rId10" xr:uid="{28357D98-F404-4ADA-B3C1-CD8FBED4E4F4}"/>
    <hyperlink ref="C35" r:id="rId11" xr:uid="{7ED2E922-DA94-4AE3-BAD5-B42AB415DBF8}"/>
    <hyperlink ref="E35" r:id="rId12" xr:uid="{DE94C4E2-7507-4DC9-B9EB-C07EC09B3013}"/>
    <hyperlink ref="G35" r:id="rId13" xr:uid="{20B9CF98-C40C-4E7B-A650-31B1DD9AB45D}"/>
    <hyperlink ref="A36" r:id="rId14" xr:uid="{D96939CF-D9D8-4BF2-B31F-1E5FDB71B5C0}"/>
    <hyperlink ref="C36" r:id="rId15" xr:uid="{CC28FA3C-C176-4E6E-A74A-77A85878C906}"/>
    <hyperlink ref="E36" r:id="rId16" xr:uid="{3438C456-C550-45D3-8A1B-6B67A94C6128}"/>
    <hyperlink ref="G36" r:id="rId17" xr:uid="{E64F8E56-FE67-4D4E-9106-189FAAB30F0A}"/>
    <hyperlink ref="A37" r:id="rId18" xr:uid="{B7F403EA-D6F9-4B2A-AE37-2211058F9822}"/>
    <hyperlink ref="C37" r:id="rId19" xr:uid="{60F57F39-E64A-48B6-B07D-779D52AE3E3C}"/>
    <hyperlink ref="E37" r:id="rId20" xr:uid="{D88D8480-76BC-4754-A2F6-DAF5B24B229D}"/>
    <hyperlink ref="G37" r:id="rId21" xr:uid="{4DD710A5-C342-4CD2-A9B0-91658E1DEC32}"/>
    <hyperlink ref="A38" r:id="rId22" xr:uid="{6EEDDCA8-327A-4A70-81D4-7ACCA8292E6E}"/>
    <hyperlink ref="C38" r:id="rId23" xr:uid="{5C245ABF-C1B1-4578-B58B-9B2DC7DDBDE8}"/>
    <hyperlink ref="E38" r:id="rId24" xr:uid="{4CD3747F-0238-415C-94BF-5C021A62DBDC}"/>
    <hyperlink ref="G38" r:id="rId25" xr:uid="{41FC322A-86F8-456F-AEE4-997A947D4FEE}"/>
    <hyperlink ref="A39" r:id="rId26" xr:uid="{D2F9F9F8-A283-4DCB-AB95-C5D38EFEF9B8}"/>
    <hyperlink ref="C39" r:id="rId27" xr:uid="{90B066AC-583C-4107-8499-3331CDF23C14}"/>
    <hyperlink ref="G39" r:id="rId28" xr:uid="{181DA3C7-5B7E-44A2-B0D3-B3B5E35BA9D7}"/>
    <hyperlink ref="A40" r:id="rId29" xr:uid="{A2D9737E-AB73-486A-92BD-CE4B23053C8A}"/>
    <hyperlink ref="C40" r:id="rId30" xr:uid="{AD000E4D-6100-49A5-815C-43D53C05A61F}"/>
    <hyperlink ref="G40" r:id="rId31" xr:uid="{ACF8159F-BFB0-4C55-A61B-743284A84D9F}"/>
    <hyperlink ref="A41" r:id="rId32" xr:uid="{AD877C9B-77DC-478E-8AE1-9ED147C712B4}"/>
    <hyperlink ref="C41" r:id="rId33" xr:uid="{E980674C-3943-4EAB-BF36-7A388A6FEF38}"/>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D2DE00-6880-4374-A211-6C492D4F3BE6}">
  <dimension ref="A1:H47"/>
  <sheetViews>
    <sheetView topLeftCell="D1" workbookViewId="0">
      <pane ySplit="1" topLeftCell="A2" activePane="bottomLeft" state="frozen"/>
      <selection sqref="A1:K3"/>
      <selection pane="bottomLeft" activeCell="F20" sqref="F20"/>
    </sheetView>
  </sheetViews>
  <sheetFormatPr defaultRowHeight="14.25"/>
  <cols>
    <col min="1" max="1" width="30" style="117" customWidth="1"/>
    <col min="2" max="2" width="5" style="117" customWidth="1"/>
    <col min="3" max="3" width="33" style="117" customWidth="1"/>
    <col min="4" max="4" width="27" style="117" customWidth="1"/>
    <col min="5" max="5" width="55" style="117" customWidth="1"/>
    <col min="6" max="6" width="93" style="117" customWidth="1"/>
    <col min="7" max="8" width="14" style="117" customWidth="1"/>
    <col min="9" max="16384" width="9" style="117"/>
  </cols>
  <sheetData>
    <row r="1" spans="1:8" ht="16.5">
      <c r="A1" s="128" t="s">
        <v>1819</v>
      </c>
      <c r="B1" s="129" t="s">
        <v>2508</v>
      </c>
      <c r="C1" s="129" t="s">
        <v>2509</v>
      </c>
      <c r="D1" s="128" t="s">
        <v>1820</v>
      </c>
      <c r="E1" s="128" t="s">
        <v>1821</v>
      </c>
      <c r="F1" s="129" t="s">
        <v>2510</v>
      </c>
      <c r="G1" s="188"/>
      <c r="H1" s="188"/>
    </row>
    <row r="2" spans="1:8" ht="16.5">
      <c r="A2" s="359" t="s">
        <v>2511</v>
      </c>
      <c r="B2" s="347"/>
      <c r="C2" s="340"/>
      <c r="D2" s="340"/>
      <c r="E2" s="340"/>
      <c r="F2" s="340"/>
      <c r="G2" s="188"/>
      <c r="H2" s="188"/>
    </row>
    <row r="3" spans="1:8" ht="16.5">
      <c r="A3" s="119" t="s">
        <v>2512</v>
      </c>
      <c r="B3" s="153">
        <v>1</v>
      </c>
      <c r="C3" s="119" t="s">
        <v>2346</v>
      </c>
      <c r="D3" s="119" t="s">
        <v>1239</v>
      </c>
      <c r="E3" s="119" t="s">
        <v>1240</v>
      </c>
      <c r="F3" s="140" t="s">
        <v>2513</v>
      </c>
      <c r="G3" s="188"/>
      <c r="H3" s="188"/>
    </row>
    <row r="4" spans="1:8" ht="16.5">
      <c r="A4" s="119" t="s">
        <v>2512</v>
      </c>
      <c r="B4" s="153">
        <v>1</v>
      </c>
      <c r="C4" s="119" t="s">
        <v>2354</v>
      </c>
      <c r="D4" s="119" t="s">
        <v>1241</v>
      </c>
      <c r="E4" s="119" t="s">
        <v>1242</v>
      </c>
      <c r="F4" s="122" t="s">
        <v>2514</v>
      </c>
      <c r="G4" s="188"/>
      <c r="H4" s="188"/>
    </row>
    <row r="5" spans="1:8" ht="16.5">
      <c r="A5" s="119" t="s">
        <v>2515</v>
      </c>
      <c r="B5" s="153">
        <v>1</v>
      </c>
      <c r="C5" s="119" t="s">
        <v>2338</v>
      </c>
      <c r="D5" s="119" t="s">
        <v>1246</v>
      </c>
      <c r="E5" s="119" t="s">
        <v>1247</v>
      </c>
      <c r="F5" s="121" t="s">
        <v>2516</v>
      </c>
      <c r="G5" s="188"/>
      <c r="H5" s="188"/>
    </row>
    <row r="6" spans="1:8" ht="49.5">
      <c r="A6" s="119" t="s">
        <v>2515</v>
      </c>
      <c r="B6" s="153">
        <v>1</v>
      </c>
      <c r="C6" s="119" t="s">
        <v>2339</v>
      </c>
      <c r="D6" s="119" t="s">
        <v>1244</v>
      </c>
      <c r="E6" s="119" t="s">
        <v>1245</v>
      </c>
      <c r="F6" s="134" t="s">
        <v>2517</v>
      </c>
      <c r="G6" s="188"/>
      <c r="H6" s="188"/>
    </row>
    <row r="7" spans="1:8" ht="66">
      <c r="A7" s="119" t="s">
        <v>2518</v>
      </c>
      <c r="B7" s="153">
        <v>1</v>
      </c>
      <c r="C7" s="119" t="s">
        <v>2370</v>
      </c>
      <c r="D7" s="119" t="s">
        <v>1249</v>
      </c>
      <c r="E7" s="119" t="s">
        <v>1250</v>
      </c>
      <c r="F7" s="134" t="s">
        <v>2519</v>
      </c>
      <c r="G7" s="188"/>
      <c r="H7" s="188"/>
    </row>
    <row r="8" spans="1:8" ht="53.25" customHeight="1">
      <c r="A8" s="119" t="s">
        <v>2518</v>
      </c>
      <c r="B8" s="153">
        <v>1</v>
      </c>
      <c r="C8" s="119" t="s">
        <v>2347</v>
      </c>
      <c r="D8" s="121" t="s">
        <v>1251</v>
      </c>
      <c r="E8" s="121" t="s">
        <v>1252</v>
      </c>
      <c r="F8" s="339" t="s">
        <v>2520</v>
      </c>
      <c r="G8" s="188"/>
      <c r="H8" s="188"/>
    </row>
    <row r="9" spans="1:8" ht="54.75" customHeight="1">
      <c r="A9" s="119" t="s">
        <v>2518</v>
      </c>
      <c r="B9" s="153">
        <v>1</v>
      </c>
      <c r="C9" s="119" t="s">
        <v>2347</v>
      </c>
      <c r="D9" s="121" t="s">
        <v>1253</v>
      </c>
      <c r="E9" s="119" t="s">
        <v>1254</v>
      </c>
      <c r="F9" s="340"/>
      <c r="G9" s="188"/>
      <c r="H9" s="188"/>
    </row>
    <row r="10" spans="1:8" ht="33">
      <c r="A10" s="119" t="s">
        <v>333</v>
      </c>
      <c r="B10" s="200" t="s">
        <v>2521</v>
      </c>
      <c r="C10" s="119" t="s">
        <v>2340</v>
      </c>
      <c r="D10" s="119" t="s">
        <v>784</v>
      </c>
      <c r="E10" s="119" t="s">
        <v>785</v>
      </c>
      <c r="F10" s="134" t="s">
        <v>2522</v>
      </c>
      <c r="G10" s="188"/>
      <c r="H10" s="188"/>
    </row>
    <row r="11" spans="1:8" ht="66">
      <c r="A11" s="119" t="s">
        <v>333</v>
      </c>
      <c r="B11" s="153">
        <v>1</v>
      </c>
      <c r="C11" s="119" t="s">
        <v>2363</v>
      </c>
      <c r="D11" s="119" t="s">
        <v>788</v>
      </c>
      <c r="E11" s="119" t="s">
        <v>2021</v>
      </c>
      <c r="F11" s="134" t="s">
        <v>2523</v>
      </c>
      <c r="G11" s="188"/>
      <c r="H11" s="188"/>
    </row>
    <row r="12" spans="1:8" ht="16.5">
      <c r="A12" s="119" t="s">
        <v>333</v>
      </c>
      <c r="B12" s="153">
        <v>1</v>
      </c>
      <c r="C12" s="119" t="s">
        <v>2345</v>
      </c>
      <c r="D12" s="119" t="s">
        <v>790</v>
      </c>
      <c r="E12" s="119" t="s">
        <v>791</v>
      </c>
      <c r="F12" s="121" t="s">
        <v>2524</v>
      </c>
      <c r="G12" s="188"/>
      <c r="H12" s="188"/>
    </row>
    <row r="13" spans="1:8" ht="33">
      <c r="A13" s="119" t="s">
        <v>333</v>
      </c>
      <c r="B13" s="153">
        <v>1</v>
      </c>
      <c r="C13" s="151" t="s">
        <v>2525</v>
      </c>
      <c r="D13" s="119" t="s">
        <v>786</v>
      </c>
      <c r="E13" s="119" t="s">
        <v>787</v>
      </c>
      <c r="F13" s="121" t="s">
        <v>2526</v>
      </c>
      <c r="G13" s="188"/>
      <c r="H13" s="188"/>
    </row>
    <row r="14" spans="1:8" ht="16.5">
      <c r="A14" s="119" t="s">
        <v>333</v>
      </c>
      <c r="B14" s="153">
        <v>1</v>
      </c>
      <c r="C14" s="119" t="s">
        <v>2527</v>
      </c>
      <c r="D14" s="121" t="s">
        <v>792</v>
      </c>
      <c r="E14" s="119" t="s">
        <v>793</v>
      </c>
      <c r="F14" s="121" t="s">
        <v>2528</v>
      </c>
      <c r="G14" s="188"/>
      <c r="H14" s="188"/>
    </row>
    <row r="15" spans="1:8" ht="16.5">
      <c r="A15" s="360" t="s">
        <v>2529</v>
      </c>
      <c r="B15" s="347"/>
      <c r="C15" s="340"/>
      <c r="D15" s="340"/>
      <c r="E15" s="340"/>
      <c r="F15" s="340"/>
      <c r="G15" s="188"/>
      <c r="H15" s="188"/>
    </row>
    <row r="16" spans="1:8" ht="33">
      <c r="A16" s="119" t="s">
        <v>2530</v>
      </c>
      <c r="B16" s="153">
        <v>1</v>
      </c>
      <c r="C16" s="151" t="s">
        <v>2531</v>
      </c>
      <c r="D16" s="119" t="s">
        <v>796</v>
      </c>
      <c r="E16" s="119" t="s">
        <v>797</v>
      </c>
      <c r="F16" s="122" t="s">
        <v>2532</v>
      </c>
      <c r="G16" s="188"/>
      <c r="H16" s="188"/>
    </row>
    <row r="17" spans="1:8" ht="148.5">
      <c r="A17" s="119" t="s">
        <v>2530</v>
      </c>
      <c r="B17" s="153">
        <v>1</v>
      </c>
      <c r="C17" s="151" t="s">
        <v>2533</v>
      </c>
      <c r="D17" s="119" t="s">
        <v>800</v>
      </c>
      <c r="E17" s="119" t="s">
        <v>801</v>
      </c>
      <c r="F17" s="134" t="s">
        <v>2534</v>
      </c>
      <c r="G17" s="188"/>
      <c r="H17" s="188"/>
    </row>
    <row r="18" spans="1:8" ht="33">
      <c r="A18" s="119" t="s">
        <v>2530</v>
      </c>
      <c r="B18" s="153">
        <v>1</v>
      </c>
      <c r="C18" s="151" t="s">
        <v>2535</v>
      </c>
      <c r="D18" s="119" t="s">
        <v>802</v>
      </c>
      <c r="E18" s="119" t="s">
        <v>803</v>
      </c>
      <c r="F18" s="134" t="s">
        <v>2536</v>
      </c>
      <c r="G18" s="188"/>
      <c r="H18" s="188"/>
    </row>
    <row r="19" spans="1:8" ht="33">
      <c r="A19" s="119" t="s">
        <v>2530</v>
      </c>
      <c r="B19" s="153">
        <v>1</v>
      </c>
      <c r="C19" s="119" t="s">
        <v>2368</v>
      </c>
      <c r="D19" s="119" t="s">
        <v>816</v>
      </c>
      <c r="E19" s="119" t="s">
        <v>817</v>
      </c>
      <c r="F19" s="134" t="s">
        <v>2537</v>
      </c>
      <c r="G19" s="188"/>
      <c r="H19" s="188"/>
    </row>
    <row r="20" spans="1:8" ht="33">
      <c r="A20" s="119" t="s">
        <v>2530</v>
      </c>
      <c r="B20" s="153">
        <v>1</v>
      </c>
      <c r="C20" s="119" t="s">
        <v>2373</v>
      </c>
      <c r="D20" s="119" t="s">
        <v>804</v>
      </c>
      <c r="E20" s="119" t="s">
        <v>805</v>
      </c>
      <c r="F20" s="144" t="s">
        <v>2538</v>
      </c>
      <c r="G20" s="188"/>
      <c r="H20" s="188"/>
    </row>
    <row r="21" spans="1:8" ht="16.5">
      <c r="A21" s="119" t="s">
        <v>2530</v>
      </c>
      <c r="B21" s="153">
        <v>1</v>
      </c>
      <c r="C21" s="119" t="s">
        <v>2388</v>
      </c>
      <c r="D21" s="119" t="s">
        <v>798</v>
      </c>
      <c r="E21" s="119" t="s">
        <v>799</v>
      </c>
      <c r="F21" s="122" t="s">
        <v>2031</v>
      </c>
      <c r="G21" s="188"/>
      <c r="H21" s="188"/>
    </row>
    <row r="22" spans="1:8" ht="66">
      <c r="A22" s="119" t="s">
        <v>2530</v>
      </c>
      <c r="B22" s="200">
        <v>2.4</v>
      </c>
      <c r="C22" s="134" t="s">
        <v>2539</v>
      </c>
      <c r="D22" s="119" t="s">
        <v>914</v>
      </c>
      <c r="E22" s="119" t="s">
        <v>915</v>
      </c>
      <c r="F22" s="134" t="s">
        <v>2540</v>
      </c>
      <c r="G22" s="188"/>
      <c r="H22" s="188"/>
    </row>
    <row r="23" spans="1:8" ht="16.5">
      <c r="A23" s="361" t="s">
        <v>2541</v>
      </c>
      <c r="B23" s="347"/>
      <c r="C23" s="340"/>
      <c r="D23" s="340"/>
      <c r="E23" s="340"/>
      <c r="F23" s="340"/>
      <c r="G23" s="188"/>
      <c r="H23" s="188"/>
    </row>
    <row r="24" spans="1:8" ht="33">
      <c r="A24" s="119" t="s">
        <v>2530</v>
      </c>
      <c r="B24" s="153">
        <v>1</v>
      </c>
      <c r="C24" s="144" t="s">
        <v>2542</v>
      </c>
      <c r="D24" s="119" t="s">
        <v>806</v>
      </c>
      <c r="E24" s="119" t="s">
        <v>807</v>
      </c>
      <c r="F24" s="134" t="s">
        <v>2543</v>
      </c>
      <c r="G24" s="188"/>
      <c r="H24" s="188"/>
    </row>
    <row r="25" spans="1:8" ht="33">
      <c r="A25" s="119" t="s">
        <v>2530</v>
      </c>
      <c r="B25" s="153">
        <v>1</v>
      </c>
      <c r="C25" s="144" t="s">
        <v>2544</v>
      </c>
      <c r="D25" s="119" t="s">
        <v>808</v>
      </c>
      <c r="E25" s="119" t="s">
        <v>809</v>
      </c>
      <c r="F25" s="134" t="s">
        <v>2545</v>
      </c>
      <c r="G25" s="188"/>
      <c r="H25" s="188"/>
    </row>
    <row r="26" spans="1:8" ht="33">
      <c r="A26" s="119" t="s">
        <v>2530</v>
      </c>
      <c r="B26" s="153">
        <v>1</v>
      </c>
      <c r="C26" s="119" t="s">
        <v>2355</v>
      </c>
      <c r="D26" s="119" t="s">
        <v>794</v>
      </c>
      <c r="E26" s="119" t="s">
        <v>795</v>
      </c>
      <c r="F26" s="134" t="s">
        <v>2546</v>
      </c>
      <c r="G26" s="188"/>
      <c r="H26" s="188"/>
    </row>
    <row r="27" spans="1:8" ht="16.5">
      <c r="A27" s="119" t="s">
        <v>2530</v>
      </c>
      <c r="B27" s="153">
        <v>1</v>
      </c>
      <c r="C27" s="119" t="s">
        <v>2426</v>
      </c>
      <c r="D27" s="119" t="s">
        <v>812</v>
      </c>
      <c r="E27" s="119" t="s">
        <v>813</v>
      </c>
      <c r="F27" s="121" t="s">
        <v>2547</v>
      </c>
      <c r="G27" s="188"/>
      <c r="H27" s="188"/>
    </row>
    <row r="28" spans="1:8" ht="16.5">
      <c r="A28" s="119" t="s">
        <v>2530</v>
      </c>
      <c r="B28" s="153">
        <v>1</v>
      </c>
      <c r="C28" s="119" t="s">
        <v>2363</v>
      </c>
      <c r="D28" s="119" t="s">
        <v>814</v>
      </c>
      <c r="E28" s="119" t="s">
        <v>815</v>
      </c>
      <c r="F28" s="122" t="s">
        <v>2548</v>
      </c>
      <c r="G28" s="188"/>
      <c r="H28" s="188"/>
    </row>
    <row r="29" spans="1:8" ht="16.5">
      <c r="A29" s="119" t="s">
        <v>2530</v>
      </c>
      <c r="B29" s="153">
        <v>1</v>
      </c>
      <c r="C29" s="121" t="s">
        <v>2433</v>
      </c>
      <c r="D29" s="135" t="s">
        <v>810</v>
      </c>
      <c r="E29" s="135" t="s">
        <v>811</v>
      </c>
      <c r="F29" s="121" t="s">
        <v>2549</v>
      </c>
      <c r="G29" s="188"/>
      <c r="H29" s="188"/>
    </row>
    <row r="30" spans="1:8" ht="49.5">
      <c r="A30" s="119" t="s">
        <v>2530</v>
      </c>
      <c r="B30" s="200">
        <v>2.4</v>
      </c>
      <c r="C30" s="134" t="s">
        <v>2550</v>
      </c>
      <c r="D30" s="119" t="s">
        <v>916</v>
      </c>
      <c r="E30" s="119" t="s">
        <v>917</v>
      </c>
      <c r="F30" s="134" t="s">
        <v>2551</v>
      </c>
      <c r="G30" s="188"/>
      <c r="H30" s="188"/>
    </row>
    <row r="31" spans="1:8" ht="16.5">
      <c r="A31" s="362" t="s">
        <v>2552</v>
      </c>
      <c r="B31" s="347"/>
      <c r="C31" s="340"/>
      <c r="D31" s="340"/>
      <c r="E31" s="340"/>
      <c r="F31" s="340"/>
      <c r="G31" s="188"/>
      <c r="H31" s="188"/>
    </row>
    <row r="32" spans="1:8" ht="82.5">
      <c r="A32" s="119" t="s">
        <v>2530</v>
      </c>
      <c r="B32" s="153">
        <v>2</v>
      </c>
      <c r="C32" s="134" t="s">
        <v>2553</v>
      </c>
      <c r="D32" s="121" t="s">
        <v>818</v>
      </c>
      <c r="E32" s="119" t="s">
        <v>819</v>
      </c>
      <c r="F32" s="144" t="s">
        <v>2554</v>
      </c>
      <c r="G32" s="188"/>
      <c r="H32" s="188"/>
    </row>
    <row r="33" spans="1:8" ht="16.5">
      <c r="A33" s="119" t="s">
        <v>2530</v>
      </c>
      <c r="B33" s="200" t="s">
        <v>2555</v>
      </c>
      <c r="C33" s="121" t="s">
        <v>2504</v>
      </c>
      <c r="D33" s="121" t="s">
        <v>820</v>
      </c>
      <c r="E33" s="119" t="s">
        <v>821</v>
      </c>
      <c r="F33" s="121" t="s">
        <v>2556</v>
      </c>
      <c r="G33" s="188"/>
      <c r="H33" s="188"/>
    </row>
    <row r="34" spans="1:8" ht="66">
      <c r="A34" s="119" t="s">
        <v>2530</v>
      </c>
      <c r="B34" s="153">
        <v>2</v>
      </c>
      <c r="C34" s="144" t="s">
        <v>2557</v>
      </c>
      <c r="D34" s="121" t="s">
        <v>822</v>
      </c>
      <c r="E34" s="121" t="s">
        <v>823</v>
      </c>
      <c r="F34" s="134" t="s">
        <v>2558</v>
      </c>
      <c r="G34" s="188"/>
      <c r="H34" s="188"/>
    </row>
    <row r="35" spans="1:8" ht="99">
      <c r="A35" s="119" t="s">
        <v>2530</v>
      </c>
      <c r="B35" s="153">
        <v>2</v>
      </c>
      <c r="C35" s="121" t="s">
        <v>2465</v>
      </c>
      <c r="D35" s="121" t="s">
        <v>824</v>
      </c>
      <c r="E35" s="121" t="s">
        <v>825</v>
      </c>
      <c r="F35" s="134" t="s">
        <v>2559</v>
      </c>
      <c r="G35" s="188"/>
      <c r="H35" s="188"/>
    </row>
    <row r="36" spans="1:8" ht="16.5">
      <c r="A36" s="119" t="s">
        <v>2530</v>
      </c>
      <c r="B36" s="153">
        <v>2</v>
      </c>
      <c r="C36" s="121" t="s">
        <v>2470</v>
      </c>
      <c r="D36" s="121" t="s">
        <v>826</v>
      </c>
      <c r="E36" s="119" t="s">
        <v>827</v>
      </c>
      <c r="F36" s="121" t="s">
        <v>2560</v>
      </c>
      <c r="G36" s="188"/>
      <c r="H36" s="188"/>
    </row>
    <row r="37" spans="1:8" ht="49.5">
      <c r="A37" s="119" t="s">
        <v>2530</v>
      </c>
      <c r="B37" s="153">
        <v>2</v>
      </c>
      <c r="C37" s="121" t="s">
        <v>2475</v>
      </c>
      <c r="D37" s="121" t="s">
        <v>828</v>
      </c>
      <c r="E37" s="119" t="s">
        <v>829</v>
      </c>
      <c r="F37" s="144" t="s">
        <v>2561</v>
      </c>
      <c r="G37" s="188"/>
      <c r="H37" s="188"/>
    </row>
    <row r="38" spans="1:8" ht="16.5">
      <c r="A38" s="119" t="s">
        <v>2530</v>
      </c>
      <c r="B38" s="153">
        <v>2</v>
      </c>
      <c r="C38" s="121" t="s">
        <v>2484</v>
      </c>
      <c r="D38" s="121" t="s">
        <v>830</v>
      </c>
      <c r="E38" s="119" t="s">
        <v>831</v>
      </c>
      <c r="F38" s="121" t="s">
        <v>2562</v>
      </c>
      <c r="G38" s="188"/>
      <c r="H38" s="188"/>
    </row>
    <row r="39" spans="1:8" ht="147">
      <c r="A39" s="119" t="s">
        <v>2530</v>
      </c>
      <c r="B39" s="153">
        <v>2</v>
      </c>
      <c r="C39" s="144" t="s">
        <v>2563</v>
      </c>
      <c r="D39" s="121" t="s">
        <v>832</v>
      </c>
      <c r="E39" s="119" t="s">
        <v>833</v>
      </c>
      <c r="F39" s="134" t="s">
        <v>2564</v>
      </c>
      <c r="G39" s="188"/>
      <c r="H39" s="188"/>
    </row>
    <row r="40" spans="1:8" ht="82.5">
      <c r="A40" s="119" t="s">
        <v>2530</v>
      </c>
      <c r="B40" s="153">
        <v>2</v>
      </c>
      <c r="C40" s="144" t="s">
        <v>2565</v>
      </c>
      <c r="D40" s="121" t="s">
        <v>838</v>
      </c>
      <c r="E40" s="119" t="s">
        <v>839</v>
      </c>
      <c r="F40" s="134" t="s">
        <v>2566</v>
      </c>
      <c r="G40" s="188"/>
      <c r="H40" s="188"/>
    </row>
    <row r="41" spans="1:8" ht="33">
      <c r="A41" s="119" t="s">
        <v>2530</v>
      </c>
      <c r="B41" s="153">
        <v>2</v>
      </c>
      <c r="C41" s="144" t="s">
        <v>2567</v>
      </c>
      <c r="D41" s="121" t="s">
        <v>840</v>
      </c>
      <c r="E41" s="121" t="s">
        <v>841</v>
      </c>
      <c r="F41" s="144" t="s">
        <v>2568</v>
      </c>
      <c r="G41" s="188"/>
      <c r="H41" s="188"/>
    </row>
    <row r="42" spans="1:8" ht="49.5">
      <c r="A42" s="119" t="s">
        <v>2530</v>
      </c>
      <c r="B42" s="153">
        <v>2.1</v>
      </c>
      <c r="C42" s="134" t="s">
        <v>2569</v>
      </c>
      <c r="D42" s="121" t="s">
        <v>844</v>
      </c>
      <c r="E42" s="121" t="s">
        <v>845</v>
      </c>
      <c r="F42" s="121" t="s">
        <v>2570</v>
      </c>
      <c r="G42" s="119"/>
      <c r="H42" s="154"/>
    </row>
    <row r="43" spans="1:8" ht="66">
      <c r="A43" s="119" t="s">
        <v>2530</v>
      </c>
      <c r="B43" s="153">
        <v>2.1</v>
      </c>
      <c r="C43" s="134" t="s">
        <v>2571</v>
      </c>
      <c r="D43" s="121" t="s">
        <v>846</v>
      </c>
      <c r="E43" s="121" t="s">
        <v>847</v>
      </c>
      <c r="F43" s="144" t="s">
        <v>2572</v>
      </c>
      <c r="G43" s="119"/>
      <c r="H43" s="154"/>
    </row>
    <row r="44" spans="1:8" ht="16.5">
      <c r="A44" s="358" t="s">
        <v>2573</v>
      </c>
      <c r="B44" s="347"/>
      <c r="C44" s="340"/>
      <c r="D44" s="340"/>
      <c r="E44" s="340"/>
      <c r="F44" s="340"/>
      <c r="G44" s="188"/>
      <c r="H44" s="188"/>
    </row>
    <row r="45" spans="1:8" ht="16.5">
      <c r="A45" s="121" t="s">
        <v>2574</v>
      </c>
      <c r="B45" s="201"/>
      <c r="C45" s="122" t="s">
        <v>2575</v>
      </c>
      <c r="D45" s="122" t="s">
        <v>2576</v>
      </c>
      <c r="E45" s="122" t="s">
        <v>2577</v>
      </c>
      <c r="F45" s="188"/>
      <c r="G45" s="188"/>
      <c r="H45" s="188"/>
    </row>
    <row r="46" spans="1:8" ht="16.5">
      <c r="A46" s="122" t="s">
        <v>2574</v>
      </c>
      <c r="B46" s="201"/>
      <c r="C46" s="122" t="s">
        <v>2578</v>
      </c>
      <c r="D46" s="122" t="s">
        <v>2579</v>
      </c>
      <c r="E46" s="122" t="s">
        <v>2580</v>
      </c>
      <c r="F46" s="122"/>
      <c r="G46" s="188"/>
      <c r="H46" s="188"/>
    </row>
    <row r="47" spans="1:8" ht="16.5">
      <c r="A47" s="188"/>
      <c r="B47" s="122"/>
      <c r="C47" s="122"/>
      <c r="D47" s="188"/>
      <c r="E47" s="188"/>
      <c r="F47" s="188"/>
      <c r="G47" s="188"/>
      <c r="H47" s="188"/>
    </row>
  </sheetData>
  <mergeCells count="6">
    <mergeCell ref="A44:F44"/>
    <mergeCell ref="A2:F2"/>
    <mergeCell ref="F8:F9"/>
    <mergeCell ref="A15:F15"/>
    <mergeCell ref="A23:F23"/>
    <mergeCell ref="A31:F31"/>
  </mergeCells>
  <phoneticPr fontId="50" type="noConversion"/>
  <hyperlinks>
    <hyperlink ref="F17" r:id="rId1" xr:uid="{EC26C37F-3D59-4A7E-9BA7-6F07A3604549}"/>
    <hyperlink ref="C45" r:id="rId2" xr:uid="{53CAB623-36A6-4B03-93AE-42E2149DD8AD}"/>
    <hyperlink ref="C46" r:id="rId3" xr:uid="{D213DF1F-29AE-4305-8A5C-4655B6DE51AA}"/>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F6E77-7143-4844-B225-9D712C8859E3}">
  <dimension ref="A1:D52"/>
  <sheetViews>
    <sheetView workbookViewId="0">
      <pane ySplit="1" topLeftCell="A2" activePane="bottomLeft" state="frozen"/>
      <selection pane="bottomLeft" activeCell="A2" sqref="A2:XFD2"/>
    </sheetView>
  </sheetViews>
  <sheetFormatPr defaultRowHeight="14.25"/>
  <cols>
    <col min="1" max="1" width="6" style="117" customWidth="1"/>
    <col min="2" max="2" width="26" style="117" customWidth="1"/>
    <col min="3" max="3" width="27" style="117" customWidth="1"/>
    <col min="4" max="4" width="61" style="117" customWidth="1"/>
    <col min="5" max="16384" width="9" style="117"/>
  </cols>
  <sheetData>
    <row r="1" spans="1:4" ht="16.5">
      <c r="A1" s="202" t="s">
        <v>2581</v>
      </c>
      <c r="B1" s="129" t="s">
        <v>2582</v>
      </c>
      <c r="C1" s="129" t="s">
        <v>2583</v>
      </c>
      <c r="D1" s="129" t="s">
        <v>2584</v>
      </c>
    </row>
    <row r="2" spans="1:4" ht="33">
      <c r="A2" s="203" t="s">
        <v>2585</v>
      </c>
      <c r="B2" s="121" t="s">
        <v>2586</v>
      </c>
      <c r="C2" s="121" t="s">
        <v>2587</v>
      </c>
      <c r="D2" s="144" t="s">
        <v>2588</v>
      </c>
    </row>
    <row r="3" spans="1:4" ht="16.5">
      <c r="A3" s="141" t="s">
        <v>2589</v>
      </c>
      <c r="B3" s="119" t="s">
        <v>2590</v>
      </c>
      <c r="C3" s="119" t="s">
        <v>1009</v>
      </c>
      <c r="D3" s="119" t="s">
        <v>1010</v>
      </c>
    </row>
    <row r="4" spans="1:4" ht="16.5">
      <c r="A4" s="141" t="s">
        <v>2589</v>
      </c>
      <c r="B4" s="119" t="s">
        <v>2591</v>
      </c>
      <c r="C4" s="119" t="s">
        <v>1042</v>
      </c>
      <c r="D4" s="119" t="s">
        <v>1043</v>
      </c>
    </row>
    <row r="5" spans="1:4" ht="16.5">
      <c r="A5" s="141" t="s">
        <v>2589</v>
      </c>
      <c r="B5" s="119" t="s">
        <v>2592</v>
      </c>
      <c r="C5" s="119" t="s">
        <v>1042</v>
      </c>
      <c r="D5" s="119" t="s">
        <v>1044</v>
      </c>
    </row>
    <row r="6" spans="1:4" ht="16.5">
      <c r="A6" s="204" t="s">
        <v>2593</v>
      </c>
      <c r="B6" s="119" t="s">
        <v>2594</v>
      </c>
      <c r="C6" s="119" t="s">
        <v>1042</v>
      </c>
      <c r="D6" s="119" t="s">
        <v>1045</v>
      </c>
    </row>
    <row r="7" spans="1:4" ht="16.5">
      <c r="A7" s="141" t="s">
        <v>2589</v>
      </c>
      <c r="B7" s="119" t="s">
        <v>2595</v>
      </c>
      <c r="C7" s="119" t="s">
        <v>1046</v>
      </c>
      <c r="D7" s="119" t="s">
        <v>1047</v>
      </c>
    </row>
    <row r="8" spans="1:4" ht="16.5">
      <c r="A8" s="141" t="s">
        <v>2589</v>
      </c>
      <c r="B8" s="119" t="s">
        <v>2596</v>
      </c>
      <c r="C8" s="119" t="s">
        <v>1046</v>
      </c>
      <c r="D8" s="119" t="s">
        <v>1048</v>
      </c>
    </row>
    <row r="9" spans="1:4" ht="16.5">
      <c r="A9" s="204" t="s">
        <v>2593</v>
      </c>
      <c r="B9" s="119" t="s">
        <v>2597</v>
      </c>
      <c r="C9" s="119" t="s">
        <v>1046</v>
      </c>
      <c r="D9" s="119" t="s">
        <v>1049</v>
      </c>
    </row>
    <row r="10" spans="1:4" ht="16.5">
      <c r="A10" s="141" t="s">
        <v>2589</v>
      </c>
      <c r="B10" s="119" t="s">
        <v>2598</v>
      </c>
      <c r="C10" s="119" t="s">
        <v>1067</v>
      </c>
      <c r="D10" s="119" t="s">
        <v>1068</v>
      </c>
    </row>
    <row r="11" spans="1:4" ht="16.5">
      <c r="A11" s="204" t="s">
        <v>2593</v>
      </c>
      <c r="B11" s="119" t="s">
        <v>2599</v>
      </c>
      <c r="C11" s="119" t="s">
        <v>1069</v>
      </c>
      <c r="D11" s="119" t="s">
        <v>1070</v>
      </c>
    </row>
    <row r="12" spans="1:4" ht="16.5">
      <c r="A12" s="205" t="s">
        <v>2600</v>
      </c>
      <c r="B12" s="119" t="s">
        <v>2601</v>
      </c>
      <c r="C12" s="119" t="s">
        <v>1071</v>
      </c>
      <c r="D12" s="119" t="s">
        <v>1072</v>
      </c>
    </row>
    <row r="13" spans="1:4" ht="16.5">
      <c r="A13" s="141" t="s">
        <v>2589</v>
      </c>
      <c r="B13" s="119" t="s">
        <v>2602</v>
      </c>
      <c r="C13" s="119" t="s">
        <v>1079</v>
      </c>
      <c r="D13" s="119" t="s">
        <v>1080</v>
      </c>
    </row>
    <row r="14" spans="1:4" ht="16.5">
      <c r="A14" s="141" t="s">
        <v>2589</v>
      </c>
      <c r="B14" s="119" t="s">
        <v>2603</v>
      </c>
      <c r="C14" s="119" t="s">
        <v>1079</v>
      </c>
      <c r="D14" s="119" t="s">
        <v>1081</v>
      </c>
    </row>
    <row r="15" spans="1:4" ht="16.5">
      <c r="A15" s="141" t="s">
        <v>2589</v>
      </c>
      <c r="B15" s="119" t="s">
        <v>2604</v>
      </c>
      <c r="C15" s="119" t="s">
        <v>1079</v>
      </c>
      <c r="D15" s="119" t="s">
        <v>1082</v>
      </c>
    </row>
    <row r="16" spans="1:4" ht="16.5">
      <c r="A16" s="141" t="s">
        <v>2589</v>
      </c>
      <c r="B16" s="119" t="s">
        <v>2605</v>
      </c>
      <c r="C16" s="119" t="s">
        <v>1088</v>
      </c>
      <c r="D16" s="119" t="s">
        <v>2137</v>
      </c>
    </row>
    <row r="17" spans="1:4" ht="16.5">
      <c r="A17" s="204" t="s">
        <v>2593</v>
      </c>
      <c r="B17" s="119" t="s">
        <v>2606</v>
      </c>
      <c r="C17" s="119" t="s">
        <v>1090</v>
      </c>
      <c r="D17" s="119" t="s">
        <v>2138</v>
      </c>
    </row>
    <row r="18" spans="1:4" ht="16.5">
      <c r="A18" s="205" t="s">
        <v>2600</v>
      </c>
      <c r="B18" s="119" t="s">
        <v>2607</v>
      </c>
      <c r="C18" s="119" t="s">
        <v>1092</v>
      </c>
      <c r="D18" s="119" t="s">
        <v>1093</v>
      </c>
    </row>
    <row r="19" spans="1:4" ht="16.5">
      <c r="A19" s="141" t="s">
        <v>2589</v>
      </c>
      <c r="B19" s="119" t="s">
        <v>2608</v>
      </c>
      <c r="C19" s="119" t="s">
        <v>1100</v>
      </c>
      <c r="D19" s="119" t="s">
        <v>2142</v>
      </c>
    </row>
    <row r="20" spans="1:4" ht="16.5">
      <c r="A20" s="141" t="s">
        <v>2589</v>
      </c>
      <c r="B20" s="119" t="s">
        <v>2609</v>
      </c>
      <c r="C20" s="119" t="s">
        <v>1100</v>
      </c>
      <c r="D20" s="119" t="s">
        <v>2143</v>
      </c>
    </row>
    <row r="21" spans="1:4" ht="16.5">
      <c r="A21" s="141" t="s">
        <v>2589</v>
      </c>
      <c r="B21" s="119" t="s">
        <v>2610</v>
      </c>
      <c r="C21" s="119" t="s">
        <v>1100</v>
      </c>
      <c r="D21" s="119" t="s">
        <v>2144</v>
      </c>
    </row>
    <row r="22" spans="1:4" ht="16.5">
      <c r="A22" s="141" t="s">
        <v>2589</v>
      </c>
      <c r="B22" s="119" t="s">
        <v>2611</v>
      </c>
      <c r="C22" s="119" t="s">
        <v>1302</v>
      </c>
      <c r="D22" s="119" t="s">
        <v>1303</v>
      </c>
    </row>
    <row r="23" spans="1:4" ht="16.5">
      <c r="A23" s="141" t="s">
        <v>2589</v>
      </c>
      <c r="B23" s="119" t="s">
        <v>2612</v>
      </c>
      <c r="C23" s="119" t="s">
        <v>1302</v>
      </c>
      <c r="D23" s="119" t="s">
        <v>1304</v>
      </c>
    </row>
    <row r="24" spans="1:4" ht="16.5">
      <c r="A24" s="141" t="s">
        <v>2589</v>
      </c>
      <c r="B24" s="119" t="s">
        <v>2613</v>
      </c>
      <c r="C24" s="119" t="s">
        <v>1302</v>
      </c>
      <c r="D24" s="119" t="s">
        <v>1305</v>
      </c>
    </row>
    <row r="25" spans="1:4" ht="16.5">
      <c r="A25" s="141" t="s">
        <v>2589</v>
      </c>
      <c r="B25" s="119" t="s">
        <v>2614</v>
      </c>
      <c r="C25" s="119" t="s">
        <v>1306</v>
      </c>
      <c r="D25" s="119" t="s">
        <v>1307</v>
      </c>
    </row>
    <row r="26" spans="1:4" ht="16.5">
      <c r="A26" s="141" t="s">
        <v>2589</v>
      </c>
      <c r="B26" s="119" t="s">
        <v>2615</v>
      </c>
      <c r="C26" s="119" t="s">
        <v>1306</v>
      </c>
      <c r="D26" s="119" t="s">
        <v>1308</v>
      </c>
    </row>
    <row r="27" spans="1:4" ht="16.5">
      <c r="A27" s="204" t="s">
        <v>2593</v>
      </c>
      <c r="B27" s="119" t="s">
        <v>2616</v>
      </c>
      <c r="C27" s="119" t="s">
        <v>1306</v>
      </c>
      <c r="D27" s="119" t="s">
        <v>1309</v>
      </c>
    </row>
    <row r="28" spans="1:4" ht="16.5">
      <c r="A28" s="141" t="s">
        <v>2589</v>
      </c>
      <c r="B28" s="119" t="s">
        <v>2617</v>
      </c>
      <c r="C28" s="119" t="s">
        <v>1310</v>
      </c>
      <c r="D28" s="119" t="s">
        <v>1311</v>
      </c>
    </row>
    <row r="29" spans="1:4" ht="16.5">
      <c r="A29" s="141" t="s">
        <v>2589</v>
      </c>
      <c r="B29" s="119" t="s">
        <v>2618</v>
      </c>
      <c r="C29" s="119" t="s">
        <v>1020</v>
      </c>
      <c r="D29" s="119" t="s">
        <v>1021</v>
      </c>
    </row>
    <row r="30" spans="1:4" ht="16.5">
      <c r="A30" s="141" t="s">
        <v>2589</v>
      </c>
      <c r="B30" s="119" t="s">
        <v>2619</v>
      </c>
      <c r="C30" s="119" t="s">
        <v>1376</v>
      </c>
      <c r="D30" s="119" t="s">
        <v>1377</v>
      </c>
    </row>
    <row r="31" spans="1:4" ht="16.5">
      <c r="A31" s="204" t="s">
        <v>2593</v>
      </c>
      <c r="B31" s="119" t="s">
        <v>2620</v>
      </c>
      <c r="C31" s="119" t="s">
        <v>1378</v>
      </c>
      <c r="D31" s="119" t="s">
        <v>1379</v>
      </c>
    </row>
    <row r="32" spans="1:4" ht="16.5">
      <c r="A32" s="205" t="s">
        <v>2600</v>
      </c>
      <c r="B32" s="119" t="s">
        <v>2621</v>
      </c>
      <c r="C32" s="119" t="s">
        <v>1382</v>
      </c>
      <c r="D32" s="119" t="s">
        <v>1383</v>
      </c>
    </row>
    <row r="33" spans="1:4" ht="16.5">
      <c r="A33" s="205" t="s">
        <v>2600</v>
      </c>
      <c r="B33" s="119" t="s">
        <v>2622</v>
      </c>
      <c r="C33" s="119" t="s">
        <v>1384</v>
      </c>
      <c r="D33" s="119" t="s">
        <v>1385</v>
      </c>
    </row>
    <row r="34" spans="1:4" ht="16.5">
      <c r="A34" s="141" t="s">
        <v>2589</v>
      </c>
      <c r="B34" s="119" t="s">
        <v>2623</v>
      </c>
      <c r="C34" s="119" t="s">
        <v>1394</v>
      </c>
      <c r="D34" s="119" t="s">
        <v>1395</v>
      </c>
    </row>
    <row r="35" spans="1:4" ht="16.5">
      <c r="A35" s="141" t="s">
        <v>2589</v>
      </c>
      <c r="B35" s="119" t="s">
        <v>2624</v>
      </c>
      <c r="C35" s="119" t="s">
        <v>1394</v>
      </c>
      <c r="D35" s="119" t="s">
        <v>1396</v>
      </c>
    </row>
    <row r="36" spans="1:4" ht="16.5">
      <c r="A36" s="141" t="s">
        <v>2589</v>
      </c>
      <c r="B36" s="119" t="s">
        <v>2625</v>
      </c>
      <c r="C36" s="119" t="s">
        <v>1394</v>
      </c>
      <c r="D36" s="119" t="s">
        <v>1397</v>
      </c>
    </row>
    <row r="37" spans="1:4" ht="16.5">
      <c r="A37" s="141" t="s">
        <v>2589</v>
      </c>
      <c r="B37" s="119" t="s">
        <v>2626</v>
      </c>
      <c r="C37" s="119" t="s">
        <v>334</v>
      </c>
      <c r="D37" s="119" t="s">
        <v>1828</v>
      </c>
    </row>
    <row r="38" spans="1:4" ht="16.5">
      <c r="A38" s="141" t="s">
        <v>2589</v>
      </c>
      <c r="B38" s="119" t="s">
        <v>2627</v>
      </c>
      <c r="C38" s="119" t="s">
        <v>352</v>
      </c>
      <c r="D38" s="119" t="s">
        <v>353</v>
      </c>
    </row>
    <row r="39" spans="1:4" ht="16.5">
      <c r="A39" s="141" t="s">
        <v>2589</v>
      </c>
      <c r="B39" s="119" t="s">
        <v>2628</v>
      </c>
      <c r="C39" s="119" t="s">
        <v>356</v>
      </c>
      <c r="D39" s="119" t="s">
        <v>357</v>
      </c>
    </row>
    <row r="40" spans="1:4" ht="16.5">
      <c r="A40" s="204" t="s">
        <v>2593</v>
      </c>
      <c r="B40" s="119" t="s">
        <v>2629</v>
      </c>
      <c r="C40" s="119" t="s">
        <v>380</v>
      </c>
      <c r="D40" s="119" t="s">
        <v>381</v>
      </c>
    </row>
    <row r="41" spans="1:4" ht="16.5">
      <c r="A41" s="204" t="s">
        <v>2593</v>
      </c>
      <c r="B41" s="119" t="s">
        <v>2630</v>
      </c>
      <c r="C41" s="119" t="s">
        <v>382</v>
      </c>
      <c r="D41" s="119" t="s">
        <v>383</v>
      </c>
    </row>
    <row r="42" spans="1:4" ht="16.5">
      <c r="A42" s="204" t="s">
        <v>2593</v>
      </c>
      <c r="B42" s="119" t="s">
        <v>2631</v>
      </c>
      <c r="C42" s="119" t="s">
        <v>384</v>
      </c>
      <c r="D42" s="119" t="s">
        <v>385</v>
      </c>
    </row>
    <row r="43" spans="1:4" ht="16.5">
      <c r="A43" s="141" t="s">
        <v>2589</v>
      </c>
      <c r="B43" s="119" t="s">
        <v>2632</v>
      </c>
      <c r="C43" s="119" t="s">
        <v>438</v>
      </c>
      <c r="D43" s="119" t="s">
        <v>439</v>
      </c>
    </row>
    <row r="44" spans="1:4" ht="16.5">
      <c r="A44" s="141" t="s">
        <v>2589</v>
      </c>
      <c r="B44" s="119" t="s">
        <v>2633</v>
      </c>
      <c r="C44" s="119" t="s">
        <v>478</v>
      </c>
      <c r="D44" s="119" t="s">
        <v>479</v>
      </c>
    </row>
    <row r="45" spans="1:4" ht="16.5">
      <c r="A45" s="141" t="s">
        <v>2589</v>
      </c>
      <c r="B45" s="119" t="s">
        <v>2634</v>
      </c>
      <c r="C45" s="119" t="s">
        <v>484</v>
      </c>
      <c r="D45" s="119" t="s">
        <v>485</v>
      </c>
    </row>
    <row r="46" spans="1:4" ht="16.5">
      <c r="A46" s="141" t="s">
        <v>2589</v>
      </c>
      <c r="B46" s="119" t="s">
        <v>2635</v>
      </c>
      <c r="C46" s="119" t="s">
        <v>1138</v>
      </c>
      <c r="D46" s="119" t="s">
        <v>1139</v>
      </c>
    </row>
    <row r="47" spans="1:4" ht="16.5">
      <c r="A47" s="141" t="s">
        <v>2589</v>
      </c>
      <c r="B47" s="119" t="s">
        <v>2636</v>
      </c>
      <c r="C47" s="119" t="s">
        <v>1226</v>
      </c>
      <c r="D47" s="119" t="s">
        <v>1227</v>
      </c>
    </row>
    <row r="48" spans="1:4" ht="16.5">
      <c r="A48" s="204" t="s">
        <v>2593</v>
      </c>
      <c r="B48" s="119" t="s">
        <v>2637</v>
      </c>
      <c r="C48" s="119" t="s">
        <v>1226</v>
      </c>
      <c r="D48" s="119" t="s">
        <v>1228</v>
      </c>
    </row>
    <row r="49" spans="1:4" ht="16.5">
      <c r="A49" s="205" t="s">
        <v>2600</v>
      </c>
      <c r="B49" s="119" t="s">
        <v>2638</v>
      </c>
      <c r="C49" s="119" t="s">
        <v>1226</v>
      </c>
      <c r="D49" s="119" t="s">
        <v>1229</v>
      </c>
    </row>
    <row r="50" spans="1:4" ht="16.5">
      <c r="A50" s="204" t="s">
        <v>2593</v>
      </c>
      <c r="B50" s="119" t="s">
        <v>2639</v>
      </c>
      <c r="C50" s="119" t="s">
        <v>1236</v>
      </c>
      <c r="D50" s="119" t="s">
        <v>1237</v>
      </c>
    </row>
    <row r="51" spans="1:4" ht="16.5">
      <c r="A51" s="204" t="s">
        <v>2593</v>
      </c>
      <c r="B51" s="119" t="s">
        <v>2640</v>
      </c>
      <c r="C51" s="119" t="s">
        <v>734</v>
      </c>
      <c r="D51" s="119" t="s">
        <v>735</v>
      </c>
    </row>
    <row r="52" spans="1:4" ht="16.5">
      <c r="A52" s="205" t="s">
        <v>2600</v>
      </c>
      <c r="B52" s="119" t="s">
        <v>2641</v>
      </c>
      <c r="C52" s="119" t="s">
        <v>782</v>
      </c>
      <c r="D52" s="119" t="s">
        <v>783</v>
      </c>
    </row>
  </sheetData>
  <phoneticPr fontId="50" type="noConversion"/>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FA051E-C21F-49D8-A287-5374A6B764D9}">
  <dimension ref="A1:J14"/>
  <sheetViews>
    <sheetView workbookViewId="0">
      <pane ySplit="2" topLeftCell="A3" activePane="bottomLeft" state="frozen"/>
      <selection pane="bottomLeft" activeCell="A3" sqref="A3:XFD3"/>
    </sheetView>
  </sheetViews>
  <sheetFormatPr defaultRowHeight="14.25"/>
  <cols>
    <col min="1" max="2" width="9" style="117" customWidth="1"/>
    <col min="3" max="3" width="8" style="117" customWidth="1"/>
    <col min="4" max="4" width="12" style="117" customWidth="1"/>
    <col min="5" max="5" width="46" style="117" customWidth="1"/>
    <col min="6" max="6" width="69" style="117" customWidth="1"/>
    <col min="7" max="7" width="12" style="117" customWidth="1"/>
    <col min="8" max="8" width="90" style="117" customWidth="1"/>
    <col min="9" max="10" width="14" style="117" customWidth="1"/>
    <col min="11" max="16384" width="9" style="117"/>
  </cols>
  <sheetData>
    <row r="1" spans="1:10" ht="21">
      <c r="A1" s="363" t="s">
        <v>2642</v>
      </c>
      <c r="B1" s="342"/>
      <c r="C1" s="342"/>
      <c r="D1" s="342"/>
      <c r="E1" s="342"/>
      <c r="F1" s="342"/>
      <c r="G1" s="342"/>
      <c r="H1" s="342"/>
      <c r="I1" s="188"/>
      <c r="J1" s="188"/>
    </row>
    <row r="2" spans="1:10" ht="16.5">
      <c r="A2" s="174" t="s">
        <v>2278</v>
      </c>
      <c r="B2" s="158" t="s">
        <v>1817</v>
      </c>
      <c r="C2" s="206" t="s">
        <v>2309</v>
      </c>
      <c r="D2" s="159" t="s">
        <v>1819</v>
      </c>
      <c r="E2" s="159" t="s">
        <v>1820</v>
      </c>
      <c r="F2" s="159" t="s">
        <v>1821</v>
      </c>
      <c r="G2" s="206" t="s">
        <v>1822</v>
      </c>
      <c r="H2" s="159" t="s">
        <v>2311</v>
      </c>
      <c r="I2" s="188"/>
      <c r="J2" s="188"/>
    </row>
    <row r="3" spans="1:10" ht="16.5">
      <c r="A3" s="138">
        <v>81101</v>
      </c>
      <c r="B3" s="207">
        <v>2</v>
      </c>
      <c r="C3" s="208" t="s">
        <v>1827</v>
      </c>
      <c r="D3" s="138" t="s">
        <v>333</v>
      </c>
      <c r="E3" s="138" t="s">
        <v>2643</v>
      </c>
      <c r="F3" s="138" t="s">
        <v>2644</v>
      </c>
      <c r="G3" s="208" t="s">
        <v>120</v>
      </c>
      <c r="H3" s="145" t="s">
        <v>2645</v>
      </c>
      <c r="I3" s="188"/>
      <c r="J3" s="188"/>
    </row>
    <row r="4" spans="1:10" ht="16.5">
      <c r="A4" s="138">
        <v>81102</v>
      </c>
      <c r="B4" s="207">
        <v>2</v>
      </c>
      <c r="C4" s="208" t="s">
        <v>1827</v>
      </c>
      <c r="D4" s="138" t="s">
        <v>333</v>
      </c>
      <c r="E4" s="209" t="s">
        <v>2646</v>
      </c>
      <c r="F4" s="145" t="s">
        <v>2647</v>
      </c>
      <c r="G4" s="208" t="s">
        <v>120</v>
      </c>
      <c r="H4" s="145" t="s">
        <v>2645</v>
      </c>
      <c r="I4" s="188"/>
      <c r="J4" s="188"/>
    </row>
    <row r="5" spans="1:10" ht="16.5">
      <c r="A5" s="138">
        <v>81103</v>
      </c>
      <c r="B5" s="207">
        <v>2</v>
      </c>
      <c r="C5" s="208" t="s">
        <v>1827</v>
      </c>
      <c r="D5" s="138" t="s">
        <v>333</v>
      </c>
      <c r="E5" s="138" t="s">
        <v>2648</v>
      </c>
      <c r="F5" s="138" t="s">
        <v>2649</v>
      </c>
      <c r="G5" s="208" t="s">
        <v>120</v>
      </c>
      <c r="H5" s="145" t="s">
        <v>2645</v>
      </c>
      <c r="I5" s="188"/>
      <c r="J5" s="188"/>
    </row>
    <row r="6" spans="1:10" ht="16.5">
      <c r="A6" s="138">
        <v>81107</v>
      </c>
      <c r="B6" s="207">
        <v>2</v>
      </c>
      <c r="C6" s="208" t="s">
        <v>1827</v>
      </c>
      <c r="D6" s="138" t="s">
        <v>333</v>
      </c>
      <c r="E6" s="138" t="s">
        <v>2650</v>
      </c>
      <c r="F6" s="138" t="s">
        <v>2651</v>
      </c>
      <c r="G6" s="208" t="s">
        <v>120</v>
      </c>
      <c r="H6" s="145" t="s">
        <v>2645</v>
      </c>
      <c r="I6" s="188"/>
      <c r="J6" s="188"/>
    </row>
    <row r="7" spans="1:10" ht="16.5">
      <c r="A7" s="138">
        <v>81110</v>
      </c>
      <c r="B7" s="207">
        <v>2</v>
      </c>
      <c r="C7" s="208" t="s">
        <v>1827</v>
      </c>
      <c r="D7" s="138" t="s">
        <v>333</v>
      </c>
      <c r="E7" s="145" t="s">
        <v>2652</v>
      </c>
      <c r="F7" s="138" t="s">
        <v>2653</v>
      </c>
      <c r="G7" s="208" t="s">
        <v>120</v>
      </c>
      <c r="H7" s="145" t="s">
        <v>2645</v>
      </c>
      <c r="I7" s="188"/>
      <c r="J7" s="188"/>
    </row>
    <row r="8" spans="1:10" ht="16.5">
      <c r="A8" s="138">
        <v>81126</v>
      </c>
      <c r="B8" s="207">
        <v>2</v>
      </c>
      <c r="C8" s="208" t="s">
        <v>1827</v>
      </c>
      <c r="D8" s="138" t="s">
        <v>333</v>
      </c>
      <c r="E8" s="138" t="s">
        <v>2654</v>
      </c>
      <c r="F8" s="138" t="s">
        <v>2655</v>
      </c>
      <c r="G8" s="208" t="s">
        <v>1829</v>
      </c>
      <c r="H8" s="145" t="s">
        <v>2645</v>
      </c>
      <c r="I8" s="188"/>
      <c r="J8" s="188"/>
    </row>
    <row r="9" spans="1:10" ht="16.5">
      <c r="A9" s="138">
        <v>81127</v>
      </c>
      <c r="B9" s="207">
        <v>2</v>
      </c>
      <c r="C9" s="208" t="s">
        <v>1827</v>
      </c>
      <c r="D9" s="138" t="s">
        <v>333</v>
      </c>
      <c r="E9" s="138" t="s">
        <v>2656</v>
      </c>
      <c r="F9" s="138" t="s">
        <v>2656</v>
      </c>
      <c r="G9" s="208" t="s">
        <v>120</v>
      </c>
      <c r="H9" s="145" t="s">
        <v>2645</v>
      </c>
      <c r="I9" s="188"/>
      <c r="J9" s="188"/>
    </row>
    <row r="10" spans="1:10" ht="16.5">
      <c r="A10" s="138">
        <v>81128</v>
      </c>
      <c r="B10" s="207">
        <v>2</v>
      </c>
      <c r="C10" s="208" t="s">
        <v>1827</v>
      </c>
      <c r="D10" s="138" t="s">
        <v>333</v>
      </c>
      <c r="E10" s="138" t="s">
        <v>2657</v>
      </c>
      <c r="F10" s="138" t="s">
        <v>2658</v>
      </c>
      <c r="G10" s="208" t="s">
        <v>120</v>
      </c>
      <c r="H10" s="145" t="s">
        <v>2645</v>
      </c>
      <c r="I10" s="188"/>
      <c r="J10" s="188"/>
    </row>
    <row r="11" spans="1:10" ht="16.5">
      <c r="A11" s="138">
        <v>81129</v>
      </c>
      <c r="B11" s="207">
        <v>2</v>
      </c>
      <c r="C11" s="208" t="s">
        <v>1827</v>
      </c>
      <c r="D11" s="138" t="s">
        <v>333</v>
      </c>
      <c r="E11" s="145" t="s">
        <v>2659</v>
      </c>
      <c r="F11" s="138" t="s">
        <v>2660</v>
      </c>
      <c r="G11" s="208" t="s">
        <v>120</v>
      </c>
      <c r="H11" s="145" t="s">
        <v>2661</v>
      </c>
      <c r="I11" s="188"/>
      <c r="J11" s="188"/>
    </row>
    <row r="12" spans="1:10" ht="16.5">
      <c r="A12" s="119">
        <v>82016</v>
      </c>
      <c r="B12" s="146">
        <v>1</v>
      </c>
      <c r="C12" s="132" t="s">
        <v>1827</v>
      </c>
      <c r="D12" s="135" t="s">
        <v>333</v>
      </c>
      <c r="E12" s="135" t="s">
        <v>2662</v>
      </c>
      <c r="F12" s="135" t="s">
        <v>2663</v>
      </c>
      <c r="G12" s="142" t="s">
        <v>1844</v>
      </c>
      <c r="H12" s="150"/>
      <c r="I12" s="188"/>
      <c r="J12" s="188"/>
    </row>
    <row r="13" spans="1:10" ht="16.5">
      <c r="A13" s="135">
        <v>84517</v>
      </c>
      <c r="B13" s="146">
        <v>1</v>
      </c>
      <c r="C13" s="132" t="s">
        <v>1827</v>
      </c>
      <c r="D13" s="135" t="s">
        <v>333</v>
      </c>
      <c r="E13" s="135" t="s">
        <v>2576</v>
      </c>
      <c r="F13" s="121" t="s">
        <v>2577</v>
      </c>
      <c r="G13" s="142" t="s">
        <v>2017</v>
      </c>
      <c r="H13" s="210" t="s">
        <v>2664</v>
      </c>
      <c r="I13" s="188"/>
      <c r="J13" s="188"/>
    </row>
    <row r="14" spans="1:10" ht="16.5">
      <c r="A14" s="135">
        <v>84521</v>
      </c>
      <c r="B14" s="146">
        <v>1</v>
      </c>
      <c r="C14" s="132" t="s">
        <v>1827</v>
      </c>
      <c r="D14" s="135" t="s">
        <v>333</v>
      </c>
      <c r="E14" s="135" t="s">
        <v>2579</v>
      </c>
      <c r="F14" s="121" t="s">
        <v>2580</v>
      </c>
      <c r="G14" s="142" t="s">
        <v>2017</v>
      </c>
      <c r="H14" s="210" t="s">
        <v>2665</v>
      </c>
      <c r="I14" s="188"/>
      <c r="J14" s="188"/>
    </row>
  </sheetData>
  <mergeCells count="1">
    <mergeCell ref="A1:H1"/>
  </mergeCells>
  <phoneticPr fontId="50" type="noConversion"/>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993DA2-F7CA-4479-9355-12B1CA4A2F30}">
  <dimension ref="A1:C54"/>
  <sheetViews>
    <sheetView workbookViewId="0">
      <pane ySplit="1" topLeftCell="A20" activePane="bottomLeft" state="frozen"/>
      <selection pane="bottomLeft" activeCell="A2" sqref="A2:XFD2"/>
    </sheetView>
  </sheetViews>
  <sheetFormatPr defaultRowHeight="14.25"/>
  <cols>
    <col min="1" max="1" width="14" style="117" customWidth="1"/>
    <col min="2" max="2" width="93" style="117" customWidth="1"/>
    <col min="3" max="3" width="14" style="117" customWidth="1"/>
    <col min="4" max="16384" width="9" style="117"/>
  </cols>
  <sheetData>
    <row r="1" spans="1:3" ht="16.5">
      <c r="A1" s="211" t="s">
        <v>2666</v>
      </c>
      <c r="B1" s="211" t="s">
        <v>2667</v>
      </c>
      <c r="C1" s="154"/>
    </row>
    <row r="2" spans="1:3" ht="16.5">
      <c r="A2" s="154"/>
      <c r="B2" s="154"/>
      <c r="C2" s="154"/>
    </row>
    <row r="3" spans="1:3" ht="49.5">
      <c r="A3" s="212">
        <v>44648</v>
      </c>
      <c r="B3" s="144" t="s">
        <v>2668</v>
      </c>
      <c r="C3" s="155"/>
    </row>
    <row r="4" spans="1:3" ht="16.5">
      <c r="A4" s="212">
        <v>44606</v>
      </c>
      <c r="B4" s="144" t="s">
        <v>2669</v>
      </c>
      <c r="C4" s="155"/>
    </row>
    <row r="5" spans="1:3" ht="16.5">
      <c r="A5" s="212">
        <v>44573</v>
      </c>
      <c r="B5" s="144" t="s">
        <v>2670</v>
      </c>
      <c r="C5" s="155"/>
    </row>
    <row r="6" spans="1:3" ht="16.5">
      <c r="A6" s="212">
        <v>44567</v>
      </c>
      <c r="B6" s="144" t="s">
        <v>2671</v>
      </c>
      <c r="C6" s="155"/>
    </row>
    <row r="7" spans="1:3" ht="33">
      <c r="A7" s="212">
        <v>44566</v>
      </c>
      <c r="B7" s="144" t="s">
        <v>2672</v>
      </c>
      <c r="C7" s="155"/>
    </row>
    <row r="8" spans="1:3" ht="16.5">
      <c r="A8" s="212">
        <v>44564</v>
      </c>
      <c r="B8" s="144" t="s">
        <v>2673</v>
      </c>
      <c r="C8" s="155"/>
    </row>
    <row r="9" spans="1:3" ht="33">
      <c r="A9" s="212">
        <v>44562</v>
      </c>
      <c r="B9" s="144" t="s">
        <v>2674</v>
      </c>
      <c r="C9" s="155"/>
    </row>
    <row r="10" spans="1:3" ht="16.5">
      <c r="A10" s="212">
        <v>44561</v>
      </c>
      <c r="B10" s="144" t="s">
        <v>2675</v>
      </c>
      <c r="C10" s="155"/>
    </row>
    <row r="11" spans="1:3" ht="16.5">
      <c r="A11" s="212">
        <v>44527</v>
      </c>
      <c r="B11" s="144" t="s">
        <v>2676</v>
      </c>
      <c r="C11" s="155"/>
    </row>
    <row r="12" spans="1:3" ht="16.5">
      <c r="A12" s="212">
        <v>44522</v>
      </c>
      <c r="B12" s="144" t="s">
        <v>2677</v>
      </c>
      <c r="C12" s="155"/>
    </row>
    <row r="13" spans="1:3" ht="16.5">
      <c r="A13" s="212">
        <v>44507</v>
      </c>
      <c r="B13" s="144" t="s">
        <v>2678</v>
      </c>
      <c r="C13" s="155"/>
    </row>
    <row r="14" spans="1:3" ht="16.5">
      <c r="A14" s="212">
        <v>44490</v>
      </c>
      <c r="B14" s="144" t="s">
        <v>2679</v>
      </c>
      <c r="C14" s="155"/>
    </row>
    <row r="15" spans="1:3" ht="16.5">
      <c r="A15" s="212">
        <v>44487</v>
      </c>
      <c r="B15" s="144" t="s">
        <v>2680</v>
      </c>
      <c r="C15" s="155"/>
    </row>
    <row r="16" spans="1:3" ht="16.5">
      <c r="A16" s="212">
        <v>44482</v>
      </c>
      <c r="B16" s="144" t="s">
        <v>2681</v>
      </c>
      <c r="C16" s="155"/>
    </row>
    <row r="17" spans="1:3" ht="16.5">
      <c r="A17" s="212">
        <v>44481</v>
      </c>
      <c r="B17" s="134" t="s">
        <v>2682</v>
      </c>
      <c r="C17" s="155"/>
    </row>
    <row r="18" spans="1:3" ht="16.5">
      <c r="A18" s="212">
        <v>44480</v>
      </c>
      <c r="B18" s="144" t="s">
        <v>2683</v>
      </c>
      <c r="C18" s="155"/>
    </row>
    <row r="19" spans="1:3" ht="16.5">
      <c r="A19" s="212">
        <v>44474</v>
      </c>
      <c r="B19" s="144" t="s">
        <v>2684</v>
      </c>
      <c r="C19" s="155"/>
    </row>
    <row r="20" spans="1:3" ht="16.5">
      <c r="A20" s="212">
        <v>44457</v>
      </c>
      <c r="B20" s="134" t="s">
        <v>2685</v>
      </c>
      <c r="C20" s="155"/>
    </row>
    <row r="21" spans="1:3" ht="16.5">
      <c r="A21" s="212">
        <v>44456</v>
      </c>
      <c r="B21" s="144" t="s">
        <v>2686</v>
      </c>
      <c r="C21" s="155"/>
    </row>
    <row r="22" spans="1:3" ht="16.5">
      <c r="A22" s="212">
        <v>44441</v>
      </c>
      <c r="B22" s="144" t="s">
        <v>2687</v>
      </c>
      <c r="C22" s="155"/>
    </row>
    <row r="23" spans="1:3" ht="16.5">
      <c r="A23" s="212">
        <v>44440</v>
      </c>
      <c r="B23" s="144" t="s">
        <v>2688</v>
      </c>
      <c r="C23" s="155"/>
    </row>
    <row r="24" spans="1:3" ht="16.5">
      <c r="A24" s="212">
        <v>44439</v>
      </c>
      <c r="B24" s="144" t="s">
        <v>2689</v>
      </c>
      <c r="C24" s="155"/>
    </row>
    <row r="25" spans="1:3" ht="16.5">
      <c r="A25" s="212">
        <v>44438</v>
      </c>
      <c r="B25" s="144" t="s">
        <v>2690</v>
      </c>
      <c r="C25" s="155"/>
    </row>
    <row r="26" spans="1:3" ht="16.5">
      <c r="A26" s="212">
        <v>44437</v>
      </c>
      <c r="B26" s="144" t="s">
        <v>2691</v>
      </c>
      <c r="C26" s="155"/>
    </row>
    <row r="27" spans="1:3" ht="16.5">
      <c r="A27" s="212">
        <v>44436</v>
      </c>
      <c r="B27" s="144" t="s">
        <v>2692</v>
      </c>
      <c r="C27" s="155"/>
    </row>
    <row r="28" spans="1:3" ht="33">
      <c r="A28" s="212">
        <v>44434</v>
      </c>
      <c r="B28" s="144" t="s">
        <v>2693</v>
      </c>
      <c r="C28" s="155"/>
    </row>
    <row r="29" spans="1:3" ht="16.5">
      <c r="A29" s="212">
        <v>44422</v>
      </c>
      <c r="B29" s="121" t="s">
        <v>2694</v>
      </c>
      <c r="C29" s="155"/>
    </row>
    <row r="30" spans="1:3" ht="16.5">
      <c r="A30" s="212">
        <v>44402</v>
      </c>
      <c r="B30" s="121" t="s">
        <v>2695</v>
      </c>
      <c r="C30" s="155"/>
    </row>
    <row r="31" spans="1:3" ht="16.5">
      <c r="A31" s="212">
        <v>44399</v>
      </c>
      <c r="B31" s="121" t="s">
        <v>2696</v>
      </c>
      <c r="C31" s="155"/>
    </row>
    <row r="32" spans="1:3" ht="16.5">
      <c r="A32" s="212">
        <v>44398</v>
      </c>
      <c r="B32" s="121" t="s">
        <v>2697</v>
      </c>
      <c r="C32" s="155"/>
    </row>
    <row r="33" spans="1:3" ht="16.5">
      <c r="A33" s="212">
        <v>44390</v>
      </c>
      <c r="B33" s="121" t="s">
        <v>2698</v>
      </c>
      <c r="C33" s="155"/>
    </row>
    <row r="34" spans="1:3" ht="16.5">
      <c r="A34" s="212">
        <v>44389</v>
      </c>
      <c r="B34" s="121" t="s">
        <v>2699</v>
      </c>
      <c r="C34" s="155"/>
    </row>
    <row r="35" spans="1:3" ht="16.5">
      <c r="A35" s="212">
        <v>44374</v>
      </c>
      <c r="B35" s="121" t="s">
        <v>2700</v>
      </c>
      <c r="C35" s="155"/>
    </row>
    <row r="36" spans="1:3" ht="16.5">
      <c r="A36" s="212">
        <v>44372</v>
      </c>
      <c r="B36" s="121" t="s">
        <v>2701</v>
      </c>
      <c r="C36" s="170"/>
    </row>
    <row r="37" spans="1:3" ht="16.5">
      <c r="A37" s="212">
        <v>44369</v>
      </c>
      <c r="B37" s="121" t="s">
        <v>2702</v>
      </c>
      <c r="C37" s="170"/>
    </row>
    <row r="38" spans="1:3" ht="16.5">
      <c r="A38" s="212">
        <v>44368</v>
      </c>
      <c r="B38" s="121" t="s">
        <v>2703</v>
      </c>
      <c r="C38" s="170"/>
    </row>
    <row r="39" spans="1:3" ht="16.5">
      <c r="A39" s="212">
        <v>44354</v>
      </c>
      <c r="B39" s="121" t="s">
        <v>2704</v>
      </c>
      <c r="C39" s="170"/>
    </row>
    <row r="40" spans="1:3" ht="16.5">
      <c r="A40" s="212">
        <v>44347</v>
      </c>
      <c r="B40" s="121" t="s">
        <v>2705</v>
      </c>
      <c r="C40" s="170"/>
    </row>
    <row r="41" spans="1:3" ht="16.5">
      <c r="A41" s="212">
        <v>44339</v>
      </c>
      <c r="B41" s="121" t="s">
        <v>2706</v>
      </c>
      <c r="C41" s="170"/>
    </row>
    <row r="42" spans="1:3" ht="16.5">
      <c r="A42" s="212">
        <v>44315</v>
      </c>
      <c r="B42" s="121" t="s">
        <v>2707</v>
      </c>
      <c r="C42" s="154"/>
    </row>
    <row r="43" spans="1:3" ht="16.5">
      <c r="A43" s="212">
        <v>44314</v>
      </c>
      <c r="B43" s="121" t="s">
        <v>2708</v>
      </c>
      <c r="C43" s="154"/>
    </row>
    <row r="44" spans="1:3" ht="16.5">
      <c r="A44" s="212">
        <v>44313</v>
      </c>
      <c r="B44" s="121" t="s">
        <v>2709</v>
      </c>
      <c r="C44" s="154"/>
    </row>
    <row r="45" spans="1:3" ht="16.5">
      <c r="A45" s="212">
        <v>44303</v>
      </c>
      <c r="B45" s="121" t="s">
        <v>2710</v>
      </c>
      <c r="C45" s="154"/>
    </row>
    <row r="46" spans="1:3" ht="16.5">
      <c r="A46" s="212">
        <v>44300</v>
      </c>
      <c r="B46" s="121" t="s">
        <v>2711</v>
      </c>
      <c r="C46" s="154"/>
    </row>
    <row r="47" spans="1:3" ht="16.5">
      <c r="A47" s="212">
        <v>44298</v>
      </c>
      <c r="B47" s="121" t="s">
        <v>2712</v>
      </c>
      <c r="C47" s="154"/>
    </row>
    <row r="48" spans="1:3" ht="16.5">
      <c r="A48" s="212">
        <v>44294</v>
      </c>
      <c r="B48" s="121" t="s">
        <v>2713</v>
      </c>
      <c r="C48" s="154"/>
    </row>
    <row r="49" spans="1:3" ht="16.5">
      <c r="A49" s="212">
        <v>44288</v>
      </c>
      <c r="B49" s="121" t="s">
        <v>2714</v>
      </c>
      <c r="C49" s="154"/>
    </row>
    <row r="50" spans="1:3" ht="16.5">
      <c r="A50" s="212">
        <v>44287</v>
      </c>
      <c r="B50" s="121" t="s">
        <v>2715</v>
      </c>
      <c r="C50" s="154"/>
    </row>
    <row r="51" spans="1:3" ht="16.5">
      <c r="A51" s="213" t="s">
        <v>2716</v>
      </c>
      <c r="B51" s="121" t="s">
        <v>2717</v>
      </c>
      <c r="C51" s="154"/>
    </row>
    <row r="52" spans="1:3" ht="16.5">
      <c r="A52" s="212">
        <v>44284</v>
      </c>
      <c r="B52" s="121" t="s">
        <v>2718</v>
      </c>
      <c r="C52" s="154"/>
    </row>
    <row r="53" spans="1:3" ht="16.5">
      <c r="A53" s="212">
        <v>44283</v>
      </c>
      <c r="B53" s="121" t="s">
        <v>2719</v>
      </c>
      <c r="C53" s="154"/>
    </row>
    <row r="54" spans="1:3" ht="16.5">
      <c r="A54" s="212">
        <v>44282</v>
      </c>
      <c r="B54" s="121" t="s">
        <v>2720</v>
      </c>
      <c r="C54" s="154"/>
    </row>
  </sheetData>
  <phoneticPr fontId="50"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19</vt:i4>
      </vt:variant>
      <vt:variant>
        <vt:lpstr>命名范围</vt:lpstr>
      </vt:variant>
      <vt:variant>
        <vt:i4>3</vt:i4>
      </vt:variant>
    </vt:vector>
  </HeadingPairs>
  <TitlesOfParts>
    <vt:vector size="22" baseType="lpstr">
      <vt:lpstr>2.6食谱109本</vt:lpstr>
      <vt:lpstr>2.6成就640个</vt:lpstr>
      <vt:lpstr>版本更新</vt:lpstr>
      <vt:lpstr>历史祈愿总览</vt:lpstr>
      <vt:lpstr>祈愿统计</vt:lpstr>
      <vt:lpstr>尘歌壶</vt:lpstr>
      <vt:lpstr>好感度</vt:lpstr>
      <vt:lpstr>星辉兑换</vt:lpstr>
      <vt:lpstr>锄地药物</vt:lpstr>
      <vt:lpstr>←原作者→</vt:lpstr>
      <vt:lpstr>成就导出与统计</vt:lpstr>
      <vt:lpstr>正式服成就汇总</vt:lpstr>
      <vt:lpstr>2.6 新增成就</vt:lpstr>
      <vt:lpstr>2.5 新增成就</vt:lpstr>
      <vt:lpstr>每日委托汇总</vt:lpstr>
      <vt:lpstr>成就相关每日委托</vt:lpstr>
      <vt:lpstr>PSN 奖杯</vt:lpstr>
      <vt:lpstr>X</vt:lpstr>
      <vt:lpstr>CHANGELOG</vt:lpstr>
      <vt:lpstr>祈愿统计!_Hlk102248177</vt:lpstr>
      <vt:lpstr>'2.6成就640个'!Criteria</vt:lpstr>
      <vt:lpstr>历史祈愿总览!Print_Titles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Tencent Document</dc:creator>
  <cp:lastModifiedBy>Vesugier</cp:lastModifiedBy>
  <cp:lastPrinted>2022-04-30T13:29:17Z</cp:lastPrinted>
  <dcterms:created xsi:type="dcterms:W3CDTF">2022-04-22T19:18:09Z</dcterms:created>
  <dcterms:modified xsi:type="dcterms:W3CDTF">2022-05-23T20:09:02Z</dcterms:modified>
</cp:coreProperties>
</file>