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root\Desktop\release\Q1\SE\"/>
    </mc:Choice>
  </mc:AlternateContent>
  <xr:revisionPtr revIDLastSave="0" documentId="13_ncr:1_{8359F3BB-A358-417F-951D-72DE836364D1}" xr6:coauthVersionLast="47" xr6:coauthVersionMax="47" xr10:uidLastSave="{00000000-0000-0000-0000-000000000000}"/>
  <bookViews>
    <workbookView xWindow="870" yWindow="-11250" windowWidth="22545" windowHeight="10530" activeTab="2" xr2:uid="{00000000-000D-0000-FFFF-FFFF00000000}"/>
  </bookViews>
  <sheets>
    <sheet name="sv_time" sheetId="4" r:id="rId1"/>
    <sheet name="cli_time" sheetId="18" r:id="rId2"/>
    <sheet name="acc" sheetId="17" r:id="rId3"/>
    <sheet name="ratios" sheetId="12" r:id="rId4"/>
  </sheets>
  <calcPr calcId="181029"/>
</workbook>
</file>

<file path=xl/calcChain.xml><?xml version="1.0" encoding="utf-8"?>
<calcChain xmlns="http://schemas.openxmlformats.org/spreadsheetml/2006/main">
  <c r="K6" i="18" l="1"/>
  <c r="J6" i="18"/>
  <c r="I6" i="18"/>
  <c r="H6" i="18"/>
  <c r="G6" i="18"/>
  <c r="F6" i="18"/>
  <c r="E6" i="18"/>
  <c r="D6" i="18"/>
  <c r="C6" i="18"/>
  <c r="B6" i="18"/>
  <c r="N29" i="17"/>
  <c r="O29" i="17"/>
  <c r="P29" i="17"/>
  <c r="Q29" i="17"/>
  <c r="R29" i="17"/>
  <c r="S29" i="17"/>
  <c r="T29" i="17"/>
  <c r="U29" i="17"/>
  <c r="V29" i="17"/>
  <c r="W29" i="17"/>
  <c r="N30" i="17"/>
  <c r="O30" i="17"/>
  <c r="P30" i="17"/>
  <c r="Q30" i="17"/>
  <c r="R30" i="17"/>
  <c r="S30" i="17"/>
  <c r="T30" i="17"/>
  <c r="U30" i="17"/>
  <c r="V30" i="17"/>
  <c r="W30" i="17"/>
  <c r="N31" i="17"/>
  <c r="O31" i="17"/>
  <c r="P31" i="17"/>
  <c r="Q31" i="17"/>
  <c r="R31" i="17"/>
  <c r="S31" i="17"/>
  <c r="T31" i="17"/>
  <c r="U31" i="17"/>
  <c r="V31" i="17"/>
  <c r="W31" i="17"/>
  <c r="O28" i="17"/>
  <c r="P28" i="17"/>
  <c r="Q28" i="17"/>
  <c r="R28" i="17"/>
  <c r="S28" i="17"/>
  <c r="T28" i="17"/>
  <c r="U28" i="17"/>
  <c r="V28" i="17"/>
  <c r="W28" i="17"/>
  <c r="N28" i="17"/>
  <c r="Z2" i="4"/>
  <c r="AA2" i="4"/>
  <c r="AB2" i="4"/>
  <c r="AC2" i="4"/>
  <c r="AD2" i="4"/>
  <c r="Z3" i="4"/>
  <c r="AA3" i="4"/>
  <c r="AB3" i="4"/>
  <c r="AC3" i="4"/>
  <c r="AD3" i="4"/>
  <c r="Z4" i="4"/>
  <c r="AA4" i="4"/>
  <c r="AB4" i="4"/>
  <c r="AC4" i="4"/>
  <c r="AD4" i="4"/>
  <c r="Z5" i="4"/>
  <c r="AA5" i="4"/>
  <c r="AB5" i="4"/>
  <c r="AC5" i="4"/>
  <c r="AD5" i="4"/>
  <c r="D12" i="12"/>
  <c r="E12" i="12"/>
  <c r="F12" i="12"/>
  <c r="G12" i="12"/>
  <c r="H12" i="12"/>
  <c r="C12" i="12"/>
  <c r="K12" i="12" l="1"/>
  <c r="I12" i="12"/>
  <c r="J12" i="12"/>
</calcChain>
</file>

<file path=xl/sharedStrings.xml><?xml version="1.0" encoding="utf-8"?>
<sst xmlns="http://schemas.openxmlformats.org/spreadsheetml/2006/main" count="68" uniqueCount="30">
  <si>
    <t>model_len</t>
  </si>
  <si>
    <t>avg</t>
  </si>
  <si>
    <r>
      <t>a</t>
    </r>
    <r>
      <rPr>
        <sz val="11"/>
        <color theme="1"/>
        <rFont val="宋体"/>
        <family val="3"/>
        <charset val="134"/>
        <scheme val="minor"/>
      </rPr>
      <t>vg</t>
    </r>
    <phoneticPr fontId="1" type="noConversion"/>
  </si>
  <si>
    <t>Round1</t>
    <phoneticPr fontId="1" type="noConversion"/>
  </si>
  <si>
    <t>Round2</t>
    <phoneticPr fontId="1" type="noConversion"/>
  </si>
  <si>
    <t>offline</t>
    <phoneticPr fontId="1" type="noConversion"/>
  </si>
  <si>
    <t>SE_Method</t>
  </si>
  <si>
    <t>l2</t>
  </si>
  <si>
    <t>get_eval_data</t>
    <phoneticPr fontId="1" type="noConversion"/>
  </si>
  <si>
    <t>get_mask</t>
    <phoneticPr fontId="1" type="noConversion"/>
  </si>
  <si>
    <t>unmask</t>
    <phoneticPr fontId="1" type="noConversion"/>
  </si>
  <si>
    <t>mask_eva</t>
    <phoneticPr fontId="1" type="noConversion"/>
  </si>
  <si>
    <t>eva_clm</t>
    <phoneticPr fontId="1" type="noConversion"/>
  </si>
  <si>
    <t>sv_total</t>
    <phoneticPr fontId="1" type="noConversion"/>
  </si>
  <si>
    <t>sv_online</t>
    <phoneticPr fontId="1" type="noConversion"/>
  </si>
  <si>
    <t>sv_offline</t>
    <phoneticPr fontId="1" type="noConversion"/>
  </si>
  <si>
    <t>dec_eva(di)</t>
    <phoneticPr fontId="1" type="noConversion"/>
  </si>
  <si>
    <t>time</t>
    <phoneticPr fontId="1" type="noConversion"/>
  </si>
  <si>
    <t>v</t>
    <phoneticPr fontId="1" type="noConversion"/>
  </si>
  <si>
    <t>eval([[x]])</t>
    <phoneticPr fontId="1" type="noConversion"/>
  </si>
  <si>
    <t>mask([[f(x)]],r)</t>
    <phoneticPr fontId="1" type="noConversion"/>
  </si>
  <si>
    <t>r</t>
    <phoneticPr fontId="1" type="noConversion"/>
  </si>
  <si>
    <t>unmask(f(x)',r)</t>
    <phoneticPr fontId="1" type="noConversion"/>
  </si>
  <si>
    <t>dec([[f(x)']])</t>
    <phoneticPr fontId="1" type="noConversion"/>
  </si>
  <si>
    <t>CosSim</t>
  </si>
  <si>
    <t>NormBound</t>
  </si>
  <si>
    <t>NormBell</t>
  </si>
  <si>
    <t>Zeno</t>
  </si>
  <si>
    <t>ZENO</t>
    <phoneticPr fontId="3" type="noConversion"/>
  </si>
  <si>
    <t>CosSim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</si>
</sst>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76" formatCode="0.0000_ "/>
    <numFmt numFmtId="177" formatCode="0_);[Red]\(0\)"/>
    <numFmt numFmtId="178" formatCode="0.00000"/>
    <numFmt numFmtId="179" formatCode="0.0000"/>
  </numFmts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2" fillId="0" borderId="0" xfId="1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0" xfId="1">
      <alignment vertical="center"/>
    </xf>
    <xf numFmtId="179" fontId="2" fillId="0" borderId="0" xfId="1" applyNumberFormat="1" applyAlignment="1">
      <alignment horizontal="center" vertical="center"/>
    </xf>
    <xf numFmtId="178" fontId="2" fillId="0" borderId="0" xfId="1" applyNumberFormat="1" applyAlignment="1">
      <alignment horizontal="center" vertical="center"/>
    </xf>
    <xf numFmtId="0" fontId="0" fillId="0" borderId="0" xfId="0" applyAlignment="1"/>
    <xf numFmtId="179" fontId="0" fillId="0" borderId="0" xfId="0" applyNumberForma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1" applyAlignment="1">
      <alignment horizontal="center" vertical="center"/>
    </xf>
  </cellXfs>
  <cellStyles count="2">
    <cellStyle name="常规" xfId="0" builtinId="0"/>
    <cellStyle name="常规 2" xfId="1" xr:uid="{78D39BCD-DD49-47D4-A54B-AE70B88B2DF6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rgbClr val="C00000"/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2000" b="1" i="0">
                <a:solidFill>
                  <a:sysClr val="windowText" lastClr="000000"/>
                </a:solidFill>
                <a:latin typeface="+mn-lt"/>
                <a:cs typeface="Times New Roman" panose="02020603050405020304" pitchFamily="18" charset="0"/>
              </a:rPr>
              <a:t>[</a:t>
            </a:r>
            <a:r>
              <a:rPr lang="en-US" altLang="zh-CN" sz="2000" b="1" i="1">
                <a:solidFill>
                  <a:sysClr val="windowText" lastClr="000000"/>
                </a:solidFill>
                <a:latin typeface="+mn-lt"/>
                <a:cs typeface="Times New Roman" panose="02020603050405020304" pitchFamily="18" charset="0"/>
              </a:rPr>
              <a:t> Total</a:t>
            </a:r>
            <a:r>
              <a:rPr lang="en-US" altLang="zh-CN" sz="2000" b="1" i="0" baseline="0">
                <a:solidFill>
                  <a:sysClr val="windowText" lastClr="000000"/>
                </a:solidFill>
                <a:latin typeface="+mn-lt"/>
                <a:cs typeface="Times New Roman" panose="02020603050405020304" pitchFamily="18" charset="0"/>
              </a:rPr>
              <a:t> </a:t>
            </a:r>
            <a:r>
              <a:rPr lang="en-US" altLang="zh-CN" sz="2000" b="1" i="0">
                <a:solidFill>
                  <a:sysClr val="windowText" lastClr="000000"/>
                </a:solidFill>
                <a:latin typeface="+mn-lt"/>
                <a:cs typeface="Times New Roman" panose="02020603050405020304" pitchFamily="18" charset="0"/>
              </a:rPr>
              <a:t>]</a:t>
            </a:r>
            <a:endParaRPr lang="zh-CN" altLang="en-US" sz="1400" b="1" i="0">
              <a:solidFill>
                <a:sysClr val="windowText" lastClr="000000"/>
              </a:solidFill>
              <a:latin typeface="+mn-lt"/>
              <a:cs typeface="Times New Roman" panose="02020603050405020304" pitchFamily="18" charset="0"/>
            </a:endParaRPr>
          </a:p>
        </c:rich>
      </c:tx>
      <c:layout>
        <c:manualLayout>
          <c:xMode val="edge"/>
          <c:yMode val="edge"/>
          <c:x val="1.5713468583042265E-2"/>
          <c:y val="0.87006767405311192"/>
        </c:manualLayout>
      </c:layout>
      <c:overlay val="1"/>
      <c:spPr>
        <a:noFill/>
        <a:ln w="25400" cmpd="sng"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rgbClr val="C00000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sv_time!$M$2</c:f>
              <c:strCache>
                <c:ptCount val="1"/>
                <c:pt idx="0">
                  <c:v>NormBound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sv_time!$N$1:$W$1</c:f>
              <c:numCache>
                <c:formatCode>General</c:formatCode>
                <c:ptCount val="10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</c:numCache>
            </c:numRef>
          </c:cat>
          <c:val>
            <c:numRef>
              <c:f>sv_time!$N$2:$W$2</c:f>
              <c:numCache>
                <c:formatCode>General</c:formatCode>
                <c:ptCount val="10"/>
                <c:pt idx="0">
                  <c:v>0.94884999999999997</c:v>
                </c:pt>
                <c:pt idx="1">
                  <c:v>0.95097000000000009</c:v>
                </c:pt>
                <c:pt idx="2">
                  <c:v>0.95100999999999991</c:v>
                </c:pt>
                <c:pt idx="3">
                  <c:v>1.57762</c:v>
                </c:pt>
                <c:pt idx="4">
                  <c:v>2.7454600000000005</c:v>
                </c:pt>
                <c:pt idx="5">
                  <c:v>5.06914</c:v>
                </c:pt>
                <c:pt idx="6">
                  <c:v>9.64039</c:v>
                </c:pt>
                <c:pt idx="7">
                  <c:v>18.69595</c:v>
                </c:pt>
                <c:pt idx="8">
                  <c:v>37.312299999999993</c:v>
                </c:pt>
                <c:pt idx="9">
                  <c:v>74.292900000000003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86-48F8-A3AA-A20A383A8E62}"/>
            </c:ext>
          </c:extLst>
        </c:ser>
        <c:ser>
          <c:idx val="1"/>
          <c:order val="1"/>
          <c:tx>
            <c:strRef>
              <c:f>sv_time!$M$3</c:f>
              <c:strCache>
                <c:ptCount val="1"/>
                <c:pt idx="0">
                  <c:v>NormBell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sv_time!$N$1:$W$1</c:f>
              <c:numCache>
                <c:formatCode>General</c:formatCode>
                <c:ptCount val="10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</c:numCache>
            </c:numRef>
          </c:cat>
          <c:val>
            <c:numRef>
              <c:f>sv_time!$N$3:$W$3</c:f>
              <c:numCache>
                <c:formatCode>General</c:formatCode>
                <c:ptCount val="10"/>
                <c:pt idx="0">
                  <c:v>1.3747600000000002</c:v>
                </c:pt>
                <c:pt idx="1">
                  <c:v>1.3711699999999998</c:v>
                </c:pt>
                <c:pt idx="2">
                  <c:v>1.3770500000000001</c:v>
                </c:pt>
                <c:pt idx="3">
                  <c:v>1.9929499999999998</c:v>
                </c:pt>
                <c:pt idx="4">
                  <c:v>3.1962200000000007</c:v>
                </c:pt>
                <c:pt idx="5">
                  <c:v>5.6040899999999993</c:v>
                </c:pt>
                <c:pt idx="6">
                  <c:v>10.261999999999999</c:v>
                </c:pt>
                <c:pt idx="7">
                  <c:v>19.739939999999997</c:v>
                </c:pt>
                <c:pt idx="8">
                  <c:v>39.146780000000007</c:v>
                </c:pt>
                <c:pt idx="9">
                  <c:v>78.363809999999987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86-48F8-A3AA-A20A383A8E62}"/>
            </c:ext>
          </c:extLst>
        </c:ser>
        <c:ser>
          <c:idx val="2"/>
          <c:order val="2"/>
          <c:tx>
            <c:strRef>
              <c:f>sv_time!$M$4</c:f>
              <c:strCache>
                <c:ptCount val="1"/>
                <c:pt idx="0">
                  <c:v>CosSim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10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sv_time!$N$1:$W$1</c:f>
              <c:numCache>
                <c:formatCode>General</c:formatCode>
                <c:ptCount val="10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</c:numCache>
            </c:numRef>
          </c:cat>
          <c:val>
            <c:numRef>
              <c:f>sv_time!$N$4:$W$4</c:f>
              <c:numCache>
                <c:formatCode>General</c:formatCode>
                <c:ptCount val="10"/>
                <c:pt idx="0">
                  <c:v>0.48170999999999997</c:v>
                </c:pt>
                <c:pt idx="1">
                  <c:v>0.48691000000000006</c:v>
                </c:pt>
                <c:pt idx="2">
                  <c:v>0.48661000000000004</c:v>
                </c:pt>
                <c:pt idx="3">
                  <c:v>0.63383999999999996</c:v>
                </c:pt>
                <c:pt idx="4">
                  <c:v>0.86438000000000004</c:v>
                </c:pt>
                <c:pt idx="5">
                  <c:v>1.3334799999999996</c:v>
                </c:pt>
                <c:pt idx="6">
                  <c:v>2.2879300000000002</c:v>
                </c:pt>
                <c:pt idx="7">
                  <c:v>4.2280099999999994</c:v>
                </c:pt>
                <c:pt idx="8">
                  <c:v>7.7961900000000002</c:v>
                </c:pt>
                <c:pt idx="9">
                  <c:v>16.054829999999999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86-48F8-A3AA-A20A383A8E62}"/>
            </c:ext>
          </c:extLst>
        </c:ser>
        <c:ser>
          <c:idx val="3"/>
          <c:order val="3"/>
          <c:tx>
            <c:strRef>
              <c:f>sv_time!$M$5</c:f>
              <c:strCache>
                <c:ptCount val="1"/>
                <c:pt idx="0">
                  <c:v>Zeno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sv_time!$N$1:$W$1</c:f>
              <c:numCache>
                <c:formatCode>General</c:formatCode>
                <c:ptCount val="10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</c:numCache>
            </c:numRef>
          </c:cat>
          <c:val>
            <c:numRef>
              <c:f>sv_time!$N$5:$W$5</c:f>
              <c:numCache>
                <c:formatCode>General</c:formatCode>
                <c:ptCount val="10"/>
                <c:pt idx="0">
                  <c:v>0.48027000000000009</c:v>
                </c:pt>
                <c:pt idx="1">
                  <c:v>0.48671000000000009</c:v>
                </c:pt>
                <c:pt idx="2">
                  <c:v>0.48734999999999989</c:v>
                </c:pt>
                <c:pt idx="3">
                  <c:v>0.63265999999999989</c:v>
                </c:pt>
                <c:pt idx="4">
                  <c:v>0.86760999999999999</c:v>
                </c:pt>
                <c:pt idx="5">
                  <c:v>1.3369399999999998</c:v>
                </c:pt>
                <c:pt idx="6">
                  <c:v>2.2913600000000001</c:v>
                </c:pt>
                <c:pt idx="7">
                  <c:v>4.2402300000000004</c:v>
                </c:pt>
                <c:pt idx="8">
                  <c:v>7.7943799999999994</c:v>
                </c:pt>
                <c:pt idx="9">
                  <c:v>16.084769999999999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A86-48F8-A3AA-A20A383A8E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6320063"/>
        <c:axId val="1982876607"/>
      </c:lineChart>
      <c:catAx>
        <c:axId val="2663200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2000" b="1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Input Length (log2</a:t>
                </a:r>
                <a:r>
                  <a:rPr lang="en-US" altLang="zh-CN" sz="2000" b="1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  <a:endParaRPr lang="zh-CN" altLang="en-US" sz="2000" b="1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zh-CN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altLang="zh-CN" sz="18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982876607"/>
        <c:crosses val="autoZero"/>
        <c:auto val="1"/>
        <c:lblAlgn val="ctr"/>
        <c:lblOffset val="100"/>
        <c:noMultiLvlLbl val="0"/>
      </c:catAx>
      <c:valAx>
        <c:axId val="1982876607"/>
        <c:scaling>
          <c:orientation val="minMax"/>
          <c:max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2000" b="1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Time of</a:t>
                </a:r>
                <a:r>
                  <a:rPr lang="en-US" altLang="zh-CN" sz="2000" b="1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Server </a:t>
                </a:r>
                <a:r>
                  <a:rPr lang="en-US" altLang="zh-CN" sz="2000" b="1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(s)</a:t>
                </a:r>
                <a:endParaRPr lang="zh-CN" altLang="en-US" sz="2000" b="1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6.1967320261437911E-3"/>
              <c:y val="0.122189181286549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zh-CN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#,##0_);[Red]\(#,##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8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266320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sv_time!$Y$2</c:f>
              <c:strCache>
                <c:ptCount val="1"/>
                <c:pt idx="0">
                  <c:v>NormBound</c:v>
                </c:pt>
              </c:strCache>
            </c:strRef>
          </c:tx>
          <c:spPr>
            <a:pattFill prst="narHorz">
              <a:fgClr>
                <a:schemeClr val="accent1">
                  <a:shade val="58000"/>
                </a:schemeClr>
              </a:fgClr>
              <a:bgClr>
                <a:schemeClr val="accent1">
                  <a:shade val="58000"/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>
                  <a:shade val="58000"/>
                </a:schemeClr>
              </a:innerShdw>
            </a:effectLst>
          </c:spPr>
          <c:invertIfNegative val="0"/>
          <c:cat>
            <c:numRef>
              <c:f>sv_time!$Z$1:$AD$1</c:f>
              <c:numCache>
                <c:formatCode>General</c:formatCode>
                <c:ptCount val="5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</c:numCache>
            </c:numRef>
          </c:cat>
          <c:val>
            <c:numRef>
              <c:f>sv_time!$Z$2:$AD$2</c:f>
              <c:numCache>
                <c:formatCode>0.0000</c:formatCode>
                <c:ptCount val="5"/>
                <c:pt idx="0">
                  <c:v>2.3417410089691302</c:v>
                </c:pt>
                <c:pt idx="1">
                  <c:v>3.2690915115677708</c:v>
                </c:pt>
                <c:pt idx="2">
                  <c:v>4.2246538758169034</c:v>
                </c:pt>
                <c:pt idx="3">
                  <c:v>5.2215793882053347</c:v>
                </c:pt>
                <c:pt idx="4">
                  <c:v>6.2151524372228222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8A-4723-84C2-CA14F32D870A}"/>
            </c:ext>
          </c:extLst>
        </c:ser>
        <c:ser>
          <c:idx val="1"/>
          <c:order val="1"/>
          <c:tx>
            <c:strRef>
              <c:f>sv_time!$Y$3</c:f>
              <c:strCache>
                <c:ptCount val="1"/>
                <c:pt idx="0">
                  <c:v>NormBell</c:v>
                </c:pt>
              </c:strCache>
            </c:strRef>
          </c:tx>
          <c:spPr>
            <a:pattFill prst="narHorz">
              <a:fgClr>
                <a:schemeClr val="accent1">
                  <a:shade val="86000"/>
                </a:schemeClr>
              </a:fgClr>
              <a:bgClr>
                <a:schemeClr val="accent1">
                  <a:shade val="86000"/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>
                  <a:shade val="86000"/>
                </a:schemeClr>
              </a:innerShdw>
            </a:effectLst>
          </c:spPr>
          <c:invertIfNegative val="0"/>
          <c:cat>
            <c:numRef>
              <c:f>sv_time!$Z$1:$AD$1</c:f>
              <c:numCache>
                <c:formatCode>General</c:formatCode>
                <c:ptCount val="5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</c:numCache>
            </c:numRef>
          </c:cat>
          <c:val>
            <c:numRef>
              <c:f>sv_time!$Z$3:$AD$3</c:f>
              <c:numCache>
                <c:formatCode>0.0000</c:formatCode>
                <c:ptCount val="5"/>
                <c:pt idx="0">
                  <c:v>2.4864801252032525</c:v>
                </c:pt>
                <c:pt idx="1">
                  <c:v>3.3592400255293287</c:v>
                </c:pt>
                <c:pt idx="2">
                  <c:v>4.3030456995836994</c:v>
                </c:pt>
                <c:pt idx="3">
                  <c:v>5.2908217390810162</c:v>
                </c:pt>
                <c:pt idx="4">
                  <c:v>6.2921156371391262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8A-4723-84C2-CA14F32D870A}"/>
            </c:ext>
          </c:extLst>
        </c:ser>
        <c:ser>
          <c:idx val="2"/>
          <c:order val="2"/>
          <c:tx>
            <c:strRef>
              <c:f>sv_time!$Y$4</c:f>
              <c:strCache>
                <c:ptCount val="1"/>
                <c:pt idx="0">
                  <c:v>CosSim</c:v>
                </c:pt>
              </c:strCache>
            </c:strRef>
          </c:tx>
          <c:spPr>
            <a:pattFill prst="narHorz">
              <a:fgClr>
                <a:schemeClr val="accent1">
                  <a:tint val="86000"/>
                </a:schemeClr>
              </a:fgClr>
              <a:bgClr>
                <a:schemeClr val="accent1">
                  <a:tint val="86000"/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>
                  <a:tint val="86000"/>
                </a:schemeClr>
              </a:innerShdw>
            </a:effectLst>
          </c:spPr>
          <c:invertIfNegative val="0"/>
          <c:cat>
            <c:numRef>
              <c:f>sv_time!$Z$1:$AD$1</c:f>
              <c:numCache>
                <c:formatCode>General</c:formatCode>
                <c:ptCount val="5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</c:numCache>
            </c:numRef>
          </c:cat>
          <c:val>
            <c:numRef>
              <c:f>sv_time!$Z$4:$AD$4</c:f>
              <c:numCache>
                <c:formatCode>0.0000</c:formatCode>
                <c:ptCount val="5"/>
                <c:pt idx="0">
                  <c:v>0.41519618700567612</c:v>
                </c:pt>
                <c:pt idx="1">
                  <c:v>1.1940429130438648</c:v>
                </c:pt>
                <c:pt idx="2">
                  <c:v>2.0799787889564869</c:v>
                </c:pt>
                <c:pt idx="3">
                  <c:v>2.9627692507699388</c:v>
                </c:pt>
                <c:pt idx="4">
                  <c:v>4.0049354837470315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18A-4723-84C2-CA14F32D870A}"/>
            </c:ext>
          </c:extLst>
        </c:ser>
        <c:ser>
          <c:idx val="3"/>
          <c:order val="3"/>
          <c:tx>
            <c:strRef>
              <c:f>sv_time!$Y$5</c:f>
              <c:strCache>
                <c:ptCount val="1"/>
                <c:pt idx="0">
                  <c:v>Zeno</c:v>
                </c:pt>
              </c:strCache>
            </c:strRef>
          </c:tx>
          <c:spPr>
            <a:pattFill prst="narHorz">
              <a:fgClr>
                <a:schemeClr val="accent1">
                  <a:tint val="58000"/>
                </a:schemeClr>
              </a:fgClr>
              <a:bgClr>
                <a:schemeClr val="accent1">
                  <a:tint val="58000"/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>
                  <a:tint val="58000"/>
                </a:schemeClr>
              </a:innerShdw>
            </a:effectLst>
          </c:spPr>
          <c:invertIfNegative val="0"/>
          <c:cat>
            <c:numRef>
              <c:f>sv_time!$Z$1:$AD$1</c:f>
              <c:numCache>
                <c:formatCode>General</c:formatCode>
                <c:ptCount val="5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</c:numCache>
            </c:numRef>
          </c:cat>
          <c:val>
            <c:numRef>
              <c:f>sv_time!$Z$5:$AD$5</c:f>
              <c:numCache>
                <c:formatCode>0.0000</c:formatCode>
                <c:ptCount val="5"/>
                <c:pt idx="0">
                  <c:v>0.41893472074554494</c:v>
                </c:pt>
                <c:pt idx="1">
                  <c:v>1.1962041410576705</c:v>
                </c:pt>
                <c:pt idx="2">
                  <c:v>2.0841425220667524</c:v>
                </c:pt>
                <c:pt idx="3">
                  <c:v>2.9624342690424279</c:v>
                </c:pt>
                <c:pt idx="4">
                  <c:v>4.0076234015816645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18A-4723-84C2-CA14F32D8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722740608"/>
        <c:axId val="717142544"/>
      </c:barChart>
      <c:catAx>
        <c:axId val="722740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kumimoji="0" lang="en-US" altLang="zh-CN" sz="2000" b="1" i="0" u="none" strike="noStrike" kern="1200" cap="none" spc="0" normalizeH="0" baseline="0" noProof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Input length (log2)</a:t>
                </a:r>
                <a:endParaRPr kumimoji="0" lang="zh-CN" altLang="en-US" sz="2000" b="1" i="0" u="none" strike="noStrike" kern="120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42224252454709404"/>
              <c:y val="0.893840706782237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17142544"/>
        <c:crosses val="autoZero"/>
        <c:auto val="1"/>
        <c:lblAlgn val="ctr"/>
        <c:lblOffset val="100"/>
        <c:noMultiLvlLbl val="0"/>
      </c:catAx>
      <c:valAx>
        <c:axId val="71714254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kumimoji="0" lang="en-US" altLang="zh-CN" sz="2000" b="1" i="0" u="none" strike="noStrike" kern="1200" cap="none" spc="0" normalizeH="0" baseline="0" noProof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Time of Server </a:t>
                </a:r>
              </a:p>
              <a:p>
                <a:pPr>
                  <a:defRPr/>
                </a:pPr>
                <a:r>
                  <a:rPr kumimoji="0" lang="en-US" altLang="zh-CN" sz="2000" b="1" i="0" u="none" strike="noStrike" kern="1200" cap="none" spc="0" normalizeH="0" baseline="0" noProof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(log2)</a:t>
                </a:r>
                <a:endParaRPr kumimoji="0" lang="zh-CN" altLang="en-US" sz="2000" b="1" i="0" u="none" strike="noStrike" kern="120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6.0743648926458907E-2"/>
              <c:y val="0.122641258329575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72274060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6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</c:dTable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1635166727276775"/>
          <c:y val="2.3198598794194766E-2"/>
          <c:w val="0.77088725777602962"/>
          <c:h val="8.5289948561217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acc!$M$28</c:f>
              <c:strCache>
                <c:ptCount val="1"/>
                <c:pt idx="0">
                  <c:v>NormBound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acc!$N$27:$W$27</c:f>
              <c:numCache>
                <c:formatCode>General</c:formatCode>
                <c:ptCount val="10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</c:numCache>
            </c:numRef>
          </c:xVal>
          <c:yVal>
            <c:numRef>
              <c:f>acc!$N$28:$W$28</c:f>
              <c:numCache>
                <c:formatCode>General</c:formatCode>
                <c:ptCount val="10"/>
                <c:pt idx="0">
                  <c:v>99.975957931772385</c:v>
                </c:pt>
                <c:pt idx="1">
                  <c:v>99.975954788238013</c:v>
                </c:pt>
                <c:pt idx="2">
                  <c:v>99.97595555509659</c:v>
                </c:pt>
                <c:pt idx="3">
                  <c:v>99.975953195623006</c:v>
                </c:pt>
                <c:pt idx="4">
                  <c:v>99.975954574089855</c:v>
                </c:pt>
                <c:pt idx="5">
                  <c:v>99.975956124750425</c:v>
                </c:pt>
                <c:pt idx="6">
                  <c:v>99.975956619172308</c:v>
                </c:pt>
                <c:pt idx="7">
                  <c:v>99.975955287992207</c:v>
                </c:pt>
                <c:pt idx="8">
                  <c:v>99.975959755595284</c:v>
                </c:pt>
                <c:pt idx="9">
                  <c:v>99.97595441900755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306-4724-927E-C1F72D9B6578}"/>
            </c:ext>
          </c:extLst>
        </c:ser>
        <c:ser>
          <c:idx val="1"/>
          <c:order val="1"/>
          <c:tx>
            <c:strRef>
              <c:f>acc!$M$29</c:f>
              <c:strCache>
                <c:ptCount val="1"/>
                <c:pt idx="0">
                  <c:v>NormBell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acc!$N$27:$W$27</c:f>
              <c:numCache>
                <c:formatCode>General</c:formatCode>
                <c:ptCount val="10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</c:numCache>
            </c:numRef>
          </c:xVal>
          <c:yVal>
            <c:numRef>
              <c:f>acc!$N$29:$W$29</c:f>
              <c:numCache>
                <c:formatCode>General</c:formatCode>
                <c:ptCount val="10"/>
                <c:pt idx="0">
                  <c:v>99.97595459307999</c:v>
                </c:pt>
                <c:pt idx="1">
                  <c:v>99.975954595406265</c:v>
                </c:pt>
                <c:pt idx="2">
                  <c:v>99.975954786870489</c:v>
                </c:pt>
                <c:pt idx="3">
                  <c:v>99.975954137247115</c:v>
                </c:pt>
                <c:pt idx="4">
                  <c:v>99.975956866302269</c:v>
                </c:pt>
                <c:pt idx="5">
                  <c:v>99.975960499090988</c:v>
                </c:pt>
                <c:pt idx="6">
                  <c:v>99.97595365654719</c:v>
                </c:pt>
                <c:pt idx="7">
                  <c:v>99.975959177128473</c:v>
                </c:pt>
                <c:pt idx="8">
                  <c:v>99.97595276205702</c:v>
                </c:pt>
                <c:pt idx="9">
                  <c:v>99.97595321340944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306-4724-927E-C1F72D9B6578}"/>
            </c:ext>
          </c:extLst>
        </c:ser>
        <c:ser>
          <c:idx val="2"/>
          <c:order val="2"/>
          <c:tx>
            <c:strRef>
              <c:f>acc!$M$30</c:f>
              <c:strCache>
                <c:ptCount val="1"/>
                <c:pt idx="0">
                  <c:v>CosSim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10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acc!$N$27:$W$27</c:f>
              <c:numCache>
                <c:formatCode>General</c:formatCode>
                <c:ptCount val="10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</c:numCache>
            </c:numRef>
          </c:xVal>
          <c:yVal>
            <c:numRef>
              <c:f>acc!$N$30:$W$30</c:f>
              <c:numCache>
                <c:formatCode>General</c:formatCode>
                <c:ptCount val="10"/>
                <c:pt idx="0">
                  <c:v>99.975954560433777</c:v>
                </c:pt>
                <c:pt idx="1">
                  <c:v>99.975955636380192</c:v>
                </c:pt>
                <c:pt idx="2">
                  <c:v>99.975955787052385</c:v>
                </c:pt>
                <c:pt idx="3">
                  <c:v>99.975955653681453</c:v>
                </c:pt>
                <c:pt idx="4">
                  <c:v>99.975955756933189</c:v>
                </c:pt>
                <c:pt idx="5">
                  <c:v>99.975955460117021</c:v>
                </c:pt>
                <c:pt idx="6">
                  <c:v>99.975955477656214</c:v>
                </c:pt>
                <c:pt idx="7">
                  <c:v>99.975955475940594</c:v>
                </c:pt>
                <c:pt idx="8">
                  <c:v>99.975955499814646</c:v>
                </c:pt>
                <c:pt idx="9">
                  <c:v>99.975955484678707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306-4724-927E-C1F72D9B6578}"/>
            </c:ext>
          </c:extLst>
        </c:ser>
        <c:ser>
          <c:idx val="3"/>
          <c:order val="3"/>
          <c:tx>
            <c:strRef>
              <c:f>acc!$M$31</c:f>
              <c:strCache>
                <c:ptCount val="1"/>
                <c:pt idx="0">
                  <c:v>Zeno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acc!$N$27:$W$27</c:f>
              <c:numCache>
                <c:formatCode>General</c:formatCode>
                <c:ptCount val="10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</c:numCache>
            </c:numRef>
          </c:xVal>
          <c:yVal>
            <c:numRef>
              <c:f>acc!$N$31:$W$31</c:f>
              <c:numCache>
                <c:formatCode>General</c:formatCode>
                <c:ptCount val="10"/>
                <c:pt idx="0">
                  <c:v>99.975954799821395</c:v>
                </c:pt>
                <c:pt idx="1">
                  <c:v>99.975955482757399</c:v>
                </c:pt>
                <c:pt idx="2">
                  <c:v>99.975955573952348</c:v>
                </c:pt>
                <c:pt idx="3">
                  <c:v>99.975955418682247</c:v>
                </c:pt>
                <c:pt idx="4">
                  <c:v>99.97595533452251</c:v>
                </c:pt>
                <c:pt idx="5">
                  <c:v>99.975955484534808</c:v>
                </c:pt>
                <c:pt idx="6">
                  <c:v>99.975955484576787</c:v>
                </c:pt>
                <c:pt idx="7">
                  <c:v>99.975955482596333</c:v>
                </c:pt>
                <c:pt idx="8">
                  <c:v>99.975955484047091</c:v>
                </c:pt>
                <c:pt idx="9">
                  <c:v>99.975955485919272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306-4724-927E-C1F72D9B65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6320063"/>
        <c:axId val="1982876607"/>
      </c:scatterChart>
      <c:valAx>
        <c:axId val="266320063"/>
        <c:scaling>
          <c:orientation val="minMax"/>
          <c:max val="19"/>
          <c:min val="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2000" b="1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Input Length (log2</a:t>
                </a:r>
                <a:r>
                  <a:rPr lang="en-US" altLang="zh-CN" sz="2000" b="1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  <a:endParaRPr lang="zh-CN" altLang="en-US" sz="2000" b="1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zh-CN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accent1">
                <a:alpha val="9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altLang="zh-CN" sz="18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982876607"/>
        <c:crosses val="autoZero"/>
        <c:crossBetween val="midCat"/>
        <c:majorUnit val="1"/>
      </c:valAx>
      <c:valAx>
        <c:axId val="1982876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2000" b="1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Accurany of SE</a:t>
                </a:r>
                <a:r>
                  <a:rPr lang="en-US" altLang="zh-CN" sz="2000" b="1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</a:t>
                </a:r>
                <a:r>
                  <a:rPr lang="en-US" altLang="zh-CN" sz="2000" b="1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(%)</a:t>
                </a:r>
                <a:endParaRPr lang="zh-CN" altLang="en-US" sz="2000" b="1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6.1967320261437911E-3"/>
              <c:y val="0.122189181286549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zh-CN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#,##0.000000_);[Red]\(#,##0.00000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8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2663200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ratios!$O$1</c:f>
              <c:strCache>
                <c:ptCount val="1"/>
                <c:pt idx="0">
                  <c:v>time</c:v>
                </c:pt>
              </c:strCache>
            </c:strRef>
          </c:tx>
          <c:spPr>
            <a:pattFill prst="dkUpDiag">
              <a:fgClr>
                <a:schemeClr val="accent1"/>
              </a:fgClr>
              <a:bgClr>
                <a:schemeClr val="tx2">
                  <a:lumMod val="20000"/>
                  <a:lumOff val="80000"/>
                </a:schemeClr>
              </a:bgClr>
            </a:patt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pattFill prst="dkUpDiag">
                <a:fgClr>
                  <a:schemeClr val="accent2"/>
                </a:fgClr>
                <a:bgClr>
                  <a:schemeClr val="accent2">
                    <a:lumMod val="20000"/>
                    <a:lumOff val="80000"/>
                  </a:schemeClr>
                </a:bgClr>
              </a:patt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2E0-476C-AF7F-9AFDAC934BC4}"/>
              </c:ext>
            </c:extLst>
          </c:dPt>
          <c:dPt>
            <c:idx val="7"/>
            <c:invertIfNegative val="0"/>
            <c:bubble3D val="0"/>
            <c:spPr>
              <a:pattFill prst="dkUpDiag">
                <a:fgClr>
                  <a:schemeClr val="accent2"/>
                </a:fgClr>
                <a:bgClr>
                  <a:schemeClr val="accent2">
                    <a:lumMod val="20000"/>
                    <a:lumOff val="80000"/>
                  </a:schemeClr>
                </a:bgClr>
              </a:patt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2E0-476C-AF7F-9AFDAC934BC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ratios!$M$2:$N$7</c:f>
              <c:multiLvlStrCache>
                <c:ptCount val="6"/>
                <c:lvl>
                  <c:pt idx="0">
                    <c:v>r</c:v>
                  </c:pt>
                  <c:pt idx="1">
                    <c:v>v</c:v>
                  </c:pt>
                  <c:pt idx="2">
                    <c:v>eval([[x]])</c:v>
                  </c:pt>
                  <c:pt idx="3">
                    <c:v>mask([[f(x)]],r)</c:v>
                  </c:pt>
                  <c:pt idx="4">
                    <c:v>dec([[f(x)']])</c:v>
                  </c:pt>
                  <c:pt idx="5">
                    <c:v>unmask(f(x)',r)</c:v>
                  </c:pt>
                </c:lvl>
                <c:lvl>
                  <c:pt idx="0">
                    <c:v>offline</c:v>
                  </c:pt>
                  <c:pt idx="2">
                    <c:v>Round1</c:v>
                  </c:pt>
                  <c:pt idx="5">
                    <c:v>Round2</c:v>
                  </c:pt>
                </c:lvl>
              </c:multiLvlStrCache>
            </c:multiLvlStrRef>
          </c:cat>
          <c:val>
            <c:numRef>
              <c:f>ratios!$O$2:$O$7</c:f>
              <c:numCache>
                <c:formatCode>General</c:formatCode>
                <c:ptCount val="6"/>
                <c:pt idx="0">
                  <c:v>0.38833000000000001</c:v>
                </c:pt>
                <c:pt idx="1">
                  <c:v>1.0000000000000001E-5</c:v>
                </c:pt>
                <c:pt idx="2">
                  <c:v>36.894849999999998</c:v>
                </c:pt>
                <c:pt idx="3">
                  <c:v>2.9109999999999997E-2</c:v>
                </c:pt>
                <c:pt idx="4">
                  <c:v>7.1219999999999992E-2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2E0-476C-AF7F-9AFDAC934BC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508457871"/>
        <c:axId val="1972149503"/>
      </c:barChart>
      <c:catAx>
        <c:axId val="50845787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972149503"/>
        <c:crosses val="autoZero"/>
        <c:auto val="1"/>
        <c:lblAlgn val="ctr"/>
        <c:lblOffset val="100"/>
        <c:noMultiLvlLbl val="0"/>
      </c:catAx>
      <c:valAx>
        <c:axId val="1972149503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08457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163797</xdr:colOff>
      <xdr:row>6</xdr:row>
      <xdr:rowOff>117231</xdr:rowOff>
    </xdr:from>
    <xdr:to>
      <xdr:col>19</xdr:col>
      <xdr:colOff>671374</xdr:colOff>
      <xdr:row>26</xdr:row>
      <xdr:rowOff>20308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1E385B90-1E12-4931-8C1D-7126DFF78F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0</xdr:colOff>
      <xdr:row>8</xdr:row>
      <xdr:rowOff>36634</xdr:rowOff>
    </xdr:from>
    <xdr:to>
      <xdr:col>30</xdr:col>
      <xdr:colOff>476341</xdr:colOff>
      <xdr:row>29</xdr:row>
      <xdr:rowOff>18318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16BB6F92-034F-4BB4-847A-973A6193AB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163797</xdr:colOff>
      <xdr:row>6</xdr:row>
      <xdr:rowOff>117231</xdr:rowOff>
    </xdr:from>
    <xdr:to>
      <xdr:col>19</xdr:col>
      <xdr:colOff>671374</xdr:colOff>
      <xdr:row>26</xdr:row>
      <xdr:rowOff>20308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702A6A5-7C39-4D69-BE46-FA7EDB7016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386736</xdr:colOff>
      <xdr:row>9</xdr:row>
      <xdr:rowOff>98522</xdr:rowOff>
    </xdr:from>
    <xdr:to>
      <xdr:col>24</xdr:col>
      <xdr:colOff>529167</xdr:colOff>
      <xdr:row>40</xdr:row>
      <xdr:rowOff>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351B5AA-B4A1-4FB7-A612-F079489EFF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48"/>
  <sheetViews>
    <sheetView zoomScale="52" zoomScaleNormal="52" workbookViewId="0">
      <selection activeCell="A26" sqref="A26"/>
    </sheetView>
  </sheetViews>
  <sheetFormatPr defaultColWidth="9.21875" defaultRowHeight="14.4" x14ac:dyDescent="0.25"/>
  <cols>
    <col min="1" max="1" width="4.77734375" style="1" customWidth="1"/>
    <col min="2" max="11" width="10.6640625" style="1" customWidth="1"/>
    <col min="12" max="12" width="5.44140625" style="2" customWidth="1"/>
    <col min="13" max="13" width="7.5546875" style="1" customWidth="1"/>
    <col min="14" max="21" width="12.44140625" style="2" bestFit="1" customWidth="1"/>
    <col min="22" max="22" width="13.6640625" style="2" bestFit="1" customWidth="1"/>
    <col min="23" max="23" width="11.21875" style="2" bestFit="1" customWidth="1"/>
    <col min="24" max="25" width="9.6640625" style="2"/>
    <col min="26" max="26" width="13.88671875" style="2" bestFit="1" customWidth="1"/>
    <col min="27" max="27" width="15.21875" style="2" bestFit="1" customWidth="1"/>
    <col min="28" max="28" width="12.5546875" style="2" bestFit="1" customWidth="1"/>
    <col min="29" max="50" width="9.6640625" style="2"/>
    <col min="51" max="16384" width="9.21875" style="2"/>
  </cols>
  <sheetData>
    <row r="1" spans="1:30" s="1" customFormat="1" x14ac:dyDescent="0.25">
      <c r="A1" s="3" t="s">
        <v>29</v>
      </c>
      <c r="B1" s="1">
        <v>10</v>
      </c>
      <c r="C1" s="1">
        <v>11</v>
      </c>
      <c r="D1" s="1">
        <v>12</v>
      </c>
      <c r="E1" s="1">
        <v>13</v>
      </c>
      <c r="F1" s="1">
        <v>14</v>
      </c>
      <c r="G1" s="1">
        <v>15</v>
      </c>
      <c r="H1" s="1">
        <v>16</v>
      </c>
      <c r="I1" s="1">
        <v>17</v>
      </c>
      <c r="J1" s="1">
        <v>18</v>
      </c>
      <c r="K1" s="1">
        <v>19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Z1" s="1">
        <v>15</v>
      </c>
      <c r="AA1" s="1">
        <v>16</v>
      </c>
      <c r="AB1" s="1">
        <v>17</v>
      </c>
      <c r="AC1" s="1">
        <v>18</v>
      </c>
      <c r="AD1" s="1">
        <v>19</v>
      </c>
    </row>
    <row r="2" spans="1:30" x14ac:dyDescent="0.25">
      <c r="B2" s="1">
        <v>0.47129999999999994</v>
      </c>
      <c r="C2" s="1">
        <v>0.47980000000000006</v>
      </c>
      <c r="D2" s="1">
        <v>0.47860000000000008</v>
      </c>
      <c r="E2" s="1">
        <v>0.62459999999999993</v>
      </c>
      <c r="F2" s="1">
        <v>0.84889999999999999</v>
      </c>
      <c r="G2" s="1">
        <v>1.3028999999999997</v>
      </c>
      <c r="H2" s="1">
        <v>2.2642000000000002</v>
      </c>
      <c r="I2" s="1">
        <v>4.1545000000000005</v>
      </c>
      <c r="J2" s="1">
        <v>7.6882000000000001</v>
      </c>
      <c r="K2" s="1">
        <v>15.951700000000001</v>
      </c>
      <c r="M2" s="3" t="s">
        <v>25</v>
      </c>
      <c r="N2" s="1">
        <v>0.94884999999999997</v>
      </c>
      <c r="O2" s="1">
        <v>0.95097000000000009</v>
      </c>
      <c r="P2" s="1">
        <v>0.95100999999999991</v>
      </c>
      <c r="Q2" s="1">
        <v>1.57762</v>
      </c>
      <c r="R2" s="1">
        <v>2.7454600000000005</v>
      </c>
      <c r="S2" s="1">
        <v>5.06914</v>
      </c>
      <c r="T2" s="1">
        <v>9.64039</v>
      </c>
      <c r="U2" s="1">
        <v>18.69595</v>
      </c>
      <c r="V2" s="1">
        <v>37.312299999999993</v>
      </c>
      <c r="W2" s="1">
        <v>74.292900000000003</v>
      </c>
      <c r="Y2" s="3" t="s">
        <v>25</v>
      </c>
      <c r="Z2" s="10">
        <f t="shared" ref="Z2:AD5" si="0">LOG(S2,2)</f>
        <v>2.3417410089691302</v>
      </c>
      <c r="AA2" s="10">
        <f t="shared" si="0"/>
        <v>3.2690915115677708</v>
      </c>
      <c r="AB2" s="10">
        <f t="shared" si="0"/>
        <v>4.2246538758169034</v>
      </c>
      <c r="AC2" s="10">
        <f t="shared" si="0"/>
        <v>5.2215793882053347</v>
      </c>
      <c r="AD2" s="10">
        <f t="shared" si="0"/>
        <v>6.2151524372228222</v>
      </c>
    </row>
    <row r="3" spans="1:30" x14ac:dyDescent="0.25">
      <c r="B3" s="1">
        <v>0.47650000000000003</v>
      </c>
      <c r="C3" s="1">
        <v>0.47990000000000005</v>
      </c>
      <c r="D3" s="1">
        <v>0.48209999999999997</v>
      </c>
      <c r="E3" s="1">
        <v>0.63080000000000003</v>
      </c>
      <c r="F3" s="1">
        <v>0.85299999999999998</v>
      </c>
      <c r="G3" s="1">
        <v>1.3113999999999999</v>
      </c>
      <c r="H3" s="1">
        <v>2.2715999999999998</v>
      </c>
      <c r="I3" s="1">
        <v>4.1961000000000004</v>
      </c>
      <c r="J3" s="1">
        <v>7.7563999999999993</v>
      </c>
      <c r="K3" s="1">
        <v>15.957300000000002</v>
      </c>
      <c r="M3" s="3" t="s">
        <v>26</v>
      </c>
      <c r="N3" s="1">
        <v>1.3747600000000002</v>
      </c>
      <c r="O3" s="1">
        <v>1.3711699999999998</v>
      </c>
      <c r="P3" s="1">
        <v>1.3770500000000001</v>
      </c>
      <c r="Q3" s="1">
        <v>1.9929499999999998</v>
      </c>
      <c r="R3" s="1">
        <v>3.1962200000000007</v>
      </c>
      <c r="S3" s="1">
        <v>5.6040899999999993</v>
      </c>
      <c r="T3" s="1">
        <v>10.261999999999999</v>
      </c>
      <c r="U3" s="1">
        <v>19.739939999999997</v>
      </c>
      <c r="V3" s="1">
        <v>39.146780000000007</v>
      </c>
      <c r="W3" s="1">
        <v>78.363809999999987</v>
      </c>
      <c r="Y3" s="3" t="s">
        <v>26</v>
      </c>
      <c r="Z3" s="10">
        <f t="shared" si="0"/>
        <v>2.4864801252032525</v>
      </c>
      <c r="AA3" s="10">
        <f t="shared" si="0"/>
        <v>3.3592400255293287</v>
      </c>
      <c r="AB3" s="10">
        <f t="shared" si="0"/>
        <v>4.3030456995836994</v>
      </c>
      <c r="AC3" s="10">
        <f t="shared" si="0"/>
        <v>5.2908217390810162</v>
      </c>
      <c r="AD3" s="10">
        <f t="shared" si="0"/>
        <v>6.2921156371391262</v>
      </c>
    </row>
    <row r="4" spans="1:30" x14ac:dyDescent="0.25">
      <c r="B4" s="1">
        <v>0.47779999999999995</v>
      </c>
      <c r="C4" s="1">
        <v>0.48110000000000003</v>
      </c>
      <c r="D4" s="1">
        <v>0.48310000000000003</v>
      </c>
      <c r="E4" s="1">
        <v>0.63100000000000001</v>
      </c>
      <c r="F4" s="1">
        <v>0.86109999999999998</v>
      </c>
      <c r="G4" s="1">
        <v>1.3129</v>
      </c>
      <c r="H4" s="1">
        <v>2.2754999999999996</v>
      </c>
      <c r="I4" s="1">
        <v>4.1970999999999998</v>
      </c>
      <c r="J4" s="1">
        <v>7.7587999999999999</v>
      </c>
      <c r="K4" s="1">
        <v>15.983599999999999</v>
      </c>
      <c r="M4" s="3" t="s">
        <v>24</v>
      </c>
      <c r="N4" s="1">
        <v>0.48170999999999997</v>
      </c>
      <c r="O4" s="1">
        <v>0.48691000000000006</v>
      </c>
      <c r="P4" s="1">
        <v>0.48661000000000004</v>
      </c>
      <c r="Q4" s="1">
        <v>0.63383999999999996</v>
      </c>
      <c r="R4" s="1">
        <v>0.86438000000000004</v>
      </c>
      <c r="S4" s="1">
        <v>1.3334799999999996</v>
      </c>
      <c r="T4" s="1">
        <v>2.2879300000000002</v>
      </c>
      <c r="U4" s="1">
        <v>4.2280099999999994</v>
      </c>
      <c r="V4" s="1">
        <v>7.7961900000000002</v>
      </c>
      <c r="W4" s="1">
        <v>16.054829999999999</v>
      </c>
      <c r="Y4" s="3" t="s">
        <v>24</v>
      </c>
      <c r="Z4" s="10">
        <f t="shared" si="0"/>
        <v>0.41519618700567612</v>
      </c>
      <c r="AA4" s="10">
        <f t="shared" si="0"/>
        <v>1.1940429130438648</v>
      </c>
      <c r="AB4" s="10">
        <f t="shared" si="0"/>
        <v>2.0799787889564869</v>
      </c>
      <c r="AC4" s="10">
        <f t="shared" si="0"/>
        <v>2.9627692507699388</v>
      </c>
      <c r="AD4" s="10">
        <f t="shared" si="0"/>
        <v>4.0049354837470315</v>
      </c>
    </row>
    <row r="5" spans="1:30" x14ac:dyDescent="0.25">
      <c r="B5" s="1">
        <v>0.47920000000000001</v>
      </c>
      <c r="C5" s="1">
        <v>0.48379999999999995</v>
      </c>
      <c r="D5" s="1">
        <v>0.48620000000000002</v>
      </c>
      <c r="E5" s="1">
        <v>0.63350000000000006</v>
      </c>
      <c r="F5" s="1">
        <v>0.86229999999999984</v>
      </c>
      <c r="G5" s="1">
        <v>1.3147999999999997</v>
      </c>
      <c r="H5" s="1">
        <v>2.2784</v>
      </c>
      <c r="I5" s="1">
        <v>4.1985999999999999</v>
      </c>
      <c r="J5" s="1">
        <v>7.7665999999999995</v>
      </c>
      <c r="K5" s="1">
        <v>15.999899999999998</v>
      </c>
      <c r="M5" s="3" t="s">
        <v>27</v>
      </c>
      <c r="N5" s="1">
        <v>0.48027000000000009</v>
      </c>
      <c r="O5" s="1">
        <v>0.48671000000000009</v>
      </c>
      <c r="P5" s="1">
        <v>0.48734999999999989</v>
      </c>
      <c r="Q5" s="1">
        <v>0.63265999999999989</v>
      </c>
      <c r="R5" s="1">
        <v>0.86760999999999999</v>
      </c>
      <c r="S5" s="1">
        <v>1.3369399999999998</v>
      </c>
      <c r="T5" s="1">
        <v>2.2913600000000001</v>
      </c>
      <c r="U5" s="1">
        <v>4.2402300000000004</v>
      </c>
      <c r="V5" s="1">
        <v>7.7943799999999994</v>
      </c>
      <c r="W5" s="1">
        <v>16.084769999999999</v>
      </c>
      <c r="Y5" s="3" t="s">
        <v>27</v>
      </c>
      <c r="Z5" s="10">
        <f t="shared" si="0"/>
        <v>0.41893472074554494</v>
      </c>
      <c r="AA5" s="10">
        <f t="shared" si="0"/>
        <v>1.1962041410576705</v>
      </c>
      <c r="AB5" s="10">
        <f t="shared" si="0"/>
        <v>2.0841425220667524</v>
      </c>
      <c r="AC5" s="10">
        <f t="shared" si="0"/>
        <v>2.9624342690424279</v>
      </c>
      <c r="AD5" s="10">
        <f t="shared" si="0"/>
        <v>4.0076234015816645</v>
      </c>
    </row>
    <row r="6" spans="1:30" x14ac:dyDescent="0.25">
      <c r="B6" s="1">
        <v>0.48039999999999994</v>
      </c>
      <c r="C6" s="1">
        <v>0.48430000000000006</v>
      </c>
      <c r="D6" s="1">
        <v>0.48630000000000001</v>
      </c>
      <c r="E6" s="1">
        <v>0.63379999999999992</v>
      </c>
      <c r="F6" s="1">
        <v>0.86649999999999994</v>
      </c>
      <c r="G6" s="1">
        <v>1.3402999999999998</v>
      </c>
      <c r="H6" s="1">
        <v>2.2797000000000005</v>
      </c>
      <c r="I6" s="1">
        <v>4.2255999999999991</v>
      </c>
      <c r="J6" s="1">
        <v>7.7841000000000005</v>
      </c>
      <c r="K6" s="1">
        <v>16.025299999999998</v>
      </c>
      <c r="N6" s="1"/>
      <c r="O6" s="1"/>
      <c r="P6" s="1"/>
      <c r="Q6" s="1"/>
      <c r="R6" s="1"/>
      <c r="S6" s="1"/>
      <c r="T6" s="1"/>
      <c r="U6" s="1"/>
      <c r="V6" s="1"/>
      <c r="W6" s="1"/>
      <c r="Y6" s="1"/>
      <c r="Z6" s="1"/>
      <c r="AA6" s="1"/>
      <c r="AB6" s="1"/>
    </row>
    <row r="7" spans="1:30" x14ac:dyDescent="0.25">
      <c r="B7" s="1">
        <v>0.48220000000000002</v>
      </c>
      <c r="C7" s="1">
        <v>0.48739999999999994</v>
      </c>
      <c r="D7" s="1">
        <v>0.48730000000000007</v>
      </c>
      <c r="E7" s="1">
        <v>0.63379999999999992</v>
      </c>
      <c r="F7" s="1">
        <v>0.86809999999999998</v>
      </c>
      <c r="G7" s="1">
        <v>1.3437999999999999</v>
      </c>
      <c r="H7" s="1">
        <v>2.2858000000000001</v>
      </c>
      <c r="I7" s="1">
        <v>4.2378</v>
      </c>
      <c r="J7" s="1">
        <v>7.7847</v>
      </c>
      <c r="K7" s="1">
        <v>16.035099999999996</v>
      </c>
    </row>
    <row r="8" spans="1:30" x14ac:dyDescent="0.25">
      <c r="B8" s="1">
        <v>0.48669999999999997</v>
      </c>
      <c r="C8" s="1">
        <v>0.49100000000000005</v>
      </c>
      <c r="D8" s="1">
        <v>0.4879</v>
      </c>
      <c r="E8" s="1">
        <v>0.63480000000000003</v>
      </c>
      <c r="F8" s="1">
        <v>0.86919999999999997</v>
      </c>
      <c r="G8" s="1">
        <v>1.3444999999999998</v>
      </c>
      <c r="H8" s="1">
        <v>2.2869999999999999</v>
      </c>
      <c r="I8" s="1">
        <v>4.2487000000000004</v>
      </c>
      <c r="J8" s="1">
        <v>7.8483999999999998</v>
      </c>
      <c r="K8" s="1">
        <v>16.069299999999998</v>
      </c>
      <c r="N8" s="1"/>
      <c r="O8" s="1"/>
      <c r="P8" s="1"/>
      <c r="Q8" s="1"/>
      <c r="R8" s="1"/>
      <c r="S8" s="1"/>
      <c r="T8" s="1"/>
      <c r="U8" s="1"/>
      <c r="V8" s="1"/>
      <c r="W8" s="1"/>
      <c r="Y8" s="1"/>
      <c r="Z8" s="3"/>
      <c r="AA8" s="3"/>
      <c r="AB8" s="3"/>
    </row>
    <row r="9" spans="1:30" x14ac:dyDescent="0.25">
      <c r="B9" s="1">
        <v>0.48720000000000002</v>
      </c>
      <c r="C9" s="1">
        <v>0.49330000000000007</v>
      </c>
      <c r="D9" s="1">
        <v>0.48869999999999997</v>
      </c>
      <c r="E9" s="1">
        <v>0.63550000000000006</v>
      </c>
      <c r="F9" s="1">
        <v>0.86950000000000005</v>
      </c>
      <c r="G9" s="1">
        <v>1.3454999999999999</v>
      </c>
      <c r="H9" s="1">
        <v>2.3001000000000005</v>
      </c>
      <c r="I9" s="1">
        <v>4.2640000000000002</v>
      </c>
      <c r="J9" s="1">
        <v>7.8501000000000003</v>
      </c>
      <c r="K9" s="1">
        <v>16.105899999999998</v>
      </c>
      <c r="N9" s="1"/>
      <c r="O9" s="1"/>
      <c r="P9" s="1"/>
      <c r="Q9" s="1"/>
      <c r="R9" s="1"/>
      <c r="S9" s="1"/>
      <c r="T9" s="1"/>
      <c r="U9" s="1"/>
      <c r="V9" s="1"/>
      <c r="W9" s="1"/>
      <c r="Y9" s="1"/>
      <c r="Z9" s="1"/>
      <c r="AA9" s="1"/>
      <c r="AB9" s="1"/>
    </row>
    <row r="10" spans="1:30" x14ac:dyDescent="0.25">
      <c r="B10" s="1">
        <v>0.48790000000000006</v>
      </c>
      <c r="C10" s="1">
        <v>0.49420000000000003</v>
      </c>
      <c r="D10" s="1">
        <v>0.49060000000000004</v>
      </c>
      <c r="E10" s="1">
        <v>0.63950000000000007</v>
      </c>
      <c r="F10" s="1">
        <v>0.87239999999999984</v>
      </c>
      <c r="G10" s="1">
        <v>1.3578999999999999</v>
      </c>
      <c r="H10" s="1">
        <v>2.3138000000000001</v>
      </c>
      <c r="I10" s="1">
        <v>4.2785999999999991</v>
      </c>
      <c r="J10" s="1">
        <v>7.86</v>
      </c>
      <c r="K10" s="1">
        <v>16.144600000000001</v>
      </c>
      <c r="N10" s="1"/>
      <c r="O10" s="1"/>
      <c r="P10" s="1"/>
      <c r="Q10" s="1"/>
      <c r="R10" s="1"/>
      <c r="S10" s="1"/>
      <c r="T10" s="1"/>
      <c r="U10" s="1"/>
      <c r="V10" s="1"/>
      <c r="W10" s="1"/>
      <c r="Y10" s="1"/>
      <c r="Z10" s="1"/>
      <c r="AA10" s="1"/>
      <c r="AB10" s="1"/>
    </row>
    <row r="11" spans="1:30" x14ac:dyDescent="0.25">
      <c r="B11" s="1">
        <v>0.48790000000000006</v>
      </c>
      <c r="C11" s="1">
        <v>0.49430000000000002</v>
      </c>
      <c r="D11" s="1">
        <v>0.49530000000000007</v>
      </c>
      <c r="E11" s="1">
        <v>0.6411</v>
      </c>
      <c r="F11" s="1">
        <v>0.87280000000000002</v>
      </c>
      <c r="G11" s="1">
        <v>1.3608</v>
      </c>
      <c r="H11" s="1">
        <v>2.3231999999999999</v>
      </c>
      <c r="I11" s="1">
        <v>4.2790999999999997</v>
      </c>
      <c r="J11" s="1">
        <v>7.8645999999999994</v>
      </c>
      <c r="K11" s="1">
        <v>16.275600000000001</v>
      </c>
      <c r="N11" s="1"/>
      <c r="O11" s="1"/>
      <c r="P11" s="1"/>
      <c r="Q11" s="1"/>
      <c r="R11" s="1"/>
      <c r="S11" s="1"/>
      <c r="T11" s="1"/>
      <c r="U11" s="1"/>
      <c r="V11" s="1"/>
      <c r="W11" s="1"/>
      <c r="Y11" s="1"/>
      <c r="Z11" s="1"/>
      <c r="AA11" s="1"/>
      <c r="AB11" s="1"/>
    </row>
    <row r="12" spans="1:30" x14ac:dyDescent="0.25">
      <c r="A12" s="1" t="s">
        <v>1</v>
      </c>
      <c r="B12" s="1">
        <v>0.48170999999999997</v>
      </c>
      <c r="C12" s="1">
        <v>0.48691000000000006</v>
      </c>
      <c r="D12" s="1">
        <v>0.48661000000000004</v>
      </c>
      <c r="E12" s="1">
        <v>0.63383999999999996</v>
      </c>
      <c r="F12" s="1">
        <v>0.86438000000000004</v>
      </c>
      <c r="G12" s="1">
        <v>1.3334799999999996</v>
      </c>
      <c r="H12" s="1">
        <v>2.2879300000000002</v>
      </c>
      <c r="I12" s="1">
        <v>4.2280099999999994</v>
      </c>
      <c r="J12" s="1">
        <v>7.7961900000000002</v>
      </c>
      <c r="K12" s="1">
        <v>16.054829999999999</v>
      </c>
      <c r="N12" s="1"/>
      <c r="O12" s="1"/>
      <c r="P12" s="1"/>
      <c r="Q12" s="1"/>
      <c r="R12" s="1"/>
      <c r="S12" s="1"/>
      <c r="T12" s="1"/>
      <c r="U12" s="1"/>
      <c r="V12" s="1"/>
      <c r="W12" s="1"/>
      <c r="Y12" s="1"/>
      <c r="Z12" s="1"/>
      <c r="AA12" s="1"/>
      <c r="AB12" s="1"/>
    </row>
    <row r="13" spans="1:30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N13" s="1"/>
      <c r="O13" s="1"/>
      <c r="P13" s="1"/>
      <c r="Q13" s="1"/>
      <c r="R13" s="1"/>
      <c r="S13" s="1"/>
      <c r="T13" s="1"/>
      <c r="U13" s="1"/>
      <c r="V13" s="1"/>
      <c r="W13" s="1"/>
      <c r="Y13" s="1"/>
      <c r="Z13" s="1"/>
      <c r="AA13" s="1"/>
      <c r="AB13" s="1"/>
    </row>
    <row r="14" spans="1:30" x14ac:dyDescent="0.25">
      <c r="A14" s="3" t="s">
        <v>25</v>
      </c>
      <c r="B14" s="1">
        <v>0.93469999999999998</v>
      </c>
      <c r="C14" s="1">
        <v>0.9284</v>
      </c>
      <c r="D14" s="1">
        <v>0.93719999999999992</v>
      </c>
      <c r="E14" s="1">
        <v>1.5520999999999998</v>
      </c>
      <c r="F14" s="1">
        <v>2.6661999999999999</v>
      </c>
      <c r="G14" s="1">
        <v>4.9828000000000001</v>
      </c>
      <c r="H14" s="1">
        <v>9.5363000000000007</v>
      </c>
      <c r="I14" s="1">
        <v>18.415700000000001</v>
      </c>
      <c r="J14" s="1">
        <v>36.768799999999999</v>
      </c>
      <c r="K14" s="1">
        <v>73.711900000000014</v>
      </c>
    </row>
    <row r="15" spans="1:30" x14ac:dyDescent="0.25">
      <c r="B15" s="1">
        <v>0.93630000000000002</v>
      </c>
      <c r="C15" s="1">
        <v>0.94030000000000002</v>
      </c>
      <c r="D15" s="1">
        <v>0.94029999999999991</v>
      </c>
      <c r="E15" s="1">
        <v>1.5609999999999999</v>
      </c>
      <c r="F15" s="1">
        <v>2.7212999999999998</v>
      </c>
      <c r="G15" s="1">
        <v>5.0340000000000007</v>
      </c>
      <c r="H15" s="1">
        <v>9.539200000000001</v>
      </c>
      <c r="I15" s="1">
        <v>18.500399999999996</v>
      </c>
      <c r="J15" s="1">
        <v>37.068299999999994</v>
      </c>
      <c r="K15" s="1">
        <v>73.723799999999997</v>
      </c>
    </row>
    <row r="16" spans="1:30" x14ac:dyDescent="0.25">
      <c r="B16" s="1">
        <v>0.94169999999999998</v>
      </c>
      <c r="C16" s="1">
        <v>0.94170000000000009</v>
      </c>
      <c r="D16" s="1">
        <v>0.94279999999999986</v>
      </c>
      <c r="E16" s="1">
        <v>1.5673000000000001</v>
      </c>
      <c r="F16" s="1">
        <v>2.7276999999999996</v>
      </c>
      <c r="G16" s="1">
        <v>5.0484</v>
      </c>
      <c r="H16" s="1">
        <v>9.5441000000000003</v>
      </c>
      <c r="I16" s="1">
        <v>18.5626</v>
      </c>
      <c r="J16" s="1">
        <v>37.168100000000003</v>
      </c>
      <c r="K16" s="1">
        <v>73.749400000000009</v>
      </c>
    </row>
    <row r="17" spans="1:23" x14ac:dyDescent="0.25">
      <c r="B17" s="1">
        <v>0.94919999999999993</v>
      </c>
      <c r="C17" s="1">
        <v>0.95050000000000001</v>
      </c>
      <c r="D17" s="1">
        <v>0.94640000000000002</v>
      </c>
      <c r="E17" s="1">
        <v>1.5747</v>
      </c>
      <c r="F17" s="1">
        <v>2.7411000000000003</v>
      </c>
      <c r="G17" s="1">
        <v>5.0549999999999997</v>
      </c>
      <c r="H17" s="1">
        <v>9.6196000000000019</v>
      </c>
      <c r="I17" s="1">
        <v>18.7119</v>
      </c>
      <c r="J17" s="1">
        <v>37.197700000000005</v>
      </c>
      <c r="K17" s="1">
        <v>73.835799999999992</v>
      </c>
    </row>
    <row r="18" spans="1:23" x14ac:dyDescent="0.25">
      <c r="B18" s="1">
        <v>0.95010000000000006</v>
      </c>
      <c r="C18" s="1">
        <v>0.9547000000000001</v>
      </c>
      <c r="D18" s="1">
        <v>0.9486</v>
      </c>
      <c r="E18" s="1">
        <v>1.5774999999999999</v>
      </c>
      <c r="F18" s="1">
        <v>2.7585000000000002</v>
      </c>
      <c r="G18" s="1">
        <v>5.0579000000000001</v>
      </c>
      <c r="H18" s="1">
        <v>9.6249000000000002</v>
      </c>
      <c r="I18" s="1">
        <v>18.730199999999996</v>
      </c>
      <c r="J18" s="1">
        <v>37.205499999999994</v>
      </c>
      <c r="K18" s="1">
        <v>73.941999999999993</v>
      </c>
    </row>
    <row r="19" spans="1:23" x14ac:dyDescent="0.25">
      <c r="B19" s="1">
        <v>0.95089999999999997</v>
      </c>
      <c r="C19" s="1">
        <v>0.95710000000000006</v>
      </c>
      <c r="D19" s="1">
        <v>0.95499999999999996</v>
      </c>
      <c r="E19" s="1">
        <v>1.5774999999999999</v>
      </c>
      <c r="F19" s="1">
        <v>2.7591000000000001</v>
      </c>
      <c r="G19" s="1">
        <v>5.0655999999999999</v>
      </c>
      <c r="H19" s="1">
        <v>9.6736000000000022</v>
      </c>
      <c r="I19" s="1">
        <v>18.746099999999998</v>
      </c>
      <c r="J19" s="1">
        <v>37.424399999999999</v>
      </c>
      <c r="K19" s="1">
        <v>74.44789999999999</v>
      </c>
    </row>
    <row r="20" spans="1:23" x14ac:dyDescent="0.25">
      <c r="B20" s="1">
        <v>0.95180000000000009</v>
      </c>
      <c r="C20" s="1">
        <v>0.95750000000000002</v>
      </c>
      <c r="D20" s="1">
        <v>0.95779999999999998</v>
      </c>
      <c r="E20" s="1">
        <v>1.5829</v>
      </c>
      <c r="F20" s="1">
        <v>2.7618999999999998</v>
      </c>
      <c r="G20" s="1">
        <v>5.0725000000000007</v>
      </c>
      <c r="H20" s="1">
        <v>9.7096000000000018</v>
      </c>
      <c r="I20" s="1">
        <v>18.772799999999997</v>
      </c>
      <c r="J20" s="1">
        <v>37.542999999999999</v>
      </c>
      <c r="K20" s="1">
        <v>74.628</v>
      </c>
    </row>
    <row r="21" spans="1:23" x14ac:dyDescent="0.25">
      <c r="B21" s="1">
        <v>0.95760000000000001</v>
      </c>
      <c r="C21" s="1">
        <v>0.95939999999999992</v>
      </c>
      <c r="D21" s="1">
        <v>0.95899999999999996</v>
      </c>
      <c r="E21" s="1">
        <v>1.5916000000000001</v>
      </c>
      <c r="F21" s="1">
        <v>2.7630000000000003</v>
      </c>
      <c r="G21" s="1">
        <v>5.1130999999999993</v>
      </c>
      <c r="H21" s="1">
        <v>9.7101000000000006</v>
      </c>
      <c r="I21" s="1">
        <v>18.8294</v>
      </c>
      <c r="J21" s="1">
        <v>37.544000000000004</v>
      </c>
      <c r="K21" s="1">
        <v>74.753700000000009</v>
      </c>
    </row>
    <row r="22" spans="1:23" x14ac:dyDescent="0.25">
      <c r="B22" s="1">
        <v>0.95789999999999997</v>
      </c>
      <c r="C22" s="1">
        <v>0.95989999999999998</v>
      </c>
      <c r="D22" s="1">
        <v>0.96060000000000001</v>
      </c>
      <c r="E22" s="1">
        <v>1.5917000000000001</v>
      </c>
      <c r="F22" s="1">
        <v>2.7774999999999994</v>
      </c>
      <c r="G22" s="1">
        <v>5.1283000000000003</v>
      </c>
      <c r="H22" s="1">
        <v>9.7110000000000003</v>
      </c>
      <c r="I22" s="1">
        <v>18.836600000000001</v>
      </c>
      <c r="J22" s="1">
        <v>37.568699999999993</v>
      </c>
      <c r="K22" s="1">
        <v>74.915400000000005</v>
      </c>
    </row>
    <row r="23" spans="1:23" x14ac:dyDescent="0.25">
      <c r="B23" s="1">
        <v>0.95830000000000004</v>
      </c>
      <c r="C23" s="1">
        <v>0.96020000000000005</v>
      </c>
      <c r="D23" s="1">
        <v>0.96240000000000003</v>
      </c>
      <c r="E23" s="1">
        <v>1.5999000000000001</v>
      </c>
      <c r="F23" s="1">
        <v>2.7783000000000002</v>
      </c>
      <c r="G23" s="1">
        <v>5.1337999999999999</v>
      </c>
      <c r="H23" s="1">
        <v>9.7354999999999983</v>
      </c>
      <c r="I23" s="1">
        <v>18.853799999999996</v>
      </c>
      <c r="J23" s="1">
        <v>37.634500000000003</v>
      </c>
      <c r="K23" s="1">
        <v>75.221099999999993</v>
      </c>
    </row>
    <row r="24" spans="1:23" x14ac:dyDescent="0.25">
      <c r="A24" s="1" t="s">
        <v>1</v>
      </c>
      <c r="B24" s="1">
        <v>0.94884999999999997</v>
      </c>
      <c r="C24" s="1">
        <v>0.95097000000000009</v>
      </c>
      <c r="D24" s="1">
        <v>0.95100999999999991</v>
      </c>
      <c r="E24" s="1">
        <v>1.57762</v>
      </c>
      <c r="F24" s="1">
        <v>2.7454600000000005</v>
      </c>
      <c r="G24" s="1">
        <v>5.06914</v>
      </c>
      <c r="H24" s="1">
        <v>9.64039</v>
      </c>
      <c r="I24" s="1">
        <v>18.69595</v>
      </c>
      <c r="J24" s="1">
        <v>37.312299999999993</v>
      </c>
      <c r="K24" s="1">
        <v>74.292900000000003</v>
      </c>
    </row>
    <row r="25" spans="1:23" x14ac:dyDescent="0.25">
      <c r="B25" s="2"/>
      <c r="C25" s="2"/>
      <c r="D25" s="2"/>
      <c r="E25" s="2"/>
      <c r="F25" s="2"/>
      <c r="G25" s="2"/>
      <c r="H25" s="2"/>
      <c r="I25" s="2"/>
      <c r="J25" s="2"/>
    </row>
    <row r="26" spans="1:23" x14ac:dyDescent="0.25">
      <c r="A26" s="3" t="s">
        <v>26</v>
      </c>
      <c r="B26" s="1">
        <v>1.3562000000000001</v>
      </c>
      <c r="C26" s="1">
        <v>1.3586</v>
      </c>
      <c r="D26" s="1">
        <v>1.3654000000000002</v>
      </c>
      <c r="E26" s="1">
        <v>1.9711000000000001</v>
      </c>
      <c r="F26" s="1">
        <v>3.1339000000000006</v>
      </c>
      <c r="G26" s="1">
        <v>5.5198999999999998</v>
      </c>
      <c r="H26" s="1">
        <v>10.171899999999999</v>
      </c>
      <c r="I26" s="1">
        <v>19.416</v>
      </c>
      <c r="J26" s="1">
        <v>38.813499999999998</v>
      </c>
      <c r="K26" s="1">
        <v>77.744500000000002</v>
      </c>
    </row>
    <row r="27" spans="1:23" x14ac:dyDescent="0.25">
      <c r="B27" s="1">
        <v>1.3616000000000001</v>
      </c>
      <c r="C27" s="1">
        <v>1.359</v>
      </c>
      <c r="D27" s="1">
        <v>1.3673999999999999</v>
      </c>
      <c r="E27" s="1">
        <v>1.9719</v>
      </c>
      <c r="F27" s="1">
        <v>3.1435999999999997</v>
      </c>
      <c r="G27" s="1">
        <v>5.5456999999999992</v>
      </c>
      <c r="H27" s="1">
        <v>10.178500000000001</v>
      </c>
      <c r="I27" s="1">
        <v>19.4831</v>
      </c>
      <c r="J27" s="1">
        <v>38.866900000000001</v>
      </c>
      <c r="K27" s="1">
        <v>77.875299999999996</v>
      </c>
    </row>
    <row r="28" spans="1:23" x14ac:dyDescent="0.25">
      <c r="B28" s="1">
        <v>1.3658000000000001</v>
      </c>
      <c r="C28" s="1">
        <v>1.3606</v>
      </c>
      <c r="D28" s="1">
        <v>1.3716000000000002</v>
      </c>
      <c r="E28" s="1">
        <v>1.9771000000000001</v>
      </c>
      <c r="F28" s="1">
        <v>3.1659000000000006</v>
      </c>
      <c r="G28" s="1">
        <v>5.5788000000000011</v>
      </c>
      <c r="H28" s="1">
        <v>10.194699999999999</v>
      </c>
      <c r="I28" s="1">
        <v>19.534800000000001</v>
      </c>
      <c r="J28" s="1">
        <v>38.991700000000002</v>
      </c>
      <c r="K28" s="1">
        <v>77.955799999999996</v>
      </c>
    </row>
    <row r="29" spans="1:23" x14ac:dyDescent="0.25">
      <c r="B29" s="1">
        <v>1.3666</v>
      </c>
      <c r="C29" s="1">
        <v>1.3647</v>
      </c>
      <c r="D29" s="1">
        <v>1.3731</v>
      </c>
      <c r="E29" s="1">
        <v>1.9905999999999999</v>
      </c>
      <c r="F29" s="1">
        <v>3.21</v>
      </c>
      <c r="G29" s="1">
        <v>5.5864999999999991</v>
      </c>
      <c r="H29" s="1">
        <v>10.231400000000001</v>
      </c>
      <c r="I29" s="1">
        <v>19.549299999999999</v>
      </c>
      <c r="J29" s="1">
        <v>39.080200000000005</v>
      </c>
      <c r="K29" s="1">
        <v>78.252799999999993</v>
      </c>
    </row>
    <row r="30" spans="1:23" x14ac:dyDescent="0.25">
      <c r="B30" s="1">
        <v>1.3774</v>
      </c>
      <c r="C30" s="1">
        <v>1.3691000000000002</v>
      </c>
      <c r="D30" s="1">
        <v>1.3731</v>
      </c>
      <c r="E30" s="1">
        <v>1.9963</v>
      </c>
      <c r="F30" s="1">
        <v>3.2101000000000002</v>
      </c>
      <c r="G30" s="1">
        <v>5.6074999999999999</v>
      </c>
      <c r="H30" s="1">
        <v>10.2461</v>
      </c>
      <c r="I30" s="1">
        <v>19.623299999999997</v>
      </c>
      <c r="J30" s="1">
        <v>39.138799999999996</v>
      </c>
      <c r="K30" s="1">
        <v>78.419300000000007</v>
      </c>
    </row>
    <row r="31" spans="1:23" x14ac:dyDescent="0.25">
      <c r="B31" s="1">
        <v>1.3778999999999999</v>
      </c>
      <c r="C31" s="1">
        <v>1.371</v>
      </c>
      <c r="D31" s="1">
        <v>1.3747</v>
      </c>
      <c r="E31" s="1">
        <v>1.9992999999999999</v>
      </c>
      <c r="F31" s="1">
        <v>3.2133000000000003</v>
      </c>
      <c r="G31" s="1">
        <v>5.6101000000000001</v>
      </c>
      <c r="H31" s="1">
        <v>10.280099999999999</v>
      </c>
      <c r="I31" s="1">
        <v>19.8429</v>
      </c>
      <c r="J31" s="1">
        <v>39.245200000000004</v>
      </c>
      <c r="K31" s="1">
        <v>78.439400000000006</v>
      </c>
      <c r="M31" s="3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x14ac:dyDescent="0.25">
      <c r="B32" s="1">
        <v>1.3801000000000001</v>
      </c>
      <c r="C32" s="1">
        <v>1.3741000000000001</v>
      </c>
      <c r="D32" s="1">
        <v>1.3759999999999997</v>
      </c>
      <c r="E32" s="1">
        <v>1.9995000000000001</v>
      </c>
      <c r="F32" s="1">
        <v>3.2176999999999998</v>
      </c>
      <c r="G32" s="1">
        <v>5.6382000000000003</v>
      </c>
      <c r="H32" s="1">
        <v>10.304500000000001</v>
      </c>
      <c r="I32" s="1">
        <v>19.892400000000002</v>
      </c>
      <c r="J32" s="1">
        <v>39.245600000000003</v>
      </c>
      <c r="K32" s="1">
        <v>78.694800000000001</v>
      </c>
    </row>
    <row r="33" spans="1:50" x14ac:dyDescent="0.25">
      <c r="B33" s="1">
        <v>1.3854000000000002</v>
      </c>
      <c r="C33" s="1">
        <v>1.379</v>
      </c>
      <c r="D33" s="1">
        <v>1.3872</v>
      </c>
      <c r="E33" s="1">
        <v>2.0045000000000002</v>
      </c>
      <c r="F33" s="1">
        <v>3.2203999999999997</v>
      </c>
      <c r="G33" s="1">
        <v>5.6431000000000004</v>
      </c>
      <c r="H33" s="1">
        <v>10.3108</v>
      </c>
      <c r="I33" s="1">
        <v>19.9192</v>
      </c>
      <c r="J33" s="1">
        <v>39.272300000000001</v>
      </c>
      <c r="K33" s="1">
        <v>78.7316</v>
      </c>
    </row>
    <row r="34" spans="1:50" x14ac:dyDescent="0.25">
      <c r="B34" s="1">
        <v>1.3863000000000001</v>
      </c>
      <c r="C34" s="1">
        <v>1.3851</v>
      </c>
      <c r="D34" s="1">
        <v>1.3881000000000001</v>
      </c>
      <c r="E34" s="1">
        <v>2.0079000000000002</v>
      </c>
      <c r="F34" s="1">
        <v>3.2218</v>
      </c>
      <c r="G34" s="1">
        <v>5.6536</v>
      </c>
      <c r="H34" s="1">
        <v>10.321000000000002</v>
      </c>
      <c r="I34" s="1">
        <v>20.007499999999997</v>
      </c>
      <c r="J34" s="1">
        <v>39.400400000000005</v>
      </c>
      <c r="K34" s="1">
        <v>78.748699999999999</v>
      </c>
    </row>
    <row r="35" spans="1:50" x14ac:dyDescent="0.25">
      <c r="B35" s="1">
        <v>1.3903000000000001</v>
      </c>
      <c r="C35" s="1">
        <v>1.3904999999999998</v>
      </c>
      <c r="D35" s="1">
        <v>1.3939000000000001</v>
      </c>
      <c r="E35" s="1">
        <v>2.0113000000000003</v>
      </c>
      <c r="F35" s="1">
        <v>3.2254999999999998</v>
      </c>
      <c r="G35" s="1">
        <v>5.6574999999999998</v>
      </c>
      <c r="H35" s="1">
        <v>10.381</v>
      </c>
      <c r="I35" s="1">
        <v>20.130899999999997</v>
      </c>
      <c r="J35" s="1">
        <v>39.413200000000003</v>
      </c>
      <c r="K35" s="1">
        <v>78.775899999999993</v>
      </c>
    </row>
    <row r="36" spans="1:50" x14ac:dyDescent="0.25">
      <c r="A36" s="1" t="s">
        <v>1</v>
      </c>
      <c r="B36" s="1">
        <v>1.3747600000000002</v>
      </c>
      <c r="C36" s="1">
        <v>1.3711699999999998</v>
      </c>
      <c r="D36" s="1">
        <v>1.3770500000000001</v>
      </c>
      <c r="E36" s="1">
        <v>1.9929499999999998</v>
      </c>
      <c r="F36" s="1">
        <v>3.1962200000000007</v>
      </c>
      <c r="G36" s="1">
        <v>5.6040899999999993</v>
      </c>
      <c r="H36" s="1">
        <v>10.261999999999999</v>
      </c>
      <c r="I36" s="1">
        <v>19.739939999999997</v>
      </c>
      <c r="J36" s="1">
        <v>39.146780000000007</v>
      </c>
      <c r="K36" s="1">
        <v>78.363809999999987</v>
      </c>
    </row>
    <row r="38" spans="1:50" x14ac:dyDescent="0.25">
      <c r="A38" s="3" t="s">
        <v>27</v>
      </c>
      <c r="B38" s="1">
        <v>0.47320000000000001</v>
      </c>
      <c r="C38" s="1">
        <v>0.47960000000000003</v>
      </c>
      <c r="D38" s="1">
        <v>0.48050000000000004</v>
      </c>
      <c r="E38" s="1">
        <v>0.62649999999999995</v>
      </c>
      <c r="F38" s="1">
        <v>0.85089999999999999</v>
      </c>
      <c r="G38" s="1">
        <v>1.3119999999999998</v>
      </c>
      <c r="H38" s="1">
        <v>2.2502999999999997</v>
      </c>
      <c r="I38" s="1">
        <v>4.0990999999999991</v>
      </c>
      <c r="J38" s="1">
        <v>7.7270000000000003</v>
      </c>
      <c r="K38" s="1">
        <v>16.010299999999997</v>
      </c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x14ac:dyDescent="0.25">
      <c r="B39" s="1">
        <v>0.47699999999999998</v>
      </c>
      <c r="C39" s="1">
        <v>0.48130000000000001</v>
      </c>
      <c r="D39" s="1">
        <v>0.48419999999999991</v>
      </c>
      <c r="E39" s="1">
        <v>0.62769999999999992</v>
      </c>
      <c r="F39" s="1">
        <v>0.85689999999999988</v>
      </c>
      <c r="G39" s="1">
        <v>1.3207</v>
      </c>
      <c r="H39" s="1">
        <v>2.2625999999999999</v>
      </c>
      <c r="I39" s="1">
        <v>4.2191999999999998</v>
      </c>
      <c r="J39" s="1">
        <v>7.7782999999999998</v>
      </c>
      <c r="K39" s="1">
        <v>16.037200000000002</v>
      </c>
    </row>
    <row r="40" spans="1:50" x14ac:dyDescent="0.25">
      <c r="B40" s="1">
        <v>0.4773</v>
      </c>
      <c r="C40" s="1">
        <v>0.48140000000000005</v>
      </c>
      <c r="D40" s="1">
        <v>0.48609999999999998</v>
      </c>
      <c r="E40" s="1">
        <v>0.629</v>
      </c>
      <c r="F40" s="1">
        <v>0.86169999999999991</v>
      </c>
      <c r="G40" s="1">
        <v>1.3278999999999999</v>
      </c>
      <c r="H40" s="1">
        <v>2.2705000000000002</v>
      </c>
      <c r="I40" s="1">
        <v>4.2252999999999998</v>
      </c>
      <c r="J40" s="1">
        <v>7.7801</v>
      </c>
      <c r="K40" s="1">
        <v>16.038</v>
      </c>
    </row>
    <row r="41" spans="1:50" x14ac:dyDescent="0.25">
      <c r="B41" s="1">
        <v>0.47909999999999997</v>
      </c>
      <c r="C41" s="1">
        <v>0.48480000000000006</v>
      </c>
      <c r="D41" s="1">
        <v>0.48639999999999994</v>
      </c>
      <c r="E41" s="1">
        <v>0.63219999999999987</v>
      </c>
      <c r="F41" s="1">
        <v>0.86560000000000004</v>
      </c>
      <c r="G41" s="1">
        <v>1.3309</v>
      </c>
      <c r="H41" s="1">
        <v>2.2759999999999998</v>
      </c>
      <c r="I41" s="1">
        <v>4.226700000000001</v>
      </c>
      <c r="J41" s="1">
        <v>7.7859999999999996</v>
      </c>
      <c r="K41" s="1">
        <v>16.046899999999997</v>
      </c>
    </row>
    <row r="42" spans="1:50" x14ac:dyDescent="0.25">
      <c r="B42" s="1">
        <v>0.47970000000000007</v>
      </c>
      <c r="C42" s="1">
        <v>0.48690000000000005</v>
      </c>
      <c r="D42" s="1">
        <v>0.48730000000000001</v>
      </c>
      <c r="E42" s="1">
        <v>0.63239999999999996</v>
      </c>
      <c r="F42" s="1">
        <v>0.8667999999999999</v>
      </c>
      <c r="G42" s="1">
        <v>1.3429</v>
      </c>
      <c r="H42" s="1">
        <v>2.2887</v>
      </c>
      <c r="I42" s="1">
        <v>4.2343000000000002</v>
      </c>
      <c r="J42" s="1">
        <v>7.7926000000000002</v>
      </c>
      <c r="K42" s="1">
        <v>16.0779</v>
      </c>
    </row>
    <row r="43" spans="1:50" x14ac:dyDescent="0.25">
      <c r="B43" s="1">
        <v>0.48090000000000005</v>
      </c>
      <c r="C43" s="1">
        <v>0.48740000000000006</v>
      </c>
      <c r="D43" s="1">
        <v>0.48759999999999998</v>
      </c>
      <c r="E43" s="1">
        <v>0.63369999999999993</v>
      </c>
      <c r="F43" s="1">
        <v>0.87229999999999996</v>
      </c>
      <c r="G43" s="1">
        <v>1.3433999999999999</v>
      </c>
      <c r="H43" s="1">
        <v>2.2953999999999994</v>
      </c>
      <c r="I43" s="1">
        <v>4.2343999999999999</v>
      </c>
      <c r="J43" s="1">
        <v>7.8026000000000009</v>
      </c>
      <c r="K43" s="1">
        <v>16.099699999999999</v>
      </c>
    </row>
    <row r="44" spans="1:50" x14ac:dyDescent="0.25">
      <c r="B44" s="1">
        <v>0.48170000000000002</v>
      </c>
      <c r="C44" s="1">
        <v>0.4884</v>
      </c>
      <c r="D44" s="1">
        <v>0.48920000000000002</v>
      </c>
      <c r="E44" s="1">
        <v>0.6341</v>
      </c>
      <c r="F44" s="1">
        <v>0.87369999999999992</v>
      </c>
      <c r="G44" s="1">
        <v>1.3453999999999999</v>
      </c>
      <c r="H44" s="1">
        <v>2.31</v>
      </c>
      <c r="I44" s="1">
        <v>4.2592000000000008</v>
      </c>
      <c r="J44" s="1">
        <v>7.8058999999999994</v>
      </c>
      <c r="K44" s="1">
        <v>16.118499999999997</v>
      </c>
    </row>
    <row r="45" spans="1:50" x14ac:dyDescent="0.25">
      <c r="B45" s="1">
        <v>0.4824</v>
      </c>
      <c r="C45" s="1">
        <v>0.48919999999999997</v>
      </c>
      <c r="D45" s="1">
        <v>0.49050000000000005</v>
      </c>
      <c r="E45" s="1">
        <v>0.63429999999999997</v>
      </c>
      <c r="F45" s="1">
        <v>0.87519999999999998</v>
      </c>
      <c r="G45" s="1">
        <v>1.3475999999999999</v>
      </c>
      <c r="H45" s="1">
        <v>2.3142</v>
      </c>
      <c r="I45" s="1">
        <v>4.2839999999999998</v>
      </c>
      <c r="J45" s="1">
        <v>7.8083999999999998</v>
      </c>
      <c r="K45" s="1">
        <v>16.119799999999998</v>
      </c>
    </row>
    <row r="46" spans="1:50" x14ac:dyDescent="0.25">
      <c r="B46" s="1">
        <v>0.48480000000000006</v>
      </c>
      <c r="C46" s="1">
        <v>0.49350000000000005</v>
      </c>
      <c r="D46" s="1">
        <v>0.49070000000000003</v>
      </c>
      <c r="E46" s="1">
        <v>0.63680000000000003</v>
      </c>
      <c r="F46" s="1">
        <v>0.87539999999999996</v>
      </c>
      <c r="G46" s="1">
        <v>1.3492</v>
      </c>
      <c r="H46" s="1">
        <v>2.319</v>
      </c>
      <c r="I46" s="1">
        <v>4.3066999999999993</v>
      </c>
      <c r="J46" s="1">
        <v>7.8100000000000005</v>
      </c>
      <c r="K46" s="1">
        <v>16.129799999999999</v>
      </c>
    </row>
    <row r="47" spans="1:50" x14ac:dyDescent="0.25">
      <c r="B47" s="1">
        <v>0.48659999999999998</v>
      </c>
      <c r="C47" s="1">
        <v>0.49459999999999998</v>
      </c>
      <c r="D47" s="1">
        <v>0.49100000000000005</v>
      </c>
      <c r="E47" s="1">
        <v>0.63989999999999991</v>
      </c>
      <c r="F47" s="1">
        <v>0.87760000000000005</v>
      </c>
      <c r="G47" s="1">
        <v>1.3493999999999999</v>
      </c>
      <c r="H47" s="1">
        <v>2.3268999999999997</v>
      </c>
      <c r="I47" s="1">
        <v>4.3134000000000006</v>
      </c>
      <c r="J47" s="1">
        <v>7.8529000000000009</v>
      </c>
      <c r="K47" s="1">
        <v>16.169600000000003</v>
      </c>
    </row>
    <row r="48" spans="1:50" x14ac:dyDescent="0.25">
      <c r="A48" s="1" t="s">
        <v>1</v>
      </c>
      <c r="B48" s="1">
        <v>0.48027000000000009</v>
      </c>
      <c r="C48" s="1">
        <v>0.48671000000000009</v>
      </c>
      <c r="D48" s="1">
        <v>0.48734999999999989</v>
      </c>
      <c r="E48" s="1">
        <v>0.63265999999999989</v>
      </c>
      <c r="F48" s="1">
        <v>0.86760999999999999</v>
      </c>
      <c r="G48" s="1">
        <v>1.3369399999999998</v>
      </c>
      <c r="H48" s="1">
        <v>2.2913600000000001</v>
      </c>
      <c r="I48" s="1">
        <v>4.2402300000000004</v>
      </c>
      <c r="J48" s="1">
        <v>7.7943799999999994</v>
      </c>
      <c r="K48" s="1">
        <v>16.084769999999999</v>
      </c>
    </row>
  </sheetData>
  <phoneticPr fontId="1" type="noConversion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41969-BFC9-4090-B690-6052BA96819C}">
  <dimension ref="A1:K6"/>
  <sheetViews>
    <sheetView workbookViewId="0">
      <selection activeCell="C11" sqref="C11"/>
    </sheetView>
  </sheetViews>
  <sheetFormatPr defaultRowHeight="14.4" x14ac:dyDescent="0.25"/>
  <sheetData>
    <row r="1" spans="1:11" x14ac:dyDescent="0.25">
      <c r="B1" s="1">
        <v>10</v>
      </c>
      <c r="C1" s="1">
        <v>11</v>
      </c>
      <c r="D1" s="1">
        <v>12</v>
      </c>
      <c r="E1" s="1">
        <v>13</v>
      </c>
      <c r="F1" s="1">
        <v>14</v>
      </c>
      <c r="G1" s="1">
        <v>15</v>
      </c>
      <c r="H1" s="1">
        <v>16</v>
      </c>
      <c r="I1" s="1">
        <v>17</v>
      </c>
      <c r="J1" s="1">
        <v>18</v>
      </c>
      <c r="K1" s="1">
        <v>19</v>
      </c>
    </row>
    <row r="2" spans="1:11" x14ac:dyDescent="0.25">
      <c r="A2" t="s">
        <v>24</v>
      </c>
      <c r="B2">
        <v>6.762E-2</v>
      </c>
      <c r="C2">
        <v>6.8320000000000006E-2</v>
      </c>
      <c r="D2">
        <v>6.8470000000000003E-2</v>
      </c>
      <c r="E2">
        <v>6.7729999999999999E-2</v>
      </c>
      <c r="F2">
        <v>6.8739999999999996E-2</v>
      </c>
      <c r="G2">
        <v>6.7399999999999988E-2</v>
      </c>
      <c r="H2">
        <v>6.7769999999999997E-2</v>
      </c>
      <c r="I2">
        <v>6.7540000000000003E-2</v>
      </c>
      <c r="J2">
        <v>6.6640000000000005E-2</v>
      </c>
      <c r="K2">
        <v>6.971999999999999E-2</v>
      </c>
    </row>
    <row r="3" spans="1:11" x14ac:dyDescent="0.25">
      <c r="A3" s="3" t="s">
        <v>25</v>
      </c>
      <c r="B3">
        <v>6.7129999999999995E-2</v>
      </c>
      <c r="C3">
        <v>6.6970000000000002E-2</v>
      </c>
      <c r="D3">
        <v>6.8239999999999995E-2</v>
      </c>
      <c r="E3">
        <v>6.7710000000000006E-2</v>
      </c>
      <c r="F3">
        <v>6.8059999999999982E-2</v>
      </c>
      <c r="G3">
        <v>6.8080000000000002E-2</v>
      </c>
      <c r="H3">
        <v>6.8330000000000002E-2</v>
      </c>
      <c r="I3">
        <v>7.0389999999999994E-2</v>
      </c>
      <c r="J3">
        <v>7.1219999999999992E-2</v>
      </c>
      <c r="K3">
        <v>0.12137000000000001</v>
      </c>
    </row>
    <row r="4" spans="1:11" x14ac:dyDescent="0.25">
      <c r="A4" s="3" t="s">
        <v>26</v>
      </c>
      <c r="B4">
        <v>6.7810000000000009E-2</v>
      </c>
      <c r="C4">
        <v>6.7380000000000009E-2</v>
      </c>
      <c r="D4">
        <v>6.7519999999999997E-2</v>
      </c>
      <c r="E4">
        <v>6.8830000000000002E-2</v>
      </c>
      <c r="F4">
        <v>6.8440000000000015E-2</v>
      </c>
      <c r="G4">
        <v>6.7900000000000002E-2</v>
      </c>
      <c r="H4">
        <v>6.8150000000000002E-2</v>
      </c>
      <c r="I4">
        <v>6.9500000000000006E-2</v>
      </c>
      <c r="J4">
        <v>7.0489999999999997E-2</v>
      </c>
      <c r="K4">
        <v>0.16669999999999999</v>
      </c>
    </row>
    <row r="5" spans="1:11" x14ac:dyDescent="0.25">
      <c r="A5" s="11" t="s">
        <v>28</v>
      </c>
      <c r="B5">
        <v>6.8209999999999993E-2</v>
      </c>
      <c r="C5">
        <v>6.7540000000000003E-2</v>
      </c>
      <c r="D5">
        <v>6.7899999999999988E-2</v>
      </c>
      <c r="E5">
        <v>6.7620000000000013E-2</v>
      </c>
      <c r="F5">
        <v>6.7389999999999992E-2</v>
      </c>
      <c r="G5">
        <v>6.7539999999999989E-2</v>
      </c>
      <c r="H5">
        <v>6.7799999999999999E-2</v>
      </c>
      <c r="I5">
        <v>6.8530000000000008E-2</v>
      </c>
      <c r="J5">
        <v>6.6920000000000007E-2</v>
      </c>
      <c r="K5">
        <v>7.2420000000000012E-2</v>
      </c>
    </row>
    <row r="6" spans="1:11" x14ac:dyDescent="0.25">
      <c r="B6">
        <f t="shared" ref="B6:K6" si="0">AVERAGE(B2:B5)</f>
        <v>6.7692499999999989E-2</v>
      </c>
      <c r="C6">
        <f t="shared" si="0"/>
        <v>6.7552500000000001E-2</v>
      </c>
      <c r="D6">
        <f t="shared" si="0"/>
        <v>6.8032499999999996E-2</v>
      </c>
      <c r="E6">
        <f t="shared" si="0"/>
        <v>6.7972500000000005E-2</v>
      </c>
      <c r="F6">
        <f t="shared" si="0"/>
        <v>6.8157499999999996E-2</v>
      </c>
      <c r="G6">
        <f t="shared" si="0"/>
        <v>6.7729999999999999E-2</v>
      </c>
      <c r="H6">
        <f t="shared" si="0"/>
        <v>6.8012500000000004E-2</v>
      </c>
      <c r="I6">
        <f t="shared" si="0"/>
        <v>6.8989999999999996E-2</v>
      </c>
      <c r="J6">
        <f t="shared" si="0"/>
        <v>6.8817500000000004E-2</v>
      </c>
      <c r="K6">
        <f t="shared" si="0"/>
        <v>0.1075525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47036-DC36-43BF-89D6-60C7FF863A68}">
  <dimension ref="A1:AD48"/>
  <sheetViews>
    <sheetView tabSelected="1" zoomScale="52" zoomScaleNormal="52" workbookViewId="0">
      <selection activeCell="X33" sqref="X33"/>
    </sheetView>
  </sheetViews>
  <sheetFormatPr defaultColWidth="9.21875" defaultRowHeight="14.4" x14ac:dyDescent="0.25"/>
  <cols>
    <col min="1" max="1" width="4.77734375" style="1" customWidth="1"/>
    <col min="2" max="11" width="10.6640625" style="1" customWidth="1"/>
    <col min="12" max="12" width="5.44140625" style="2" customWidth="1"/>
    <col min="13" max="13" width="7.5546875" style="1" customWidth="1"/>
    <col min="14" max="21" width="12.44140625" style="2" bestFit="1" customWidth="1"/>
    <col min="22" max="22" width="13.6640625" style="2" bestFit="1" customWidth="1"/>
    <col min="23" max="23" width="11.21875" style="2" bestFit="1" customWidth="1"/>
    <col min="24" max="25" width="9.21875" style="2"/>
    <col min="26" max="26" width="13.88671875" style="2" bestFit="1" customWidth="1"/>
    <col min="27" max="27" width="15.21875" style="2" bestFit="1" customWidth="1"/>
    <col min="28" max="28" width="12.5546875" style="2" bestFit="1" customWidth="1"/>
    <col min="29" max="16384" width="9.21875" style="2"/>
  </cols>
  <sheetData>
    <row r="1" spans="1:30" s="1" customFormat="1" x14ac:dyDescent="0.25">
      <c r="A1" s="3" t="s">
        <v>24</v>
      </c>
      <c r="B1" s="1">
        <v>10</v>
      </c>
      <c r="C1" s="1">
        <v>11</v>
      </c>
      <c r="D1" s="1">
        <v>12</v>
      </c>
      <c r="E1" s="1">
        <v>13</v>
      </c>
      <c r="F1" s="1">
        <v>14</v>
      </c>
      <c r="G1" s="1">
        <v>15</v>
      </c>
      <c r="H1" s="1">
        <v>16</v>
      </c>
      <c r="I1" s="1">
        <v>17</v>
      </c>
      <c r="J1" s="1">
        <v>18</v>
      </c>
      <c r="K1" s="1">
        <v>19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</row>
    <row r="2" spans="1:30" x14ac:dyDescent="0.25">
      <c r="B2" s="1">
        <v>0.9997596078506763</v>
      </c>
      <c r="C2" s="1">
        <v>0.99975956259766952</v>
      </c>
      <c r="D2" s="1">
        <v>0.99975955227567748</v>
      </c>
      <c r="E2" s="1">
        <v>0.99975955512486869</v>
      </c>
      <c r="F2" s="1">
        <v>0.99975955648681281</v>
      </c>
      <c r="G2" s="1">
        <v>0.99975955477891365</v>
      </c>
      <c r="H2" s="1">
        <v>0.99975955464270994</v>
      </c>
      <c r="I2" s="1">
        <v>0.99975955815690243</v>
      </c>
      <c r="J2" s="1">
        <v>0.99975955498680935</v>
      </c>
      <c r="K2" s="1">
        <v>0.99975955486584545</v>
      </c>
      <c r="M2" s="3" t="s">
        <v>25</v>
      </c>
      <c r="N2" s="1">
        <v>0.99975957931772386</v>
      </c>
      <c r="O2" s="1">
        <v>0.9997595478823802</v>
      </c>
      <c r="P2" s="1">
        <v>0.99975955555096596</v>
      </c>
      <c r="Q2" s="1">
        <v>0.99975953195623002</v>
      </c>
      <c r="R2" s="1">
        <v>0.99975954574089854</v>
      </c>
      <c r="S2" s="1">
        <v>0.99975956124750431</v>
      </c>
      <c r="T2" s="1">
        <v>0.99975956619172313</v>
      </c>
      <c r="U2" s="1">
        <v>0.99975955287992213</v>
      </c>
      <c r="V2" s="1">
        <v>0.99975959755595289</v>
      </c>
      <c r="W2" s="1">
        <v>0.99975954419007551</v>
      </c>
      <c r="Y2" s="3"/>
      <c r="Z2" s="1"/>
      <c r="AA2" s="1"/>
      <c r="AB2" s="1"/>
      <c r="AC2" s="1"/>
      <c r="AD2" s="1"/>
    </row>
    <row r="3" spans="1:30" x14ac:dyDescent="0.25">
      <c r="B3" s="1">
        <v>0.99975953725057443</v>
      </c>
      <c r="C3" s="1">
        <v>0.99975955761611512</v>
      </c>
      <c r="D3" s="1">
        <v>0.99975954235858466</v>
      </c>
      <c r="E3" s="1">
        <v>0.99975955673945305</v>
      </c>
      <c r="F3" s="1">
        <v>0.99975955615148637</v>
      </c>
      <c r="G3" s="1">
        <v>0.99975955517192694</v>
      </c>
      <c r="H3" s="1">
        <v>0.99975955470700351</v>
      </c>
      <c r="I3" s="1">
        <v>0.99975955491058466</v>
      </c>
      <c r="J3" s="1">
        <v>0.99975955479393486</v>
      </c>
      <c r="K3" s="1">
        <v>0.99975955492085911</v>
      </c>
      <c r="M3" s="3" t="s">
        <v>26</v>
      </c>
      <c r="N3" s="1">
        <v>0.99975954593079985</v>
      </c>
      <c r="O3" s="1">
        <v>0.99975954595406269</v>
      </c>
      <c r="P3" s="1">
        <v>0.99975954786870491</v>
      </c>
      <c r="Q3" s="1">
        <v>0.99975954137247114</v>
      </c>
      <c r="R3" s="1">
        <v>0.99975956866302274</v>
      </c>
      <c r="S3" s="1">
        <v>0.99975960499090988</v>
      </c>
      <c r="T3" s="1">
        <v>0.9997595365654719</v>
      </c>
      <c r="U3" s="1">
        <v>0.99975959177128471</v>
      </c>
      <c r="V3" s="1">
        <v>0.99975952762057019</v>
      </c>
      <c r="W3" s="1">
        <v>0.99975953213409441</v>
      </c>
      <c r="Y3" s="3"/>
      <c r="Z3" s="1"/>
      <c r="AA3" s="1"/>
      <c r="AB3" s="1"/>
      <c r="AC3" s="1"/>
      <c r="AD3" s="1"/>
    </row>
    <row r="4" spans="1:30" x14ac:dyDescent="0.25">
      <c r="B4" s="1">
        <v>0.99975954602050454</v>
      </c>
      <c r="C4" s="1">
        <v>0.99975955299991714</v>
      </c>
      <c r="D4" s="1">
        <v>0.99975959742774823</v>
      </c>
      <c r="E4" s="1">
        <v>0.99975956515532227</v>
      </c>
      <c r="F4" s="1">
        <v>0.99975955597584865</v>
      </c>
      <c r="G4" s="1">
        <v>0.99975955455148369</v>
      </c>
      <c r="H4" s="1">
        <v>0.99975955492978497</v>
      </c>
      <c r="I4" s="1">
        <v>0.99975955490492463</v>
      </c>
      <c r="J4" s="1">
        <v>0.99975955610254652</v>
      </c>
      <c r="K4" s="1">
        <v>0.99975955485776402</v>
      </c>
      <c r="M4" s="3" t="s">
        <v>24</v>
      </c>
      <c r="N4" s="1">
        <v>0.99975954560433777</v>
      </c>
      <c r="O4" s="1">
        <v>0.99975955636380187</v>
      </c>
      <c r="P4" s="1">
        <v>0.99975955787052384</v>
      </c>
      <c r="Q4" s="1">
        <v>0.99975955653681459</v>
      </c>
      <c r="R4" s="1">
        <v>0.99975955756933188</v>
      </c>
      <c r="S4" s="1">
        <v>0.99975955460117016</v>
      </c>
      <c r="T4" s="1">
        <v>0.9997595547765622</v>
      </c>
      <c r="U4" s="1">
        <v>0.99975955475940592</v>
      </c>
      <c r="V4" s="1">
        <v>0.99975955499814639</v>
      </c>
      <c r="W4" s="1">
        <v>0.99975955484678702</v>
      </c>
      <c r="Y4" s="3"/>
      <c r="Z4" s="1"/>
      <c r="AA4" s="1"/>
      <c r="AB4" s="1"/>
      <c r="AC4" s="1"/>
      <c r="AD4" s="1"/>
    </row>
    <row r="5" spans="1:30" x14ac:dyDescent="0.25">
      <c r="B5" s="1">
        <v>0.99975955695291374</v>
      </c>
      <c r="C5" s="1">
        <v>0.99975955374576086</v>
      </c>
      <c r="D5" s="1">
        <v>0.99975955799963823</v>
      </c>
      <c r="E5" s="1">
        <v>0.99975955468582078</v>
      </c>
      <c r="F5" s="1">
        <v>0.99975955356765001</v>
      </c>
      <c r="G5" s="1">
        <v>0.99975955546975148</v>
      </c>
      <c r="H5" s="1">
        <v>0.99975955464098154</v>
      </c>
      <c r="I5" s="1">
        <v>0.99975955464537702</v>
      </c>
      <c r="J5" s="1">
        <v>0.99975955488815638</v>
      </c>
      <c r="K5" s="1">
        <v>0.99975955472044864</v>
      </c>
      <c r="M5" s="3" t="s">
        <v>27</v>
      </c>
      <c r="N5" s="1">
        <v>0.99975954799821398</v>
      </c>
      <c r="O5" s="1">
        <v>0.99975955482757395</v>
      </c>
      <c r="P5" s="1">
        <v>0.99975955573952346</v>
      </c>
      <c r="Q5" s="1">
        <v>0.9997595541868225</v>
      </c>
      <c r="R5" s="1">
        <v>0.99975955334522504</v>
      </c>
      <c r="S5" s="1">
        <v>0.99975955484534806</v>
      </c>
      <c r="T5" s="1">
        <v>0.99975955484576784</v>
      </c>
      <c r="U5" s="1">
        <v>0.99975955482596335</v>
      </c>
      <c r="V5" s="1">
        <v>0.99975955484047085</v>
      </c>
      <c r="W5" s="1">
        <v>0.99975955485919277</v>
      </c>
      <c r="Y5" s="3"/>
      <c r="Z5" s="1"/>
      <c r="AA5" s="1"/>
      <c r="AB5" s="1"/>
      <c r="AC5" s="1"/>
      <c r="AD5" s="1"/>
    </row>
    <row r="6" spans="1:30" x14ac:dyDescent="0.25">
      <c r="B6" s="1">
        <v>0.99975955099809766</v>
      </c>
      <c r="C6" s="1">
        <v>0.99975955680338768</v>
      </c>
      <c r="D6" s="1">
        <v>0.99975956051965875</v>
      </c>
      <c r="E6" s="1">
        <v>0.99975955559745</v>
      </c>
      <c r="F6" s="1">
        <v>0.99975955500530389</v>
      </c>
      <c r="G6" s="1">
        <v>0.99975955179627196</v>
      </c>
      <c r="H6" s="1">
        <v>0.99975955478473344</v>
      </c>
      <c r="I6" s="1">
        <v>0.99975955145583473</v>
      </c>
      <c r="J6" s="1">
        <v>0.99975955478333711</v>
      </c>
      <c r="K6" s="1">
        <v>0.99975955488815238</v>
      </c>
      <c r="N6" s="1"/>
      <c r="O6" s="1"/>
      <c r="P6" s="1"/>
      <c r="Q6" s="1"/>
      <c r="R6" s="1"/>
      <c r="S6" s="1"/>
      <c r="T6" s="1"/>
      <c r="U6" s="1"/>
      <c r="V6" s="1"/>
      <c r="W6" s="1"/>
      <c r="Y6" s="1"/>
      <c r="Z6" s="1"/>
      <c r="AA6" s="1"/>
      <c r="AB6" s="1"/>
    </row>
    <row r="7" spans="1:30" x14ac:dyDescent="0.25">
      <c r="B7" s="1">
        <v>0.9997594436643048</v>
      </c>
      <c r="C7" s="1">
        <v>0.99975954906138176</v>
      </c>
      <c r="D7" s="1">
        <v>0.99975955495418145</v>
      </c>
      <c r="E7" s="1">
        <v>0.9997595544507859</v>
      </c>
      <c r="F7" s="1">
        <v>0.99975955648137727</v>
      </c>
      <c r="G7" s="1">
        <v>0.99975955463270672</v>
      </c>
      <c r="H7" s="1">
        <v>0.99975955465898592</v>
      </c>
      <c r="I7" s="1">
        <v>0.9997595549661048</v>
      </c>
      <c r="J7" s="1">
        <v>0.99975955513094494</v>
      </c>
      <c r="K7" s="1">
        <v>0.99975955482035794</v>
      </c>
    </row>
    <row r="8" spans="1:30" x14ac:dyDescent="0.25">
      <c r="B8" s="1">
        <v>0.99975955105607861</v>
      </c>
      <c r="C8" s="1">
        <v>0.99975955359068391</v>
      </c>
      <c r="D8" s="1">
        <v>0.99975955281360329</v>
      </c>
      <c r="E8" s="1">
        <v>0.99975955361663904</v>
      </c>
      <c r="F8" s="1">
        <v>0.99975955604364053</v>
      </c>
      <c r="G8" s="1">
        <v>0.99975955421207685</v>
      </c>
      <c r="H8" s="1">
        <v>0.99975955485610857</v>
      </c>
      <c r="I8" s="1">
        <v>0.99975955477397593</v>
      </c>
      <c r="J8" s="1">
        <v>0.99975955491012092</v>
      </c>
      <c r="K8" s="1">
        <v>0.99975955488391466</v>
      </c>
      <c r="N8" s="1"/>
      <c r="O8" s="1"/>
      <c r="P8" s="1"/>
      <c r="Q8" s="1"/>
      <c r="R8" s="1"/>
      <c r="S8" s="1"/>
      <c r="T8" s="1"/>
      <c r="U8" s="1"/>
      <c r="V8" s="1"/>
      <c r="W8" s="1"/>
      <c r="Y8" s="1"/>
      <c r="Z8" s="3"/>
      <c r="AA8" s="3"/>
      <c r="AB8" s="3"/>
    </row>
    <row r="9" spans="1:30" x14ac:dyDescent="0.25">
      <c r="B9" s="1">
        <v>0.99975955879260014</v>
      </c>
      <c r="C9" s="1">
        <v>0.99975955591808852</v>
      </c>
      <c r="D9" s="1">
        <v>0.99975955423956664</v>
      </c>
      <c r="E9" s="1">
        <v>0.99975955496565494</v>
      </c>
      <c r="F9" s="1">
        <v>0.99975955492194313</v>
      </c>
      <c r="G9" s="1">
        <v>0.99975955455847554</v>
      </c>
      <c r="H9" s="1">
        <v>0.99975955457096932</v>
      </c>
      <c r="I9" s="1">
        <v>0.99975955486560508</v>
      </c>
      <c r="J9" s="1">
        <v>0.99975955487405099</v>
      </c>
      <c r="K9" s="1">
        <v>0.9997595549167706</v>
      </c>
      <c r="N9" s="1"/>
      <c r="O9" s="1"/>
      <c r="P9" s="1"/>
      <c r="Q9" s="1"/>
      <c r="R9" s="1"/>
      <c r="S9" s="1"/>
      <c r="T9" s="1"/>
      <c r="U9" s="1"/>
      <c r="V9" s="1"/>
      <c r="W9" s="1"/>
      <c r="Y9" s="1"/>
      <c r="Z9" s="1"/>
      <c r="AA9" s="1"/>
      <c r="AB9" s="1"/>
    </row>
    <row r="10" spans="1:30" x14ac:dyDescent="0.25">
      <c r="B10" s="1">
        <v>0.99975956128145493</v>
      </c>
      <c r="C10" s="1">
        <v>0.99975956520044751</v>
      </c>
      <c r="D10" s="1">
        <v>0.99975955028140739</v>
      </c>
      <c r="E10" s="1">
        <v>0.99975955903515623</v>
      </c>
      <c r="F10" s="1">
        <v>0.99975957582434294</v>
      </c>
      <c r="G10" s="1">
        <v>0.99975955531623406</v>
      </c>
      <c r="H10" s="1">
        <v>0.99975955525739213</v>
      </c>
      <c r="I10" s="1">
        <v>0.99975955413192341</v>
      </c>
      <c r="J10" s="1">
        <v>0.99975955475959655</v>
      </c>
      <c r="K10" s="1">
        <v>0.99975955487732537</v>
      </c>
      <c r="N10" s="1"/>
      <c r="O10" s="1"/>
      <c r="P10" s="1"/>
      <c r="Q10" s="1"/>
      <c r="R10" s="1"/>
      <c r="S10" s="1"/>
      <c r="T10" s="1"/>
      <c r="U10" s="1"/>
      <c r="V10" s="1"/>
      <c r="W10" s="1"/>
      <c r="Y10" s="1"/>
      <c r="Z10" s="1"/>
      <c r="AA10" s="1"/>
      <c r="AB10" s="1"/>
    </row>
    <row r="11" spans="1:30" x14ac:dyDescent="0.25">
      <c r="B11" s="1">
        <v>0.99975954217617358</v>
      </c>
      <c r="C11" s="1">
        <v>0.99975955610456524</v>
      </c>
      <c r="D11" s="1">
        <v>0.99975955583517429</v>
      </c>
      <c r="E11" s="1">
        <v>0.99975955599699584</v>
      </c>
      <c r="F11" s="1">
        <v>0.99975955523491378</v>
      </c>
      <c r="G11" s="1">
        <v>0.99975955552385987</v>
      </c>
      <c r="H11" s="1">
        <v>0.99975955471695022</v>
      </c>
      <c r="I11" s="1">
        <v>0.99975955478282619</v>
      </c>
      <c r="J11" s="1">
        <v>0.99975955475196621</v>
      </c>
      <c r="K11" s="1">
        <v>0.99975955471643208</v>
      </c>
      <c r="N11" s="1"/>
      <c r="O11" s="1"/>
      <c r="P11" s="1"/>
      <c r="Q11" s="1"/>
      <c r="R11" s="1"/>
      <c r="S11" s="1"/>
      <c r="T11" s="1"/>
      <c r="U11" s="1"/>
      <c r="V11" s="1"/>
      <c r="W11" s="1"/>
      <c r="Y11" s="1"/>
      <c r="Z11" s="1"/>
      <c r="AA11" s="1"/>
      <c r="AB11" s="1"/>
    </row>
    <row r="12" spans="1:30" x14ac:dyDescent="0.25">
      <c r="A12" s="1" t="s">
        <v>1</v>
      </c>
      <c r="B12" s="1">
        <v>0.99975954560433777</v>
      </c>
      <c r="C12" s="1">
        <v>0.99975955636380187</v>
      </c>
      <c r="D12" s="1">
        <v>0.99975955787052384</v>
      </c>
      <c r="E12" s="1">
        <v>0.99975955653681459</v>
      </c>
      <c r="F12" s="1">
        <v>0.99975955756933188</v>
      </c>
      <c r="G12" s="1">
        <v>0.99975955460117016</v>
      </c>
      <c r="H12" s="1">
        <v>0.9997595547765622</v>
      </c>
      <c r="I12" s="1">
        <v>0.99975955475940592</v>
      </c>
      <c r="J12" s="1">
        <v>0.99975955499814639</v>
      </c>
      <c r="K12" s="1">
        <v>0.99975955484678702</v>
      </c>
      <c r="N12" s="1"/>
      <c r="O12" s="1"/>
      <c r="P12" s="1"/>
      <c r="Q12" s="1"/>
      <c r="R12" s="1"/>
      <c r="S12" s="1"/>
      <c r="T12" s="1"/>
      <c r="U12" s="1"/>
      <c r="V12" s="1"/>
      <c r="W12" s="1"/>
      <c r="Y12" s="1"/>
      <c r="Z12" s="1"/>
      <c r="AA12" s="1"/>
      <c r="AB12" s="1"/>
    </row>
    <row r="13" spans="1:30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N13" s="1"/>
      <c r="O13" s="1"/>
      <c r="P13" s="1"/>
      <c r="Q13" s="1"/>
      <c r="R13" s="1"/>
      <c r="S13" s="1"/>
      <c r="T13" s="1"/>
      <c r="U13" s="1"/>
      <c r="V13" s="1"/>
      <c r="W13" s="1"/>
      <c r="Y13" s="1"/>
      <c r="Z13" s="1"/>
      <c r="AA13" s="1"/>
      <c r="AB13" s="1"/>
    </row>
    <row r="14" spans="1:30" x14ac:dyDescent="0.25">
      <c r="A14" s="3" t="s">
        <v>25</v>
      </c>
      <c r="B14" s="1">
        <v>0.99975957931772397</v>
      </c>
      <c r="C14" s="1">
        <v>0.9997595478823802</v>
      </c>
      <c r="D14" s="1">
        <v>0.99975955555096574</v>
      </c>
      <c r="E14" s="1">
        <v>0.99975952464881634</v>
      </c>
      <c r="F14" s="1">
        <v>0.99975954574089854</v>
      </c>
      <c r="G14" s="1">
        <v>0.99975956124750409</v>
      </c>
      <c r="H14" s="1">
        <v>0.9997595661917229</v>
      </c>
      <c r="I14" s="1">
        <v>0.99975955287992213</v>
      </c>
      <c r="J14" s="1">
        <v>0.99975959755595289</v>
      </c>
      <c r="K14" s="1">
        <v>0.99975954419007562</v>
      </c>
    </row>
    <row r="15" spans="1:30" x14ac:dyDescent="0.25">
      <c r="B15" s="1">
        <v>0.99975957931772397</v>
      </c>
      <c r="C15" s="1">
        <v>0.9997595478823802</v>
      </c>
      <c r="D15" s="1">
        <v>0.99975955555096574</v>
      </c>
      <c r="E15" s="1">
        <v>0.99975952464881634</v>
      </c>
      <c r="F15" s="1">
        <v>0.99975954574089854</v>
      </c>
      <c r="G15" s="1">
        <v>0.99975956124750409</v>
      </c>
      <c r="H15" s="1">
        <v>0.9997595661917229</v>
      </c>
      <c r="I15" s="1">
        <v>0.99975955287992213</v>
      </c>
      <c r="J15" s="1">
        <v>0.99975959755595289</v>
      </c>
      <c r="K15" s="1">
        <v>0.99975954419007562</v>
      </c>
    </row>
    <row r="16" spans="1:30" x14ac:dyDescent="0.25">
      <c r="B16" s="1">
        <v>0.99975957931772397</v>
      </c>
      <c r="C16" s="1">
        <v>0.9997595478823802</v>
      </c>
      <c r="D16" s="1">
        <v>0.99975955555096574</v>
      </c>
      <c r="E16" s="1">
        <v>0.99975952464881634</v>
      </c>
      <c r="F16" s="1">
        <v>0.99975954574089854</v>
      </c>
      <c r="G16" s="1">
        <v>0.99975956124750409</v>
      </c>
      <c r="H16" s="1">
        <v>0.9997595661917229</v>
      </c>
      <c r="I16" s="1">
        <v>0.99975955287992213</v>
      </c>
      <c r="J16" s="1">
        <v>0.99975959755595289</v>
      </c>
      <c r="K16" s="1">
        <v>0.99975954419007562</v>
      </c>
    </row>
    <row r="17" spans="1:23" x14ac:dyDescent="0.25">
      <c r="B17" s="1">
        <v>0.99975957931772397</v>
      </c>
      <c r="C17" s="1">
        <v>0.9997595478823802</v>
      </c>
      <c r="D17" s="1">
        <v>0.99975955555096574</v>
      </c>
      <c r="E17" s="1">
        <v>0.99975952464881634</v>
      </c>
      <c r="F17" s="1">
        <v>0.99975954574089854</v>
      </c>
      <c r="G17" s="1">
        <v>0.99975956124750409</v>
      </c>
      <c r="H17" s="1">
        <v>0.9997595661917229</v>
      </c>
      <c r="I17" s="1">
        <v>0.99975955287992213</v>
      </c>
      <c r="J17" s="1">
        <v>0.99975959755595289</v>
      </c>
      <c r="K17" s="1">
        <v>0.99975954419007562</v>
      </c>
    </row>
    <row r="18" spans="1:23" x14ac:dyDescent="0.25">
      <c r="B18" s="1">
        <v>0.99975957931772397</v>
      </c>
      <c r="C18" s="1">
        <v>0.9997595478823802</v>
      </c>
      <c r="D18" s="1">
        <v>0.99975955555096574</v>
      </c>
      <c r="E18" s="1">
        <v>0.99975952464881634</v>
      </c>
      <c r="F18" s="1">
        <v>0.99975954574089854</v>
      </c>
      <c r="G18" s="1">
        <v>0.99975956124750409</v>
      </c>
      <c r="H18" s="1">
        <v>0.9997595661917229</v>
      </c>
      <c r="I18" s="1">
        <v>0.99975955287992213</v>
      </c>
      <c r="J18" s="1">
        <v>0.99975959755595289</v>
      </c>
      <c r="K18" s="1">
        <v>0.99975954419007562</v>
      </c>
    </row>
    <row r="19" spans="1:23" x14ac:dyDescent="0.25">
      <c r="B19" s="1">
        <v>0.99975957931772397</v>
      </c>
      <c r="C19" s="1">
        <v>0.9997595478823802</v>
      </c>
      <c r="D19" s="1">
        <v>0.99975955555096574</v>
      </c>
      <c r="E19" s="1">
        <v>0.99975952464881634</v>
      </c>
      <c r="F19" s="1">
        <v>0.99975954574089854</v>
      </c>
      <c r="G19" s="1">
        <v>0.99975956124750409</v>
      </c>
      <c r="H19" s="1">
        <v>0.9997595661917229</v>
      </c>
      <c r="I19" s="1">
        <v>0.99975955287992213</v>
      </c>
      <c r="J19" s="1">
        <v>0.99975959755595289</v>
      </c>
      <c r="K19" s="1">
        <v>0.99975954419007562</v>
      </c>
    </row>
    <row r="20" spans="1:23" x14ac:dyDescent="0.25">
      <c r="B20" s="1">
        <v>0.99975957931772397</v>
      </c>
      <c r="C20" s="1">
        <v>0.9997595478823802</v>
      </c>
      <c r="D20" s="1">
        <v>0.99975955555096574</v>
      </c>
      <c r="E20" s="1">
        <v>0.99975952464881634</v>
      </c>
      <c r="F20" s="1">
        <v>0.99975954574089854</v>
      </c>
      <c r="G20" s="1">
        <v>0.99975956124750409</v>
      </c>
      <c r="H20" s="1">
        <v>0.9997595661917229</v>
      </c>
      <c r="I20" s="1">
        <v>0.99975955287992213</v>
      </c>
      <c r="J20" s="1">
        <v>0.99975959755595289</v>
      </c>
      <c r="K20" s="1">
        <v>0.99975954419007562</v>
      </c>
    </row>
    <row r="21" spans="1:23" x14ac:dyDescent="0.25">
      <c r="B21" s="1">
        <v>0.99975957931772397</v>
      </c>
      <c r="C21" s="1">
        <v>0.9997595478823802</v>
      </c>
      <c r="D21" s="1">
        <v>0.99975955555096574</v>
      </c>
      <c r="E21" s="1">
        <v>0.99975952464881634</v>
      </c>
      <c r="F21" s="1">
        <v>0.99975954574089854</v>
      </c>
      <c r="G21" s="1">
        <v>0.99975956124750409</v>
      </c>
      <c r="H21" s="1">
        <v>0.9997595661917229</v>
      </c>
      <c r="I21" s="1">
        <v>0.99975955287992213</v>
      </c>
      <c r="J21" s="1">
        <v>0.99975959755595289</v>
      </c>
      <c r="K21" s="1">
        <v>0.99975954419007562</v>
      </c>
    </row>
    <row r="22" spans="1:23" x14ac:dyDescent="0.25">
      <c r="B22" s="1">
        <v>0.99975957931772397</v>
      </c>
      <c r="C22" s="1">
        <v>0.9997595478823802</v>
      </c>
      <c r="D22" s="1">
        <v>0.99975955555096574</v>
      </c>
      <c r="E22" s="1">
        <v>0.99975952464881634</v>
      </c>
      <c r="F22" s="1">
        <v>0.99975954574089854</v>
      </c>
      <c r="G22" s="1">
        <v>0.99975956124750409</v>
      </c>
      <c r="H22" s="1">
        <v>0.9997595661917229</v>
      </c>
      <c r="I22" s="1">
        <v>0.99975955287992213</v>
      </c>
      <c r="J22" s="1">
        <v>0.99975959755595289</v>
      </c>
      <c r="K22" s="1">
        <v>0.99975954419007562</v>
      </c>
    </row>
    <row r="23" spans="1:23" x14ac:dyDescent="0.25">
      <c r="B23" s="1">
        <v>0.99975957931772397</v>
      </c>
      <c r="C23" s="1">
        <v>0.9997595478823802</v>
      </c>
      <c r="D23" s="1">
        <v>0.99975955555096574</v>
      </c>
      <c r="E23" s="1">
        <v>0.99975959772295386</v>
      </c>
      <c r="F23" s="1">
        <v>0.99975954574089854</v>
      </c>
      <c r="G23" s="1">
        <v>0.99975956124750409</v>
      </c>
      <c r="H23" s="1">
        <v>0.9997595661917229</v>
      </c>
      <c r="I23" s="1">
        <v>0.99975955287992213</v>
      </c>
      <c r="J23" s="1">
        <v>0.99975959755595289</v>
      </c>
      <c r="K23" s="1">
        <v>0.99975954419007562</v>
      </c>
    </row>
    <row r="24" spans="1:23" x14ac:dyDescent="0.25">
      <c r="A24" s="1" t="s">
        <v>1</v>
      </c>
      <c r="B24" s="1">
        <v>0.99975957931772386</v>
      </c>
      <c r="C24" s="1">
        <v>0.9997595478823802</v>
      </c>
      <c r="D24" s="1">
        <v>0.99975955555096596</v>
      </c>
      <c r="E24" s="1">
        <v>0.99975953195623002</v>
      </c>
      <c r="F24" s="1">
        <v>0.99975954574089854</v>
      </c>
      <c r="G24" s="1">
        <v>0.99975956124750431</v>
      </c>
      <c r="H24" s="1">
        <v>0.99975956619172313</v>
      </c>
      <c r="I24" s="1">
        <v>0.99975955287992213</v>
      </c>
      <c r="J24" s="1">
        <v>0.99975959755595289</v>
      </c>
      <c r="K24" s="1">
        <v>0.99975954419007551</v>
      </c>
    </row>
    <row r="25" spans="1:23" x14ac:dyDescent="0.25">
      <c r="B25" s="2"/>
      <c r="C25" s="2"/>
      <c r="D25" s="2"/>
      <c r="E25" s="2"/>
      <c r="F25" s="2"/>
      <c r="G25" s="2"/>
      <c r="H25" s="2"/>
      <c r="I25" s="2"/>
      <c r="J25" s="2"/>
    </row>
    <row r="26" spans="1:23" x14ac:dyDescent="0.25">
      <c r="A26" s="3" t="s">
        <v>26</v>
      </c>
      <c r="B26" s="1">
        <v>0.9997595170829896</v>
      </c>
      <c r="C26" s="1">
        <v>0.99975955616872991</v>
      </c>
      <c r="D26" s="1">
        <v>0.99975951878682356</v>
      </c>
      <c r="E26" s="1">
        <v>0.99975954137247114</v>
      </c>
      <c r="F26" s="1">
        <v>0.99975956866302262</v>
      </c>
      <c r="G26" s="1">
        <v>0.99975960499090988</v>
      </c>
      <c r="H26" s="1">
        <v>0.99975953656547167</v>
      </c>
      <c r="I26" s="1">
        <v>0.99975959177128459</v>
      </c>
      <c r="J26" s="1">
        <v>0.99975952762057008</v>
      </c>
      <c r="K26" s="1">
        <v>0.9997595321340943</v>
      </c>
    </row>
    <row r="27" spans="1:23" x14ac:dyDescent="0.25">
      <c r="B27" s="1">
        <v>0.99975958920251506</v>
      </c>
      <c r="C27" s="1">
        <v>0.99975955616872991</v>
      </c>
      <c r="D27" s="1">
        <v>0.99975951878682356</v>
      </c>
      <c r="E27" s="1">
        <v>0.99975954137247114</v>
      </c>
      <c r="F27" s="1">
        <v>0.99975956866302262</v>
      </c>
      <c r="G27" s="1">
        <v>0.99975960499090988</v>
      </c>
      <c r="H27" s="1">
        <v>0.99975953656547167</v>
      </c>
      <c r="I27" s="1">
        <v>0.99975959177128459</v>
      </c>
      <c r="J27" s="1">
        <v>0.99975952762057008</v>
      </c>
      <c r="K27" s="1">
        <v>0.9997595321340943</v>
      </c>
      <c r="N27" s="1">
        <v>10</v>
      </c>
      <c r="O27" s="1">
        <v>11</v>
      </c>
      <c r="P27" s="1">
        <v>12</v>
      </c>
      <c r="Q27" s="1">
        <v>13</v>
      </c>
      <c r="R27" s="1">
        <v>14</v>
      </c>
      <c r="S27" s="1">
        <v>15</v>
      </c>
      <c r="T27" s="1">
        <v>16</v>
      </c>
      <c r="U27" s="1">
        <v>17</v>
      </c>
      <c r="V27" s="1">
        <v>18</v>
      </c>
      <c r="W27" s="1">
        <v>19</v>
      </c>
    </row>
    <row r="28" spans="1:23" x14ac:dyDescent="0.25">
      <c r="B28" s="1">
        <v>0.9997595170829896</v>
      </c>
      <c r="C28" s="1">
        <v>0.99975955616872991</v>
      </c>
      <c r="D28" s="1">
        <v>0.99975959149152693</v>
      </c>
      <c r="E28" s="1">
        <v>0.99975954137247114</v>
      </c>
      <c r="F28" s="1">
        <v>0.99975956866302262</v>
      </c>
      <c r="G28" s="1">
        <v>0.99975960499090988</v>
      </c>
      <c r="H28" s="1">
        <v>0.99975953656547167</v>
      </c>
      <c r="I28" s="1">
        <v>0.99975959177128459</v>
      </c>
      <c r="J28" s="1">
        <v>0.99975952762057008</v>
      </c>
      <c r="K28" s="1">
        <v>0.9997595321340943</v>
      </c>
      <c r="M28" s="3" t="s">
        <v>25</v>
      </c>
      <c r="N28" s="3">
        <f>N2*100</f>
        <v>99.975957931772385</v>
      </c>
      <c r="O28" s="3">
        <f t="shared" ref="O28:W28" si="0">O2*100</f>
        <v>99.975954788238013</v>
      </c>
      <c r="P28" s="3">
        <f t="shared" si="0"/>
        <v>99.97595555509659</v>
      </c>
      <c r="Q28" s="3">
        <f t="shared" si="0"/>
        <v>99.975953195623006</v>
      </c>
      <c r="R28" s="3">
        <f t="shared" si="0"/>
        <v>99.975954574089855</v>
      </c>
      <c r="S28" s="3">
        <f t="shared" si="0"/>
        <v>99.975956124750425</v>
      </c>
      <c r="T28" s="3">
        <f t="shared" si="0"/>
        <v>99.975956619172308</v>
      </c>
      <c r="U28" s="3">
        <f t="shared" si="0"/>
        <v>99.975955287992207</v>
      </c>
      <c r="V28" s="3">
        <f t="shared" si="0"/>
        <v>99.975959755595284</v>
      </c>
      <c r="W28" s="3">
        <f t="shared" si="0"/>
        <v>99.97595441900755</v>
      </c>
    </row>
    <row r="29" spans="1:23" x14ac:dyDescent="0.25">
      <c r="B29" s="1">
        <v>0.9997595170829896</v>
      </c>
      <c r="C29" s="1">
        <v>0.99975955616872991</v>
      </c>
      <c r="D29" s="1">
        <v>0.99975951878682356</v>
      </c>
      <c r="E29" s="1">
        <v>0.99975954137247114</v>
      </c>
      <c r="F29" s="1">
        <v>0.99975956866302262</v>
      </c>
      <c r="G29" s="1">
        <v>0.99975960499090988</v>
      </c>
      <c r="H29" s="1">
        <v>0.99975953656547167</v>
      </c>
      <c r="I29" s="1">
        <v>0.99975959177128459</v>
      </c>
      <c r="J29" s="1">
        <v>0.99975952762057008</v>
      </c>
      <c r="K29" s="1">
        <v>0.9997595321340943</v>
      </c>
      <c r="M29" s="3" t="s">
        <v>26</v>
      </c>
      <c r="N29" s="3">
        <f t="shared" ref="N29:W29" si="1">N3*100</f>
        <v>99.97595459307999</v>
      </c>
      <c r="O29" s="3">
        <f t="shared" si="1"/>
        <v>99.975954595406265</v>
      </c>
      <c r="P29" s="3">
        <f t="shared" si="1"/>
        <v>99.975954786870489</v>
      </c>
      <c r="Q29" s="3">
        <f t="shared" si="1"/>
        <v>99.975954137247115</v>
      </c>
      <c r="R29" s="3">
        <f t="shared" si="1"/>
        <v>99.975956866302269</v>
      </c>
      <c r="S29" s="3">
        <f t="shared" si="1"/>
        <v>99.975960499090988</v>
      </c>
      <c r="T29" s="3">
        <f t="shared" si="1"/>
        <v>99.97595365654719</v>
      </c>
      <c r="U29" s="3">
        <f t="shared" si="1"/>
        <v>99.975959177128473</v>
      </c>
      <c r="V29" s="3">
        <f t="shared" si="1"/>
        <v>99.97595276205702</v>
      </c>
      <c r="W29" s="3">
        <f t="shared" si="1"/>
        <v>99.97595321340944</v>
      </c>
    </row>
    <row r="30" spans="1:23" x14ac:dyDescent="0.25">
      <c r="B30" s="1">
        <v>0.99975958920251506</v>
      </c>
      <c r="C30" s="1">
        <v>0.99975955616872991</v>
      </c>
      <c r="D30" s="1">
        <v>0.99975951878682356</v>
      </c>
      <c r="E30" s="1">
        <v>0.99975954137247114</v>
      </c>
      <c r="F30" s="1">
        <v>0.99975956866302262</v>
      </c>
      <c r="G30" s="1">
        <v>0.99975960499090988</v>
      </c>
      <c r="H30" s="1">
        <v>0.99975953656547167</v>
      </c>
      <c r="I30" s="1">
        <v>0.99975959177128459</v>
      </c>
      <c r="J30" s="1">
        <v>0.99975952762057008</v>
      </c>
      <c r="K30" s="1">
        <v>0.9997595321340943</v>
      </c>
      <c r="M30" s="3" t="s">
        <v>24</v>
      </c>
      <c r="N30" s="3">
        <f t="shared" ref="N30:W30" si="2">N4*100</f>
        <v>99.975954560433777</v>
      </c>
      <c r="O30" s="3">
        <f t="shared" si="2"/>
        <v>99.975955636380192</v>
      </c>
      <c r="P30" s="3">
        <f t="shared" si="2"/>
        <v>99.975955787052385</v>
      </c>
      <c r="Q30" s="3">
        <f t="shared" si="2"/>
        <v>99.975955653681453</v>
      </c>
      <c r="R30" s="3">
        <f t="shared" si="2"/>
        <v>99.975955756933189</v>
      </c>
      <c r="S30" s="3">
        <f t="shared" si="2"/>
        <v>99.975955460117021</v>
      </c>
      <c r="T30" s="3">
        <f t="shared" si="2"/>
        <v>99.975955477656214</v>
      </c>
      <c r="U30" s="3">
        <f t="shared" si="2"/>
        <v>99.975955475940594</v>
      </c>
      <c r="V30" s="3">
        <f t="shared" si="2"/>
        <v>99.975955499814646</v>
      </c>
      <c r="W30" s="3">
        <f t="shared" si="2"/>
        <v>99.975955484678707</v>
      </c>
    </row>
    <row r="31" spans="1:23" x14ac:dyDescent="0.25">
      <c r="B31" s="1">
        <v>0.99975958920251506</v>
      </c>
      <c r="C31" s="1">
        <v>0.99975955616872991</v>
      </c>
      <c r="D31" s="1">
        <v>0.99975959149152693</v>
      </c>
      <c r="E31" s="1">
        <v>0.99975954137247114</v>
      </c>
      <c r="F31" s="1">
        <v>0.99975956866302262</v>
      </c>
      <c r="G31" s="1">
        <v>0.99975960499090988</v>
      </c>
      <c r="H31" s="1">
        <v>0.99975953656547167</v>
      </c>
      <c r="I31" s="1">
        <v>0.99975959177128459</v>
      </c>
      <c r="J31" s="1">
        <v>0.99975952762057008</v>
      </c>
      <c r="K31" s="1">
        <v>0.9997595321340943</v>
      </c>
      <c r="M31" s="3" t="s">
        <v>27</v>
      </c>
      <c r="N31" s="3">
        <f t="shared" ref="N31:W31" si="3">N5*100</f>
        <v>99.975954799821395</v>
      </c>
      <c r="O31" s="3">
        <f t="shared" si="3"/>
        <v>99.975955482757399</v>
      </c>
      <c r="P31" s="3">
        <f t="shared" si="3"/>
        <v>99.975955573952348</v>
      </c>
      <c r="Q31" s="3">
        <f t="shared" si="3"/>
        <v>99.975955418682247</v>
      </c>
      <c r="R31" s="3">
        <f t="shared" si="3"/>
        <v>99.97595533452251</v>
      </c>
      <c r="S31" s="3">
        <f t="shared" si="3"/>
        <v>99.975955484534808</v>
      </c>
      <c r="T31" s="3">
        <f t="shared" si="3"/>
        <v>99.975955484576787</v>
      </c>
      <c r="U31" s="3">
        <f t="shared" si="3"/>
        <v>99.975955482596333</v>
      </c>
      <c r="V31" s="3">
        <f t="shared" si="3"/>
        <v>99.975955484047091</v>
      </c>
      <c r="W31" s="3">
        <f t="shared" si="3"/>
        <v>99.975955485919272</v>
      </c>
    </row>
    <row r="32" spans="1:23" x14ac:dyDescent="0.25">
      <c r="B32" s="1">
        <v>0.99975958920251506</v>
      </c>
      <c r="C32" s="1">
        <v>0.99975955616872991</v>
      </c>
      <c r="D32" s="1">
        <v>0.99975959149152693</v>
      </c>
      <c r="E32" s="1">
        <v>0.99975954137247114</v>
      </c>
      <c r="F32" s="1">
        <v>0.99975956866302262</v>
      </c>
      <c r="G32" s="1">
        <v>0.99975960499090988</v>
      </c>
      <c r="H32" s="1">
        <v>0.99975953656547167</v>
      </c>
      <c r="I32" s="1">
        <v>0.99975959177128459</v>
      </c>
      <c r="J32" s="1">
        <v>0.99975952762057008</v>
      </c>
      <c r="K32" s="1">
        <v>0.9997595321340943</v>
      </c>
    </row>
    <row r="33" spans="1:11" x14ac:dyDescent="0.25">
      <c r="B33" s="1">
        <v>0.9997595170829896</v>
      </c>
      <c r="C33" s="1">
        <v>0.99975955616872991</v>
      </c>
      <c r="D33" s="1">
        <v>0.99975959149152693</v>
      </c>
      <c r="E33" s="1">
        <v>0.99975954137247114</v>
      </c>
      <c r="F33" s="1">
        <v>0.99975956866302262</v>
      </c>
      <c r="G33" s="1">
        <v>0.99975960499090988</v>
      </c>
      <c r="H33" s="1">
        <v>0.99975953656547167</v>
      </c>
      <c r="I33" s="1">
        <v>0.99975959177128459</v>
      </c>
      <c r="J33" s="1">
        <v>0.99975952762057008</v>
      </c>
      <c r="K33" s="1">
        <v>0.9997595321340943</v>
      </c>
    </row>
    <row r="34" spans="1:11" x14ac:dyDescent="0.25">
      <c r="B34" s="1">
        <v>0.9997595170829896</v>
      </c>
      <c r="C34" s="1">
        <v>0.99975945402205724</v>
      </c>
      <c r="D34" s="1">
        <v>0.99975951878682356</v>
      </c>
      <c r="E34" s="1">
        <v>0.99975954137247114</v>
      </c>
      <c r="F34" s="1">
        <v>0.99975956866302262</v>
      </c>
      <c r="G34" s="1">
        <v>0.99975960499090988</v>
      </c>
      <c r="H34" s="1">
        <v>0.99975953656547167</v>
      </c>
      <c r="I34" s="1">
        <v>0.99975959177128459</v>
      </c>
      <c r="J34" s="1">
        <v>0.99975952762057008</v>
      </c>
      <c r="K34" s="1">
        <v>0.9997595321340943</v>
      </c>
    </row>
    <row r="35" spans="1:11" x14ac:dyDescent="0.25">
      <c r="B35" s="1">
        <v>0.9997595170829896</v>
      </c>
      <c r="C35" s="1">
        <v>0.99975955616872991</v>
      </c>
      <c r="D35" s="1">
        <v>0.99975951878682356</v>
      </c>
      <c r="E35" s="1">
        <v>0.99975954137247114</v>
      </c>
      <c r="F35" s="1">
        <v>0.99975956866302262</v>
      </c>
      <c r="G35" s="1">
        <v>0.99975960499090988</v>
      </c>
      <c r="H35" s="1">
        <v>0.99975953656547167</v>
      </c>
      <c r="I35" s="1">
        <v>0.99975959177128459</v>
      </c>
      <c r="J35" s="1">
        <v>0.99975952762057008</v>
      </c>
      <c r="K35" s="1">
        <v>0.9997595321340943</v>
      </c>
    </row>
    <row r="36" spans="1:11" x14ac:dyDescent="0.25">
      <c r="A36" s="1" t="s">
        <v>1</v>
      </c>
      <c r="B36" s="1">
        <v>0.99975954593079985</v>
      </c>
      <c r="C36" s="1">
        <v>0.99975954595406269</v>
      </c>
      <c r="D36" s="1">
        <v>0.99975954786870491</v>
      </c>
      <c r="E36" s="1">
        <v>0.99975954137247114</v>
      </c>
      <c r="F36" s="1">
        <v>0.99975956866302274</v>
      </c>
      <c r="G36" s="1">
        <v>0.99975960499090988</v>
      </c>
      <c r="H36" s="1">
        <v>0.9997595365654719</v>
      </c>
      <c r="I36" s="1">
        <v>0.99975959177128471</v>
      </c>
      <c r="J36" s="1">
        <v>0.99975952762057019</v>
      </c>
      <c r="K36" s="1">
        <v>0.99975953213409441</v>
      </c>
    </row>
    <row r="38" spans="1:11" x14ac:dyDescent="0.25">
      <c r="A38" s="3" t="s">
        <v>27</v>
      </c>
      <c r="B38" s="1">
        <v>0.99975955179823162</v>
      </c>
      <c r="C38" s="1">
        <v>0.99975955319721377</v>
      </c>
      <c r="D38" s="1">
        <v>0.99975955107426073</v>
      </c>
      <c r="E38" s="1">
        <v>0.9997595535160908</v>
      </c>
      <c r="F38" s="1">
        <v>0.99975955450514598</v>
      </c>
      <c r="G38" s="1">
        <v>0.99975955692817309</v>
      </c>
      <c r="H38" s="1">
        <v>0.99975955467885813</v>
      </c>
      <c r="I38" s="1">
        <v>0.99975955484293288</v>
      </c>
      <c r="J38" s="1">
        <v>0.99975955485860568</v>
      </c>
      <c r="K38" s="1">
        <v>0.99975955484440293</v>
      </c>
    </row>
    <row r="39" spans="1:11" x14ac:dyDescent="0.25">
      <c r="B39" s="1">
        <v>0.9997595526068036</v>
      </c>
      <c r="C39" s="1">
        <v>0.99975954919335364</v>
      </c>
      <c r="D39" s="1">
        <v>0.99975955026448526</v>
      </c>
      <c r="E39" s="1">
        <v>0.99975955371039971</v>
      </c>
      <c r="F39" s="1">
        <v>0.99975955451209464</v>
      </c>
      <c r="G39" s="1">
        <v>0.9997595550965479</v>
      </c>
      <c r="H39" s="1">
        <v>0.99975955474560485</v>
      </c>
      <c r="I39" s="1">
        <v>0.99975955463715582</v>
      </c>
      <c r="J39" s="1">
        <v>0.99975955499650182</v>
      </c>
      <c r="K39" s="1">
        <v>0.99975955485519263</v>
      </c>
    </row>
    <row r="40" spans="1:11" x14ac:dyDescent="0.25">
      <c r="B40" s="1">
        <v>0.99975956713246816</v>
      </c>
      <c r="C40" s="1">
        <v>0.99975960359144478</v>
      </c>
      <c r="D40" s="1">
        <v>0.99975955248566684</v>
      </c>
      <c r="E40" s="1">
        <v>0.99975955609820333</v>
      </c>
      <c r="F40" s="1">
        <v>0.9997595548291468</v>
      </c>
      <c r="G40" s="1">
        <v>0.99975955451573995</v>
      </c>
      <c r="H40" s="1">
        <v>0.99975955487155466</v>
      </c>
      <c r="I40" s="1">
        <v>0.99975955476249567</v>
      </c>
      <c r="J40" s="1">
        <v>0.99975955450779397</v>
      </c>
      <c r="K40" s="1">
        <v>0.99975955473339129</v>
      </c>
    </row>
    <row r="41" spans="1:11" x14ac:dyDescent="0.25">
      <c r="B41" s="1">
        <v>0.99975955840160935</v>
      </c>
      <c r="C41" s="1">
        <v>0.99975956229223628</v>
      </c>
      <c r="D41" s="1">
        <v>0.99975955415764994</v>
      </c>
      <c r="E41" s="1">
        <v>0.99975955419657525</v>
      </c>
      <c r="F41" s="1">
        <v>0.99975955380414949</v>
      </c>
      <c r="G41" s="1">
        <v>0.99975955431370844</v>
      </c>
      <c r="H41" s="1">
        <v>0.99975955442446862</v>
      </c>
      <c r="I41" s="1">
        <v>0.9997595551053301</v>
      </c>
      <c r="J41" s="1">
        <v>0.99975955493332969</v>
      </c>
      <c r="K41" s="1">
        <v>0.99975955488052115</v>
      </c>
    </row>
    <row r="42" spans="1:11" x14ac:dyDescent="0.25">
      <c r="B42" s="1">
        <v>0.99975953308274201</v>
      </c>
      <c r="C42" s="1">
        <v>0.99975955209359235</v>
      </c>
      <c r="D42" s="1">
        <v>0.99975955550118822</v>
      </c>
      <c r="E42" s="1">
        <v>0.99975956268748167</v>
      </c>
      <c r="F42" s="1">
        <v>0.99975955458039512</v>
      </c>
      <c r="G42" s="1">
        <v>0.99975955431221875</v>
      </c>
      <c r="H42" s="1">
        <v>0.99975955449019993</v>
      </c>
      <c r="I42" s="1">
        <v>0.99975955472817113</v>
      </c>
      <c r="J42" s="1">
        <v>0.99975955488121926</v>
      </c>
      <c r="K42" s="1">
        <v>0.99975955490405399</v>
      </c>
    </row>
    <row r="43" spans="1:11" x14ac:dyDescent="0.25">
      <c r="B43" s="1">
        <v>0.99975955343463274</v>
      </c>
      <c r="C43" s="1">
        <v>0.99975955386670168</v>
      </c>
      <c r="D43" s="1">
        <v>0.99975955026448526</v>
      </c>
      <c r="E43" s="1">
        <v>0.99975955636197777</v>
      </c>
      <c r="F43" s="1">
        <v>0.99975953770804959</v>
      </c>
      <c r="G43" s="1">
        <v>0.99975955385780579</v>
      </c>
      <c r="H43" s="1">
        <v>0.99975955499481695</v>
      </c>
      <c r="I43" s="1">
        <v>0.99975955482563039</v>
      </c>
      <c r="J43" s="1">
        <v>0.99975955484149803</v>
      </c>
      <c r="K43" s="1">
        <v>0.99975955486907087</v>
      </c>
    </row>
    <row r="44" spans="1:11" x14ac:dyDescent="0.25">
      <c r="B44" s="1">
        <v>0.99975949094998806</v>
      </c>
      <c r="C44" s="1">
        <v>0.99975953787123717</v>
      </c>
      <c r="D44" s="1">
        <v>0.99975954498102171</v>
      </c>
      <c r="E44" s="1">
        <v>0.99975955663739124</v>
      </c>
      <c r="F44" s="1">
        <v>0.99975955760458479</v>
      </c>
      <c r="G44" s="1">
        <v>0.9997595545956125</v>
      </c>
      <c r="H44" s="1">
        <v>0.99975955495054458</v>
      </c>
      <c r="I44" s="1">
        <v>0.99975955481610201</v>
      </c>
      <c r="J44" s="1">
        <v>0.99975955489694246</v>
      </c>
      <c r="K44" s="1">
        <v>0.99975955486354084</v>
      </c>
    </row>
    <row r="45" spans="1:11" x14ac:dyDescent="0.25">
      <c r="B45" s="1">
        <v>0.99975955426026131</v>
      </c>
      <c r="C45" s="1">
        <v>0.99975954952635671</v>
      </c>
      <c r="D45" s="1">
        <v>0.99975958766373763</v>
      </c>
      <c r="E45" s="1">
        <v>0.99975955300609554</v>
      </c>
      <c r="F45" s="1">
        <v>0.99975955577316977</v>
      </c>
      <c r="G45" s="1">
        <v>0.99975955524970594</v>
      </c>
      <c r="H45" s="1">
        <v>0.99975955474218237</v>
      </c>
      <c r="I45" s="1">
        <v>0.99975955495867652</v>
      </c>
      <c r="J45" s="1">
        <v>0.99975955476264811</v>
      </c>
      <c r="K45" s="1">
        <v>0.9997595548752628</v>
      </c>
    </row>
    <row r="46" spans="1:11" x14ac:dyDescent="0.25">
      <c r="B46" s="1">
        <v>0.9997595658189693</v>
      </c>
      <c r="C46" s="1">
        <v>0.99975953357669178</v>
      </c>
      <c r="D46" s="1">
        <v>0.99975955505181568</v>
      </c>
      <c r="E46" s="1">
        <v>0.99975955270897132</v>
      </c>
      <c r="F46" s="1">
        <v>0.99975955464090394</v>
      </c>
      <c r="G46" s="1">
        <v>0.99975955477891598</v>
      </c>
      <c r="H46" s="1">
        <v>0.99975955598230082</v>
      </c>
      <c r="I46" s="1">
        <v>0.9997595548275291</v>
      </c>
      <c r="J46" s="1">
        <v>0.9997595549465409</v>
      </c>
      <c r="K46" s="1">
        <v>0.99975955485380508</v>
      </c>
    </row>
    <row r="47" spans="1:11" x14ac:dyDescent="0.25">
      <c r="B47" s="1">
        <v>0.99975955249643289</v>
      </c>
      <c r="C47" s="1">
        <v>0.99975955306691</v>
      </c>
      <c r="D47" s="1">
        <v>0.99975955595092292</v>
      </c>
      <c r="E47" s="1">
        <v>0.99975954294503677</v>
      </c>
      <c r="F47" s="1">
        <v>0.99975955549460871</v>
      </c>
      <c r="G47" s="1">
        <v>0.99975955480505196</v>
      </c>
      <c r="H47" s="1">
        <v>0.99975955457714771</v>
      </c>
      <c r="I47" s="1">
        <v>0.9997595547556094</v>
      </c>
      <c r="J47" s="1">
        <v>0.99975955477962763</v>
      </c>
      <c r="K47" s="1">
        <v>0.99975955491268631</v>
      </c>
    </row>
    <row r="48" spans="1:11" x14ac:dyDescent="0.25">
      <c r="A48" s="1" t="s">
        <v>1</v>
      </c>
      <c r="B48" s="1">
        <v>0.99975954799821398</v>
      </c>
      <c r="C48" s="1">
        <v>0.99975955482757395</v>
      </c>
      <c r="D48" s="1">
        <v>0.99975955573952346</v>
      </c>
      <c r="E48" s="1">
        <v>0.9997595541868225</v>
      </c>
      <c r="F48" s="1">
        <v>0.99975955334522504</v>
      </c>
      <c r="G48" s="1">
        <v>0.99975955484534806</v>
      </c>
      <c r="H48" s="1">
        <v>0.99975955484576784</v>
      </c>
      <c r="I48" s="1">
        <v>0.99975955482596335</v>
      </c>
      <c r="J48" s="1">
        <v>0.99975955484047085</v>
      </c>
      <c r="K48" s="1">
        <v>0.99975955485919277</v>
      </c>
    </row>
  </sheetData>
  <phoneticPr fontId="1" type="noConversion"/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7DE3F-EA2A-4B47-BFAD-63F4C1E75DC5}">
  <dimension ref="A1:S41"/>
  <sheetViews>
    <sheetView zoomScale="45" zoomScaleNormal="45" workbookViewId="0">
      <selection activeCell="H24" sqref="H24"/>
    </sheetView>
  </sheetViews>
  <sheetFormatPr defaultRowHeight="14.4" x14ac:dyDescent="0.25"/>
  <cols>
    <col min="1" max="1" width="12.77734375" style="5" customWidth="1"/>
    <col min="2" max="2" width="10.109375" style="5" customWidth="1"/>
    <col min="3" max="3" width="11.44140625" style="5" bestFit="1" customWidth="1"/>
    <col min="4" max="4" width="8.44140625" style="5" bestFit="1" customWidth="1"/>
    <col min="5" max="5" width="7.33203125" style="5" bestFit="1" customWidth="1"/>
    <col min="6" max="6" width="6.33203125" style="5" bestFit="1" customWidth="1"/>
    <col min="7" max="7" width="5.33203125" style="5" customWidth="1"/>
    <col min="8" max="8" width="9.44140625" style="5" bestFit="1" customWidth="1"/>
    <col min="9" max="10" width="11.44140625" style="5" bestFit="1" customWidth="1"/>
    <col min="11" max="11" width="9.44140625" style="5" bestFit="1" customWidth="1"/>
    <col min="12" max="12" width="3.6640625" style="5" customWidth="1"/>
    <col min="13" max="13" width="15.88671875" style="5" customWidth="1"/>
    <col min="14" max="14" width="23.5546875" style="5" customWidth="1"/>
    <col min="15" max="15" width="11.21875" style="5" customWidth="1"/>
    <col min="16" max="16" width="8.88671875" style="5"/>
    <col min="17" max="17" width="7.77734375" style="5" bestFit="1" customWidth="1"/>
    <col min="18" max="18" width="18" style="5" bestFit="1" customWidth="1"/>
    <col min="19" max="19" width="13.44140625" style="5" bestFit="1" customWidth="1"/>
    <col min="20" max="20" width="8.88671875" style="5"/>
    <col min="21" max="21" width="12.109375" style="5" bestFit="1" customWidth="1"/>
    <col min="22" max="16384" width="8.88671875" style="5"/>
  </cols>
  <sheetData>
    <row r="1" spans="1:19" s="4" customFormat="1" x14ac:dyDescent="0.25">
      <c r="A1" s="9" t="s">
        <v>0</v>
      </c>
      <c r="B1" s="9" t="s">
        <v>6</v>
      </c>
      <c r="C1" s="9" t="s">
        <v>8</v>
      </c>
      <c r="D1" s="9" t="s">
        <v>9</v>
      </c>
      <c r="E1" s="9" t="s">
        <v>12</v>
      </c>
      <c r="F1" s="9" t="s">
        <v>11</v>
      </c>
      <c r="G1" s="9" t="s">
        <v>10</v>
      </c>
      <c r="H1" s="9" t="s">
        <v>13</v>
      </c>
      <c r="I1" s="9" t="s">
        <v>14</v>
      </c>
      <c r="J1" s="9" t="s">
        <v>15</v>
      </c>
      <c r="K1" s="9" t="s">
        <v>16</v>
      </c>
      <c r="O1" s="4" t="s">
        <v>17</v>
      </c>
    </row>
    <row r="2" spans="1:19" x14ac:dyDescent="0.25">
      <c r="A2" s="5">
        <v>262144</v>
      </c>
      <c r="B2" s="5" t="s">
        <v>7</v>
      </c>
      <c r="C2" s="5">
        <v>0</v>
      </c>
      <c r="D2" s="5">
        <v>0.38879999999999998</v>
      </c>
      <c r="E2" s="5">
        <v>36.351599999999998</v>
      </c>
      <c r="F2" s="5">
        <v>2.8400000000000002E-2</v>
      </c>
      <c r="G2" s="5">
        <v>0</v>
      </c>
      <c r="H2" s="5">
        <v>36.768799999999999</v>
      </c>
      <c r="I2" s="5">
        <v>36.379999999999995</v>
      </c>
      <c r="J2" s="5">
        <v>0.38879999999999998</v>
      </c>
      <c r="K2" s="5">
        <v>6.9400000000000003E-2</v>
      </c>
      <c r="M2" s="12" t="s">
        <v>5</v>
      </c>
      <c r="N2" s="3" t="s">
        <v>21</v>
      </c>
      <c r="O2" s="5">
        <v>0.38833000000000001</v>
      </c>
      <c r="Q2" s="12"/>
      <c r="R2" s="3"/>
    </row>
    <row r="3" spans="1:19" x14ac:dyDescent="0.25">
      <c r="A3" s="5">
        <v>262144</v>
      </c>
      <c r="B3" s="5" t="s">
        <v>7</v>
      </c>
      <c r="C3" s="5">
        <v>0</v>
      </c>
      <c r="D3" s="5">
        <v>0.3871</v>
      </c>
      <c r="E3" s="5">
        <v>36.6569</v>
      </c>
      <c r="F3" s="5">
        <v>2.4299999999999999E-2</v>
      </c>
      <c r="G3" s="5">
        <v>0</v>
      </c>
      <c r="H3" s="5">
        <v>37.068299999999994</v>
      </c>
      <c r="I3" s="5">
        <v>36.681199999999997</v>
      </c>
      <c r="J3" s="5">
        <v>0.3871</v>
      </c>
      <c r="K3" s="5">
        <v>7.17E-2</v>
      </c>
      <c r="M3" s="12"/>
      <c r="N3" s="3" t="s">
        <v>18</v>
      </c>
      <c r="O3" s="5">
        <v>1.0000000000000001E-5</v>
      </c>
      <c r="Q3" s="12"/>
      <c r="R3" s="1"/>
    </row>
    <row r="4" spans="1:19" x14ac:dyDescent="0.25">
      <c r="A4" s="5">
        <v>262144</v>
      </c>
      <c r="B4" s="5" t="s">
        <v>7</v>
      </c>
      <c r="C4" s="5">
        <v>0</v>
      </c>
      <c r="D4" s="5">
        <v>0.3911</v>
      </c>
      <c r="E4" s="5">
        <v>36.753</v>
      </c>
      <c r="F4" s="5">
        <v>2.4E-2</v>
      </c>
      <c r="G4" s="5">
        <v>0</v>
      </c>
      <c r="H4" s="5">
        <v>37.168100000000003</v>
      </c>
      <c r="I4" s="5">
        <v>36.777000000000001</v>
      </c>
      <c r="J4" s="5">
        <v>0.3911</v>
      </c>
      <c r="K4" s="5">
        <v>7.4999999999999997E-2</v>
      </c>
      <c r="M4" s="12" t="s">
        <v>3</v>
      </c>
      <c r="N4" s="5" t="s">
        <v>19</v>
      </c>
      <c r="O4" s="5">
        <v>36.894849999999998</v>
      </c>
      <c r="Q4" s="12"/>
      <c r="R4" s="3"/>
    </row>
    <row r="5" spans="1:19" x14ac:dyDescent="0.25">
      <c r="A5" s="5">
        <v>262144</v>
      </c>
      <c r="B5" s="5" t="s">
        <v>7</v>
      </c>
      <c r="C5" s="5">
        <v>0</v>
      </c>
      <c r="D5" s="5">
        <v>0.38769999999999999</v>
      </c>
      <c r="E5" s="5">
        <v>36.777200000000001</v>
      </c>
      <c r="F5" s="5">
        <v>3.2800000000000003E-2</v>
      </c>
      <c r="G5" s="5">
        <v>0</v>
      </c>
      <c r="H5" s="5">
        <v>37.197700000000005</v>
      </c>
      <c r="I5" s="5">
        <v>36.81</v>
      </c>
      <c r="J5" s="5">
        <v>0.38769999999999999</v>
      </c>
      <c r="K5" s="5">
        <v>6.8599999999999994E-2</v>
      </c>
      <c r="M5" s="12"/>
      <c r="N5" s="5" t="s">
        <v>20</v>
      </c>
      <c r="O5" s="5">
        <v>2.9109999999999997E-2</v>
      </c>
      <c r="Q5" s="12"/>
    </row>
    <row r="6" spans="1:19" x14ac:dyDescent="0.25">
      <c r="A6" s="5">
        <v>262144</v>
      </c>
      <c r="B6" s="5" t="s">
        <v>7</v>
      </c>
      <c r="C6" s="5">
        <v>0</v>
      </c>
      <c r="D6" s="5">
        <v>0.3831</v>
      </c>
      <c r="E6" s="5">
        <v>36.784799999999997</v>
      </c>
      <c r="F6" s="5">
        <v>3.7600000000000001E-2</v>
      </c>
      <c r="G6" s="5">
        <v>0</v>
      </c>
      <c r="H6" s="5">
        <v>37.205499999999994</v>
      </c>
      <c r="I6" s="5">
        <v>36.822399999999995</v>
      </c>
      <c r="J6" s="5">
        <v>0.3831</v>
      </c>
      <c r="K6" s="5">
        <v>7.7899999999999997E-2</v>
      </c>
      <c r="M6" s="12"/>
      <c r="N6" s="5" t="s">
        <v>23</v>
      </c>
      <c r="O6" s="5">
        <v>7.1219999999999992E-2</v>
      </c>
      <c r="Q6" s="12"/>
    </row>
    <row r="7" spans="1:19" x14ac:dyDescent="0.25">
      <c r="A7" s="5">
        <v>262144</v>
      </c>
      <c r="B7" s="5" t="s">
        <v>7</v>
      </c>
      <c r="C7" s="5">
        <v>1E-4</v>
      </c>
      <c r="D7" s="5">
        <v>0.38900000000000001</v>
      </c>
      <c r="E7" s="5">
        <v>37.006599999999999</v>
      </c>
      <c r="F7" s="5">
        <v>2.87E-2</v>
      </c>
      <c r="G7" s="5">
        <v>0</v>
      </c>
      <c r="H7" s="5">
        <v>37.424399999999999</v>
      </c>
      <c r="I7" s="5">
        <v>37.035299999999999</v>
      </c>
      <c r="J7" s="5">
        <v>0.3891</v>
      </c>
      <c r="K7" s="5">
        <v>6.8599999999999994E-2</v>
      </c>
      <c r="M7" s="5" t="s">
        <v>4</v>
      </c>
      <c r="N7" s="5" t="s">
        <v>22</v>
      </c>
      <c r="O7" s="5">
        <v>0</v>
      </c>
      <c r="Q7" s="12"/>
    </row>
    <row r="8" spans="1:19" x14ac:dyDescent="0.25">
      <c r="A8" s="5">
        <v>262144</v>
      </c>
      <c r="B8" s="5" t="s">
        <v>7</v>
      </c>
      <c r="C8" s="5">
        <v>0</v>
      </c>
      <c r="D8" s="5">
        <v>0.38879999999999998</v>
      </c>
      <c r="E8" s="5">
        <v>37.125599999999999</v>
      </c>
      <c r="F8" s="5">
        <v>2.86E-2</v>
      </c>
      <c r="G8" s="5">
        <v>0</v>
      </c>
      <c r="H8" s="5">
        <v>37.542999999999999</v>
      </c>
      <c r="I8" s="5">
        <v>37.154199999999996</v>
      </c>
      <c r="J8" s="5">
        <v>0.38879999999999998</v>
      </c>
      <c r="K8" s="5">
        <v>7.2800000000000004E-2</v>
      </c>
      <c r="M8" s="6"/>
      <c r="O8" s="8"/>
    </row>
    <row r="9" spans="1:19" x14ac:dyDescent="0.25">
      <c r="A9" s="5">
        <v>262144</v>
      </c>
      <c r="B9" s="5" t="s">
        <v>7</v>
      </c>
      <c r="C9" s="5">
        <v>0</v>
      </c>
      <c r="D9" s="5">
        <v>0.39190000000000003</v>
      </c>
      <c r="E9" s="5">
        <v>37.123600000000003</v>
      </c>
      <c r="F9" s="5">
        <v>2.8500000000000001E-2</v>
      </c>
      <c r="G9" s="5">
        <v>0</v>
      </c>
      <c r="H9" s="5">
        <v>37.544000000000004</v>
      </c>
      <c r="I9" s="5">
        <v>37.152100000000004</v>
      </c>
      <c r="J9" s="5">
        <v>0.39190000000000003</v>
      </c>
      <c r="K9" s="5">
        <v>6.9099999999999995E-2</v>
      </c>
    </row>
    <row r="10" spans="1:19" x14ac:dyDescent="0.25">
      <c r="A10" s="5">
        <v>262144</v>
      </c>
      <c r="B10" s="5" t="s">
        <v>7</v>
      </c>
      <c r="C10" s="5">
        <v>0</v>
      </c>
      <c r="D10" s="5">
        <v>0.3856</v>
      </c>
      <c r="E10" s="5">
        <v>37.154699999999998</v>
      </c>
      <c r="F10" s="5">
        <v>2.8400000000000002E-2</v>
      </c>
      <c r="G10" s="5">
        <v>0</v>
      </c>
      <c r="H10" s="5">
        <v>37.568699999999993</v>
      </c>
      <c r="I10" s="5">
        <v>37.183099999999996</v>
      </c>
      <c r="J10" s="5">
        <v>0.3856</v>
      </c>
      <c r="K10" s="5">
        <v>6.8599999999999994E-2</v>
      </c>
      <c r="S10" s="7"/>
    </row>
    <row r="11" spans="1:19" x14ac:dyDescent="0.25">
      <c r="A11" s="5">
        <v>262144</v>
      </c>
      <c r="B11" s="5" t="s">
        <v>7</v>
      </c>
      <c r="C11" s="5">
        <v>0</v>
      </c>
      <c r="D11" s="5">
        <v>0.39019999999999999</v>
      </c>
      <c r="E11" s="5">
        <v>37.214500000000001</v>
      </c>
      <c r="F11" s="5">
        <v>2.98E-2</v>
      </c>
      <c r="G11" s="5">
        <v>0</v>
      </c>
      <c r="H11" s="5">
        <v>37.634500000000003</v>
      </c>
      <c r="I11" s="5">
        <v>37.244300000000003</v>
      </c>
      <c r="J11" s="5">
        <v>0.39019999999999999</v>
      </c>
      <c r="K11" s="5">
        <v>7.0499999999999993E-2</v>
      </c>
      <c r="S11" s="7"/>
    </row>
    <row r="12" spans="1:19" x14ac:dyDescent="0.25">
      <c r="B12" s="5" t="s">
        <v>2</v>
      </c>
      <c r="C12" s="5">
        <f>AVERAGE(C2:C11)</f>
        <v>1.0000000000000001E-5</v>
      </c>
      <c r="D12" s="5">
        <f t="shared" ref="D12:K12" si="0">AVERAGE(D2:D11)</f>
        <v>0.38833000000000001</v>
      </c>
      <c r="E12" s="5">
        <f t="shared" si="0"/>
        <v>36.894849999999998</v>
      </c>
      <c r="F12" s="5">
        <f t="shared" si="0"/>
        <v>2.9109999999999997E-2</v>
      </c>
      <c r="G12" s="5">
        <f t="shared" si="0"/>
        <v>0</v>
      </c>
      <c r="H12" s="5">
        <f t="shared" si="0"/>
        <v>37.312299999999993</v>
      </c>
      <c r="I12" s="5">
        <f t="shared" si="0"/>
        <v>36.923959999999994</v>
      </c>
      <c r="J12" s="5">
        <f t="shared" si="0"/>
        <v>0.38834000000000002</v>
      </c>
      <c r="K12" s="5">
        <f t="shared" si="0"/>
        <v>7.1219999999999992E-2</v>
      </c>
      <c r="S12" s="7"/>
    </row>
    <row r="13" spans="1:19" x14ac:dyDescent="0.25">
      <c r="S13" s="7"/>
    </row>
    <row r="14" spans="1:19" x14ac:dyDescent="0.25">
      <c r="S14" s="7"/>
    </row>
    <row r="31" spans="13:17" x14ac:dyDescent="0.25">
      <c r="M31" s="9"/>
      <c r="N31" s="9"/>
      <c r="O31" s="9"/>
      <c r="P31"/>
      <c r="Q31"/>
    </row>
    <row r="41" spans="1:19" s="1" customFormat="1" x14ac:dyDescent="0.25">
      <c r="A41" s="9"/>
      <c r="B41" s="9"/>
      <c r="C41" s="9"/>
      <c r="D41" s="9"/>
      <c r="E41" s="9"/>
      <c r="F41" s="9"/>
      <c r="G41" s="9"/>
      <c r="H41"/>
      <c r="I41" s="9"/>
      <c r="J41" s="9"/>
      <c r="K41" s="9"/>
      <c r="L41"/>
      <c r="M41" s="5"/>
      <c r="N41" s="5"/>
      <c r="O41" s="5"/>
      <c r="P41" s="5"/>
      <c r="Q41" s="5"/>
      <c r="R41"/>
      <c r="S41"/>
    </row>
  </sheetData>
  <mergeCells count="4">
    <mergeCell ref="Q2:Q4"/>
    <mergeCell ref="Q5:Q7"/>
    <mergeCell ref="M2:M3"/>
    <mergeCell ref="M4:M6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sv_time</vt:lpstr>
      <vt:lpstr>cli_time</vt:lpstr>
      <vt:lpstr>acc</vt:lpstr>
      <vt:lpstr>ratios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wangjiawei</dc:creator>
  <cp:lastModifiedBy>jiawei wang</cp:lastModifiedBy>
  <dcterms:created xsi:type="dcterms:W3CDTF">2023-09-25T22:19:00Z</dcterms:created>
  <dcterms:modified xsi:type="dcterms:W3CDTF">2023-10-15T12:07:29Z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AAC55802D4B9174455261165934E4D36_41</vt:lpwstr>
  </property>
  <property fmtid="{D5CDD505-2E9C-101B-9397-08002B2CF9AE}" pid="3" name="KSOProductBuildVer">
    <vt:lpwstr>2052-6.2.0.8299</vt:lpwstr>
  </property>
</Properties>
</file>