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ky\Desktop\"/>
    </mc:Choice>
  </mc:AlternateContent>
  <xr:revisionPtr revIDLastSave="0" documentId="13_ncr:1_{7EFCB413-2885-4AB9-8F37-D6C69C1E4C20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" l="1"/>
  <c r="G21" i="1" l="1"/>
  <c r="G20" i="1"/>
  <c r="G22" i="1"/>
  <c r="G14" i="1" l="1"/>
  <c r="G5" i="1" l="1"/>
  <c r="H5" i="1"/>
  <c r="G9" i="1" l="1"/>
  <c r="G6" i="1" l="1"/>
  <c r="G7" i="1"/>
  <c r="G8" i="1"/>
  <c r="G10" i="1"/>
  <c r="G11" i="1"/>
  <c r="G12" i="1"/>
  <c r="G13" i="1"/>
  <c r="G15" i="1"/>
  <c r="G16" i="1"/>
  <c r="G17" i="1"/>
  <c r="G18" i="1"/>
  <c r="G19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H9" i="1" l="1"/>
  <c r="H6" i="1" l="1"/>
  <c r="H15" i="1"/>
  <c r="H26" i="1"/>
  <c r="H35" i="1"/>
  <c r="H7" i="1"/>
  <c r="H16" i="1"/>
  <c r="H27" i="1"/>
  <c r="H36" i="1"/>
  <c r="H33" i="1"/>
  <c r="H8" i="1"/>
  <c r="H17" i="1"/>
  <c r="H29" i="1"/>
  <c r="H37" i="1"/>
  <c r="H30" i="1"/>
  <c r="H32" i="1"/>
  <c r="H24" i="1"/>
  <c r="H13" i="1"/>
  <c r="H18" i="1"/>
  <c r="H38" i="1"/>
  <c r="H25" i="1"/>
  <c r="H10" i="1"/>
  <c r="H19" i="1"/>
  <c r="H31" i="1"/>
  <c r="H11" i="1"/>
  <c r="H12" i="1"/>
  <c r="H34" i="1"/>
  <c r="H23" i="1"/>
  <c r="H39" i="1"/>
</calcChain>
</file>

<file path=xl/sharedStrings.xml><?xml version="1.0" encoding="utf-8"?>
<sst xmlns="http://schemas.openxmlformats.org/spreadsheetml/2006/main" count="101" uniqueCount="71">
  <si>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</si>
  <si>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</si>
  <si>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</si>
  <si>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</si>
  <si>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</si>
  <si>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</si>
  <si>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</si>
  <si>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</si>
  <si>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</si>
  <si>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</si>
  <si>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</si>
  <si>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</si>
  <si>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</si>
  <si>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</si>
  <si>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</si>
  <si>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</si>
  <si>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</si>
  <si>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</si>
  <si>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</si>
  <si>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</si>
  <si>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</si>
  <si>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</si>
  <si>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</si>
  <si>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</si>
  <si>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</si>
  <si>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</si>
  <si>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</si>
  <si>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</si>
  <si>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</si>
  <si>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</si>
  <si>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</si>
  <si>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</si>
  <si>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</si>
  <si>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</si>
  <si>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</si>
  <si>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</si>
  <si>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</si>
  <si>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</si>
  <si>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</si>
  <si>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</si>
  <si>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</si>
  <si>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AD08 Beregn Afskrivning</t>
  </si>
  <si>
    <t>1 time</t>
  </si>
  <si>
    <t>3 timer</t>
  </si>
  <si>
    <t>10 min</t>
  </si>
  <si>
    <t>Review af SSD01 Beregn Omsætning'</t>
  </si>
  <si>
    <t>Lav AD08 Beregn Afskrivning</t>
  </si>
  <si>
    <t>Indsaml test data til UC08 Beregn Afskrivning</t>
  </si>
  <si>
    <t>Lav risikoanalyse</t>
  </si>
  <si>
    <t>1t 30min</t>
  </si>
  <si>
    <t>Lav vejledninger til branching i GitHub og  GitHub Desktop</t>
  </si>
  <si>
    <t>Udfør brugertest af Android mockup</t>
  </si>
  <si>
    <t>Indsaml UC05 Beregn Markedsføringsbidrag</t>
  </si>
  <si>
    <t>Lav UC05 Beregn Markedsføringsbidrag</t>
  </si>
  <si>
    <t>Lav DOM05 Beregn Markedsføringsbidrag</t>
  </si>
  <si>
    <t>Review move og rename vejledning</t>
  </si>
  <si>
    <t>Review AD02 Beregn vareforbrug</t>
  </si>
  <si>
    <t>Review DOM04 Salgsfremmende omkostninger</t>
  </si>
  <si>
    <t>Opdater android mockup</t>
  </si>
  <si>
    <t>Lav ADT05 Beregn Markedsføring</t>
  </si>
  <si>
    <t>Lav SD0101 og DCD0101</t>
  </si>
  <si>
    <t>Implementering af SD0101 og SD0102</t>
  </si>
  <si>
    <t>Lav unit test OC0101</t>
  </si>
  <si>
    <t>Lav SD0103 of DCD0103</t>
  </si>
  <si>
    <t>Sammensæt ADT05</t>
  </si>
  <si>
    <t>Opdater UC01 og DOM01</t>
  </si>
  <si>
    <t>Opdater SD0104 og DCD0104</t>
  </si>
  <si>
    <t>Implementering af SD0104 og DCD0104</t>
  </si>
  <si>
    <t>Lav OC0803 angivSaldoafskrivning</t>
  </si>
  <si>
    <t>Lav SD0802 og DCD0802 angivLineaerAfskrivning</t>
  </si>
  <si>
    <t>Review OC0802 og DCD0802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</si>
</sst>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4" fillId="0" borderId="4" xfId="2" applyFont="1" applyFill="1" applyBorder="1" applyAlignment="1">
      <alignment horizontal="center"/>
    </xf>
    <xf numFmtId="0" fontId="4" fillId="0" borderId="0" xfId="3" applyFont="1" applyFill="1" applyBorder="1" applyAlignment="1">
      <alignment horizontal="left"/>
    </xf>
    <xf numFmtId="164" fontId="4" fillId="0" borderId="0" xfId="2" applyNumberFormat="1" applyFont="1" applyFill="1" applyBorder="1" applyAlignment="1">
      <alignment horizontal="left" vertical="center"/>
    </xf>
    <xf numFmtId="164" fontId="4" fillId="0" borderId="0" xfId="2" applyNumberFormat="1" applyFont="1" applyFill="1" applyBorder="1" applyAlignment="1">
      <alignment horizontal="left"/>
    </xf>
    <xf numFmtId="0" fontId="4" fillId="0" borderId="4" xfId="2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12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54"/>
  <sheetViews>
    <sheetView tabSelected="1" zoomScale="66" zoomScaleNormal="100" workbookViewId="0">
      <selection activeCell="C18" sqref="C18"/>
    </sheetView>
  </sheetViews>
  <sheetFormatPr defaultRowHeight="14.4" x14ac:dyDescent="0.3"/>
  <cols>
    <col min="1" max="2" width="53.88671875" style="11" customWidth="1"/>
    <col min="3" max="3" width="31.44140625" style="16" customWidth="1"/>
    <col min="4" max="4" width="26.77734375" style="15" customWidth="1"/>
    <col min="5" max="5" width="31" style="15" customWidth="1"/>
    <col min="6" max="6" width="31" style="19" customWidth="1"/>
    <col min="7" max="7" width="37.21875" style="6" customWidth="1"/>
    <col min="8" max="8" width="37.21875" style="2" customWidth="1"/>
  </cols>
  <sheetData>
    <row r="1" spans="1:8" ht="24.6" x14ac:dyDescent="0.4">
      <c r="A1" s="25" t="s">
        <v>0</v>
      </c>
      <c r="B1" s="25"/>
      <c r="C1" s="25"/>
      <c r="D1" s="25"/>
      <c r="E1" s="25"/>
      <c r="F1" s="25"/>
      <c r="G1" s="25"/>
      <c r="H1" s="25"/>
    </row>
    <row r="2" spans="1:8" ht="19.8" x14ac:dyDescent="0.4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7" t="s">
        <v>35</v>
      </c>
      <c r="G2" s="4" t="s">
        <v>36</v>
      </c>
      <c r="H2" s="3" t="s">
        <v>40</v>
      </c>
    </row>
    <row r="3" spans="1:8" ht="19.8" x14ac:dyDescent="0.4">
      <c r="A3" s="21" t="s">
        <v>46</v>
      </c>
      <c r="B3" s="11" t="s">
        <v>9</v>
      </c>
      <c r="C3" s="13">
        <v>43881</v>
      </c>
      <c r="D3" s="22"/>
      <c r="E3" s="23"/>
      <c r="F3" s="24"/>
      <c r="G3" s="4"/>
      <c r="H3" s="3"/>
    </row>
    <row r="4" spans="1:8" ht="19.8" x14ac:dyDescent="0.4">
      <c r="A4" s="11" t="s">
        <v>47</v>
      </c>
      <c r="B4" s="11" t="s">
        <v>24</v>
      </c>
      <c r="C4" s="13">
        <v>43881</v>
      </c>
      <c r="D4" s="22"/>
      <c r="E4" s="23"/>
      <c r="F4" s="24"/>
      <c r="G4" s="4"/>
      <c r="H4" s="3"/>
    </row>
    <row r="5" spans="1:8" ht="19.8" x14ac:dyDescent="0.4">
      <c r="A5" s="11" t="s">
        <v>41</v>
      </c>
      <c r="B5" s="11" t="s">
        <v>31</v>
      </c>
      <c r="C5" s="13">
        <v>43885</v>
      </c>
      <c r="D5" s="14">
        <v>0.38541666666666669</v>
      </c>
      <c r="E5" s="12">
        <v>0.4201388888888889</v>
      </c>
      <c r="F5" s="20" t="s">
        <v>42</v>
      </c>
      <c r="G5" s="5">
        <f>E5-D5</f>
        <v>3.472222222222221E-2</v>
      </c>
      <c r="H5" s="1">
        <f>SUM(G$5:G5)</f>
        <v>3.472222222222221E-2</v>
      </c>
    </row>
    <row r="6" spans="1:8" ht="19.8" x14ac:dyDescent="0.4">
      <c r="A6" s="11" t="s">
        <v>48</v>
      </c>
      <c r="B6" s="11" t="s">
        <v>16</v>
      </c>
      <c r="C6" s="13">
        <v>43885</v>
      </c>
      <c r="D6" s="14">
        <v>0.4375</v>
      </c>
      <c r="E6" s="14">
        <v>0.66666666666666663</v>
      </c>
      <c r="F6" s="18" t="s">
        <v>43</v>
      </c>
      <c r="G6" s="5">
        <f>E6-D6</f>
        <v>0.22916666666666663</v>
      </c>
      <c r="H6" s="1">
        <f>SUM(G$5:G6)</f>
        <v>0.26388888888888884</v>
      </c>
    </row>
    <row r="7" spans="1:8" ht="19.8" x14ac:dyDescent="0.4">
      <c r="A7" s="11" t="s">
        <v>48</v>
      </c>
      <c r="B7" s="11" t="s">
        <v>16</v>
      </c>
      <c r="C7" s="13">
        <v>43886</v>
      </c>
      <c r="D7" s="14">
        <v>0.375</v>
      </c>
      <c r="E7" s="14">
        <v>0.43055555555555558</v>
      </c>
      <c r="F7" s="18"/>
      <c r="G7" s="5">
        <f>E7-D7</f>
        <v>5.555555555555558E-2</v>
      </c>
      <c r="H7" s="1">
        <f>SUM(G$5:G7)</f>
        <v>0.31944444444444442</v>
      </c>
    </row>
    <row r="8" spans="1:8" ht="19.8" x14ac:dyDescent="0.4">
      <c r="A8" s="11" t="s">
        <v>45</v>
      </c>
      <c r="B8" s="11" t="s">
        <v>31</v>
      </c>
      <c r="C8" s="13">
        <v>43886</v>
      </c>
      <c r="D8" s="14">
        <v>0.43055555555555558</v>
      </c>
      <c r="E8" s="14">
        <v>0.44097222222222227</v>
      </c>
      <c r="F8" s="18" t="s">
        <v>44</v>
      </c>
      <c r="G8" s="5">
        <f>E8-D8</f>
        <v>1.0416666666666685E-2</v>
      </c>
      <c r="H8" s="1">
        <f>SUM(G$5:G8)</f>
        <v>0.3298611111111111</v>
      </c>
    </row>
    <row r="9" spans="1:8" ht="19.8" x14ac:dyDescent="0.4">
      <c r="A9" s="11" t="s">
        <v>50</v>
      </c>
      <c r="B9" s="11" t="s">
        <v>29</v>
      </c>
      <c r="C9" s="13">
        <v>43886</v>
      </c>
      <c r="D9" s="14">
        <v>0.51388888888888895</v>
      </c>
      <c r="E9" s="14">
        <v>0.69791666666666663</v>
      </c>
      <c r="F9" s="18" t="s">
        <v>49</v>
      </c>
      <c r="G9" s="5">
        <f t="shared" ref="G9:G39" si="0">E9-D9</f>
        <v>0.18402777777777768</v>
      </c>
      <c r="H9" s="1">
        <f>SUM(G$5:G9)</f>
        <v>0.51388888888888884</v>
      </c>
    </row>
    <row r="10" spans="1:8" ht="19.8" x14ac:dyDescent="0.4">
      <c r="A10" s="11" t="s">
        <v>51</v>
      </c>
      <c r="B10" s="11" t="s">
        <v>25</v>
      </c>
      <c r="C10" s="13">
        <v>43887</v>
      </c>
      <c r="D10" s="14">
        <v>0.4375</v>
      </c>
      <c r="E10" s="14">
        <v>0.49305555555555558</v>
      </c>
      <c r="F10" s="18"/>
      <c r="G10" s="5">
        <f t="shared" si="0"/>
        <v>5.555555555555558E-2</v>
      </c>
      <c r="H10" s="1">
        <f>SUM(G$5:G10)</f>
        <v>0.56944444444444442</v>
      </c>
    </row>
    <row r="11" spans="1:8" ht="19.8" x14ac:dyDescent="0.4">
      <c r="A11" s="11" t="s">
        <v>52</v>
      </c>
      <c r="B11" s="11" t="s">
        <v>9</v>
      </c>
      <c r="C11" s="13">
        <v>43887</v>
      </c>
      <c r="D11" s="14">
        <v>0.52083333333333337</v>
      </c>
      <c r="E11" s="14">
        <v>0.5625</v>
      </c>
      <c r="F11" s="18"/>
      <c r="G11" s="5">
        <f t="shared" si="0"/>
        <v>4.166666666666663E-2</v>
      </c>
      <c r="H11" s="1">
        <f>SUM(G$5:G11)</f>
        <v>0.61111111111111105</v>
      </c>
    </row>
    <row r="12" spans="1:8" ht="19.8" x14ac:dyDescent="0.4">
      <c r="A12" s="11" t="s">
        <v>53</v>
      </c>
      <c r="B12" s="11" t="s">
        <v>9</v>
      </c>
      <c r="C12" s="13">
        <v>43887</v>
      </c>
      <c r="D12" s="14">
        <v>0.5625</v>
      </c>
      <c r="E12" s="14">
        <v>0.57291666666666663</v>
      </c>
      <c r="F12" s="18"/>
      <c r="G12" s="5">
        <f t="shared" si="0"/>
        <v>1.041666666666663E-2</v>
      </c>
      <c r="H12" s="1">
        <f>SUM(G$5:G12)</f>
        <v>0.62152777777777768</v>
      </c>
    </row>
    <row r="13" spans="1:8" ht="19.8" x14ac:dyDescent="0.4">
      <c r="A13" s="11" t="s">
        <v>54</v>
      </c>
      <c r="B13" s="11" t="s">
        <v>9</v>
      </c>
      <c r="C13" s="13">
        <v>43887</v>
      </c>
      <c r="D13" s="14">
        <v>0.57291666666666663</v>
      </c>
      <c r="E13" s="14">
        <v>0.59375</v>
      </c>
      <c r="F13" s="18"/>
      <c r="G13" s="5">
        <f t="shared" si="0"/>
        <v>2.083333333333337E-2</v>
      </c>
      <c r="H13" s="1">
        <f>SUM(G$5:G13)</f>
        <v>0.64236111111111105</v>
      </c>
    </row>
    <row r="14" spans="1:8" ht="19.8" x14ac:dyDescent="0.4">
      <c r="A14" s="11" t="s">
        <v>59</v>
      </c>
      <c r="B14" s="11" t="s">
        <v>24</v>
      </c>
      <c r="C14" s="13">
        <v>43887</v>
      </c>
      <c r="D14" s="14">
        <v>0.59375</v>
      </c>
      <c r="E14" s="14">
        <v>0.60416666666666663</v>
      </c>
      <c r="F14" s="18"/>
      <c r="G14" s="5">
        <f t="shared" si="0"/>
        <v>1.041666666666663E-2</v>
      </c>
      <c r="H14" s="1"/>
    </row>
    <row r="15" spans="1:8" ht="19.8" x14ac:dyDescent="0.4">
      <c r="A15" s="11" t="s">
        <v>55</v>
      </c>
      <c r="B15" s="11" t="s">
        <v>31</v>
      </c>
      <c r="C15" s="13">
        <v>43887</v>
      </c>
      <c r="D15" s="14">
        <v>0.60416666666666663</v>
      </c>
      <c r="E15" s="14">
        <v>0.61458333333333337</v>
      </c>
      <c r="F15" s="18"/>
      <c r="G15" s="5">
        <f t="shared" si="0"/>
        <v>1.0416666666666741E-2</v>
      </c>
      <c r="H15" s="1">
        <f>SUM(G$5:G15)</f>
        <v>0.66319444444444442</v>
      </c>
    </row>
    <row r="16" spans="1:8" ht="19.8" x14ac:dyDescent="0.4">
      <c r="A16" s="11" t="s">
        <v>56</v>
      </c>
      <c r="B16" s="11" t="s">
        <v>31</v>
      </c>
      <c r="C16" s="13">
        <v>43887</v>
      </c>
      <c r="D16" s="14">
        <v>0.61458333333333337</v>
      </c>
      <c r="E16" s="14">
        <v>0.625</v>
      </c>
      <c r="F16" s="18"/>
      <c r="G16" s="5">
        <f t="shared" si="0"/>
        <v>1.041666666666663E-2</v>
      </c>
      <c r="H16" s="1">
        <f>SUM(G$5:G16)</f>
        <v>0.67361111111111105</v>
      </c>
    </row>
    <row r="17" spans="1:8" ht="19.8" x14ac:dyDescent="0.4">
      <c r="A17" s="11" t="s">
        <v>57</v>
      </c>
      <c r="B17" s="11" t="s">
        <v>31</v>
      </c>
      <c r="C17" s="13">
        <v>43888</v>
      </c>
      <c r="D17" s="15">
        <v>0.3611111111111111</v>
      </c>
      <c r="E17" s="15">
        <v>0.375</v>
      </c>
      <c r="F17" s="18"/>
      <c r="G17" s="5">
        <f t="shared" si="0"/>
        <v>1.3888888888888895E-2</v>
      </c>
      <c r="H17" s="1">
        <f>SUM(G$5:G17)</f>
        <v>0.6875</v>
      </c>
    </row>
    <row r="18" spans="1:8" ht="19.8" x14ac:dyDescent="0.4">
      <c r="A18" s="11" t="s">
        <v>58</v>
      </c>
      <c r="B18" s="11" t="s">
        <v>12</v>
      </c>
      <c r="C18" s="13">
        <v>43888</v>
      </c>
      <c r="D18" s="15">
        <v>0.375</v>
      </c>
      <c r="E18" s="15">
        <v>0.4513888888888889</v>
      </c>
      <c r="F18" s="18" t="s">
        <v>42</v>
      </c>
      <c r="G18" s="5">
        <f t="shared" si="0"/>
        <v>7.6388888888888895E-2</v>
      </c>
      <c r="H18" s="1">
        <f>SUM(G$5:G18)</f>
        <v>0.76388888888888884</v>
      </c>
    </row>
    <row r="19" spans="1:8" ht="19.8" x14ac:dyDescent="0.4">
      <c r="A19" s="11" t="s">
        <v>60</v>
      </c>
      <c r="B19" s="11" t="s">
        <v>10</v>
      </c>
      <c r="C19" s="13">
        <v>43888</v>
      </c>
      <c r="D19" s="15">
        <v>0.52083333333333337</v>
      </c>
      <c r="E19" s="15">
        <v>0.66666666666666663</v>
      </c>
      <c r="F19" s="18"/>
      <c r="G19" s="5">
        <f t="shared" si="0"/>
        <v>0.14583333333333326</v>
      </c>
      <c r="H19" s="1">
        <f>SUM(G$5:G19)</f>
        <v>0.9097222222222221</v>
      </c>
    </row>
    <row r="20" spans="1:8" ht="19.8" x14ac:dyDescent="0.4">
      <c r="A20" s="11" t="s">
        <v>64</v>
      </c>
      <c r="B20" s="11" t="s">
        <v>24</v>
      </c>
      <c r="C20" s="13">
        <v>43889</v>
      </c>
      <c r="D20" s="15">
        <v>0.375</v>
      </c>
      <c r="E20" s="15">
        <v>0.5</v>
      </c>
      <c r="F20" s="18"/>
      <c r="G20" s="5">
        <f t="shared" si="0"/>
        <v>0.125</v>
      </c>
      <c r="H20" s="1"/>
    </row>
    <row r="21" spans="1:8" ht="19.8" x14ac:dyDescent="0.4">
      <c r="A21" s="11" t="s">
        <v>65</v>
      </c>
      <c r="B21" s="11" t="s">
        <v>9</v>
      </c>
      <c r="C21" s="13">
        <v>43889</v>
      </c>
      <c r="D21" s="15">
        <v>0.52083333333333337</v>
      </c>
      <c r="E21" s="15">
        <v>0.58333333333333337</v>
      </c>
      <c r="F21" s="18"/>
      <c r="G21" s="5">
        <f t="shared" si="0"/>
        <v>6.25E-2</v>
      </c>
      <c r="H21" s="1"/>
    </row>
    <row r="22" spans="1:8" ht="19.8" x14ac:dyDescent="0.4">
      <c r="A22" s="11" t="s">
        <v>63</v>
      </c>
      <c r="B22" s="11" t="s">
        <v>10</v>
      </c>
      <c r="C22" s="13">
        <v>43892</v>
      </c>
      <c r="D22" s="15">
        <v>0.375</v>
      </c>
      <c r="E22" s="15">
        <v>0.45833333333333331</v>
      </c>
      <c r="F22" s="18"/>
      <c r="G22" s="5">
        <f t="shared" si="0"/>
        <v>8.3333333333333315E-2</v>
      </c>
      <c r="H22" s="1"/>
    </row>
    <row r="23" spans="1:8" ht="19.8" x14ac:dyDescent="0.4">
      <c r="A23" s="11" t="s">
        <v>61</v>
      </c>
      <c r="B23" s="11" t="s">
        <v>14</v>
      </c>
      <c r="C23" s="13">
        <v>43892</v>
      </c>
      <c r="D23" s="15">
        <v>0.45833333333333331</v>
      </c>
      <c r="E23" s="15">
        <v>0.52083333333333337</v>
      </c>
      <c r="F23" s="18"/>
      <c r="G23" s="5">
        <f t="shared" si="0"/>
        <v>6.2500000000000056E-2</v>
      </c>
      <c r="H23" s="1">
        <f>SUM(G$5:G23)</f>
        <v>1.2430555555555554</v>
      </c>
    </row>
    <row r="24" spans="1:8" ht="19.8" x14ac:dyDescent="0.4">
      <c r="A24" s="11" t="s">
        <v>62</v>
      </c>
      <c r="B24" s="11" t="s">
        <v>24</v>
      </c>
      <c r="C24" s="13">
        <v>43892</v>
      </c>
      <c r="D24" s="15">
        <v>0.52083333333333337</v>
      </c>
      <c r="E24" s="15">
        <v>0.60416666666666663</v>
      </c>
      <c r="F24" s="18"/>
      <c r="G24" s="5">
        <f t="shared" si="0"/>
        <v>8.3333333333333259E-2</v>
      </c>
      <c r="H24" s="1">
        <f>SUM(G$5:G24)</f>
        <v>1.3263888888888886</v>
      </c>
    </row>
    <row r="25" spans="1:8" ht="19.8" x14ac:dyDescent="0.4">
      <c r="A25" s="11" t="s">
        <v>66</v>
      </c>
      <c r="B25" s="11" t="s">
        <v>10</v>
      </c>
      <c r="C25" s="13">
        <v>43893</v>
      </c>
      <c r="D25" s="15">
        <v>0.375</v>
      </c>
      <c r="E25" s="15">
        <v>0.39583333333333331</v>
      </c>
      <c r="F25" s="18"/>
      <c r="G25" s="5">
        <f t="shared" si="0"/>
        <v>2.0833333333333315E-2</v>
      </c>
      <c r="H25" s="1">
        <f>SUM(G$5:G25)</f>
        <v>1.3472222222222219</v>
      </c>
    </row>
    <row r="26" spans="1:8" ht="19.8" x14ac:dyDescent="0.4">
      <c r="A26" s="11" t="s">
        <v>67</v>
      </c>
      <c r="B26" s="11" t="s">
        <v>14</v>
      </c>
      <c r="C26" s="13">
        <v>43893</v>
      </c>
      <c r="D26" s="15">
        <v>0.39583333333333331</v>
      </c>
      <c r="E26" s="15">
        <v>0.40625</v>
      </c>
      <c r="F26" s="18"/>
      <c r="G26" s="5">
        <f t="shared" si="0"/>
        <v>1.0416666666666685E-2</v>
      </c>
      <c r="H26" s="1">
        <f>SUM(G$5:G26)</f>
        <v>1.3576388888888886</v>
      </c>
    </row>
    <row r="27" spans="1:8" ht="19.8" x14ac:dyDescent="0.4">
      <c r="A27" s="11" t="s">
        <v>68</v>
      </c>
      <c r="B27" s="11" t="s">
        <v>8</v>
      </c>
      <c r="C27" s="13">
        <v>43893</v>
      </c>
      <c r="D27" s="15">
        <v>0.53472222222222221</v>
      </c>
      <c r="E27" s="15">
        <v>0.60416666666666663</v>
      </c>
      <c r="F27" s="18" t="s">
        <v>49</v>
      </c>
      <c r="G27" s="5">
        <f t="shared" si="0"/>
        <v>6.944444444444442E-2</v>
      </c>
      <c r="H27" s="1">
        <f>SUM(G$5:G27)</f>
        <v>1.427083333333333</v>
      </c>
    </row>
    <row r="28" spans="1:8" ht="19.8" x14ac:dyDescent="0.4">
      <c r="A28" s="11" t="s">
        <v>70</v>
      </c>
      <c r="B28" s="11" t="s">
        <v>31</v>
      </c>
      <c r="C28" s="13">
        <v>43894</v>
      </c>
      <c r="D28" s="15">
        <v>0.60416666666666663</v>
      </c>
      <c r="E28" s="15">
        <v>0.625</v>
      </c>
      <c r="F28" s="18"/>
      <c r="G28" s="5">
        <f t="shared" si="0"/>
        <v>2.083333333333337E-2</v>
      </c>
      <c r="H28" s="1"/>
    </row>
    <row r="29" spans="1:8" ht="19.8" x14ac:dyDescent="0.4">
      <c r="A29" s="11" t="s">
        <v>69</v>
      </c>
      <c r="B29" s="11" t="s">
        <v>8</v>
      </c>
      <c r="C29" s="13">
        <v>43895</v>
      </c>
      <c r="D29" s="15">
        <v>0.625</v>
      </c>
      <c r="E29" s="15">
        <v>0.67013888888888884</v>
      </c>
      <c r="F29" s="18"/>
      <c r="G29" s="5">
        <f t="shared" si="0"/>
        <v>4.513888888888884E-2</v>
      </c>
      <c r="H29" s="1">
        <f>SUM(G$5:G29)</f>
        <v>1.4930555555555554</v>
      </c>
    </row>
    <row r="30" spans="1:8" ht="19.8" x14ac:dyDescent="0.4">
      <c r="C30" s="13"/>
      <c r="F30" s="18"/>
      <c r="G30" s="5">
        <f t="shared" si="0"/>
        <v>0</v>
      </c>
      <c r="H30" s="1">
        <f>SUM(G$5:G30)</f>
        <v>1.4930555555555554</v>
      </c>
    </row>
    <row r="31" spans="1:8" ht="19.8" x14ac:dyDescent="0.4">
      <c r="C31" s="13"/>
      <c r="F31" s="18"/>
      <c r="G31" s="5">
        <f t="shared" si="0"/>
        <v>0</v>
      </c>
      <c r="H31" s="1">
        <f>SUM(G$5:G31)</f>
        <v>1.4930555555555554</v>
      </c>
    </row>
    <row r="32" spans="1:8" ht="19.8" x14ac:dyDescent="0.4">
      <c r="C32" s="13"/>
      <c r="G32" s="5">
        <f t="shared" si="0"/>
        <v>0</v>
      </c>
      <c r="H32" s="1">
        <f>SUM(G$5:G32)</f>
        <v>1.4930555555555554</v>
      </c>
    </row>
    <row r="33" spans="3:8" ht="19.8" x14ac:dyDescent="0.4">
      <c r="C33" s="13"/>
      <c r="G33" s="5">
        <f t="shared" si="0"/>
        <v>0</v>
      </c>
      <c r="H33" s="1">
        <f>SUM(G$5:G33)</f>
        <v>1.4930555555555554</v>
      </c>
    </row>
    <row r="34" spans="3:8" ht="19.8" x14ac:dyDescent="0.4">
      <c r="C34" s="13"/>
      <c r="G34" s="5">
        <f t="shared" si="0"/>
        <v>0</v>
      </c>
      <c r="H34" s="1">
        <f>SUM(G$5:G34)</f>
        <v>1.4930555555555554</v>
      </c>
    </row>
    <row r="35" spans="3:8" ht="19.8" x14ac:dyDescent="0.4">
      <c r="C35" s="13"/>
      <c r="G35" s="5">
        <f t="shared" si="0"/>
        <v>0</v>
      </c>
      <c r="H35" s="1">
        <f>SUM(G$5:G35)</f>
        <v>1.4930555555555554</v>
      </c>
    </row>
    <row r="36" spans="3:8" ht="19.8" x14ac:dyDescent="0.4">
      <c r="C36" s="13"/>
      <c r="G36" s="5">
        <f t="shared" si="0"/>
        <v>0</v>
      </c>
      <c r="H36" s="1">
        <f>SUM(G$5:G36)</f>
        <v>1.4930555555555554</v>
      </c>
    </row>
    <row r="37" spans="3:8" ht="19.8" x14ac:dyDescent="0.4">
      <c r="C37" s="13"/>
      <c r="G37" s="5">
        <f t="shared" si="0"/>
        <v>0</v>
      </c>
      <c r="H37" s="1">
        <f>SUM(G$5:G37)</f>
        <v>1.4930555555555554</v>
      </c>
    </row>
    <row r="38" spans="3:8" ht="19.8" x14ac:dyDescent="0.4">
      <c r="C38" s="13"/>
      <c r="G38" s="5">
        <f t="shared" si="0"/>
        <v>0</v>
      </c>
      <c r="H38" s="1">
        <f>SUM(G$5:G38)</f>
        <v>1.4930555555555554</v>
      </c>
    </row>
    <row r="39" spans="3:8" ht="19.8" x14ac:dyDescent="0.4">
      <c r="C39" s="13"/>
      <c r="G39" s="5">
        <f t="shared" si="0"/>
        <v>0</v>
      </c>
      <c r="H39" s="1">
        <f>SUM(G$5:G39)</f>
        <v>1.4930555555555554</v>
      </c>
    </row>
    <row r="40" spans="3:8" x14ac:dyDescent="0.3">
      <c r="C40" s="13"/>
    </row>
    <row r="41" spans="3:8" x14ac:dyDescent="0.3">
      <c r="C41" s="13"/>
    </row>
    <row r="42" spans="3:8" x14ac:dyDescent="0.3">
      <c r="C42" s="13"/>
    </row>
    <row r="43" spans="3:8" x14ac:dyDescent="0.3">
      <c r="C43" s="13"/>
    </row>
    <row r="44" spans="3:8" x14ac:dyDescent="0.3">
      <c r="C44" s="13"/>
    </row>
    <row r="45" spans="3:8" x14ac:dyDescent="0.3">
      <c r="C45" s="13"/>
    </row>
    <row r="46" spans="3:8" x14ac:dyDescent="0.3">
      <c r="C46" s="13"/>
    </row>
    <row r="47" spans="3:8" x14ac:dyDescent="0.3">
      <c r="C47" s="13"/>
    </row>
    <row r="48" spans="3:8" x14ac:dyDescent="0.3">
      <c r="C48" s="13"/>
    </row>
    <row r="49" spans="3:3" x14ac:dyDescent="0.3">
      <c r="C49" s="13"/>
    </row>
    <row r="50" spans="3:3" x14ac:dyDescent="0.3">
      <c r="C50" s="13"/>
    </row>
    <row r="51" spans="3:3" x14ac:dyDescent="0.3">
      <c r="C51" s="13"/>
    </row>
    <row r="52" spans="3:3" x14ac:dyDescent="0.3">
      <c r="C52" s="13"/>
    </row>
    <row r="53" spans="3:3" x14ac:dyDescent="0.3">
      <c r="C53" s="13"/>
    </row>
    <row r="54" spans="3:3" x14ac:dyDescent="0.3">
      <c r="C54" s="13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6" t="s">
        <v>3</v>
      </c>
      <c r="B1" s="26"/>
      <c r="C1" s="26"/>
      <c r="D1" s="26"/>
      <c r="E1" s="26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Benjamin Kyhn</cp:lastModifiedBy>
  <dcterms:created xsi:type="dcterms:W3CDTF">2020-02-24T08:45:47Z</dcterms:created>
  <dcterms:modified xsi:type="dcterms:W3CDTF">2020-03-03T15:10:34Z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