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e29eb6b62478d/Dokumenter/"/>
    </mc:Choice>
  </mc:AlternateContent>
  <xr:revisionPtr revIDLastSave="217" documentId="8_{CFF14CB5-45DA-4F25-93E1-105AE73AA122}" xr6:coauthVersionLast="45" xr6:coauthVersionMax="45" xr10:uidLastSave="{184F2118-1A1E-4DAA-8C62-B5B4E9A9F95E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32" i="1"/>
  <c r="H4" i="1"/>
  <c r="H3" i="1"/>
  <c r="G33" i="1"/>
  <c r="G30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" i="1" l="1"/>
  <c r="H12" i="1" l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9" i="1"/>
  <c r="H10" i="1"/>
  <c r="H27" i="1"/>
  <c r="H17" i="1"/>
</calcChain>
</file>

<file path=xl/sharedStrings.xml><?xml version="1.0" encoding="utf-8"?>
<sst xmlns="http://schemas.openxmlformats.org/spreadsheetml/2006/main" count="134" uniqueCount="81">
  <si>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</si>
  <si>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</si>
  <si>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</si>
  <si>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</si>
  <si>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</si>
  <si>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</si>
  <si>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</si>
  <si>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</si>
  <si>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</si>
  <si>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</si>
  <si>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</si>
  <si>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</si>
  <si>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</si>
  <si>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</si>
  <si>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</si>
  <si>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</si>
  <si>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</si>
  <si>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</si>
  <si>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</si>
  <si>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</si>
  <si>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</si>
  <si>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</si>
  <si>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</si>
  <si>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</si>
  <si>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</si>
  <si>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</si>
  <si>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</si>
  <si>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</si>
  <si>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</si>
  <si>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</si>
  <si>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</si>
  <si>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</si>
  <si>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</si>
  <si>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</si>
  <si>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</si>
  <si>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</si>
  <si>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</si>
  <si>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</si>
  <si>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</si>
  <si>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</si>
  <si>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Domænemodel</t>
  </si>
  <si>
    <t>Review af Use Case</t>
  </si>
  <si>
    <t>Faseplan</t>
  </si>
  <si>
    <t>Testdata 08 sammensætning</t>
  </si>
  <si>
    <t>2 timer</t>
  </si>
  <si>
    <t>1 time</t>
  </si>
  <si>
    <t>30 minutter</t>
  </si>
  <si>
    <t>5 minutter</t>
  </si>
  <si>
    <t>Use Case 08 redigering</t>
  </si>
  <si>
    <t xml:space="preserve">System Sequence Diagram </t>
  </si>
  <si>
    <t>Lavede OC0104</t>
  </si>
  <si>
    <t>1 time og 30 minutter</t>
  </si>
  <si>
    <t>Lavede Mockup</t>
  </si>
  <si>
    <t>Lavede Testdata 05</t>
  </si>
  <si>
    <t>10 minutter</t>
  </si>
  <si>
    <t xml:space="preserve">Lavede Use Case 02 </t>
  </si>
  <si>
    <t>Lavede Domæne Model 02</t>
  </si>
  <si>
    <t>Review af Use Case 06</t>
  </si>
  <si>
    <t>Review af Aktivitets Diagram 07</t>
  </si>
  <si>
    <t>20 minutter</t>
  </si>
  <si>
    <t>Krydstjek Use Case 02</t>
  </si>
  <si>
    <t>Krydstjek Domæne Model 02</t>
  </si>
  <si>
    <t>Krydstjek Aktivitetsdiagram</t>
  </si>
  <si>
    <t>Sammensat Test Data 05</t>
  </si>
  <si>
    <t>Review AD07</t>
  </si>
  <si>
    <t>3 timer</t>
  </si>
  <si>
    <t>Tidsregistrering af Kelvin</t>
  </si>
  <si>
    <t>UTD til OC0103</t>
  </si>
  <si>
    <t>UT til OC0103</t>
  </si>
  <si>
    <t>Lavede STD0103</t>
  </si>
  <si>
    <t>1 timer</t>
  </si>
  <si>
    <t>Lavede Use Case 10</t>
  </si>
  <si>
    <t>Lavede Domæne Model 10</t>
  </si>
  <si>
    <t>Lavede Mockup 10</t>
  </si>
  <si>
    <t>Lavede Testdata 10</t>
  </si>
  <si>
    <t>Lavede SSD06</t>
  </si>
  <si>
    <t>Lavede SSD07</t>
  </si>
  <si>
    <t>Rettede DOM07</t>
  </si>
  <si>
    <t>Rettede UC07</t>
  </si>
  <si>
    <t>Rettede SSD05</t>
  </si>
  <si>
    <t>Sammensat Test Data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</si>
</sst>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8"/>
  <sheetViews>
    <sheetView tabSelected="1" topLeftCell="A7" zoomScale="66" zoomScaleNormal="100" workbookViewId="0">
      <selection activeCell="H35" sqref="H35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4" t="s">
        <v>66</v>
      </c>
      <c r="B1" s="24"/>
      <c r="C1" s="24"/>
      <c r="D1" s="24"/>
      <c r="E1" s="24"/>
      <c r="F1" s="24"/>
      <c r="G1" s="24"/>
      <c r="H1" s="24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30</v>
      </c>
      <c r="C3" s="12">
        <v>43885</v>
      </c>
      <c r="D3" s="13">
        <v>0.36805555555555558</v>
      </c>
      <c r="E3" s="14">
        <v>0.49305555555555558</v>
      </c>
      <c r="F3" s="20" t="s">
        <v>44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30</v>
      </c>
      <c r="C4" s="15">
        <v>43885</v>
      </c>
      <c r="D4" s="16">
        <v>0.57638888888888895</v>
      </c>
      <c r="E4" s="16">
        <v>0.57986111111111105</v>
      </c>
      <c r="F4" s="20" t="s">
        <v>45</v>
      </c>
      <c r="G4" s="5">
        <f t="shared" ref="G4:G33" si="0">E4-D4</f>
        <v>3.4722222222220989E-3</v>
      </c>
      <c r="H4" s="1">
        <f>SUM(G$3:G4)</f>
        <v>0.1284722222222221</v>
      </c>
    </row>
    <row r="5" spans="1:8" ht="19.8" x14ac:dyDescent="0.4">
      <c r="A5" s="11" t="s">
        <v>42</v>
      </c>
      <c r="B5" s="11" t="s">
        <v>15</v>
      </c>
      <c r="C5" s="15">
        <v>43885</v>
      </c>
      <c r="D5" s="16">
        <v>0.3611111111111111</v>
      </c>
      <c r="E5" s="16">
        <v>0.5</v>
      </c>
      <c r="F5" s="20" t="s">
        <v>46</v>
      </c>
      <c r="G5" s="5">
        <f t="shared" si="0"/>
        <v>0.1388888888888889</v>
      </c>
      <c r="H5" s="1">
        <f>SUM(G$3:G5)</f>
        <v>0.26736111111111099</v>
      </c>
    </row>
    <row r="6" spans="1:8" ht="19.8" x14ac:dyDescent="0.4">
      <c r="A6" s="11" t="s">
        <v>43</v>
      </c>
      <c r="B6" s="11" t="s">
        <v>18</v>
      </c>
      <c r="C6" s="15">
        <v>43885</v>
      </c>
      <c r="D6" s="16">
        <v>0.59027777777777779</v>
      </c>
      <c r="E6" s="16">
        <v>0.60416666666666663</v>
      </c>
      <c r="F6" s="20" t="s">
        <v>47</v>
      </c>
      <c r="G6" s="5">
        <f t="shared" si="0"/>
        <v>1.388888888888884E-2</v>
      </c>
      <c r="H6" s="1">
        <f>SUM(G$3:G6)</f>
        <v>0.28124999999999983</v>
      </c>
    </row>
    <row r="7" spans="1:8" ht="19.8" x14ac:dyDescent="0.4">
      <c r="A7" s="11" t="s">
        <v>48</v>
      </c>
      <c r="B7" s="11" t="s">
        <v>30</v>
      </c>
      <c r="C7" s="15">
        <v>43886</v>
      </c>
      <c r="D7" s="16">
        <v>0.35416666666666669</v>
      </c>
      <c r="E7" s="16">
        <v>0.49305555555555558</v>
      </c>
      <c r="F7" s="20" t="s">
        <v>44</v>
      </c>
      <c r="G7" s="5">
        <f t="shared" si="0"/>
        <v>0.1388888888888889</v>
      </c>
      <c r="H7" s="1">
        <f>SUM(G$3:G7)</f>
        <v>0.42013888888888873</v>
      </c>
    </row>
    <row r="8" spans="1:8" ht="19.8" x14ac:dyDescent="0.4">
      <c r="A8" s="11" t="s">
        <v>49</v>
      </c>
      <c r="B8" s="11" t="s">
        <v>7</v>
      </c>
      <c r="C8" s="15">
        <v>43886</v>
      </c>
      <c r="D8" s="16">
        <v>0.52083333333333337</v>
      </c>
      <c r="E8" s="16">
        <v>0.60416666666666663</v>
      </c>
      <c r="F8" s="20" t="s">
        <v>46</v>
      </c>
      <c r="G8" s="5">
        <f t="shared" si="0"/>
        <v>8.3333333333333259E-2</v>
      </c>
      <c r="H8" s="1">
        <f>SUM(G$3:G8)</f>
        <v>0.50347222222222199</v>
      </c>
    </row>
    <row r="9" spans="1:8" ht="19.8" x14ac:dyDescent="0.4">
      <c r="A9" s="11" t="s">
        <v>50</v>
      </c>
      <c r="B9" s="11" t="s">
        <v>7</v>
      </c>
      <c r="C9" s="15">
        <v>43886</v>
      </c>
      <c r="D9" s="16">
        <v>0.60416666666666663</v>
      </c>
      <c r="E9" s="16">
        <v>0.67361111111111116</v>
      </c>
      <c r="F9" s="20" t="s">
        <v>51</v>
      </c>
      <c r="G9" s="5">
        <f t="shared" si="0"/>
        <v>6.9444444444444531E-2</v>
      </c>
      <c r="H9" s="1">
        <f>SUM(G$3:G9)</f>
        <v>0.57291666666666652</v>
      </c>
    </row>
    <row r="10" spans="1:8" ht="19.8" x14ac:dyDescent="0.4">
      <c r="A10" s="11" t="s">
        <v>52</v>
      </c>
      <c r="B10" s="11" t="s">
        <v>18</v>
      </c>
      <c r="C10" s="15">
        <v>43887</v>
      </c>
      <c r="D10" s="16">
        <v>0.52083333333333337</v>
      </c>
      <c r="E10" s="16">
        <v>0.53472222222222221</v>
      </c>
      <c r="F10" s="20" t="s">
        <v>54</v>
      </c>
      <c r="G10" s="5">
        <f t="shared" si="0"/>
        <v>1.388888888888884E-2</v>
      </c>
      <c r="H10" s="1">
        <f>SUM(G$3:G10)</f>
        <v>0.58680555555555536</v>
      </c>
    </row>
    <row r="11" spans="1:8" ht="19.8" x14ac:dyDescent="0.4">
      <c r="A11" s="11" t="s">
        <v>53</v>
      </c>
      <c r="B11" s="11" t="s">
        <v>18</v>
      </c>
      <c r="C11" s="15">
        <v>43887</v>
      </c>
      <c r="D11" s="16">
        <v>0.53472222222222221</v>
      </c>
      <c r="E11" s="16">
        <v>0.54166666666666663</v>
      </c>
      <c r="F11" s="20" t="s">
        <v>54</v>
      </c>
      <c r="G11" s="5">
        <f t="shared" si="0"/>
        <v>6.9444444444444198E-3</v>
      </c>
      <c r="H11" s="1">
        <f>SUM(G$3:G11)</f>
        <v>0.59374999999999978</v>
      </c>
    </row>
    <row r="12" spans="1:8" ht="19.8" x14ac:dyDescent="0.4">
      <c r="A12" s="11" t="s">
        <v>55</v>
      </c>
      <c r="B12" s="11" t="s">
        <v>8</v>
      </c>
      <c r="C12" s="15">
        <v>43888</v>
      </c>
      <c r="D12" s="16">
        <v>0.35416666666666669</v>
      </c>
      <c r="E12" s="16">
        <v>0.375</v>
      </c>
      <c r="F12" s="20" t="s">
        <v>59</v>
      </c>
      <c r="G12" s="5">
        <f t="shared" si="0"/>
        <v>2.0833333333333315E-2</v>
      </c>
      <c r="H12" s="1">
        <f>SUM(G$3:G12)</f>
        <v>0.61458333333333304</v>
      </c>
    </row>
    <row r="13" spans="1:8" ht="19.8" x14ac:dyDescent="0.4">
      <c r="A13" s="11" t="s">
        <v>56</v>
      </c>
      <c r="B13" s="11" t="s">
        <v>8</v>
      </c>
      <c r="C13" s="15">
        <v>43888</v>
      </c>
      <c r="D13" s="16">
        <v>0.375</v>
      </c>
      <c r="E13" s="16">
        <v>0.41666666666666669</v>
      </c>
      <c r="F13" s="20" t="s">
        <v>46</v>
      </c>
      <c r="G13" s="5">
        <f t="shared" si="0"/>
        <v>4.1666666666666685E-2</v>
      </c>
      <c r="H13" s="1">
        <f>SUM(G$3:G13)</f>
        <v>0.65624999999999978</v>
      </c>
    </row>
    <row r="14" spans="1:8" ht="19.8" x14ac:dyDescent="0.4">
      <c r="A14" s="11" t="s">
        <v>58</v>
      </c>
      <c r="B14" s="11" t="s">
        <v>30</v>
      </c>
      <c r="C14" s="15">
        <v>43888</v>
      </c>
      <c r="D14" s="17">
        <v>0.41666666666666669</v>
      </c>
      <c r="E14" s="17">
        <v>0.4236111111111111</v>
      </c>
      <c r="F14" s="20" t="s">
        <v>54</v>
      </c>
      <c r="G14" s="5">
        <f t="shared" si="0"/>
        <v>6.9444444444444198E-3</v>
      </c>
      <c r="H14" s="1">
        <f>SUM(G$3:G14)</f>
        <v>0.6631944444444442</v>
      </c>
    </row>
    <row r="15" spans="1:8" ht="19.8" x14ac:dyDescent="0.4">
      <c r="A15" s="11" t="s">
        <v>57</v>
      </c>
      <c r="B15" s="11" t="s">
        <v>30</v>
      </c>
      <c r="C15" s="15">
        <v>43888</v>
      </c>
      <c r="D15" s="17">
        <v>0.4236111111111111</v>
      </c>
      <c r="E15" s="17">
        <v>0.4375</v>
      </c>
      <c r="F15" s="20" t="s">
        <v>54</v>
      </c>
      <c r="G15" s="5">
        <f t="shared" si="0"/>
        <v>1.3888888888888895E-2</v>
      </c>
      <c r="H15" s="1">
        <f>SUM(G$3:G15)</f>
        <v>0.67708333333333304</v>
      </c>
    </row>
    <row r="16" spans="1:8" ht="19.8" x14ac:dyDescent="0.4">
      <c r="A16" s="11" t="s">
        <v>60</v>
      </c>
      <c r="B16" s="11" t="s">
        <v>30</v>
      </c>
      <c r="C16" s="22">
        <v>43889</v>
      </c>
      <c r="D16" s="17">
        <v>0.35416666666666669</v>
      </c>
      <c r="E16" s="17">
        <v>0.44444444444444442</v>
      </c>
      <c r="F16" s="20" t="s">
        <v>45</v>
      </c>
      <c r="G16" s="5">
        <f t="shared" si="0"/>
        <v>9.0277777777777735E-2</v>
      </c>
      <c r="H16" s="1">
        <f>SUM(G$3:G16)</f>
        <v>0.76736111111111072</v>
      </c>
    </row>
    <row r="17" spans="1:8" ht="19.8" x14ac:dyDescent="0.4">
      <c r="A17" s="11" t="s">
        <v>61</v>
      </c>
      <c r="B17" s="11" t="s">
        <v>30</v>
      </c>
      <c r="C17" s="15">
        <v>43889</v>
      </c>
      <c r="D17" s="17">
        <v>0.35416666666666669</v>
      </c>
      <c r="E17" s="17">
        <v>0.44444444444444442</v>
      </c>
      <c r="F17" s="20" t="s">
        <v>45</v>
      </c>
      <c r="G17" s="5">
        <f t="shared" si="0"/>
        <v>9.0277777777777735E-2</v>
      </c>
      <c r="H17" s="1">
        <f>SUM(G$3:G17)</f>
        <v>0.8576388888888884</v>
      </c>
    </row>
    <row r="18" spans="1:8" ht="19.8" x14ac:dyDescent="0.4">
      <c r="A18" s="11" t="s">
        <v>62</v>
      </c>
      <c r="B18" s="11" t="s">
        <v>30</v>
      </c>
      <c r="C18" s="15">
        <v>43889</v>
      </c>
      <c r="D18" s="17">
        <v>0.35416666666666669</v>
      </c>
      <c r="E18" s="17">
        <v>0.44444444444444442</v>
      </c>
      <c r="F18" s="20" t="s">
        <v>45</v>
      </c>
      <c r="G18" s="5">
        <f t="shared" si="0"/>
        <v>9.0277777777777735E-2</v>
      </c>
      <c r="H18" s="1">
        <f>SUM(G$3:G18)</f>
        <v>0.94791666666666607</v>
      </c>
    </row>
    <row r="19" spans="1:8" ht="19.8" x14ac:dyDescent="0.4">
      <c r="A19" s="11" t="s">
        <v>63</v>
      </c>
      <c r="B19" s="11" t="s">
        <v>18</v>
      </c>
      <c r="C19" s="15">
        <v>43889</v>
      </c>
      <c r="D19" s="17">
        <v>0.44444444444444442</v>
      </c>
      <c r="E19" s="17">
        <v>0.52777777777777779</v>
      </c>
      <c r="F19" s="20" t="s">
        <v>46</v>
      </c>
      <c r="G19" s="5">
        <f t="shared" si="0"/>
        <v>8.333333333333337E-2</v>
      </c>
      <c r="H19" s="1">
        <f>SUM(G$3:G19)</f>
        <v>1.0312499999999996</v>
      </c>
    </row>
    <row r="20" spans="1:8" ht="19.8" x14ac:dyDescent="0.4">
      <c r="A20" s="11" t="s">
        <v>64</v>
      </c>
      <c r="B20" s="11" t="s">
        <v>30</v>
      </c>
      <c r="C20" s="15">
        <v>43889</v>
      </c>
      <c r="D20" s="17">
        <v>0.53472222222222221</v>
      </c>
      <c r="E20" s="17">
        <v>0.54861111111111105</v>
      </c>
      <c r="F20" s="20" t="s">
        <v>54</v>
      </c>
      <c r="G20" s="5">
        <f t="shared" si="0"/>
        <v>1.388888888888884E-2</v>
      </c>
      <c r="H20" s="1">
        <f>SUM(G$3:G20)</f>
        <v>1.0451388888888884</v>
      </c>
    </row>
    <row r="21" spans="1:8" ht="19.8" x14ac:dyDescent="0.4">
      <c r="A21" s="11" t="s">
        <v>68</v>
      </c>
      <c r="B21" s="11" t="s">
        <v>22</v>
      </c>
      <c r="C21" s="15">
        <v>43893</v>
      </c>
      <c r="D21" s="17">
        <v>0.375</v>
      </c>
      <c r="E21" s="17">
        <v>0.59027777777777779</v>
      </c>
      <c r="F21" s="20" t="s">
        <v>65</v>
      </c>
      <c r="G21" s="5">
        <f t="shared" si="0"/>
        <v>0.21527777777777779</v>
      </c>
      <c r="H21" s="1">
        <f>SUM(G$3:G21)</f>
        <v>1.2604166666666661</v>
      </c>
    </row>
    <row r="22" spans="1:8" ht="19.8" x14ac:dyDescent="0.4">
      <c r="A22" s="11" t="s">
        <v>67</v>
      </c>
      <c r="B22" s="11" t="s">
        <v>23</v>
      </c>
      <c r="C22" s="15">
        <v>43893</v>
      </c>
      <c r="D22" s="17">
        <v>0.375</v>
      </c>
      <c r="E22" s="17">
        <v>0.59027777777777779</v>
      </c>
      <c r="F22" s="20" t="s">
        <v>44</v>
      </c>
      <c r="G22" s="5">
        <f t="shared" si="0"/>
        <v>0.21527777777777779</v>
      </c>
      <c r="H22" s="1">
        <f>SUM(G$3:G22)</f>
        <v>1.4756944444444438</v>
      </c>
    </row>
    <row r="23" spans="1:8" ht="19.8" x14ac:dyDescent="0.4">
      <c r="A23" s="11" t="s">
        <v>69</v>
      </c>
      <c r="B23" s="11" t="s">
        <v>23</v>
      </c>
      <c r="C23" s="15">
        <v>43894</v>
      </c>
      <c r="D23" s="17">
        <v>0.35416666666666669</v>
      </c>
      <c r="E23" s="17">
        <v>0.4375</v>
      </c>
      <c r="F23" s="20" t="s">
        <v>70</v>
      </c>
      <c r="G23" s="5">
        <f t="shared" si="0"/>
        <v>8.3333333333333315E-2</v>
      </c>
      <c r="H23" s="1">
        <f>SUM(G$3:G23)</f>
        <v>1.559027777777777</v>
      </c>
    </row>
    <row r="24" spans="1:8" ht="19.8" x14ac:dyDescent="0.4">
      <c r="A24" s="11" t="s">
        <v>71</v>
      </c>
      <c r="B24" s="11" t="s">
        <v>8</v>
      </c>
      <c r="C24" s="15">
        <v>43894</v>
      </c>
      <c r="D24" s="17">
        <v>0.58333333333333337</v>
      </c>
      <c r="E24" s="17">
        <v>0.66666666666666663</v>
      </c>
      <c r="F24" s="20" t="s">
        <v>44</v>
      </c>
      <c r="G24" s="5">
        <f t="shared" si="0"/>
        <v>8.3333333333333259E-2</v>
      </c>
      <c r="H24" s="1">
        <f>SUM(G$3:G24)</f>
        <v>1.6423611111111103</v>
      </c>
    </row>
    <row r="25" spans="1:8" ht="19.8" x14ac:dyDescent="0.4">
      <c r="A25" s="11" t="s">
        <v>72</v>
      </c>
      <c r="B25" s="11" t="s">
        <v>8</v>
      </c>
      <c r="C25" s="15">
        <v>43894</v>
      </c>
      <c r="D25" s="17">
        <v>0.58333333333333337</v>
      </c>
      <c r="E25" s="17">
        <v>0.66666666666666663</v>
      </c>
      <c r="F25" s="23" t="s">
        <v>44</v>
      </c>
      <c r="G25" s="5">
        <f t="shared" si="0"/>
        <v>8.3333333333333259E-2</v>
      </c>
      <c r="H25" s="1">
        <f>SUM(G$3:G25)</f>
        <v>1.7256944444444435</v>
      </c>
    </row>
    <row r="26" spans="1:8" ht="19.8" x14ac:dyDescent="0.4">
      <c r="A26" s="11" t="s">
        <v>73</v>
      </c>
      <c r="B26" s="11" t="s">
        <v>18</v>
      </c>
      <c r="C26" s="15">
        <v>43894</v>
      </c>
      <c r="D26" s="17">
        <v>0.58333333333333337</v>
      </c>
      <c r="E26" s="17">
        <v>0.66666666666666663</v>
      </c>
      <c r="F26" s="23" t="s">
        <v>44</v>
      </c>
      <c r="G26" s="5">
        <f t="shared" si="0"/>
        <v>8.3333333333333259E-2</v>
      </c>
      <c r="H26" s="1">
        <f>SUM(G$3:G26)</f>
        <v>1.8090277777777768</v>
      </c>
    </row>
    <row r="27" spans="1:8" ht="19.8" x14ac:dyDescent="0.4">
      <c r="A27" s="11" t="s">
        <v>74</v>
      </c>
      <c r="B27" s="11" t="s">
        <v>18</v>
      </c>
      <c r="C27" s="15">
        <v>43894</v>
      </c>
      <c r="D27" s="17">
        <v>0.58333333333333337</v>
      </c>
      <c r="E27" s="17">
        <v>0.66666666666666663</v>
      </c>
      <c r="F27" s="23" t="s">
        <v>44</v>
      </c>
      <c r="G27" s="5">
        <f t="shared" si="0"/>
        <v>8.3333333333333259E-2</v>
      </c>
      <c r="H27" s="1">
        <f>SUM(G$3:G27)</f>
        <v>1.8923611111111101</v>
      </c>
    </row>
    <row r="28" spans="1:8" ht="19.8" x14ac:dyDescent="0.4">
      <c r="A28" s="11" t="s">
        <v>77</v>
      </c>
      <c r="B28" s="11" t="s">
        <v>30</v>
      </c>
      <c r="C28" s="15">
        <v>43896</v>
      </c>
      <c r="D28" s="17">
        <v>0.3611111111111111</v>
      </c>
      <c r="E28" s="17">
        <v>0.36805555555555558</v>
      </c>
      <c r="F28" s="23" t="s">
        <v>47</v>
      </c>
      <c r="G28" s="5">
        <f>E30-D30</f>
        <v>4.166666666666663E-2</v>
      </c>
      <c r="H28" s="1">
        <f>SUM(G$3:G28)</f>
        <v>1.9340277777777768</v>
      </c>
    </row>
    <row r="29" spans="1:8" ht="19.8" x14ac:dyDescent="0.4">
      <c r="A29" s="11" t="s">
        <v>78</v>
      </c>
      <c r="B29" s="11" t="s">
        <v>30</v>
      </c>
      <c r="C29" s="15">
        <v>43896</v>
      </c>
      <c r="D29" s="17">
        <v>0.375</v>
      </c>
      <c r="E29" s="17">
        <v>0.38194444444444442</v>
      </c>
      <c r="F29" s="23" t="s">
        <v>54</v>
      </c>
      <c r="G29" s="5">
        <f t="shared" si="0"/>
        <v>6.9444444444444198E-3</v>
      </c>
      <c r="H29" s="1">
        <f>SUM(G$3:G29)</f>
        <v>1.9409722222222212</v>
      </c>
    </row>
    <row r="30" spans="1:8" ht="19.8" x14ac:dyDescent="0.4">
      <c r="A30" s="11" t="s">
        <v>76</v>
      </c>
      <c r="B30" s="11" t="s">
        <v>7</v>
      </c>
      <c r="C30" s="15">
        <v>43896</v>
      </c>
      <c r="D30" s="17">
        <v>0.35416666666666669</v>
      </c>
      <c r="E30" s="17">
        <v>0.39583333333333331</v>
      </c>
      <c r="F30" s="23" t="s">
        <v>54</v>
      </c>
      <c r="G30" s="5">
        <f>E30-D30</f>
        <v>4.166666666666663E-2</v>
      </c>
      <c r="H30" s="1">
        <f>SUM(G$3:G30)</f>
        <v>1.982638888888888</v>
      </c>
    </row>
    <row r="31" spans="1:8" ht="19.8" x14ac:dyDescent="0.4">
      <c r="A31" s="11" t="s">
        <v>79</v>
      </c>
      <c r="B31" s="11" t="s">
        <v>30</v>
      </c>
      <c r="C31" s="15">
        <v>43896</v>
      </c>
      <c r="D31" s="17">
        <v>0.39583333333333331</v>
      </c>
      <c r="E31" s="17">
        <v>0.44444444444444442</v>
      </c>
      <c r="F31" s="23" t="s">
        <v>54</v>
      </c>
      <c r="G31" s="5">
        <f t="shared" si="0"/>
        <v>4.8611111111111105E-2</v>
      </c>
      <c r="H31" s="1">
        <f>SUM(G$3:G31)</f>
        <v>2.0312499999999991</v>
      </c>
    </row>
    <row r="32" spans="1:8" ht="19.8" x14ac:dyDescent="0.4">
      <c r="A32" s="11" t="s">
        <v>75</v>
      </c>
      <c r="B32" s="11" t="s">
        <v>7</v>
      </c>
      <c r="C32" s="15">
        <v>43896</v>
      </c>
      <c r="D32" s="17">
        <v>0.44444444444444442</v>
      </c>
      <c r="E32" s="17">
        <v>0.47222222222222227</v>
      </c>
      <c r="F32" s="23" t="s">
        <v>46</v>
      </c>
      <c r="G32" s="5">
        <f t="shared" si="0"/>
        <v>2.7777777777777846E-2</v>
      </c>
      <c r="H32" s="1">
        <f>SUM(G$3:G32)</f>
        <v>2.0590277777777768</v>
      </c>
    </row>
    <row r="33" spans="1:8" ht="19.8" x14ac:dyDescent="0.4">
      <c r="A33" s="11" t="s">
        <v>80</v>
      </c>
      <c r="B33" s="11" t="s">
        <v>18</v>
      </c>
      <c r="C33" s="15">
        <v>43896</v>
      </c>
      <c r="D33" s="17">
        <v>0.52083333333333337</v>
      </c>
      <c r="E33" s="17">
        <v>0.54861111111111105</v>
      </c>
      <c r="F33" s="23" t="s">
        <v>54</v>
      </c>
      <c r="G33" s="5">
        <f t="shared" si="0"/>
        <v>2.7777777777777679E-2</v>
      </c>
      <c r="H33" s="1">
        <f>SUM(G$3:G33)</f>
        <v>2.0868055555555545</v>
      </c>
    </row>
    <row r="34" spans="1:8" ht="19.8" x14ac:dyDescent="0.4">
      <c r="C34" s="15"/>
      <c r="F34" s="23"/>
      <c r="G34" s="5"/>
      <c r="H34" s="1"/>
    </row>
    <row r="35" spans="1:8" ht="19.8" x14ac:dyDescent="0.4">
      <c r="C35" s="15"/>
      <c r="G35" s="5"/>
      <c r="H35" s="1"/>
    </row>
    <row r="36" spans="1:8" ht="19.8" x14ac:dyDescent="0.4">
      <c r="C36" s="15"/>
      <c r="G36" s="5"/>
      <c r="H36" s="1"/>
    </row>
    <row r="37" spans="1:8" ht="19.8" x14ac:dyDescent="0.4">
      <c r="C37" s="15"/>
      <c r="G37" s="5"/>
      <c r="H37" s="1"/>
    </row>
    <row r="38" spans="1:8" ht="19.8" x14ac:dyDescent="0.4">
      <c r="C38" s="15"/>
      <c r="G38" s="5"/>
      <c r="H38" s="1"/>
    </row>
    <row r="39" spans="1:8" ht="19.8" x14ac:dyDescent="0.4">
      <c r="C39" s="15"/>
      <c r="G39" s="5"/>
      <c r="H39" s="1"/>
    </row>
    <row r="40" spans="1:8" ht="19.8" x14ac:dyDescent="0.4">
      <c r="C40" s="15"/>
      <c r="G40" s="5"/>
      <c r="H40" s="1"/>
    </row>
    <row r="41" spans="1:8" ht="19.8" x14ac:dyDescent="0.4">
      <c r="C41" s="15"/>
      <c r="G41" s="5"/>
      <c r="H41" s="1"/>
    </row>
    <row r="42" spans="1:8" ht="19.8" x14ac:dyDescent="0.4">
      <c r="C42" s="15"/>
      <c r="G42" s="5"/>
      <c r="H42" s="1"/>
    </row>
    <row r="43" spans="1:8" ht="19.8" x14ac:dyDescent="0.4">
      <c r="C43" s="15"/>
      <c r="G43" s="5"/>
      <c r="H43" s="1"/>
    </row>
    <row r="44" spans="1:8" ht="19.8" x14ac:dyDescent="0.4">
      <c r="C44" s="15"/>
      <c r="G44" s="5"/>
      <c r="H44" s="1"/>
    </row>
    <row r="45" spans="1:8" ht="19.8" x14ac:dyDescent="0.4">
      <c r="C45" s="15"/>
      <c r="G45" s="5"/>
      <c r="H45" s="1"/>
    </row>
    <row r="46" spans="1:8" ht="19.8" x14ac:dyDescent="0.4">
      <c r="C46" s="15"/>
      <c r="G46" s="5"/>
      <c r="H46" s="1"/>
    </row>
    <row r="47" spans="1:8" ht="19.8" x14ac:dyDescent="0.4">
      <c r="C47" s="15"/>
      <c r="G47" s="5"/>
      <c r="H47" s="1"/>
    </row>
    <row r="48" spans="1:8" ht="19.8" x14ac:dyDescent="0.4">
      <c r="G48" s="5"/>
      <c r="H48" s="1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5 C17:C1048576" xr:uid="{EAF4FEC8-302E-4BC5-B847-882BBAE51A3C}">
      <formula1>43881</formula1>
      <formula2>43908</formula2>
    </dataValidation>
    <dataValidation type="time" allowBlank="1" showInputMessage="1" showErrorMessage="1" sqref="D1:D27 D29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5" t="s">
        <v>2</v>
      </c>
      <c r="B1" s="25"/>
      <c r="C1" s="25"/>
      <c r="D1" s="25"/>
      <c r="E1" s="25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Kelvin Aggerholm</cp:lastModifiedBy>
  <dcterms:created xsi:type="dcterms:W3CDTF">2020-02-24T08:45:47Z</dcterms:created>
  <dcterms:modified xsi:type="dcterms:W3CDTF">2020-03-06T12:13:40Z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