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Otros ordenadores\Mi PC\PRACTICA\evently\"/>
    </mc:Choice>
  </mc:AlternateContent>
  <xr:revisionPtr revIDLastSave="0" documentId="13_ncr:1_{B61DE0E0-84B6-4F3D-A5AF-126AD6D8EA99}" xr6:coauthVersionLast="47" xr6:coauthVersionMax="47" xr10:uidLastSave="{00000000-0000-0000-0000-000000000000}"/>
  <bookViews>
    <workbookView xWindow="-120" yWindow="-120" windowWidth="29040" windowHeight="15720" tabRatio="500" activeTab="1" xr2:uid="{00000000-000D-0000-FFFF-FFFF00000000}"/>
  </bookViews>
  <sheets>
    <sheet name="Requisitos" sheetId="1" r:id="rId1"/>
    <sheet name="Tareas" sheetId="2" r:id="rId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25" i="2" l="1"/>
  <c r="H25" i="2"/>
  <c r="H23" i="2"/>
  <c r="J20" i="2"/>
  <c r="H20" i="2"/>
  <c r="J12" i="2"/>
  <c r="H12" i="2"/>
  <c r="J8" i="2"/>
  <c r="H8" i="2"/>
  <c r="M2" i="2"/>
  <c r="J2" i="2"/>
  <c r="H2" i="2"/>
</calcChain>
</file>

<file path=xl/sharedStrings.xml><?xml version="1.0" encoding="utf-8"?>
<sst xmlns="http://schemas.openxmlformats.org/spreadsheetml/2006/main" count="152" uniqueCount="109">
  <si>
    <t>ID REQUISITO</t>
  </si>
  <si>
    <t>REQUISITO</t>
  </si>
  <si>
    <t>DESCRIPCIÓN</t>
  </si>
  <si>
    <t>VALORACIÓN</t>
  </si>
  <si>
    <t>T.ESTIMADO</t>
  </si>
  <si>
    <t>T.REAL</t>
  </si>
  <si>
    <t>login</t>
  </si>
  <si>
    <t>Un usuario debe iniciar sesión al entrar en la aplicación. 
Tendrá que introducir su usuario y su contraseña.</t>
  </si>
  <si>
    <t xml:space="preserve">Verificar que el usuario existe y su contraseña es correcta 
y que solo puede acceder a la aplicación tras iniciar sesión. </t>
  </si>
  <si>
    <t>registro</t>
  </si>
  <si>
    <t>Si no tienes un usuario, tendrás la opción de registrarte. 
Tendrás que aportar los datos: usuario, nombre, apellido,
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</si>
  <si>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</si>
  <si>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</si>
  <si>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discotecas y fiestas/eventos que se organicen.</t>
  </si>
  <si>
    <t>Comprobar que hay un mapa en la aplicación con las 
discotecas guardadas en la base de datos.</t>
  </si>
  <si>
    <t>servicio de 
mensajería</t>
  </si>
  <si>
    <t>Los usuarios de la aplicación podrán mandarse mensajes 
entre ellos.</t>
  </si>
  <si>
    <t>Verificar que los usuarios pueden mandar mensajes y que 
otro usuario lo recibe.</t>
  </si>
  <si>
    <t>sensor de
aglomeraciones</t>
  </si>
  <si>
    <t>Los usuarios deben poder ver la cantidad (una aproximación: mucha, medio, poca) de gente que hay en las discotecas.</t>
  </si>
  <si>
    <t>Comprobar que se detecta correcatmente la cantidad de gente 
que hay en las discotecas y que los usuarios pueden ver esa información.</t>
  </si>
  <si>
    <t>filtrado</t>
  </si>
  <si>
    <t xml:space="preserve">Los usuarios podrán buscar fiestas filtrando la información: zona, 
calle, valoración. </t>
  </si>
  <si>
    <t>Verificar que los usuarios pueden hacer una búsqueda con 
filtrado.</t>
  </si>
  <si>
    <t>búsqueda de la mejor ruta</t>
  </si>
  <si>
    <t>La aplicación mostrará al usuario la mejor ruta para llegar a la 
discoteca/fiesta que quiera. Mostrará la mejor ruta para ir 
andando, en coche y transporte público.</t>
  </si>
  <si>
    <t>Comprobar que, al seleccionar una discoteca, el se calculan bien las distintas rutas y se meustran al usuario.</t>
  </si>
  <si>
    <t>servicio de transporte</t>
  </si>
  <si>
    <t>La aplicación debe mostrar al usuario la opción de ir a la 
discoteca/fiesta en Cabify o Uber, mostrando el tiempo que 
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</si>
  <si>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</si>
  <si>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</si>
  <si>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discotecas.</t>
  </si>
  <si>
    <t>Comprobar que los usuarios tienen la opción de publicar reseñas  y que se publican correctamente.</t>
  </si>
  <si>
    <t>organización de 
fiestas</t>
  </si>
  <si>
    <t>Los usuarios pueden organizar sus propias fiestas y publicarlas 
en la aplicación.</t>
  </si>
  <si>
    <t>Comprobar que los suuarios pueden crear su fiestas y que 
aparecen en la aplicación.</t>
  </si>
  <si>
    <t>agregar amigos</t>
  </si>
  <si>
    <t>Los usuarios podrán agregar a otros usuarios como 'amigos' y ver 
sus publicaciones.</t>
  </si>
  <si>
    <t>Comprobar que los usuarios pueden agregar amigos y que, al 
agregarlos, pueden ver sus publicaciones.</t>
  </si>
  <si>
    <t>eliminar amigos</t>
  </si>
  <si>
    <t>Los usuarios pueden eliminar a otros usuarios de su lista de 
amigos si quieren.</t>
  </si>
  <si>
    <t>Comprobar que al borrar a un usuario de su lista de amigos, se 
dejan de ver las publicaciones de dicho usuario.</t>
  </si>
  <si>
    <t>comprar entradas</t>
  </si>
  <si>
    <t>Los usuarios pueden comprar entradas a discotecas/fiestas desde 
la aplicación.</t>
  </si>
  <si>
    <t>Verificar que los usuarios reciben su entrada al pagar con la 
información de la discoteca/ fiesta a la que van.</t>
  </si>
  <si>
    <t>servicio de compartir 
coche</t>
  </si>
  <si>
    <t>Los usuarios pueden publicar un anuncio para compartir su coche 
para ir a una discoteca/fiesta.</t>
  </si>
  <si>
    <t>Comprobar que un usuario puede publicar un anuncio y que los 
demás usuarios lo pueden ver.</t>
  </si>
  <si>
    <t>publicación de 
imágenes</t>
  </si>
  <si>
    <t>Los usuarios pueden publicar imágenes en su perfil de discotecas 
o fiestas en las que hayan estado para que los demás usuarios las 
puedan ver.</t>
  </si>
  <si>
    <t>Comprobar que al publicar una imagen, los demás usuarios la 
pueden ver.</t>
  </si>
  <si>
    <t>cuenta pública o 
privada</t>
  </si>
  <si>
    <t>El usuario podrá hacer su cuenta pública (todos los usuarios la 
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</si>
  <si>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</si>
  <si>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</si>
  <si>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</si>
  <si>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</si>
  <si>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nuevas</t>
  </si>
  <si>
    <t>Cuando un usuario organiza un fiesta y lo publica, sus amigos 
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</si>
  <si>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</si>
  <si>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</si>
  <si>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</si>
  <si>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</si>
  <si>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</si>
  <si>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</si>
  <si>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</si>
  <si>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</si>
  <si>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</si>
  <si>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</si>
  <si>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</si>
  <si>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</si>
  <si>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</si>
  <si>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</si>
  <si>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</si>
  <si>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</si>
  <si>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</si>
  <si>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</si>
  <si>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</si>
  <si>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</si>
  <si>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IG Unificada</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</si>
  <si>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</si>
  <si>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</si>
  <si>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</si>
  <si>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</si>
  <si>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</si>
  <si>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</si>
  <si>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</si>
  <si>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</si>
  <si>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</si>
  <si>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</si>
  <si>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</si>
  <si>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</si>
  <si>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Abrir Inicio al cerrar Registro</t>
  </si>
  <si>
    <t>TDD Registro</t>
  </si>
  <si>
    <t>Requisito: Reseñas</t>
  </si>
  <si>
    <t>TDD Valoraciones</t>
  </si>
  <si>
    <t>PAblo</t>
  </si>
  <si>
    <t>Valoración</t>
  </si>
  <si>
    <t>Pablo</t>
  </si>
  <si>
    <t>Imprevistos durante el desarrollo</t>
  </si>
  <si>
    <t>Imprevisto con librería</t>
  </si>
  <si>
    <t>Joaquín</t>
  </si>
  <si>
    <t>Requisito: Mapa</t>
  </si>
  <si>
    <t xml:space="preserve">Ver mapa en aplicación </t>
  </si>
  <si>
    <t>Añadir ubicaciones en el mapa</t>
  </si>
  <si>
    <t>Joaquín/Serena</t>
  </si>
  <si>
    <t>Información sobre mapa</t>
  </si>
  <si>
    <t>Funcion ubi a coordenadas</t>
  </si>
  <si>
    <t>Alex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</si>
</sst>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
      <u/>
      <sz val="11"/>
      <color rgb="FF000000"/>
      <name val="Calibri"/>
      <family val="2"/>
      <charset val="1"/>
    </font>
  </fonts>
  <fills count="8">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
      <patternFill patternType="solid">
        <fgColor rgb="FF81D41A"/>
        <bgColor indexed="64"/>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6">
    <xf numFmtId="0" fontId="0" fillId="0" borderId="0" xfId="0"/>
    <xf numFmtId="0" fontId="1" fillId="2" borderId="0" xfId="0" applyFont="1" applyFill="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wrapText="1"/>
    </xf>
    <xf numFmtId="0" fontId="0" fillId="0" borderId="0" xfId="0" applyAlignment="1"/>
    <xf numFmtId="3" fontId="0" fillId="0" borderId="0" xfId="0" applyNumberFormat="1" applyAlignment="1"/>
    <xf numFmtId="4" fontId="0" fillId="0" borderId="0" xfId="0" applyNumberFormat="1" applyAlignment="1"/>
    <xf numFmtId="0" fontId="2" fillId="3" borderId="1" xfId="0" applyFont="1" applyFill="1" applyBorder="1" applyAlignment="1">
      <alignment horizontal="center"/>
    </xf>
    <xf numFmtId="3" fontId="2" fillId="3" borderId="1" xfId="0" applyNumberFormat="1" applyFont="1" applyFill="1" applyBorder="1" applyAlignment="1">
      <alignment horizontal="center"/>
    </xf>
    <xf numFmtId="4" fontId="2" fillId="3" borderId="1" xfId="0" applyNumberFormat="1" applyFont="1" applyFill="1" applyBorder="1" applyAlignment="1">
      <alignment horizontal="center"/>
    </xf>
    <xf numFmtId="0" fontId="0" fillId="3" borderId="0" xfId="0" applyFont="1" applyFill="1" applyAlignment="1"/>
    <xf numFmtId="0" fontId="0" fillId="0" borderId="0" xfId="0" applyFont="1"/>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4" fillId="4" borderId="1" xfId="0" applyFont="1" applyFill="1" applyBorder="1" applyAlignment="1">
      <alignment horizontal="left"/>
    </xf>
    <xf numFmtId="0" fontId="5" fillId="0" borderId="0" xfId="0" applyFont="1"/>
    <xf numFmtId="0" fontId="0" fillId="4" borderId="0" xfId="0" applyFont="1" applyFill="1" applyAlignment="1"/>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0" xfId="0" applyFont="1" applyFill="1" applyAlignment="1"/>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0" fontId="0" fillId="0" borderId="0" xfId="0" applyFont="1" applyBorder="1" applyAlignment="1">
      <alignment horizontal="left"/>
    </xf>
    <xf numFmtId="0" fontId="0" fillId="5" borderId="0" xfId="0" applyFont="1" applyFill="1" applyBorder="1" applyAlignment="1">
      <alignment horizontal="center"/>
    </xf>
    <xf numFmtId="3" fontId="0" fillId="5" borderId="0" xfId="0" applyNumberFormat="1" applyFont="1" applyFill="1" applyBorder="1" applyAlignment="1">
      <alignment horizontal="center"/>
    </xf>
    <xf numFmtId="4" fontId="0" fillId="5" borderId="0" xfId="0" applyNumberFormat="1" applyFont="1" applyFill="1" applyBorder="1" applyAlignment="1">
      <alignment horizontal="center"/>
    </xf>
    <xf numFmtId="0" fontId="0" fillId="5" borderId="0" xfId="0" applyFont="1" applyFill="1" applyBorder="1" applyAlignment="1"/>
    <xf numFmtId="0" fontId="0" fillId="6" borderId="1" xfId="0" applyFont="1" applyFill="1" applyBorder="1" applyAlignment="1">
      <alignment horizontal="left"/>
    </xf>
    <xf numFmtId="0" fontId="0" fillId="0" borderId="0" xfId="0" applyFont="1" applyAlignment="1">
      <alignment horizontal="center"/>
    </xf>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center"/>
    </xf>
    <xf numFmtId="0" fontId="0" fillId="0" borderId="0" xfId="0" applyFont="1" applyBorder="1" applyAlignment="1">
      <alignment horizontal="center"/>
    </xf>
    <xf numFmtId="3" fontId="0" fillId="0" borderId="0" xfId="0" applyNumberFormat="1" applyFont="1" applyBorder="1" applyAlignment="1">
      <alignment horizontal="center"/>
    </xf>
    <xf numFmtId="4" fontId="0" fillId="0" borderId="0" xfId="0" applyNumberFormat="1" applyFont="1" applyBorder="1" applyAlignment="1">
      <alignment horizontal="right"/>
    </xf>
    <xf numFmtId="3" fontId="0" fillId="0" borderId="0" xfId="0" applyNumberFormat="1" applyFont="1" applyBorder="1" applyAlignment="1">
      <alignment horizontal="right"/>
    </xf>
    <xf numFmtId="0" fontId="0" fillId="7" borderId="0" xfId="0" applyFont="1" applyFill="1" applyAlignment="1">
      <alignment horizontal="center"/>
    </xf>
    <xf numFmtId="0" fontId="0" fillId="7" borderId="0" xfId="0" applyFont="1" applyFill="1" applyAlignment="1">
      <alignment horizontal="left"/>
    </xf>
    <xf numFmtId="0" fontId="0" fillId="0" borderId="0" xfId="0" applyAlignment="1">
      <alignment wrapText="1"/>
    </xf>
    <xf numFmtId="0" fontId="0" fillId="0" borderId="0" xfId="0" applyFont="1" applyAlignment="1">
      <alignment horizontal="center"/>
    </xf>
    <xf numFmtId="0" fontId="3" fillId="0" borderId="1" xfId="0" applyFont="1" applyBorder="1" applyAlignment="1">
      <alignment horizontal="center"/>
    </xf>
    <xf numFmtId="0" fontId="0" fillId="0" borderId="1" xfId="0" applyFont="1" applyBorder="1" applyAlignment="1">
      <alignment horizontal="center"/>
    </xf>
  </cellXfs>
  <cellStyles count="1">
    <cellStyle name="Normal" xfId="0" builtinId="0"/>
  </cellStyles>
  <dxfs count="3">
    <dxf>
      <fill>
        <patternFill>
          <bgColor rgb="FFFFFF00"/>
        </patternFill>
      </fill>
    </dxf>
    <dxf>
      <fill>
        <patternFill>
          <bgColor rgb="FF92D050"/>
        </patternFill>
      </fill>
    </dxf>
    <dxf>
      <fill>
        <patternFill>
          <bgColor rgb="FFFFFF00"/>
        </patternFill>
      </fill>
    </dxf>
  </dxfs>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1D41A"/>
      <color rgb="FF33CC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opLeftCell="A16" zoomScaleNormal="100" workbookViewId="0">
      <selection activeCell="C26" sqref="C26"/>
    </sheetView>
  </sheetViews>
  <sheetFormatPr baseColWidth="10" defaultColWidth="10.5703125" defaultRowHeight="15" x14ac:dyDescent="0.25"/>
  <cols>
    <col min="1" max="1" width="12.7109375" customWidth="1"/>
    <col min="2" max="2" width="20" customWidth="1"/>
    <col min="3" max="3" width="58.28515625" customWidth="1"/>
    <col min="4" max="4" width="56.5703125" customWidth="1"/>
    <col min="5" max="5" width="12.140625" customWidth="1"/>
  </cols>
  <sheetData>
    <row r="1" spans="1:6" x14ac:dyDescent="0.25">
      <c r="A1" s="1" t="s">
        <v>0</v>
      </c>
      <c r="B1" s="1" t="s">
        <v>1</v>
      </c>
      <c r="C1" s="1" t="s">
        <v>2</v>
      </c>
      <c r="D1" s="1" t="s">
        <v>3</v>
      </c>
      <c r="E1" s="1" t="s">
        <v>4</v>
      </c>
      <c r="F1" s="1" t="s">
        <v>5</v>
      </c>
    </row>
    <row r="2" spans="1:6" ht="35.25" customHeight="1" x14ac:dyDescent="0.25">
      <c r="A2" s="2">
        <v>1</v>
      </c>
      <c r="B2" s="2" t="s">
        <v>6</v>
      </c>
      <c r="C2" s="3" t="s">
        <v>7</v>
      </c>
      <c r="D2" s="3" t="s">
        <v>8</v>
      </c>
      <c r="E2">
        <v>2</v>
      </c>
    </row>
    <row r="3" spans="1:6" ht="60" x14ac:dyDescent="0.25">
      <c r="A3" s="2">
        <v>2</v>
      </c>
      <c r="B3" s="2" t="s">
        <v>9</v>
      </c>
      <c r="C3" s="3" t="s">
        <v>10</v>
      </c>
      <c r="D3" s="3" t="s">
        <v>11</v>
      </c>
      <c r="E3">
        <v>2</v>
      </c>
    </row>
    <row r="4" spans="1:6" ht="30" x14ac:dyDescent="0.25">
      <c r="A4" s="2">
        <v>3</v>
      </c>
      <c r="B4" s="2" t="s">
        <v>12</v>
      </c>
      <c r="C4" s="3" t="s">
        <v>13</v>
      </c>
      <c r="D4" s="3" t="s">
        <v>14</v>
      </c>
      <c r="E4">
        <v>13</v>
      </c>
    </row>
    <row r="5" spans="1:6" ht="30" x14ac:dyDescent="0.25">
      <c r="A5" s="2">
        <v>4</v>
      </c>
      <c r="B5" s="3" t="s">
        <v>15</v>
      </c>
      <c r="C5" s="3" t="s">
        <v>16</v>
      </c>
      <c r="D5" s="3" t="s">
        <v>17</v>
      </c>
    </row>
    <row r="6" spans="1:6" ht="60" x14ac:dyDescent="0.25">
      <c r="A6" s="2">
        <v>5</v>
      </c>
      <c r="B6" s="3" t="s">
        <v>18</v>
      </c>
      <c r="C6" s="3" t="s">
        <v>19</v>
      </c>
      <c r="D6" s="3" t="s">
        <v>20</v>
      </c>
    </row>
    <row r="7" spans="1:6" ht="45" x14ac:dyDescent="0.25">
      <c r="A7" s="2">
        <v>6</v>
      </c>
      <c r="B7" s="2" t="s">
        <v>21</v>
      </c>
      <c r="C7" s="3" t="s">
        <v>22</v>
      </c>
      <c r="D7" s="3" t="s">
        <v>23</v>
      </c>
      <c r="E7">
        <v>3</v>
      </c>
    </row>
    <row r="8" spans="1:6" ht="45" x14ac:dyDescent="0.25">
      <c r="A8" s="2">
        <v>7</v>
      </c>
      <c r="B8" s="2" t="s">
        <v>24</v>
      </c>
      <c r="C8" s="3" t="s">
        <v>25</v>
      </c>
      <c r="D8" s="3" t="s">
        <v>26</v>
      </c>
    </row>
    <row r="9" spans="1:6" ht="60" x14ac:dyDescent="0.25">
      <c r="A9" s="2">
        <v>8</v>
      </c>
      <c r="B9" s="2" t="s">
        <v>27</v>
      </c>
      <c r="C9" s="3" t="s">
        <v>28</v>
      </c>
      <c r="D9" s="3" t="s">
        <v>29</v>
      </c>
    </row>
    <row r="10" spans="1:6" ht="30" x14ac:dyDescent="0.25">
      <c r="A10" s="2">
        <v>9</v>
      </c>
      <c r="B10" s="3" t="s">
        <v>30</v>
      </c>
      <c r="C10" s="3" t="s">
        <v>31</v>
      </c>
      <c r="D10" s="3" t="s">
        <v>32</v>
      </c>
      <c r="E10">
        <v>2</v>
      </c>
    </row>
    <row r="11" spans="1:6" ht="30" x14ac:dyDescent="0.25">
      <c r="A11" s="2">
        <v>10</v>
      </c>
      <c r="B11" s="3" t="s">
        <v>33</v>
      </c>
      <c r="C11" s="3" t="s">
        <v>34</v>
      </c>
      <c r="D11" s="3" t="s">
        <v>35</v>
      </c>
      <c r="E11">
        <v>8</v>
      </c>
    </row>
    <row r="12" spans="1:6" ht="45" x14ac:dyDescent="0.25">
      <c r="A12" s="2">
        <v>11</v>
      </c>
      <c r="B12" s="2" t="s">
        <v>36</v>
      </c>
      <c r="C12" s="3" t="s">
        <v>37</v>
      </c>
      <c r="D12" s="3" t="s">
        <v>38</v>
      </c>
    </row>
    <row r="13" spans="1:6" ht="30" x14ac:dyDescent="0.25">
      <c r="A13" s="2">
        <v>12</v>
      </c>
      <c r="B13" s="2" t="s">
        <v>39</v>
      </c>
      <c r="C13" s="3" t="s">
        <v>40</v>
      </c>
      <c r="D13" s="3" t="s">
        <v>41</v>
      </c>
    </row>
    <row r="14" spans="1:6" ht="45" x14ac:dyDescent="0.25">
      <c r="A14" s="2">
        <v>13</v>
      </c>
      <c r="B14" s="2" t="s">
        <v>42</v>
      </c>
      <c r="C14" s="3" t="s">
        <v>43</v>
      </c>
      <c r="D14" s="3" t="s">
        <v>44</v>
      </c>
    </row>
    <row r="15" spans="1:6" ht="45" x14ac:dyDescent="0.25">
      <c r="A15" s="2">
        <v>14</v>
      </c>
      <c r="B15" s="3" t="s">
        <v>45</v>
      </c>
      <c r="C15" s="3" t="s">
        <v>46</v>
      </c>
      <c r="D15" s="3" t="s">
        <v>47</v>
      </c>
    </row>
    <row r="16" spans="1:6" ht="75" x14ac:dyDescent="0.25">
      <c r="A16" s="2">
        <v>15</v>
      </c>
      <c r="B16" s="3" t="s">
        <v>48</v>
      </c>
      <c r="C16" s="3" t="s">
        <v>49</v>
      </c>
      <c r="D16" s="3" t="s">
        <v>50</v>
      </c>
    </row>
    <row r="17" spans="1:4" ht="45" x14ac:dyDescent="0.25">
      <c r="A17" s="2">
        <v>16</v>
      </c>
      <c r="B17" s="3" t="s">
        <v>51</v>
      </c>
      <c r="C17" s="4" t="s">
        <v>52</v>
      </c>
      <c r="D17" s="3" t="s">
        <v>53</v>
      </c>
    </row>
    <row r="18" spans="1:4" ht="45" x14ac:dyDescent="0.25">
      <c r="A18" s="2">
        <v>17</v>
      </c>
      <c r="B18" s="3" t="s">
        <v>54</v>
      </c>
      <c r="C18" s="3" t="s">
        <v>55</v>
      </c>
      <c r="D18" s="3" t="s">
        <v>56</v>
      </c>
    </row>
    <row r="19" spans="1:4" ht="45" x14ac:dyDescent="0.25">
      <c r="A19" s="2">
        <v>18</v>
      </c>
      <c r="B19" s="4" t="s">
        <v>57</v>
      </c>
      <c r="C19" s="4" t="s">
        <v>58</v>
      </c>
      <c r="D19" s="3" t="s">
        <v>59</v>
      </c>
    </row>
    <row r="20" spans="1:4" ht="30" x14ac:dyDescent="0.25">
      <c r="A20" s="2">
        <v>19</v>
      </c>
      <c r="B20" s="2" t="s">
        <v>60</v>
      </c>
      <c r="C20" s="3" t="s">
        <v>61</v>
      </c>
      <c r="D20" s="3" t="s">
        <v>62</v>
      </c>
    </row>
    <row r="21" spans="1:4" x14ac:dyDescent="0.25">
      <c r="A21" s="2"/>
      <c r="B21" s="3"/>
      <c r="C21" s="42"/>
      <c r="D21" s="3"/>
    </row>
    <row r="26" spans="1:4" x14ac:dyDescent="0.25">
      <c r="C26" s="17"/>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6"/>
  <sheetViews>
    <sheetView tabSelected="1" topLeftCell="A7" zoomScaleNormal="100" workbookViewId="0">
      <selection activeCell="G10" sqref="G10"/>
    </sheetView>
  </sheetViews>
  <sheetFormatPr baseColWidth="10" defaultColWidth="8.85546875" defaultRowHeight="15" x14ac:dyDescent="0.25"/>
  <cols>
    <col min="1" max="1" width="26.42578125" style="5" customWidth="1"/>
    <col min="2" max="2" width="16" style="5" customWidth="1"/>
    <col min="3" max="3" width="13" style="6" customWidth="1"/>
    <col min="4" max="4" width="13" style="7" customWidth="1"/>
    <col min="5" max="5" width="13" style="5" customWidth="1"/>
    <col min="6" max="6" width="13.7109375" style="5" customWidth="1"/>
    <col min="9" max="9" width="11.85546875" customWidth="1"/>
    <col min="12" max="12" width="12.5703125" customWidth="1"/>
  </cols>
  <sheetData>
    <row r="1" spans="1:13" ht="17.25" customHeight="1" x14ac:dyDescent="0.25">
      <c r="A1" s="8" t="s">
        <v>63</v>
      </c>
      <c r="B1" s="8" t="s">
        <v>64</v>
      </c>
      <c r="C1" s="9" t="s">
        <v>65</v>
      </c>
      <c r="D1" s="10" t="s">
        <v>66</v>
      </c>
      <c r="F1" s="11" t="s">
        <v>67</v>
      </c>
    </row>
    <row r="2" spans="1:13" ht="17.25" customHeight="1" x14ac:dyDescent="0.25">
      <c r="A2" s="44" t="s">
        <v>68</v>
      </c>
      <c r="B2" s="44"/>
      <c r="C2" s="44"/>
      <c r="D2" s="44"/>
      <c r="E2" s="44"/>
      <c r="F2" s="44"/>
      <c r="G2" t="s">
        <v>69</v>
      </c>
      <c r="H2">
        <f>D3+D4+D5+D6+D7</f>
        <v>20.5</v>
      </c>
      <c r="I2" t="s">
        <v>70</v>
      </c>
      <c r="J2">
        <f>SUM(C3:C7)</f>
        <v>24</v>
      </c>
      <c r="L2" t="s">
        <v>71</v>
      </c>
      <c r="M2" s="12">
        <f>SUM(H2,H12,H8,H20,H23,H25)</f>
        <v>51</v>
      </c>
    </row>
    <row r="3" spans="1:13" ht="18.75" customHeight="1" x14ac:dyDescent="0.25">
      <c r="A3" s="13" t="s">
        <v>72</v>
      </c>
      <c r="B3" s="13" t="s">
        <v>73</v>
      </c>
      <c r="C3" s="14">
        <v>3</v>
      </c>
      <c r="D3" s="15">
        <v>4.5</v>
      </c>
      <c r="F3" s="16" t="s">
        <v>74</v>
      </c>
      <c r="M3" s="17"/>
    </row>
    <row r="4" spans="1:13" ht="18.75" customHeight="1" x14ac:dyDescent="0.25">
      <c r="A4" s="13" t="s">
        <v>75</v>
      </c>
      <c r="B4" s="13" t="s">
        <v>73</v>
      </c>
      <c r="C4" s="14">
        <v>8</v>
      </c>
      <c r="D4" s="14">
        <v>3</v>
      </c>
      <c r="F4" s="16" t="s">
        <v>74</v>
      </c>
    </row>
    <row r="5" spans="1:13" ht="18.75" customHeight="1" x14ac:dyDescent="0.25">
      <c r="A5" s="13" t="s">
        <v>76</v>
      </c>
      <c r="B5" s="13" t="s">
        <v>73</v>
      </c>
      <c r="C5" s="14">
        <v>3</v>
      </c>
      <c r="D5" s="15">
        <v>5</v>
      </c>
      <c r="F5" s="18" t="s">
        <v>74</v>
      </c>
    </row>
    <row r="6" spans="1:13" ht="18.75" customHeight="1" x14ac:dyDescent="0.25">
      <c r="A6" s="13" t="s">
        <v>77</v>
      </c>
      <c r="B6" s="13" t="s">
        <v>73</v>
      </c>
      <c r="C6" s="14">
        <v>5</v>
      </c>
      <c r="D6" s="15">
        <v>3</v>
      </c>
      <c r="F6" s="18" t="s">
        <v>78</v>
      </c>
    </row>
    <row r="7" spans="1:13" ht="18.75" customHeight="1" x14ac:dyDescent="0.25">
      <c r="A7" s="19" t="s">
        <v>79</v>
      </c>
      <c r="B7" s="19" t="s">
        <v>73</v>
      </c>
      <c r="C7" s="20">
        <v>5</v>
      </c>
      <c r="D7" s="21">
        <v>5</v>
      </c>
      <c r="F7" s="22" t="s">
        <v>78</v>
      </c>
    </row>
    <row r="8" spans="1:13" ht="18.75" customHeight="1" x14ac:dyDescent="0.25">
      <c r="A8" s="45" t="s">
        <v>80</v>
      </c>
      <c r="B8" s="45"/>
      <c r="C8" s="45"/>
      <c r="D8" s="45"/>
      <c r="E8" s="45"/>
      <c r="F8" s="45"/>
      <c r="G8" t="s">
        <v>69</v>
      </c>
      <c r="H8">
        <f>SUM(D9:D11)</f>
        <v>7</v>
      </c>
      <c r="I8" t="s">
        <v>70</v>
      </c>
      <c r="J8">
        <f>SUM(C9:C11)</f>
        <v>8</v>
      </c>
    </row>
    <row r="9" spans="1:13" ht="18.75" customHeight="1" x14ac:dyDescent="0.25">
      <c r="A9" s="19" t="s">
        <v>81</v>
      </c>
      <c r="B9" s="19" t="s">
        <v>82</v>
      </c>
      <c r="C9" s="20">
        <v>2</v>
      </c>
      <c r="D9" s="21">
        <v>2</v>
      </c>
      <c r="F9" s="22" t="s">
        <v>78</v>
      </c>
    </row>
    <row r="10" spans="1:13" ht="18.75" customHeight="1" x14ac:dyDescent="0.25">
      <c r="A10" s="19" t="s">
        <v>83</v>
      </c>
      <c r="B10" s="19" t="s">
        <v>82</v>
      </c>
      <c r="C10" s="20">
        <v>2</v>
      </c>
      <c r="D10" s="21">
        <v>3</v>
      </c>
      <c r="F10" s="22" t="s">
        <v>78</v>
      </c>
    </row>
    <row r="11" spans="1:13" ht="18.75" customHeight="1" x14ac:dyDescent="0.25">
      <c r="A11" s="19" t="s">
        <v>84</v>
      </c>
      <c r="B11" s="19" t="s">
        <v>82</v>
      </c>
      <c r="C11" s="20">
        <v>4</v>
      </c>
      <c r="D11" s="21">
        <v>2</v>
      </c>
      <c r="F11" s="22" t="s">
        <v>78</v>
      </c>
    </row>
    <row r="12" spans="1:13" ht="18.75" customHeight="1" x14ac:dyDescent="0.25">
      <c r="A12" s="45" t="s">
        <v>85</v>
      </c>
      <c r="B12" s="45"/>
      <c r="C12" s="45"/>
      <c r="D12" s="45"/>
      <c r="E12" s="45"/>
      <c r="F12" s="45"/>
      <c r="G12" t="s">
        <v>69</v>
      </c>
      <c r="H12">
        <f>SUM(D13:D19)</f>
        <v>7</v>
      </c>
      <c r="I12" t="s">
        <v>70</v>
      </c>
      <c r="J12">
        <f>SUM(C13:C19)</f>
        <v>8</v>
      </c>
    </row>
    <row r="13" spans="1:13" ht="18.75" customHeight="1" x14ac:dyDescent="0.25">
      <c r="A13" s="23" t="s">
        <v>86</v>
      </c>
      <c r="B13" s="23" t="s">
        <v>87</v>
      </c>
      <c r="C13" s="24">
        <v>1</v>
      </c>
      <c r="D13" s="25">
        <v>1</v>
      </c>
      <c r="F13" s="18" t="s">
        <v>74</v>
      </c>
    </row>
    <row r="14" spans="1:13" ht="18.75" customHeight="1" x14ac:dyDescent="0.25">
      <c r="A14" s="23" t="s">
        <v>88</v>
      </c>
      <c r="B14" s="23" t="s">
        <v>87</v>
      </c>
      <c r="C14" s="24">
        <v>1</v>
      </c>
      <c r="D14" s="25">
        <v>2</v>
      </c>
      <c r="F14" s="18" t="s">
        <v>74</v>
      </c>
    </row>
    <row r="15" spans="1:13" ht="18.75" customHeight="1" x14ac:dyDescent="0.25">
      <c r="A15" s="23" t="s">
        <v>89</v>
      </c>
      <c r="B15" s="23" t="s">
        <v>87</v>
      </c>
      <c r="C15" s="24">
        <v>2</v>
      </c>
      <c r="D15" s="25">
        <v>1.5</v>
      </c>
      <c r="F15" s="18" t="s">
        <v>74</v>
      </c>
    </row>
    <row r="16" spans="1:13" ht="18" customHeight="1" x14ac:dyDescent="0.25">
      <c r="A16" s="23" t="s">
        <v>90</v>
      </c>
      <c r="B16" s="23" t="s">
        <v>87</v>
      </c>
      <c r="C16" s="24">
        <v>1</v>
      </c>
      <c r="D16" s="25">
        <v>2</v>
      </c>
      <c r="F16" s="18" t="s">
        <v>74</v>
      </c>
    </row>
    <row r="17" spans="1:10" ht="18.75" customHeight="1" x14ac:dyDescent="0.25">
      <c r="A17" s="23" t="s">
        <v>91</v>
      </c>
      <c r="B17" s="23" t="s">
        <v>87</v>
      </c>
      <c r="C17" s="24">
        <v>0.5</v>
      </c>
      <c r="D17" s="25">
        <v>0.5</v>
      </c>
      <c r="E17" s="26"/>
      <c r="F17" s="18" t="s">
        <v>74</v>
      </c>
    </row>
    <row r="18" spans="1:10" ht="18.75" customHeight="1" x14ac:dyDescent="0.25">
      <c r="A18" s="19" t="s">
        <v>92</v>
      </c>
      <c r="B18" s="19" t="s">
        <v>87</v>
      </c>
      <c r="C18" s="20">
        <v>1.5</v>
      </c>
      <c r="D18" s="21"/>
      <c r="F18" s="22" t="s">
        <v>78</v>
      </c>
    </row>
    <row r="19" spans="1:10" ht="17.25" customHeight="1" x14ac:dyDescent="0.25">
      <c r="A19" s="19" t="s">
        <v>93</v>
      </c>
      <c r="B19" s="19" t="s">
        <v>87</v>
      </c>
      <c r="C19" s="20">
        <v>1</v>
      </c>
      <c r="D19" s="21"/>
      <c r="E19" s="26"/>
      <c r="F19" s="22" t="s">
        <v>78</v>
      </c>
    </row>
    <row r="20" spans="1:10" ht="17.25" customHeight="1" x14ac:dyDescent="0.25">
      <c r="A20" s="45" t="s">
        <v>94</v>
      </c>
      <c r="B20" s="45"/>
      <c r="C20" s="45"/>
      <c r="D20" s="45"/>
      <c r="E20" s="45"/>
      <c r="F20" s="45"/>
      <c r="G20" t="s">
        <v>69</v>
      </c>
      <c r="H20">
        <f>SUM(D21:D22)</f>
        <v>11.5</v>
      </c>
      <c r="I20" t="s">
        <v>70</v>
      </c>
      <c r="J20">
        <f>SUM(C21:C22)</f>
        <v>10</v>
      </c>
    </row>
    <row r="21" spans="1:10" ht="17.25" customHeight="1" x14ac:dyDescent="0.25">
      <c r="A21" s="22" t="s">
        <v>95</v>
      </c>
      <c r="B21" s="27" t="s">
        <v>96</v>
      </c>
      <c r="C21" s="28">
        <v>2</v>
      </c>
      <c r="D21" s="29">
        <v>3</v>
      </c>
      <c r="F21" s="30" t="s">
        <v>78</v>
      </c>
      <c r="J21" s="17"/>
    </row>
    <row r="22" spans="1:10" ht="18.75" customHeight="1" x14ac:dyDescent="0.25">
      <c r="A22" s="13" t="s">
        <v>97</v>
      </c>
      <c r="B22" s="13" t="s">
        <v>98</v>
      </c>
      <c r="C22" s="14">
        <v>8</v>
      </c>
      <c r="D22" s="15">
        <v>8.5</v>
      </c>
      <c r="F22" s="18" t="s">
        <v>74</v>
      </c>
    </row>
    <row r="23" spans="1:10" ht="18.75" customHeight="1" x14ac:dyDescent="0.25">
      <c r="A23" s="45" t="s">
        <v>99</v>
      </c>
      <c r="B23" s="45"/>
      <c r="C23" s="45"/>
      <c r="D23" s="45"/>
      <c r="E23" s="45"/>
      <c r="F23" s="45"/>
      <c r="G23" t="s">
        <v>69</v>
      </c>
      <c r="H23">
        <f>SUM(D24)</f>
        <v>3.5</v>
      </c>
    </row>
    <row r="24" spans="1:10" ht="17.25" customHeight="1" x14ac:dyDescent="0.25">
      <c r="A24" s="23" t="s">
        <v>100</v>
      </c>
      <c r="B24" s="23" t="s">
        <v>101</v>
      </c>
      <c r="C24" s="24">
        <v>0</v>
      </c>
      <c r="D24" s="25">
        <v>3.5</v>
      </c>
      <c r="F24" s="31" t="s">
        <v>74</v>
      </c>
    </row>
    <row r="25" spans="1:10" ht="18.75" customHeight="1" x14ac:dyDescent="0.25">
      <c r="A25" s="43" t="s">
        <v>102</v>
      </c>
      <c r="B25" s="43"/>
      <c r="C25" s="43"/>
      <c r="D25" s="43"/>
      <c r="E25" s="43"/>
      <c r="F25" s="43"/>
      <c r="G25" t="s">
        <v>69</v>
      </c>
      <c r="H25">
        <f>SUM(D27:D28)</f>
        <v>1.5</v>
      </c>
      <c r="I25" t="s">
        <v>70</v>
      </c>
      <c r="J25">
        <f>SUM(C27:C28)</f>
        <v>3</v>
      </c>
    </row>
    <row r="26" spans="1:10" ht="18.75" customHeight="1" x14ac:dyDescent="0.25">
      <c r="A26" s="41" t="s">
        <v>106</v>
      </c>
      <c r="B26" s="40" t="s">
        <v>87</v>
      </c>
      <c r="C26" s="40">
        <v>3</v>
      </c>
      <c r="D26" s="40">
        <v>4.5</v>
      </c>
      <c r="E26" s="32"/>
      <c r="F26" s="41" t="s">
        <v>74</v>
      </c>
    </row>
    <row r="27" spans="1:10" ht="17.25" customHeight="1" x14ac:dyDescent="0.25">
      <c r="A27" s="18" t="s">
        <v>103</v>
      </c>
      <c r="B27" s="33" t="s">
        <v>101</v>
      </c>
      <c r="C27" s="34">
        <v>1</v>
      </c>
      <c r="D27" s="35">
        <v>0.5</v>
      </c>
      <c r="F27" s="18" t="s">
        <v>74</v>
      </c>
    </row>
    <row r="28" spans="1:10" ht="17.25" customHeight="1" x14ac:dyDescent="0.25">
      <c r="A28" s="18" t="s">
        <v>104</v>
      </c>
      <c r="B28" s="33" t="s">
        <v>105</v>
      </c>
      <c r="C28" s="34">
        <v>2</v>
      </c>
      <c r="D28" s="35">
        <v>1</v>
      </c>
      <c r="F28" s="18" t="s">
        <v>74</v>
      </c>
    </row>
    <row r="29" spans="1:10" ht="17.25" customHeight="1" x14ac:dyDescent="0.25">
      <c r="A29" s="5" t="s">
        <v>107</v>
      </c>
      <c r="B29" s="36" t="s">
        <v>108</v>
      </c>
      <c r="C29" s="37">
        <v>1</v>
      </c>
      <c r="D29" s="38">
        <v>0.4</v>
      </c>
      <c r="F29" s="5" t="s">
        <v>78</v>
      </c>
    </row>
    <row r="30" spans="1:10" ht="17.25" customHeight="1" x14ac:dyDescent="0.25">
      <c r="B30" s="36"/>
      <c r="C30" s="37"/>
      <c r="D30" s="38"/>
    </row>
    <row r="31" spans="1:10" ht="17.25" customHeight="1" x14ac:dyDescent="0.25">
      <c r="B31" s="36"/>
      <c r="C31" s="37"/>
      <c r="D31" s="38"/>
    </row>
    <row r="32" spans="1:10" ht="17.25" customHeight="1" x14ac:dyDescent="0.25">
      <c r="B32" s="36"/>
      <c r="C32" s="37"/>
      <c r="D32" s="38"/>
    </row>
    <row r="33" spans="2:4" ht="17.25" customHeight="1" x14ac:dyDescent="0.25">
      <c r="B33" s="36"/>
      <c r="C33" s="37"/>
      <c r="D33" s="38"/>
    </row>
    <row r="34" spans="2:4" ht="17.25" customHeight="1" x14ac:dyDescent="0.25">
      <c r="B34" s="36"/>
      <c r="C34" s="39"/>
      <c r="D34" s="38"/>
    </row>
    <row r="35" spans="2:4" ht="17.25" customHeight="1" x14ac:dyDescent="0.25">
      <c r="C35" s="39"/>
      <c r="D35" s="38"/>
    </row>
    <row r="36" spans="2:4" ht="17.25" customHeight="1" x14ac:dyDescent="0.25">
      <c r="C36" s="39"/>
      <c r="D36" s="38"/>
    </row>
    <row r="37" spans="2:4" ht="17.25" customHeight="1" x14ac:dyDescent="0.25">
      <c r="C37" s="39"/>
      <c r="D37" s="38"/>
    </row>
    <row r="38" spans="2:4" ht="17.25" customHeight="1" x14ac:dyDescent="0.25">
      <c r="C38" s="39"/>
      <c r="D38" s="38"/>
    </row>
    <row r="39" spans="2:4" ht="17.25" customHeight="1" x14ac:dyDescent="0.25">
      <c r="C39" s="39"/>
      <c r="D39" s="38"/>
    </row>
    <row r="40" spans="2:4" ht="17.25" customHeight="1" x14ac:dyDescent="0.25">
      <c r="C40" s="39"/>
      <c r="D40" s="38"/>
    </row>
    <row r="41" spans="2:4" ht="17.25" customHeight="1" x14ac:dyDescent="0.25">
      <c r="C41" s="39"/>
      <c r="D41" s="38"/>
    </row>
    <row r="42" spans="2:4" ht="17.25" customHeight="1" x14ac:dyDescent="0.25">
      <c r="C42" s="39"/>
      <c r="D42" s="38"/>
    </row>
    <row r="43" spans="2:4" ht="17.25" customHeight="1" x14ac:dyDescent="0.25">
      <c r="C43" s="39"/>
      <c r="D43" s="38"/>
    </row>
    <row r="44" spans="2:4" ht="17.25" customHeight="1" x14ac:dyDescent="0.25">
      <c r="C44" s="39"/>
      <c r="D44" s="38"/>
    </row>
    <row r="45" spans="2:4" ht="17.25" customHeight="1" x14ac:dyDescent="0.25">
      <c r="C45" s="39"/>
      <c r="D45" s="38"/>
    </row>
    <row r="46" spans="2:4" ht="17.25" customHeight="1" x14ac:dyDescent="0.25">
      <c r="C46" s="39"/>
      <c r="D46" s="38"/>
    </row>
    <row r="47" spans="2:4" ht="17.25" customHeight="1" x14ac:dyDescent="0.25">
      <c r="C47" s="39"/>
      <c r="D47" s="38"/>
    </row>
    <row r="48" spans="2:4" ht="17.25" customHeight="1" x14ac:dyDescent="0.25">
      <c r="C48" s="39"/>
      <c r="D48" s="38"/>
    </row>
    <row r="49" spans="3:4" ht="17.25" customHeight="1" x14ac:dyDescent="0.25">
      <c r="C49" s="39"/>
      <c r="D49" s="38"/>
    </row>
    <row r="50" spans="3:4" ht="17.25" customHeight="1" x14ac:dyDescent="0.25">
      <c r="C50" s="39"/>
      <c r="D50" s="38"/>
    </row>
    <row r="51" spans="3:4" ht="17.25" customHeight="1" x14ac:dyDescent="0.25">
      <c r="C51" s="39"/>
      <c r="D51" s="38"/>
    </row>
    <row r="52" spans="3:4" ht="17.25" customHeight="1" x14ac:dyDescent="0.25">
      <c r="C52" s="39"/>
      <c r="D52" s="38"/>
    </row>
    <row r="53" spans="3:4" ht="17.25" customHeight="1" x14ac:dyDescent="0.25">
      <c r="C53" s="39"/>
      <c r="D53" s="38"/>
    </row>
    <row r="54" spans="3:4" ht="17.25" customHeight="1" x14ac:dyDescent="0.25">
      <c r="C54" s="39"/>
      <c r="D54" s="38"/>
    </row>
    <row r="55" spans="3:4" ht="17.25" customHeight="1" x14ac:dyDescent="0.25">
      <c r="C55" s="39"/>
      <c r="D55" s="38"/>
    </row>
    <row r="56" spans="3:4" ht="17.25" customHeight="1" x14ac:dyDescent="0.25">
      <c r="C56" s="39"/>
      <c r="D56" s="38"/>
    </row>
    <row r="57" spans="3:4" ht="17.25" customHeight="1" x14ac:dyDescent="0.25">
      <c r="C57" s="39"/>
      <c r="D57" s="38"/>
    </row>
    <row r="58" spans="3:4" ht="17.25" customHeight="1" x14ac:dyDescent="0.25">
      <c r="C58" s="39"/>
      <c r="D58" s="38"/>
    </row>
    <row r="59" spans="3:4" ht="17.25" customHeight="1" x14ac:dyDescent="0.25">
      <c r="C59" s="39"/>
      <c r="D59" s="38"/>
    </row>
    <row r="60" spans="3:4" ht="17.25" customHeight="1" x14ac:dyDescent="0.25">
      <c r="C60" s="39"/>
      <c r="D60" s="38"/>
    </row>
    <row r="61" spans="3:4" ht="17.25" customHeight="1" x14ac:dyDescent="0.25">
      <c r="C61" s="39"/>
      <c r="D61" s="38"/>
    </row>
    <row r="62" spans="3:4" ht="17.25" customHeight="1" x14ac:dyDescent="0.25">
      <c r="C62" s="39"/>
      <c r="D62" s="38"/>
    </row>
    <row r="63" spans="3:4" ht="17.25" customHeight="1" x14ac:dyDescent="0.25">
      <c r="C63" s="39"/>
      <c r="D63" s="38"/>
    </row>
    <row r="64" spans="3:4" ht="17.25" customHeight="1" x14ac:dyDescent="0.25">
      <c r="C64" s="39"/>
      <c r="D64" s="38"/>
    </row>
    <row r="65" spans="3:4" ht="17.25" customHeight="1" x14ac:dyDescent="0.25">
      <c r="C65" s="39"/>
      <c r="D65" s="38"/>
    </row>
    <row r="66" spans="3:4" ht="17.25" customHeight="1" x14ac:dyDescent="0.25">
      <c r="C66" s="39"/>
      <c r="D66" s="38"/>
    </row>
  </sheetData>
  <mergeCells count="6">
    <mergeCell ref="A25:F25"/>
    <mergeCell ref="A2:F2"/>
    <mergeCell ref="A8:F8"/>
    <mergeCell ref="A12:F12"/>
    <mergeCell ref="A20:F20"/>
    <mergeCell ref="A23:F23"/>
  </mergeCells>
  <conditionalFormatting sqref="F1:F1048576">
    <cfRule type="containsText" dxfId="2" priority="2" operator="containsText" text="No terminado">
      <formula>NOT(ISERROR(SEARCH("No terminado",F1)))</formula>
    </cfRule>
    <cfRule type="beginsWith" dxfId="1" priority="1" operator="beginsWith" text="Terminado">
      <formula>LEFT(F1,LEN("Terminado"))="Terminado"</formula>
    </cfRule>
  </conditionalFormatting>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Serena Blanco García</dc:creator>
  <dc:description/>
  <cp:lastModifiedBy>Alejandro</cp:lastModifiedBy>
  <cp:revision>4</cp:revision>
  <dcterms:created xsi:type="dcterms:W3CDTF">2022-10-07T07:07:17Z</dcterms:created>
  <dcterms:modified xsi:type="dcterms:W3CDTF">2022-10-09T22:11:31Z</dcterms:modified>
  <dc:language>es-ES</dc:language>
</cp:coreProperties>
</file>