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<sst xmlns="http://schemas.openxmlformats.org/spreadsheetml/2006/main" count="155" uniqueCount="110">
  <si>
    <t xml:space="preserve">ID REQUISITO</t>
  </si>
  <si>
    <t xml:space="preserve">REQUISITO</t>
  </si>
  <si>
    <t xml:space="preserve">DESCRIPCIÓN</t>
  </si>
  <si>
    <t xml:space="preserve">VALORACIÓN</t>
  </si>
  <si>
    <t xml:space="preserve">T.ESTIMADO</t>
  </si>
  <si>
    <t xml:space="preserve">T.REAL</t>
  </si>
  <si>
    <t xml:space="preserve">login</t>
  </si>
  <si>
    <t xml:space="preserve">Un usuario debe iniciar sesión al entrar en la aplicación. 
Tendrá que introducir su usuario y su contraseña.</t>
  </si>
  <si>
    <t xml:space="preserve">Verificar que el usuario existe y su contraseña es correcta 
y que solo puede acceder a la aplicación tras iniciar sesión. </t>
  </si>
  <si>
    <t xml:space="preserve">registro</t>
  </si>
  <si>
    <t xml:space="preserve">Si no tienes un usuario, tendrás la opción de registrarte. 
Tendrás que aportar los datos: usuario, nombre, apellido,
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</si>
  <si>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</si>
  <si>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</si>
  <si>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discotecas y fiestas/eventos que se organicen.</t>
  </si>
  <si>
    <t xml:space="preserve">Comprobar que hay un mapa en la aplicación con las 
discotecas guardadas en la base de datos.</t>
  </si>
  <si>
    <t xml:space="preserve">servicio de 
mensajería</t>
  </si>
  <si>
    <t xml:space="preserve">Los usuarios de la aplicación podrán mandarse mensajes 
entre ellos.</t>
  </si>
  <si>
    <t xml:space="preserve">Verificar que los usuarios pueden mandar mensajes y que 
otro usuario lo recibe.</t>
  </si>
  <si>
    <t xml:space="preserve">sensor de
aglomeraciones</t>
  </si>
  <si>
    <t xml:space="preserve">Los usuarios deben poder ver la cantidad (una aproximación: mucha, medio, poca) de gente que hay en las discotecas.</t>
  </si>
  <si>
    <t xml:space="preserve">Comprobar que se detecta correcatmente la cantidad de gente 
que hay en las discotecas y que los usuarios pueden ver esa información.</t>
  </si>
  <si>
    <t xml:space="preserve">filtrado</t>
  </si>
  <si>
    <t xml:space="preserve">Los usuarios podrán buscar fiestas filtrando la información: zona, 
calle, valoración. </t>
  </si>
  <si>
    <t xml:space="preserve">Verificar que los usuarios pueden hacer una búsqueda con 
filtrado.</t>
  </si>
  <si>
    <t xml:space="preserve">búsqueda de la mejor ruta</t>
  </si>
  <si>
    <t xml:space="preserve">La aplicación mostrará al usuario la mejor ruta para llegar a la 
discoteca/fiesta que quiera. Mostrará la mejor ruta para ir 
andando, en coche y transporte público.</t>
  </si>
  <si>
    <t xml:space="preserve">Comprobar que, al seleccionar una discoteca, el se calculan bien las distintas rutas y se meustran al usuario.</t>
  </si>
  <si>
    <t xml:space="preserve">servicio de transporte</t>
  </si>
  <si>
    <t xml:space="preserve">La aplicación debe mostrar al usuario la opción de ir a la 
discoteca/fiesta en Cabify o Uber, mostrando el tiempo que 
tarda y su precio.</t>
  </si>
  <si>
    <t xml:space="preserve">Comprobar que se muestran las opciones de transporte correctamente  y que la información es correcta (el precio y duración del viaje son los mismos que si los buscas en la aplicación Cabify o Uber).</t>
  </si>
  <si>
    <t xml:space="preserve">Valoración y reseñas de discotecas</t>
  </si>
  <si>
    <t xml:space="preserve">Los usuarios podrán publicar valoraciones y reseñas de las 
discotecas.</t>
  </si>
  <si>
    <t xml:space="preserve">Comprobar que los usuarios tienen la opción de publicar reseñas  y que se publican correctamente.</t>
  </si>
  <si>
    <t xml:space="preserve">organización de 
fiestas</t>
  </si>
  <si>
    <t xml:space="preserve">Los usuarios pueden organizar sus propias fiestas y publicarlas 
en la aplicación.</t>
  </si>
  <si>
    <t xml:space="preserve">Comprobar que los suuarios pueden crear su fiestas y que 
aparecen en la aplicación.</t>
  </si>
  <si>
    <t xml:space="preserve">agregar amigos</t>
  </si>
  <si>
    <t xml:space="preserve">Los usuarios podrán agregar a otros usuarios como 'amigos' y ver 
sus publicaciones.</t>
  </si>
  <si>
    <t xml:space="preserve">Comprobar que los usuarios pueden agregar amigos y que, al 
agregarlos, pueden ver sus publicaciones.</t>
  </si>
  <si>
    <t xml:space="preserve">eliminar amigos</t>
  </si>
  <si>
    <t xml:space="preserve">Los usuarios pueden eliminar a otros usuarios de su lista de 
amigos si quieren.</t>
  </si>
  <si>
    <t xml:space="preserve">Comprobar que al borrar a un usuario de su lista de amigos, se 
dejan de ver las publicaciones de dicho usuario.</t>
  </si>
  <si>
    <t xml:space="preserve">comprar entradas</t>
  </si>
  <si>
    <t xml:space="preserve">Los usuarios pueden comprar entradas a discotecas/fiestas desde 
la aplicación.</t>
  </si>
  <si>
    <t xml:space="preserve">Verificar que los usuarios reciben su entrada al pagar con la 
información de la discoteca/ fiesta a la que van.</t>
  </si>
  <si>
    <t xml:space="preserve">servicio de compartir 
coche</t>
  </si>
  <si>
    <t xml:space="preserve">Los usuarios pueden publicar un anuncio para compartir su coche 
para ir a una discoteca/fiesta.</t>
  </si>
  <si>
    <t xml:space="preserve">Comprobar que un usuario puede publicar un anuncio y que los 
demás usuarios lo pueden ver.</t>
  </si>
  <si>
    <t xml:space="preserve">publicación de 
imágenes</t>
  </si>
  <si>
    <t xml:space="preserve">Los usuarios pueden publicar imágenes en su perfil de discotecas 
o fiestas en las que hayan estado para que los demás usuarios las 
puedan ver.</t>
  </si>
  <si>
    <t xml:space="preserve">Comprobar que al publicar una imagen, los demás usuarios la 
pueden ver.</t>
  </si>
  <si>
    <t xml:space="preserve">cuenta pública o 
privada</t>
  </si>
  <si>
    <t xml:space="preserve">El usuario podrá hacer su cuenta pública (todos los usuarios la 
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</si>
  <si>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</si>
  <si>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</si>
  <si>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</si>
  <si>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</si>
  <si>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</si>
  <si>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</si>
  <si>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</si>
  <si>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</si>
  <si>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</si>
  <si>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</si>
  <si>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</si>
  <si>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</si>
  <si>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</si>
  <si>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</si>
  <si>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</si>
  <si>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</si>
  <si>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</si>
  <si>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</si>
  <si>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</si>
  <si>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</si>
  <si>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</si>
  <si>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</si>
  <si>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</si>
  <si>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</si>
  <si>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</si>
  <si>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</si>
  <si>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</si>
  <si>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</si>
  <si>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</si>
  <si>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</si>
  <si>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</si>
  <si>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</si>
  <si>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</si>
  <si>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</si>
  <si>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</si>
  <si>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</si>
  <si>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</si>
  <si>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</si>
  <si>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Abrir Inicio al cerrar Registro</t>
  </si>
  <si>
    <t xml:space="preserve">TDD Registro</t>
  </si>
  <si>
    <t xml:space="preserve">Requisito: Reseñas</t>
  </si>
  <si>
    <t xml:space="preserve">TDD Valoraciones</t>
  </si>
  <si>
    <t xml:space="preserve">PAblo</t>
  </si>
  <si>
    <t xml:space="preserve">Valoración</t>
  </si>
  <si>
    <t xml:space="preserve">Pablo</t>
  </si>
  <si>
    <t xml:space="preserve">Imprevistos durante el desarrollo</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</si>
  <si>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</si>
  <si>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</si>
  <si>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</si>
  <si>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</si>
  <si>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</si>
  <si>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</si>
  <si>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</si>
  <si>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</si>
  <si>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Alex</t>
  </si>
  <si>
    <t xml:space="preserve">Requisito: Interfaz Gráfica Unificada</t>
  </si>
  <si>
    <t xml:space="preserve">IG Unificada</t>
  </si>
</sst>
</file>

<file path=xl/styles.xml><?xml version="1.0" encoding="utf-8"?>
<styleSheet xmlns="http://schemas.openxmlformats.org/spreadsheetml/2006/main">
  <numFmts count="4">
    <numFmt numFmtId="164" formatCode="General"/>
    <numFmt numFmtId="165" formatCode="#,##0"/>
    <numFmt numFmtId="166" formatCode="#,##0.00"/>
    <numFmt numFmtId="167" formatCode="General"/>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7">
    <fill>
      <patternFill patternType="none"/>
    </fill>
    <fill>
      <patternFill patternType="gray125"/>
    </fill>
    <fill>
      <patternFill patternType="solid">
        <fgColor rgb="FF629AF4"/>
        <bgColor rgb="FF808080"/>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5" fontId="6" fillId="3" borderId="1" xfId="0" applyFont="true" applyBorder="true" applyAlignment="true" applyProtection="false">
      <alignment horizontal="center" vertical="bottom" textRotation="0" wrapText="false" indent="0" shrinkToFit="false"/>
      <protection locked="true" hidden="false"/>
    </xf>
    <xf numFmtId="166" fontId="6"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8" fillId="4" borderId="1"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5"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6"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6" fontId="0" fillId="4"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92D050"/>
        </patternFill>
      </fill>
    </dxf>
    <dxf>
      <fill>
        <patternFill>
          <bgColor rgb="FFFFFF00"/>
        </patternFill>
      </fill>
    </dxf>
  </dxfs>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2D05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6" activeCellId="0" sqref="C26"/>
    </sheetView>
  </sheetViews>
  <sheetFormatPr defaultColWidth="10.57421875" defaultRowHeight="15" zeroHeight="false" outlineLevelRow="0" outlineLevelCol="0"/>
  <cols>
    <col collapsed="false" customWidth="true" hidden="false" outlineLevel="0" max="1" min="1" style="0" width="12.71"/>
    <col collapsed="false" customWidth="true" hidden="false" outlineLevel="0" max="2" min="2" style="0" width="20"/>
    <col collapsed="false" customWidth="true" hidden="false" outlineLevel="0" max="3" min="3" style="0" width="58.29"/>
    <col collapsed="false" customWidth="true" hidden="false" outlineLevel="0" max="4" min="4" style="0" width="56.57"/>
    <col collapsed="false" customWidth="true" hidden="false" outlineLevel="0" max="5" min="5" style="0" width="12.14"/>
  </cols>
  <sheetData>
    <row r="1" customFormat="false" ht="15" hidden="false" customHeight="false" outlineLevel="0" collapsed="false">
      <c r="A1" s="1" t="s">
        <v>0</v>
      </c>
      <c r="B1" s="1" t="s">
        <v>1</v>
      </c>
      <c r="C1" s="1" t="s">
        <v>2</v>
      </c>
      <c r="D1" s="1" t="s">
        <v>3</v>
      </c>
      <c r="E1" s="1" t="s">
        <v>4</v>
      </c>
      <c r="F1" s="1" t="s">
        <v>5</v>
      </c>
    </row>
    <row r="2" customFormat="false" ht="35.25" hidden="false" customHeight="true" outlineLevel="0" collapsed="false">
      <c r="A2" s="2" t="n">
        <v>1</v>
      </c>
      <c r="B2" s="2" t="s">
        <v>6</v>
      </c>
      <c r="C2" s="3" t="s">
        <v>7</v>
      </c>
      <c r="D2" s="3" t="s">
        <v>8</v>
      </c>
      <c r="E2" s="0" t="n">
        <v>2</v>
      </c>
    </row>
    <row r="3" customFormat="false" ht="60" hidden="false" customHeight="false" outlineLevel="0" collapsed="false">
      <c r="A3" s="2" t="n">
        <v>2</v>
      </c>
      <c r="B3" s="2" t="s">
        <v>9</v>
      </c>
      <c r="C3" s="3" t="s">
        <v>10</v>
      </c>
      <c r="D3" s="3" t="s">
        <v>11</v>
      </c>
      <c r="E3" s="0" t="n">
        <v>2</v>
      </c>
    </row>
    <row r="4" customFormat="false" ht="30" hidden="false" customHeight="false" outlineLevel="0" collapsed="false">
      <c r="A4" s="2" t="n">
        <v>3</v>
      </c>
      <c r="B4" s="2" t="s">
        <v>12</v>
      </c>
      <c r="C4" s="3" t="s">
        <v>13</v>
      </c>
      <c r="D4" s="3" t="s">
        <v>14</v>
      </c>
      <c r="E4" s="0" t="n">
        <v>13</v>
      </c>
    </row>
    <row r="5" customFormat="false" ht="30" hidden="false" customHeight="false" outlineLevel="0" collapsed="false">
      <c r="A5" s="2" t="n">
        <v>4</v>
      </c>
      <c r="B5" s="3" t="s">
        <v>15</v>
      </c>
      <c r="C5" s="3" t="s">
        <v>16</v>
      </c>
      <c r="D5" s="3" t="s">
        <v>17</v>
      </c>
    </row>
    <row r="6" customFormat="false" ht="60" hidden="false" customHeight="false" outlineLevel="0" collapsed="false">
      <c r="A6" s="2" t="n">
        <v>5</v>
      </c>
      <c r="B6" s="3" t="s">
        <v>18</v>
      </c>
      <c r="C6" s="3" t="s">
        <v>19</v>
      </c>
      <c r="D6" s="3" t="s">
        <v>20</v>
      </c>
    </row>
    <row r="7" customFormat="false" ht="45" hidden="false" customHeight="false" outlineLevel="0" collapsed="false">
      <c r="A7" s="2" t="n">
        <v>6</v>
      </c>
      <c r="B7" s="2" t="s">
        <v>21</v>
      </c>
      <c r="C7" s="3" t="s">
        <v>22</v>
      </c>
      <c r="D7" s="3" t="s">
        <v>23</v>
      </c>
      <c r="E7" s="0" t="n">
        <v>3</v>
      </c>
    </row>
    <row r="8" customFormat="false" ht="45" hidden="false" customHeight="false" outlineLevel="0" collapsed="false">
      <c r="A8" s="2" t="n">
        <v>7</v>
      </c>
      <c r="B8" s="2" t="s">
        <v>24</v>
      </c>
      <c r="C8" s="3" t="s">
        <v>25</v>
      </c>
      <c r="D8" s="3" t="s">
        <v>26</v>
      </c>
    </row>
    <row r="9" customFormat="false" ht="60" hidden="false" customHeight="false" outlineLevel="0" collapsed="false">
      <c r="A9" s="2" t="n">
        <v>8</v>
      </c>
      <c r="B9" s="2" t="s">
        <v>27</v>
      </c>
      <c r="C9" s="3" t="s">
        <v>28</v>
      </c>
      <c r="D9" s="3" t="s">
        <v>29</v>
      </c>
    </row>
    <row r="10" customFormat="false" ht="30" hidden="false" customHeight="false" outlineLevel="0" collapsed="false">
      <c r="A10" s="2" t="n">
        <v>9</v>
      </c>
      <c r="B10" s="3" t="s">
        <v>30</v>
      </c>
      <c r="C10" s="3" t="s">
        <v>31</v>
      </c>
      <c r="D10" s="3" t="s">
        <v>32</v>
      </c>
      <c r="E10" s="0" t="n">
        <v>2</v>
      </c>
    </row>
    <row r="11" customFormat="false" ht="30" hidden="false" customHeight="false" outlineLevel="0" collapsed="false">
      <c r="A11" s="2" t="n">
        <v>10</v>
      </c>
      <c r="B11" s="3" t="s">
        <v>33</v>
      </c>
      <c r="C11" s="3" t="s">
        <v>34</v>
      </c>
      <c r="D11" s="3" t="s">
        <v>35</v>
      </c>
      <c r="E11" s="0" t="n">
        <v>8</v>
      </c>
    </row>
    <row r="12" customFormat="false" ht="45" hidden="false" customHeight="false" outlineLevel="0" collapsed="false">
      <c r="A12" s="2" t="n">
        <v>11</v>
      </c>
      <c r="B12" s="2" t="s">
        <v>36</v>
      </c>
      <c r="C12" s="3" t="s">
        <v>37</v>
      </c>
      <c r="D12" s="3" t="s">
        <v>38</v>
      </c>
    </row>
    <row r="13" customFormat="false" ht="30" hidden="false" customHeight="false" outlineLevel="0" collapsed="false">
      <c r="A13" s="2" t="n">
        <v>12</v>
      </c>
      <c r="B13" s="2" t="s">
        <v>39</v>
      </c>
      <c r="C13" s="3" t="s">
        <v>40</v>
      </c>
      <c r="D13" s="3" t="s">
        <v>41</v>
      </c>
    </row>
    <row r="14" customFormat="false" ht="45" hidden="false" customHeight="false" outlineLevel="0" collapsed="false">
      <c r="A14" s="2" t="n">
        <v>13</v>
      </c>
      <c r="B14" s="2" t="s">
        <v>42</v>
      </c>
      <c r="C14" s="3" t="s">
        <v>43</v>
      </c>
      <c r="D14" s="3" t="s">
        <v>44</v>
      </c>
    </row>
    <row r="15" customFormat="false" ht="45" hidden="false" customHeight="false" outlineLevel="0" collapsed="false">
      <c r="A15" s="2" t="n">
        <v>14</v>
      </c>
      <c r="B15" s="3" t="s">
        <v>45</v>
      </c>
      <c r="C15" s="3" t="s">
        <v>46</v>
      </c>
      <c r="D15" s="3" t="s">
        <v>47</v>
      </c>
    </row>
    <row r="16" customFormat="false" ht="75" hidden="false" customHeight="false" outlineLevel="0" collapsed="false">
      <c r="A16" s="2" t="n">
        <v>15</v>
      </c>
      <c r="B16" s="3" t="s">
        <v>48</v>
      </c>
      <c r="C16" s="3" t="s">
        <v>49</v>
      </c>
      <c r="D16" s="3" t="s">
        <v>50</v>
      </c>
    </row>
    <row r="17" customFormat="false" ht="45" hidden="false" customHeight="false" outlineLevel="0" collapsed="false">
      <c r="A17" s="2" t="n">
        <v>16</v>
      </c>
      <c r="B17" s="3" t="s">
        <v>51</v>
      </c>
      <c r="C17" s="4" t="s">
        <v>52</v>
      </c>
      <c r="D17" s="3" t="s">
        <v>53</v>
      </c>
    </row>
    <row r="18" customFormat="false" ht="45" hidden="false" customHeight="false" outlineLevel="0" collapsed="false">
      <c r="A18" s="2" t="n">
        <v>17</v>
      </c>
      <c r="B18" s="3" t="s">
        <v>54</v>
      </c>
      <c r="C18" s="3" t="s">
        <v>55</v>
      </c>
      <c r="D18" s="3" t="s">
        <v>56</v>
      </c>
    </row>
    <row r="19" customFormat="false" ht="45" hidden="false" customHeight="false" outlineLevel="0" collapsed="false">
      <c r="A19" s="2" t="n">
        <v>18</v>
      </c>
      <c r="B19" s="4" t="s">
        <v>57</v>
      </c>
      <c r="C19" s="4" t="s">
        <v>58</v>
      </c>
      <c r="D19" s="3" t="s">
        <v>59</v>
      </c>
    </row>
    <row r="20" customFormat="false" ht="30" hidden="false" customHeight="false" outlineLevel="0" collapsed="false">
      <c r="A20" s="2" t="n">
        <v>19</v>
      </c>
      <c r="B20" s="2" t="s">
        <v>60</v>
      </c>
      <c r="C20" s="3" t="s">
        <v>61</v>
      </c>
      <c r="D20" s="3" t="s">
        <v>62</v>
      </c>
    </row>
    <row r="21" customFormat="false" ht="15" hidden="false" customHeight="false" outlineLevel="0" collapsed="false">
      <c r="A21" s="2"/>
      <c r="B21" s="3"/>
      <c r="C21" s="5"/>
      <c r="D21" s="3"/>
    </row>
    <row r="26" customFormat="false" ht="15" hidden="false" customHeight="false" outlineLevel="0" collapsed="false">
      <c r="C26" s="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5" activeCellId="0" sqref="K5"/>
    </sheetView>
  </sheetViews>
  <sheetFormatPr defaultColWidth="8.859375" defaultRowHeight="15" zeroHeight="false" outlineLevelRow="0" outlineLevelCol="0"/>
  <cols>
    <col collapsed="false" customWidth="true" hidden="false" outlineLevel="0" max="1" min="1" style="7" width="26.42"/>
    <col collapsed="false" customWidth="true" hidden="false" outlineLevel="0" max="2" min="2" style="7" width="16"/>
    <col collapsed="false" customWidth="true" hidden="false" outlineLevel="0" max="3" min="3" style="8" width="13"/>
    <col collapsed="false" customWidth="true" hidden="false" outlineLevel="0" max="4" min="4" style="9" width="13"/>
    <col collapsed="false" customWidth="true" hidden="false" outlineLevel="0" max="5" min="5" style="7" width="13"/>
    <col collapsed="false" customWidth="true" hidden="false" outlineLevel="0" max="6" min="6" style="7" width="13.71"/>
    <col collapsed="false" customWidth="true" hidden="false" outlineLevel="0" max="9" min="9" style="0" width="11.85"/>
    <col collapsed="false" customWidth="true" hidden="false" outlineLevel="0" max="12" min="12" style="0" width="12.57"/>
  </cols>
  <sheetData>
    <row r="1" customFormat="false" ht="17.25" hidden="false" customHeight="true" outlineLevel="0" collapsed="false">
      <c r="A1" s="10" t="s">
        <v>63</v>
      </c>
      <c r="B1" s="10" t="s">
        <v>64</v>
      </c>
      <c r="C1" s="11" t="s">
        <v>65</v>
      </c>
      <c r="D1" s="12" t="s">
        <v>66</v>
      </c>
      <c r="F1" s="13" t="s">
        <v>67</v>
      </c>
    </row>
    <row r="2" customFormat="false" ht="17.25" hidden="false" customHeight="true" outlineLevel="0" collapsed="false">
      <c r="A2" s="14" t="s">
        <v>68</v>
      </c>
      <c r="B2" s="14"/>
      <c r="C2" s="14"/>
      <c r="D2" s="14"/>
      <c r="E2" s="14"/>
      <c r="F2" s="14"/>
      <c r="G2" s="0" t="s">
        <v>69</v>
      </c>
      <c r="H2" s="0" t="n">
        <f aca="false">D3+D4+D5+D6+D31</f>
        <v>22.5</v>
      </c>
      <c r="I2" s="0" t="s">
        <v>70</v>
      </c>
      <c r="J2" s="0" t="n">
        <f aca="false">SUM(C3:C7)</f>
        <v>19</v>
      </c>
      <c r="L2" s="0" t="s">
        <v>71</v>
      </c>
      <c r="M2" s="15" t="n">
        <f aca="false">SUM(H2,H12,H8,H20,H23,H25,H30)</f>
        <v>60</v>
      </c>
    </row>
    <row r="3" customFormat="false" ht="18.75" hidden="false" customHeight="true" outlineLevel="0" collapsed="false">
      <c r="A3" s="16" t="s">
        <v>72</v>
      </c>
      <c r="B3" s="16" t="s">
        <v>73</v>
      </c>
      <c r="C3" s="17" t="n">
        <v>3</v>
      </c>
      <c r="D3" s="18" t="n">
        <v>4.5</v>
      </c>
      <c r="F3" s="19" t="s">
        <v>74</v>
      </c>
      <c r="M3" s="6"/>
    </row>
    <row r="4" customFormat="false" ht="18.75" hidden="false" customHeight="true" outlineLevel="0" collapsed="false">
      <c r="A4" s="16" t="s">
        <v>75</v>
      </c>
      <c r="B4" s="16" t="s">
        <v>73</v>
      </c>
      <c r="C4" s="17" t="n">
        <v>8</v>
      </c>
      <c r="D4" s="17" t="n">
        <v>3</v>
      </c>
      <c r="F4" s="19" t="s">
        <v>74</v>
      </c>
    </row>
    <row r="5" customFormat="false" ht="18.75" hidden="false" customHeight="true" outlineLevel="0" collapsed="false">
      <c r="A5" s="16" t="s">
        <v>76</v>
      </c>
      <c r="B5" s="16" t="s">
        <v>73</v>
      </c>
      <c r="C5" s="17" t="n">
        <v>3</v>
      </c>
      <c r="D5" s="18" t="n">
        <v>5</v>
      </c>
      <c r="F5" s="20" t="s">
        <v>74</v>
      </c>
    </row>
    <row r="6" customFormat="false" ht="18.75" hidden="false" customHeight="true" outlineLevel="0" collapsed="false">
      <c r="A6" s="16" t="s">
        <v>77</v>
      </c>
      <c r="B6" s="16" t="s">
        <v>73</v>
      </c>
      <c r="C6" s="17" t="n">
        <v>5</v>
      </c>
      <c r="D6" s="18" t="n">
        <v>3</v>
      </c>
      <c r="F6" s="20" t="s">
        <v>78</v>
      </c>
    </row>
    <row r="7" customFormat="false" ht="18.75" hidden="false" customHeight="true" outlineLevel="0" collapsed="false">
      <c r="A7" s="0"/>
      <c r="B7" s="0"/>
      <c r="C7" s="0"/>
      <c r="D7" s="0"/>
      <c r="E7" s="0"/>
      <c r="F7" s="0"/>
    </row>
    <row r="8" customFormat="false" ht="18.75" hidden="false" customHeight="true" outlineLevel="0" collapsed="false">
      <c r="A8" s="21" t="s">
        <v>79</v>
      </c>
      <c r="B8" s="21"/>
      <c r="C8" s="21"/>
      <c r="D8" s="21"/>
      <c r="E8" s="21"/>
      <c r="F8" s="21"/>
      <c r="G8" s="0" t="s">
        <v>69</v>
      </c>
      <c r="H8" s="0" t="n">
        <f aca="false">SUM(D9:D11)</f>
        <v>7</v>
      </c>
      <c r="I8" s="0" t="s">
        <v>70</v>
      </c>
      <c r="J8" s="0" t="n">
        <f aca="false">SUM(C9:C11)</f>
        <v>8</v>
      </c>
    </row>
    <row r="9" customFormat="false" ht="18.75" hidden="false" customHeight="true" outlineLevel="0" collapsed="false">
      <c r="A9" s="22" t="s">
        <v>80</v>
      </c>
      <c r="B9" s="22" t="s">
        <v>81</v>
      </c>
      <c r="C9" s="23" t="n">
        <v>2</v>
      </c>
      <c r="D9" s="24" t="n">
        <v>2</v>
      </c>
      <c r="F9" s="25" t="s">
        <v>78</v>
      </c>
    </row>
    <row r="10" customFormat="false" ht="18.75" hidden="false" customHeight="true" outlineLevel="0" collapsed="false">
      <c r="A10" s="22" t="s">
        <v>82</v>
      </c>
      <c r="B10" s="22" t="s">
        <v>81</v>
      </c>
      <c r="C10" s="23" t="n">
        <v>2</v>
      </c>
      <c r="D10" s="24" t="n">
        <v>3</v>
      </c>
      <c r="F10" s="25" t="s">
        <v>78</v>
      </c>
    </row>
    <row r="11" customFormat="false" ht="18.75" hidden="false" customHeight="true" outlineLevel="0" collapsed="false">
      <c r="A11" s="22" t="s">
        <v>83</v>
      </c>
      <c r="B11" s="22" t="s">
        <v>81</v>
      </c>
      <c r="C11" s="23" t="n">
        <v>4</v>
      </c>
      <c r="D11" s="24" t="n">
        <v>2</v>
      </c>
      <c r="F11" s="25" t="s">
        <v>78</v>
      </c>
    </row>
    <row r="12" customFormat="false" ht="18.75" hidden="false" customHeight="true" outlineLevel="0" collapsed="false">
      <c r="A12" s="21" t="s">
        <v>84</v>
      </c>
      <c r="B12" s="21"/>
      <c r="C12" s="21"/>
      <c r="D12" s="21"/>
      <c r="E12" s="21"/>
      <c r="F12" s="21"/>
      <c r="G12" s="0" t="s">
        <v>69</v>
      </c>
      <c r="H12" s="0" t="n">
        <f aca="false">SUM(D13:D19)</f>
        <v>7</v>
      </c>
      <c r="I12" s="0" t="s">
        <v>70</v>
      </c>
      <c r="J12" s="0" t="n">
        <f aca="false">SUM(C13:C19)</f>
        <v>8</v>
      </c>
    </row>
    <row r="13" customFormat="false" ht="18.75" hidden="false" customHeight="true" outlineLevel="0" collapsed="false">
      <c r="A13" s="26" t="s">
        <v>85</v>
      </c>
      <c r="B13" s="26" t="s">
        <v>86</v>
      </c>
      <c r="C13" s="27" t="n">
        <v>1</v>
      </c>
      <c r="D13" s="28" t="n">
        <v>1</v>
      </c>
      <c r="F13" s="20" t="s">
        <v>74</v>
      </c>
    </row>
    <row r="14" customFormat="false" ht="18.75" hidden="false" customHeight="true" outlineLevel="0" collapsed="false">
      <c r="A14" s="26" t="s">
        <v>87</v>
      </c>
      <c r="B14" s="26" t="s">
        <v>86</v>
      </c>
      <c r="C14" s="27" t="n">
        <v>1</v>
      </c>
      <c r="D14" s="28" t="n">
        <v>2</v>
      </c>
      <c r="F14" s="20" t="s">
        <v>74</v>
      </c>
    </row>
    <row r="15" customFormat="false" ht="18.75" hidden="false" customHeight="true" outlineLevel="0" collapsed="false">
      <c r="A15" s="26" t="s">
        <v>88</v>
      </c>
      <c r="B15" s="26" t="s">
        <v>86</v>
      </c>
      <c r="C15" s="27" t="n">
        <v>2</v>
      </c>
      <c r="D15" s="28" t="n">
        <v>1.5</v>
      </c>
      <c r="F15" s="20" t="s">
        <v>74</v>
      </c>
    </row>
    <row r="16" customFormat="false" ht="18" hidden="false" customHeight="true" outlineLevel="0" collapsed="false">
      <c r="A16" s="26" t="s">
        <v>89</v>
      </c>
      <c r="B16" s="26" t="s">
        <v>86</v>
      </c>
      <c r="C16" s="27" t="n">
        <v>1</v>
      </c>
      <c r="D16" s="28" t="n">
        <v>2</v>
      </c>
      <c r="F16" s="20" t="s">
        <v>74</v>
      </c>
    </row>
    <row r="17" customFormat="false" ht="18.75" hidden="false" customHeight="true" outlineLevel="0" collapsed="false">
      <c r="A17" s="26" t="s">
        <v>90</v>
      </c>
      <c r="B17" s="26" t="s">
        <v>86</v>
      </c>
      <c r="C17" s="27" t="n">
        <v>0.5</v>
      </c>
      <c r="D17" s="28" t="n">
        <v>0.5</v>
      </c>
      <c r="E17" s="29"/>
      <c r="F17" s="20" t="s">
        <v>74</v>
      </c>
    </row>
    <row r="18" customFormat="false" ht="18.75" hidden="false" customHeight="true" outlineLevel="0" collapsed="false">
      <c r="A18" s="22" t="s">
        <v>91</v>
      </c>
      <c r="B18" s="22" t="s">
        <v>86</v>
      </c>
      <c r="C18" s="23" t="n">
        <v>1.5</v>
      </c>
      <c r="D18" s="24"/>
      <c r="F18" s="25" t="s">
        <v>78</v>
      </c>
    </row>
    <row r="19" customFormat="false" ht="17.25" hidden="false" customHeight="true" outlineLevel="0" collapsed="false">
      <c r="A19" s="22" t="s">
        <v>92</v>
      </c>
      <c r="B19" s="22" t="s">
        <v>86</v>
      </c>
      <c r="C19" s="23" t="n">
        <v>1</v>
      </c>
      <c r="D19" s="24"/>
      <c r="E19" s="29"/>
      <c r="F19" s="25" t="s">
        <v>78</v>
      </c>
    </row>
    <row r="20" customFormat="false" ht="17.25" hidden="false" customHeight="true" outlineLevel="0" collapsed="false">
      <c r="A20" s="21" t="s">
        <v>93</v>
      </c>
      <c r="B20" s="21"/>
      <c r="C20" s="21"/>
      <c r="D20" s="21"/>
      <c r="E20" s="21"/>
      <c r="F20" s="21"/>
      <c r="G20" s="0" t="s">
        <v>69</v>
      </c>
      <c r="H20" s="0" t="n">
        <f aca="false">SUM(D21:D22)</f>
        <v>11.5</v>
      </c>
      <c r="I20" s="0" t="s">
        <v>70</v>
      </c>
      <c r="J20" s="0" t="n">
        <f aca="false">SUM(C21:C22)</f>
        <v>10</v>
      </c>
    </row>
    <row r="21" customFormat="false" ht="17.25" hidden="false" customHeight="true" outlineLevel="0" collapsed="false">
      <c r="A21" s="25" t="s">
        <v>94</v>
      </c>
      <c r="B21" s="30" t="s">
        <v>95</v>
      </c>
      <c r="C21" s="31" t="n">
        <v>2</v>
      </c>
      <c r="D21" s="32" t="n">
        <v>3</v>
      </c>
      <c r="F21" s="33" t="s">
        <v>78</v>
      </c>
      <c r="J21" s="6"/>
    </row>
    <row r="22" customFormat="false" ht="18.75" hidden="false" customHeight="true" outlineLevel="0" collapsed="false">
      <c r="A22" s="16" t="s">
        <v>96</v>
      </c>
      <c r="B22" s="16" t="s">
        <v>97</v>
      </c>
      <c r="C22" s="17" t="n">
        <v>8</v>
      </c>
      <c r="D22" s="18" t="n">
        <v>8.5</v>
      </c>
      <c r="F22" s="20" t="s">
        <v>74</v>
      </c>
    </row>
    <row r="23" customFormat="false" ht="18.75" hidden="false" customHeight="true" outlineLevel="0" collapsed="false">
      <c r="A23" s="21" t="s">
        <v>98</v>
      </c>
      <c r="B23" s="21"/>
      <c r="C23" s="21"/>
      <c r="D23" s="21"/>
      <c r="E23" s="21"/>
      <c r="F23" s="21"/>
      <c r="G23" s="0" t="s">
        <v>69</v>
      </c>
      <c r="H23" s="0" t="n">
        <f aca="false">SUM(D24)</f>
        <v>3.5</v>
      </c>
    </row>
    <row r="24" customFormat="false" ht="17.25" hidden="false" customHeight="true" outlineLevel="0" collapsed="false">
      <c r="A24" s="26" t="s">
        <v>99</v>
      </c>
      <c r="B24" s="26" t="s">
        <v>100</v>
      </c>
      <c r="C24" s="27" t="n">
        <v>0</v>
      </c>
      <c r="D24" s="28" t="n">
        <v>3.5</v>
      </c>
      <c r="F24" s="34" t="s">
        <v>74</v>
      </c>
    </row>
    <row r="25" customFormat="false" ht="18.75" hidden="false" customHeight="true" outlineLevel="0" collapsed="false">
      <c r="A25" s="35" t="s">
        <v>101</v>
      </c>
      <c r="B25" s="35"/>
      <c r="C25" s="35"/>
      <c r="D25" s="35"/>
      <c r="E25" s="35"/>
      <c r="F25" s="35"/>
      <c r="G25" s="0" t="s">
        <v>69</v>
      </c>
      <c r="H25" s="0" t="n">
        <f aca="false">SUM(D27:D28)</f>
        <v>1.5</v>
      </c>
      <c r="I25" s="0" t="s">
        <v>70</v>
      </c>
      <c r="J25" s="0" t="n">
        <f aca="false">SUM(C27:C28)</f>
        <v>3</v>
      </c>
    </row>
    <row r="26" customFormat="false" ht="18.75" hidden="false" customHeight="true" outlineLevel="0" collapsed="false">
      <c r="A26" s="36" t="s">
        <v>102</v>
      </c>
      <c r="B26" s="37" t="s">
        <v>86</v>
      </c>
      <c r="C26" s="37" t="n">
        <v>3</v>
      </c>
      <c r="D26" s="37" t="n">
        <v>4.5</v>
      </c>
      <c r="E26" s="38"/>
      <c r="F26" s="36" t="s">
        <v>74</v>
      </c>
    </row>
    <row r="27" customFormat="false" ht="17.25" hidden="false" customHeight="true" outlineLevel="0" collapsed="false">
      <c r="A27" s="20" t="s">
        <v>103</v>
      </c>
      <c r="B27" s="39" t="s">
        <v>100</v>
      </c>
      <c r="C27" s="40" t="n">
        <v>1</v>
      </c>
      <c r="D27" s="41" t="n">
        <v>0.5</v>
      </c>
      <c r="F27" s="20" t="s">
        <v>74</v>
      </c>
    </row>
    <row r="28" customFormat="false" ht="17.25" hidden="false" customHeight="true" outlineLevel="0" collapsed="false">
      <c r="A28" s="20" t="s">
        <v>104</v>
      </c>
      <c r="B28" s="39" t="s">
        <v>105</v>
      </c>
      <c r="C28" s="40" t="n">
        <v>2</v>
      </c>
      <c r="D28" s="41" t="n">
        <v>1</v>
      </c>
      <c r="F28" s="20" t="s">
        <v>74</v>
      </c>
    </row>
    <row r="29" customFormat="false" ht="17.25" hidden="false" customHeight="true" outlineLevel="0" collapsed="false">
      <c r="A29" s="7" t="s">
        <v>106</v>
      </c>
      <c r="B29" s="35" t="s">
        <v>107</v>
      </c>
      <c r="C29" s="42" t="n">
        <v>1</v>
      </c>
      <c r="D29" s="43" t="n">
        <v>0.4</v>
      </c>
      <c r="F29" s="7" t="s">
        <v>78</v>
      </c>
    </row>
    <row r="30" customFormat="false" ht="17.25" hidden="false" customHeight="true" outlineLevel="0" collapsed="false">
      <c r="A30" s="21" t="s">
        <v>108</v>
      </c>
      <c r="B30" s="21"/>
      <c r="C30" s="21"/>
      <c r="D30" s="21"/>
      <c r="E30" s="21"/>
      <c r="F30" s="21"/>
      <c r="G30" s="0" t="s">
        <v>69</v>
      </c>
      <c r="H30" s="0" t="n">
        <f aca="false">SUM(D31:D33)</f>
        <v>7</v>
      </c>
      <c r="I30" s="0" t="s">
        <v>70</v>
      </c>
      <c r="J30" s="0" t="n">
        <f aca="false">SUM(C31:C33)</f>
        <v>5</v>
      </c>
    </row>
    <row r="31" customFormat="false" ht="17.25" hidden="false" customHeight="true" outlineLevel="0" collapsed="false">
      <c r="A31" s="22" t="s">
        <v>109</v>
      </c>
      <c r="B31" s="22" t="s">
        <v>73</v>
      </c>
      <c r="C31" s="23" t="n">
        <v>5</v>
      </c>
      <c r="D31" s="24" t="n">
        <v>7</v>
      </c>
      <c r="F31" s="25" t="s">
        <v>78</v>
      </c>
    </row>
    <row r="32" customFormat="false" ht="17.25" hidden="false" customHeight="true" outlineLevel="0" collapsed="false">
      <c r="B32" s="35"/>
      <c r="C32" s="42"/>
      <c r="D32" s="43"/>
    </row>
    <row r="33" customFormat="false" ht="17.25" hidden="false" customHeight="true" outlineLevel="0" collapsed="false">
      <c r="B33" s="35"/>
      <c r="C33" s="42"/>
      <c r="D33" s="43"/>
    </row>
    <row r="34" customFormat="false" ht="17.25" hidden="false" customHeight="true" outlineLevel="0" collapsed="false">
      <c r="B34" s="35"/>
      <c r="C34" s="44"/>
      <c r="D34" s="43"/>
    </row>
    <row r="35" customFormat="false" ht="17.25" hidden="false" customHeight="true" outlineLevel="0" collapsed="false">
      <c r="C35" s="44"/>
      <c r="D35" s="43"/>
    </row>
    <row r="36" customFormat="false" ht="17.25" hidden="false" customHeight="true" outlineLevel="0" collapsed="false">
      <c r="C36" s="44"/>
      <c r="D36" s="43"/>
    </row>
    <row r="37" customFormat="false" ht="17.25" hidden="false" customHeight="true" outlineLevel="0" collapsed="false">
      <c r="C37" s="44"/>
      <c r="D37" s="43"/>
    </row>
    <row r="38" customFormat="false" ht="17.25" hidden="false" customHeight="true" outlineLevel="0" collapsed="false">
      <c r="C38" s="44"/>
      <c r="D38" s="43"/>
    </row>
    <row r="39" customFormat="false" ht="17.25" hidden="false" customHeight="true" outlineLevel="0" collapsed="false">
      <c r="C39" s="44"/>
      <c r="D39" s="43"/>
    </row>
    <row r="40" customFormat="false" ht="17.25" hidden="false" customHeight="true" outlineLevel="0" collapsed="false">
      <c r="C40" s="44"/>
      <c r="D40" s="43"/>
    </row>
    <row r="41" customFormat="false" ht="17.25" hidden="false" customHeight="true" outlineLevel="0" collapsed="false">
      <c r="C41" s="44"/>
      <c r="D41" s="43"/>
    </row>
    <row r="42" customFormat="false" ht="17.25" hidden="false" customHeight="true" outlineLevel="0" collapsed="false">
      <c r="C42" s="44"/>
      <c r="D42" s="43"/>
    </row>
    <row r="43" customFormat="false" ht="17.25" hidden="false" customHeight="true" outlineLevel="0" collapsed="false">
      <c r="C43" s="44"/>
      <c r="D43" s="43"/>
    </row>
    <row r="44" customFormat="false" ht="17.25" hidden="false" customHeight="true" outlineLevel="0" collapsed="false">
      <c r="C44" s="44"/>
      <c r="D44" s="43"/>
    </row>
    <row r="45" customFormat="false" ht="17.25" hidden="false" customHeight="true" outlineLevel="0" collapsed="false">
      <c r="C45" s="44"/>
      <c r="D45" s="43"/>
    </row>
    <row r="46" customFormat="false" ht="17.25" hidden="false" customHeight="true" outlineLevel="0" collapsed="false">
      <c r="C46" s="44"/>
      <c r="D46" s="43"/>
    </row>
    <row r="47" customFormat="false" ht="17.25" hidden="false" customHeight="true" outlineLevel="0" collapsed="false">
      <c r="C47" s="44"/>
      <c r="D47" s="43"/>
    </row>
    <row r="48" customFormat="false" ht="17.25" hidden="false" customHeight="true" outlineLevel="0" collapsed="false">
      <c r="C48" s="44"/>
      <c r="D48" s="43"/>
    </row>
    <row r="49" customFormat="false" ht="17.25" hidden="false" customHeight="true" outlineLevel="0" collapsed="false">
      <c r="C49" s="44"/>
      <c r="D49" s="43"/>
    </row>
    <row r="50" customFormat="false" ht="17.25" hidden="false" customHeight="true" outlineLevel="0" collapsed="false">
      <c r="C50" s="44"/>
      <c r="D50" s="43"/>
    </row>
    <row r="51" customFormat="false" ht="17.25" hidden="false" customHeight="true" outlineLevel="0" collapsed="false">
      <c r="C51" s="44"/>
      <c r="D51" s="43"/>
    </row>
    <row r="52" customFormat="false" ht="17.25" hidden="false" customHeight="true" outlineLevel="0" collapsed="false">
      <c r="C52" s="44"/>
      <c r="D52" s="43"/>
    </row>
    <row r="53" customFormat="false" ht="17.25" hidden="false" customHeight="true" outlineLevel="0" collapsed="false">
      <c r="C53" s="44"/>
      <c r="D53" s="43"/>
    </row>
    <row r="54" customFormat="false" ht="17.25" hidden="false" customHeight="true" outlineLevel="0" collapsed="false">
      <c r="C54" s="44"/>
      <c r="D54" s="43"/>
    </row>
    <row r="55" customFormat="false" ht="17.25" hidden="false" customHeight="true" outlineLevel="0" collapsed="false">
      <c r="C55" s="44"/>
      <c r="D55" s="43"/>
    </row>
    <row r="56" customFormat="false" ht="17.25" hidden="false" customHeight="true" outlineLevel="0" collapsed="false">
      <c r="C56" s="44"/>
      <c r="D56" s="43"/>
    </row>
    <row r="57" customFormat="false" ht="17.25" hidden="false" customHeight="true" outlineLevel="0" collapsed="false">
      <c r="C57" s="44"/>
      <c r="D57" s="43"/>
    </row>
    <row r="58" customFormat="false" ht="17.25" hidden="false" customHeight="true" outlineLevel="0" collapsed="false">
      <c r="C58" s="44"/>
      <c r="D58" s="43"/>
    </row>
    <row r="59" customFormat="false" ht="17.25" hidden="false" customHeight="true" outlineLevel="0" collapsed="false">
      <c r="C59" s="44"/>
      <c r="D59" s="43"/>
    </row>
    <row r="60" customFormat="false" ht="17.25" hidden="false" customHeight="true" outlineLevel="0" collapsed="false">
      <c r="C60" s="44"/>
      <c r="D60" s="43"/>
    </row>
    <row r="61" customFormat="false" ht="17.25" hidden="false" customHeight="true" outlineLevel="0" collapsed="false">
      <c r="C61" s="44"/>
      <c r="D61" s="43"/>
    </row>
    <row r="62" customFormat="false" ht="17.25" hidden="false" customHeight="true" outlineLevel="0" collapsed="false">
      <c r="C62" s="44"/>
      <c r="D62" s="43"/>
    </row>
    <row r="63" customFormat="false" ht="17.25" hidden="false" customHeight="true" outlineLevel="0" collapsed="false">
      <c r="C63" s="44"/>
      <c r="D63" s="43"/>
    </row>
    <row r="64" customFormat="false" ht="17.25" hidden="false" customHeight="true" outlineLevel="0" collapsed="false">
      <c r="C64" s="44"/>
      <c r="D64" s="43"/>
    </row>
    <row r="65" customFormat="false" ht="17.25" hidden="false" customHeight="true" outlineLevel="0" collapsed="false">
      <c r="C65" s="44"/>
      <c r="D65" s="43"/>
    </row>
    <row r="66" customFormat="false" ht="17.25" hidden="false" customHeight="true" outlineLevel="0" collapsed="false">
      <c r="C66" s="44"/>
      <c r="D66" s="43"/>
    </row>
  </sheetData>
  <mergeCells count="7">
    <mergeCell ref="A2:F2"/>
    <mergeCell ref="A8:F8"/>
    <mergeCell ref="A12:F12"/>
    <mergeCell ref="A20:F20"/>
    <mergeCell ref="A23:F23"/>
    <mergeCell ref="A25:F25"/>
    <mergeCell ref="A30:F30"/>
  </mergeCells>
  <conditionalFormatting sqref="F1:F6 F8:F1048576">
    <cfRule type="beginsWith" priority="2" operator="beginsWith" aboveAverage="0" equalAverage="0" bottom="0" percent="0" rank="0" text="Terminado" dxfId="0">
      <formula>LEFT(F1,LEN("Terminado"))="Terminado"</formula>
    </cfRule>
    <cfRule type="containsText" priority="3" operator="containsText" aboveAverage="0" equalAverage="0" bottom="0" percent="0" rank="0" text="No terminado" dxfId="1">
      <formula>NOT(ISERROR(SEARCH("No terminado",F1)))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LibreOffice/7.3.6.2$Linux_X86_64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2022-10-07T07:07:17Z</dcterms:created>
  <dc:creator>Serena Blanco García</dc:creator>
  <dc:description/>
  <dc:language>es-ES</dc:language>
  <cp:lastModifiedBy/>
  <dcterms:modified xsi:type="dcterms:W3CDTF">2022-10-10T15:53:29Z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