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bebxadvsven\Documents\Python\GitHub\ML4Credit\IRB models\"/>
    </mc:Choice>
  </mc:AlternateContent>
  <bookViews>
    <workbookView xWindow="0" yWindow="0" windowWidth="17256" windowHeight="5640"/>
  </bookViews>
  <sheets>
    <sheet name="Readme" sheetId="16" r:id="rId1"/>
    <sheet name="DataCatalogue" sheetId="20" r:id="rId2"/>
    <sheet name="Data model" sheetId="21" r:id="rId3"/>
  </sheets>
  <definedNames>
    <definedName name="_xlnm._FilterDatabase" localSheetId="1" hidden="1">DataCatalogue!$A$1:$I$132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5" i="20" l="1"/>
  <c r="E30" i="20"/>
  <c r="E17" i="20"/>
  <c r="E2" i="20" l="1"/>
  <c r="E3" i="20"/>
</calcChain>
</file>

<file path=xl/comments1.xml><?xml version="1.0" encoding="utf-8"?>
<comments xmlns="http://schemas.openxmlformats.org/spreadsheetml/2006/main">
  <authors>
    <author>Sander Vandevenne</author>
  </authors>
  <commentList>
    <comment ref="C82" authorId="0" shapeId="0">
      <text>
        <r>
          <rPr>
            <b/>
            <sz val="9"/>
            <color indexed="81"/>
            <rFont val="Tahoma"/>
            <family val="2"/>
          </rPr>
          <t>Sander Vandevenne:</t>
        </r>
        <r>
          <rPr>
            <sz val="9"/>
            <color indexed="81"/>
            <rFont val="Tahoma"/>
            <family val="2"/>
          </rPr>
          <t xml:space="preserve">
Expand computation of statistics
</t>
        </r>
      </text>
    </comment>
    <comment ref="C83" authorId="0" shapeId="0">
      <text>
        <r>
          <rPr>
            <b/>
            <sz val="9"/>
            <color indexed="81"/>
            <rFont val="Tahoma"/>
            <family val="2"/>
          </rPr>
          <t>Sander Vandevenne:</t>
        </r>
        <r>
          <rPr>
            <sz val="9"/>
            <color indexed="81"/>
            <rFont val="Tahoma"/>
            <family val="2"/>
          </rPr>
          <t xml:space="preserve">
Expand computation of statistics</t>
        </r>
      </text>
    </comment>
    <comment ref="C84" authorId="0" shapeId="0">
      <text>
        <r>
          <rPr>
            <b/>
            <sz val="9"/>
            <color indexed="81"/>
            <rFont val="Tahoma"/>
            <family val="2"/>
          </rPr>
          <t>Sander Vandevenne:</t>
        </r>
        <r>
          <rPr>
            <sz val="9"/>
            <color indexed="81"/>
            <rFont val="Tahoma"/>
            <family val="2"/>
          </rPr>
          <t xml:space="preserve">
Expand computation of statistics</t>
        </r>
      </text>
    </comment>
    <comment ref="C85" authorId="0" shapeId="0">
      <text>
        <r>
          <rPr>
            <b/>
            <sz val="9"/>
            <color indexed="81"/>
            <rFont val="Tahoma"/>
            <family val="2"/>
          </rPr>
          <t>Sander Vandevenne:</t>
        </r>
        <r>
          <rPr>
            <sz val="9"/>
            <color indexed="81"/>
            <rFont val="Tahoma"/>
            <family val="2"/>
          </rPr>
          <t xml:space="preserve">
Expand computation of statistics</t>
        </r>
      </text>
    </comment>
  </commentList>
</comments>
</file>

<file path=xl/sharedStrings.xml><?xml version="1.0" encoding="utf-8"?>
<sst xmlns="http://schemas.openxmlformats.org/spreadsheetml/2006/main" count="994" uniqueCount="203">
  <si>
    <t>grade</t>
  </si>
  <si>
    <t>Parameter</t>
  </si>
  <si>
    <t>Technical name</t>
  </si>
  <si>
    <t>PD</t>
  </si>
  <si>
    <t>Default_Binary</t>
  </si>
  <si>
    <t>lower_MWB</t>
  </si>
  <si>
    <t>upper_MWB</t>
  </si>
  <si>
    <t>LGD</t>
  </si>
  <si>
    <t>CCF</t>
  </si>
  <si>
    <t>LGDD</t>
  </si>
  <si>
    <t>General</t>
  </si>
  <si>
    <t>LGD_realised</t>
  </si>
  <si>
    <t>Input</t>
  </si>
  <si>
    <t>Output</t>
  </si>
  <si>
    <t>Numeric</t>
  </si>
  <si>
    <t>Calculated</t>
  </si>
  <si>
    <t>HI_init</t>
  </si>
  <si>
    <t>HI_curr</t>
  </si>
  <si>
    <t>gAUC_CCF</t>
  </si>
  <si>
    <t>gAUC_LGD</t>
  </si>
  <si>
    <t>dev_LGD_transition_matrix</t>
  </si>
  <si>
    <t>create_data_set</t>
  </si>
  <si>
    <t>Validation_tests</t>
  </si>
  <si>
    <t>Run_reporting_tool</t>
  </si>
  <si>
    <t>grade_num</t>
  </si>
  <si>
    <t>Data layer</t>
  </si>
  <si>
    <t>Section 2.6.1(b)</t>
  </si>
  <si>
    <t>Section 2.6.1(a)</t>
  </si>
  <si>
    <t>bin_LGD</t>
  </si>
  <si>
    <t>bin_LGD_realised</t>
  </si>
  <si>
    <t>Section 2.3(c ) with default =1 and performing = 0</t>
  </si>
  <si>
    <t>dev_LGD_transition_matrix_freq</t>
  </si>
  <si>
    <t>LGD_gAUC_init</t>
  </si>
  <si>
    <t>LGD_gAUC_curr</t>
  </si>
  <si>
    <t>LGD_S</t>
  </si>
  <si>
    <t>LGD_p_val</t>
  </si>
  <si>
    <t>Code ref</t>
  </si>
  <si>
    <t>Section 3.2: Facility pools used by the institution or 12 percentile intervals based on LGD ordered from low to high</t>
  </si>
  <si>
    <t>Section 3.2: Facility pools used by the institution or 12 percentile intervals based on realised LGD  ordered from low to high</t>
  </si>
  <si>
    <t>Section 3.2: referred to as a for the development period</t>
  </si>
  <si>
    <t>Section 3.2: reference a divided by c for the development period</t>
  </si>
  <si>
    <t>Section 3.2: reference a divided by c for the validation period</t>
  </si>
  <si>
    <t>Section 3.2: referred to as a for the validation period</t>
  </si>
  <si>
    <t>Section 3.2: AUC calculated for the development period</t>
  </si>
  <si>
    <t>Section 3.2: AUC calculated for the validation period</t>
  </si>
  <si>
    <t>Section 3.2: P-value test statistic of AUC for the validation period</t>
  </si>
  <si>
    <t>Type variable</t>
  </si>
  <si>
    <t>N/A</t>
  </si>
  <si>
    <t>Regulatory ref</t>
  </si>
  <si>
    <t>workbook: LEICode_LGD_ModelID_EndOfObservationPeriod_versionNumber.xlsx
sheet: 3.0      cell: D7</t>
  </si>
  <si>
    <t>export</t>
  </si>
  <si>
    <t>workbook: LEICode_LGD_ModelID_EndOfObservationPeriod_versionNumber.xlsx
sheet: 3.0      cell: E7</t>
  </si>
  <si>
    <t>workbook: LEICode_LGD_ModelID_EndOfObservationPeriod_versionNumber.xlsx
sheet: 3.0      cell: F7</t>
  </si>
  <si>
    <t>workbook: LEICode_LGD_ModelID_EndOfObservationPeriod_versionNumber.xlsx
sheet: 3.0      cell: G7</t>
  </si>
  <si>
    <t>Section 3.2: Test statistic of the AUC calculated for the validation period</t>
  </si>
  <si>
    <t>Section 3.2: Variance</t>
  </si>
  <si>
    <t>workbook: LEICode_LGD_ModelID_EndOfObservationPeriod_versionNumber.xlsx
sheet: 3.0      cell: H7</t>
  </si>
  <si>
    <t>Function</t>
  </si>
  <si>
    <t>Script calc</t>
  </si>
  <si>
    <t>Class</t>
  </si>
  <si>
    <t>LGD_tests</t>
  </si>
  <si>
    <t>matrix</t>
  </si>
  <si>
    <t>matrix_obs</t>
  </si>
  <si>
    <t>matrix_prob</t>
  </si>
  <si>
    <t>LGD_toExcel</t>
  </si>
  <si>
    <t>PD_toExcel</t>
  </si>
  <si>
    <t xml:space="preserve">workbook: LEICode_PD_ModelID_EndOfObservationPeriod_versionNumber.xlsx
sheet: 3.0      cell: D6 &amp; Range(.[D8], .[D8].End(xlDown)) </t>
  </si>
  <si>
    <t xml:space="preserve">workbook: LEICode_PD_ModelID_EndOfObservationPeriod_versionNumber.xlsx
sheet: 3.0      cell: E6 &amp;  Range(.[E8], .[E8].End(xlDown)) </t>
  </si>
  <si>
    <t>name_rating_grades</t>
  </si>
  <si>
    <t>averagePD_pergrade</t>
  </si>
  <si>
    <t>nb_customer_pergrade</t>
  </si>
  <si>
    <t>nb_default_pergrade</t>
  </si>
  <si>
    <t>jeffrey_test_pval_pergrade</t>
  </si>
  <si>
    <t>original_exposure_pergrade</t>
  </si>
  <si>
    <t xml:space="preserve">workbook: LEICode_PD_ModelID_EndOfObservationPeriod_versionNumber.xlsx
sheet: 3.0      cell: F6 &amp;  Range(.[F8], .[F8].End(xlDown)) </t>
  </si>
  <si>
    <t xml:space="preserve">workbook: LEICode_PD_ModelID_EndOfObservationPeriod_versionNumber.xlsx
sheet: 3.0      cell: G6 &amp; Range(.[G8], .[G8].End(xlDown)) </t>
  </si>
  <si>
    <t xml:space="preserve">workbook: LEICode_PD_ModelID_EndOfObservationPeriod_versionNumber.xlsx
sheet: 3.0      cell: H6 &amp; Range(.[H8], .[H8].End(xlDown)) </t>
  </si>
  <si>
    <t xml:space="preserve">workbook: LEICode_PD_ModelID_EndOfObservationPeriod_versionNumber.xlsx
sheet: 3.0      cell: I6 &amp; Range(.[I8], .[I8].End(xlDown)) </t>
  </si>
  <si>
    <t>Section 2.5.1(a)</t>
  </si>
  <si>
    <t>Section 2.5.3: Name of the rating grade</t>
  </si>
  <si>
    <t>Section 2.5.3: PD at the beginning of the relevant observation period</t>
  </si>
  <si>
    <t>Section 2.5.3: Number of customers</t>
  </si>
  <si>
    <t>Section 2.5.3: Number of defaulted customers</t>
  </si>
  <si>
    <t>Section 2.5.3: The p-value per rating grade infered from the bèta distribution</t>
  </si>
  <si>
    <t>Section 2.5.3: The original exposure at the beginning of the relevant observation period.</t>
  </si>
  <si>
    <t>PD_tests</t>
  </si>
  <si>
    <t>Jeffrey</t>
  </si>
  <si>
    <t>PD_AUC_val</t>
  </si>
  <si>
    <t>PD_s_val</t>
  </si>
  <si>
    <t>PD_AUC_dev</t>
  </si>
  <si>
    <t>PD_AUC_S</t>
  </si>
  <si>
    <t>PD_AUC_p</t>
  </si>
  <si>
    <t>workbook: LEICode_PD_ModelID_EndOfObservationPeriod_versionNumber.xlsx
sheet: 4.0      cell: D7</t>
  </si>
  <si>
    <t>workbook: LEICode_PD_ModelID_EndOfObservationPeriod_versionNumber.xlsx
sheet: 4.0      cell: E7</t>
  </si>
  <si>
    <t>workbook: LEICode_PD_ModelID_EndOfObservationPeriod_versionNumber.xlsx
sheet: 4.0      cell: F7</t>
  </si>
  <si>
    <t>workbook: LEICode_PD_ModelID_EndOfObservationPeriod_versionNumber.xlsx
sheet: 4.0      cell: G7</t>
  </si>
  <si>
    <t>workbook: LEICode_PD_ModelID_EndOfObservationPeriod_versionNumber.xlsx
sheet: 4.0      cell: H7</t>
  </si>
  <si>
    <t>AUC</t>
  </si>
  <si>
    <t>Section 3.1: AUC of the current period</t>
  </si>
  <si>
    <t>Section 3.1: AUC of the development period</t>
  </si>
  <si>
    <t>Section 3.1: AUC test statistic</t>
  </si>
  <si>
    <t>Section 3.1: p-value of AUC test statistic</t>
  </si>
  <si>
    <t>Section 2.5.5.1: Upper matrix weighted bandwidth</t>
  </si>
  <si>
    <t>Section 2.5: Footnote 21 transformation</t>
  </si>
  <si>
    <t>Section 3.1: Variance of the AUC of the current period</t>
  </si>
  <si>
    <t>Section 2.5.5.1: Lower matrix weighted bandwidth</t>
  </si>
  <si>
    <t>MWB</t>
  </si>
  <si>
    <t>transition_matrix</t>
  </si>
  <si>
    <t xml:space="preserve">Section 2.5.5.1: Rating transition matrix </t>
  </si>
  <si>
    <t>transition_matrix_freq</t>
  </si>
  <si>
    <t xml:space="preserve">Section 2.5.5.1: Relative rating transition matrix </t>
  </si>
  <si>
    <t>Bin_PD</t>
  </si>
  <si>
    <t>z_up</t>
  </si>
  <si>
    <t>z_low</t>
  </si>
  <si>
    <t>zUP_pval</t>
  </si>
  <si>
    <t>workbook: LEICode_PD_ModelID_EndOfObservationPeriod_versionNumber.xlsx
sheet: 5.1      cell: D7</t>
  </si>
  <si>
    <t>workbook: LEICode_PD_ModelID_EndOfObservationPeriod_versionNumber.xlsx
sheet: 5.1      cell: E7</t>
  </si>
  <si>
    <t>workbook: LEICode_PD_ModelID_EndOfObservationPeriod_versionNumber.xlsx
sheet: 5.2      cell: upper triangular z-values</t>
  </si>
  <si>
    <t>zDOWN_pval</t>
  </si>
  <si>
    <t>workbook: LEICode_PD_ModelID_EndOfObservationPeriod_versionNumber.xlsx
sheet: 5.2      cell: upper triangular p-values</t>
  </si>
  <si>
    <t>workbook: LEICode_PD_ModelID_EndOfObservationPeriod_versionNumber.xlsx
sheet: 5.2      cell: lower triangular z-values</t>
  </si>
  <si>
    <t>workbook: LEICode_PD_ModelID_EndOfObservationPeriod_versionNumber.xlsx
sheet: 5.2      cell: lower triangular p-values</t>
  </si>
  <si>
    <t xml:space="preserve">Section 2.5.5.2: z-statistics transition </t>
  </si>
  <si>
    <t xml:space="preserve">Section 2.5.5.2: probability-statistics transition </t>
  </si>
  <si>
    <t>stability_migration_matrix</t>
  </si>
  <si>
    <t>cr_pval</t>
  </si>
  <si>
    <t>HI_curr_exp</t>
  </si>
  <si>
    <t>workbook: LEICode_PD_ModelID_EndOfObservationPeriod_versionNumber.xlsx
sheet: 4.0      cell: D18</t>
  </si>
  <si>
    <t>workbook: LEICode_PD_ModelID_EndOfObservationPeriod_versionNumber.xlsx
sheet: 4.0      cell: E18</t>
  </si>
  <si>
    <t>workbook: LEICode_PD_ModelID_EndOfObservationPeriod_versionNumber.xlsx
sheet: 4.0      cell: F18</t>
  </si>
  <si>
    <t>workbook: LEICode_PD_ModelID_EndOfObservationPeriod_versionNumber.xlsx
sheet: 4.0      cell: G18</t>
  </si>
  <si>
    <t>Section 2.5.5.3: Herfindahl index at the beginning of the observation period</t>
  </si>
  <si>
    <t>Section 2.5.5.3: Herfindahl index at the end of the observation period</t>
  </si>
  <si>
    <t>Section 2.5.5.3: p-val of change in concentration</t>
  </si>
  <si>
    <t>Section 2.5.5.3: Herfindahl index at the end of the observation period (exposure weighted)</t>
  </si>
  <si>
    <t>Herfindahl</t>
  </si>
  <si>
    <t>Section 2.5: Footnote 21</t>
  </si>
  <si>
    <t>Section 2.5 Footnote 21</t>
  </si>
  <si>
    <t>LGD_backtesting_ptf</t>
  </si>
  <si>
    <t>LGD_backtesting_perGrade</t>
  </si>
  <si>
    <t>Section 2.6.2.1: t-test for the portfolio</t>
  </si>
  <si>
    <t>Section 2.6.2.1: t-test per rating grade</t>
  </si>
  <si>
    <t>backtesting_facilityGrade</t>
  </si>
  <si>
    <t>backtesting</t>
  </si>
  <si>
    <t>LGDD_realised</t>
  </si>
  <si>
    <t>LGDD_backtesting_ptf</t>
  </si>
  <si>
    <t>LGDD_tests</t>
  </si>
  <si>
    <t>LGDD_backtesting_perGrade</t>
  </si>
  <si>
    <t>LGDD_toExcel</t>
  </si>
  <si>
    <t>Section 2.8.1(a)</t>
  </si>
  <si>
    <t>Section 2.8.1(b)</t>
  </si>
  <si>
    <t>Section 2.8.2.1: t-test for the portfolio</t>
  </si>
  <si>
    <t>Section 2.8.2.1: t-test per rating grade</t>
  </si>
  <si>
    <t>dev_CCF_transition_matrix</t>
  </si>
  <si>
    <t>dev_CCF_transition_matrix_freq</t>
  </si>
  <si>
    <t>CCF_gAUC_init</t>
  </si>
  <si>
    <t>CCF_tests</t>
  </si>
  <si>
    <t>CCF_gAUC_curr</t>
  </si>
  <si>
    <t>CCF_S</t>
  </si>
  <si>
    <t>CCF_p_val</t>
  </si>
  <si>
    <t>workbook: LEICode_CCF_ModelID_EndOfObservationPeriod_versionNumber.xlsx
sheet: 3.0      cell: D7</t>
  </si>
  <si>
    <t>CCF_toExcel</t>
  </si>
  <si>
    <t>workbook: LEICode_CCF_ModelID_EndOfObservationPeriod_versionNumber.xlsx
sheet: 3.0      cell: E7</t>
  </si>
  <si>
    <t>workbook: LEICode_CCF_ModelID_EndOfObservationPeriod_versionNumber.xlsx
sheet: 3.0      cell: F7</t>
  </si>
  <si>
    <t>workbook: LEICode_CCF_ModelID_EndOfObservationPeriod_versionNumber.xlsx
sheet: 3.0      cell: G7</t>
  </si>
  <si>
    <t>workbook: LEICode_CCF_ModelID_EndOfObservationPeriod_versionNumber.xlsx
sheet: 3.0      cell: H7</t>
  </si>
  <si>
    <t>bin_CCF</t>
  </si>
  <si>
    <t>Section 3.2: Facility pools used by the institution or 12 percentile intervals based on CCF ordered from low to high</t>
  </si>
  <si>
    <t>bin_CCF_realised</t>
  </si>
  <si>
    <t>Section 3.2: Facility pools used by the institution or 12 percentile intervals based on realised CCF  ordered from low to high</t>
  </si>
  <si>
    <t>val_CCF_transition_matrix</t>
  </si>
  <si>
    <t>val_CCF_transition_matrix_freq</t>
  </si>
  <si>
    <t>val_LGD_transition_matrix</t>
  </si>
  <si>
    <t>val_LGD_transition_matrix_freq</t>
  </si>
  <si>
    <t>Section 2.9.1(a)</t>
  </si>
  <si>
    <t>Section 2.9.1(b)</t>
  </si>
  <si>
    <t>CCF_init_var</t>
  </si>
  <si>
    <t>CCF_curr_var</t>
  </si>
  <si>
    <t xml:space="preserve">Section 3.2: Variance </t>
  </si>
  <si>
    <t>LGD_init_var</t>
  </si>
  <si>
    <t>LGD_curr_var</t>
  </si>
  <si>
    <t>PD_s_dev</t>
  </si>
  <si>
    <t>LGD_psi</t>
  </si>
  <si>
    <t>Section 2.6.4.2: population stability index</t>
  </si>
  <si>
    <t>workbook: LEICode_LGD_ModelID_EndOfObservationPeriod_versionNumber.xlsx sheet: 4.2      cell: E33</t>
  </si>
  <si>
    <t>CCF_psi</t>
  </si>
  <si>
    <t>CCF_backtesting_ptf</t>
  </si>
  <si>
    <t>CCF_backtesting_perGrade</t>
  </si>
  <si>
    <t>Section 3.1: Variance of the AUC of the development period</t>
  </si>
  <si>
    <t>workbook: LEICode_PD_ModelID_EndOfObservationPeriod_versionNumber.xlsx
sheet: 4.0      cell: M7</t>
  </si>
  <si>
    <t>Section 2.9.3.1: t-test for the portfolio</t>
  </si>
  <si>
    <t>Section 2.9.3.1: t-test per rating grade</t>
  </si>
  <si>
    <t>CCF_</t>
  </si>
  <si>
    <t>Section 2.9.5.2: population stability index</t>
  </si>
  <si>
    <t>workbook: LEICode_LGD_ModelID_EndOfObservationPeriod_versionNumber.xlsx
sheet: 3.0      cell: L7</t>
  </si>
  <si>
    <t>workbook: LEICode_CCF_ModelID_EndOfObservationPeriod_versionNumber.xlsx
sheet: 3.0      cell: L7</t>
  </si>
  <si>
    <t>workbook: LEICode_CCF_ModelID_EndOfObservationPeriod_versionNumber.xlsx sheet: 5.2      cell: E40</t>
  </si>
  <si>
    <t xml:space="preserve">workbook: LEICode_LGD_ModelID_EndOfObservationPeriod_versionNumber.xlsx
sheet: 2.0      cell: AD8:AF8 </t>
  </si>
  <si>
    <t xml:space="preserve">workbook: LEICode_LGD_ModelID_EndOfObservationPeriod_versionNumber.xlsx
sheet: 2.0      cell: Range(.[AD10], .[AF10].End(xlDown)) </t>
  </si>
  <si>
    <t xml:space="preserve">workbook: LEICode_LGDD_ModelID_EndOfObservationPeriod_versionNumber.xlsx
sheet: 2.0      cell: H7:J7; O7:Q7; V7:X7; AC7:AE7; AJ7:AL7 </t>
  </si>
  <si>
    <t xml:space="preserve">workbook: LEICode_LGDD_ModelID_EndOfObservationPeriod_versionNumber.xlsx
sheet: 2.0      cell: Range(.[H9], .[J9].End(xlDown)) ; Range(.[O9], .[Q9].End(xlDown)); Range(.[V9], .[X9].End(xlDown)); Range(.[AC9], .[AE9].End(xlDown)); Range(.[AJ9], .[AL9].End(xlDown)) 
</t>
  </si>
  <si>
    <t xml:space="preserve">workbook: LEICode_CCF_ModelID_EndOfObservationPeriod_versionNumber.xlsx
sheet: 3.1      cell: T8:V8 </t>
  </si>
  <si>
    <t xml:space="preserve">workbook: LEICode_CCF_ModelID_EndOfObservationPeriod_versionNumber.xlsx
sheet: 3.1      cell: Range(.[T10], .[V10].End(xlDown))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</si>
</sst>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0" borderId="0" xfId="0" applyAlignment="1"/>
    <xf numFmtId="0" fontId="0" fillId="0" borderId="0" xfId="0" applyFill="1" applyAlignment="1"/>
    <xf numFmtId="0" fontId="16" fillId="0" borderId="0" xfId="0" applyFont="1"/>
    <xf numFmtId="0" fontId="0" fillId="0" borderId="0" xfId="0" applyFill="1"/>
    <xf numFmtId="0" fontId="7" fillId="3" borderId="0" xfId="7"/>
    <xf numFmtId="0" fontId="7" fillId="3" borderId="0" xfId="7" applyAlignment="1"/>
  </cellXfs>
  <cellStyles count="8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69" builtinId="9" hidden="1"/>
    <cellStyle name="Followed Hyperlink" xfId="67" builtinId="9" hidden="1"/>
    <cellStyle name="Followed Hyperlink" xfId="83" builtinId="9" hidden="1"/>
    <cellStyle name="Followed Hyperlink" xfId="79" builtinId="9" hidden="1"/>
    <cellStyle name="Followed Hyperlink" xfId="53" builtinId="9" hidden="1"/>
    <cellStyle name="Followed Hyperlink" xfId="85" builtinId="9" hidden="1"/>
    <cellStyle name="Followed Hyperlink" xfId="73" builtinId="9" hidden="1"/>
    <cellStyle name="Followed Hyperlink" xfId="81" builtinId="9" hidden="1"/>
    <cellStyle name="Followed Hyperlink" xfId="61" builtinId="9" hidden="1"/>
    <cellStyle name="Followed Hyperlink" xfId="75" builtinId="9" hidden="1"/>
    <cellStyle name="Followed Hyperlink" xfId="65" builtinId="9" hidden="1"/>
    <cellStyle name="Followed Hyperlink" xfId="51" builtinId="9" hidden="1"/>
    <cellStyle name="Followed Hyperlink" xfId="63" builtinId="9" hidden="1"/>
    <cellStyle name="Followed Hyperlink" xfId="71" builtinId="9" hidden="1"/>
    <cellStyle name="Followed Hyperlink" xfId="49" builtinId="9" hidden="1"/>
    <cellStyle name="Followed Hyperlink" xfId="55" builtinId="9" hidden="1"/>
    <cellStyle name="Followed Hyperlink" xfId="77" builtinId="9" hidden="1"/>
    <cellStyle name="Followed Hyperlink" xfId="59" builtinId="9" hidden="1"/>
    <cellStyle name="Followed Hyperlink" xfId="45" builtinId="9" hidden="1"/>
    <cellStyle name="Followed Hyperlink" xfId="57" builtinId="9" hidden="1"/>
    <cellStyle name="Followed Hyperlink" xfId="47" builtinId="9" hidden="1"/>
    <cellStyle name="Followed Hyperlink" xfId="8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0" builtinId="8" hidden="1"/>
    <cellStyle name="Hyperlink" xfId="60" builtinId="8" hidden="1"/>
    <cellStyle name="Hyperlink" xfId="58" builtinId="8" hidden="1"/>
    <cellStyle name="Hyperlink" xfId="74" builtinId="8" hidden="1"/>
    <cellStyle name="Hyperlink" xfId="68" builtinId="8" hidden="1"/>
    <cellStyle name="Hyperlink" xfId="66" builtinId="8" hidden="1"/>
    <cellStyle name="Hyperlink" xfId="42" builtinId="8" hidden="1"/>
    <cellStyle name="Hyperlink" xfId="84" builtinId="8" hidden="1"/>
    <cellStyle name="Hyperlink" xfId="52" builtinId="8" hidden="1"/>
    <cellStyle name="Hyperlink" xfId="78" builtinId="8" hidden="1"/>
    <cellStyle name="Hyperlink" xfId="76" builtinId="8" hidden="1"/>
    <cellStyle name="Hyperlink" xfId="80" builtinId="8" hidden="1"/>
    <cellStyle name="Hyperlink" xfId="82" builtinId="8" hidden="1"/>
    <cellStyle name="Hyperlink" xfId="44" builtinId="8" hidden="1"/>
    <cellStyle name="Hyperlink" xfId="64" builtinId="8" hidden="1"/>
    <cellStyle name="Hyperlink" xfId="56" builtinId="8" hidden="1"/>
    <cellStyle name="Hyperlink" xfId="54" builtinId="8" hidden="1"/>
    <cellStyle name="Hyperlink" xfId="86" builtinId="8" hidden="1"/>
    <cellStyle name="Hyperlink" xfId="46" builtinId="8" hidden="1"/>
    <cellStyle name="Hyperlink" xfId="48" builtinId="8" hidden="1"/>
    <cellStyle name="Hyperlink" xfId="62" builtinId="8" hidden="1"/>
    <cellStyle name="Hyperlink" xfId="70" builtinId="8" hidden="1"/>
    <cellStyle name="Hyperlink" xfId="7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243840</xdr:colOff>
      <xdr:row>1</xdr:row>
      <xdr:rowOff>22860</xdr:rowOff>
    </xdr:from>
    <xdr:to>
      <xdr:col>15</xdr:col>
      <xdr:colOff>312420</xdr:colOff>
      <xdr:row>37</xdr:row>
      <xdr:rowOff>60960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FBACCE0-002A-44A6-9485-B622A4076BE8}"/>
            </a:ext>
          </a:extLst>
        </xdr:cNvPr>
        <xdr:cNvSpPr txBox="1"/>
      </xdr:nvSpPr>
      <xdr:spPr>
        <a:xfrm>
          <a:off x="243840" y="205740"/>
          <a:ext cx="9212580" cy="66217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BE" sz="1100"/>
            <a:t>Dear</a:t>
          </a:r>
          <a:r>
            <a:rPr lang="nl-BE" sz="1100" baseline="0"/>
            <a:t> reader,</a:t>
          </a:r>
        </a:p>
        <a:p>
          <a:endParaRPr lang="nl-BE" sz="1100" baseline="0"/>
        </a:p>
        <a:p>
          <a:endParaRPr lang="nl-BE" sz="1100" baseline="0"/>
        </a:p>
        <a:p>
          <a:r>
            <a:rPr lang="nl-BE" sz="1100" baseline="0"/>
            <a:t>Welcome to the IRB validation data model! We are honoured to have you.</a:t>
          </a:r>
        </a:p>
        <a:p>
          <a:endParaRPr lang="nl-BE" sz="1100" baseline="0"/>
        </a:p>
        <a:p>
          <a:endParaRPr lang="nl-BE" sz="1100" baseline="0"/>
        </a:p>
        <a:p>
          <a:r>
            <a:rPr lang="nl-BE" sz="1100"/>
            <a:t>The general data model covers</a:t>
          </a:r>
          <a:r>
            <a:rPr lang="nl-BE" sz="1100" baseline="0"/>
            <a:t> six credit risk parameters: probability of default (PD), loss given default (LGD), expected loss best estimate (ELBE), loss given default - in default (LGD - in default), credit conversion factor (CCF) and the slotting approach for specialized lending exposures (SL). The focus of our POC lies with PD, LGD and CCF.</a:t>
          </a:r>
        </a:p>
        <a:p>
          <a:endParaRPr lang="nl-BE" sz="1100"/>
        </a:p>
        <a:p>
          <a:r>
            <a:rPr lang="nl-BE" sz="1100"/>
            <a:t>The glossaries</a:t>
          </a:r>
          <a:r>
            <a:rPr lang="nl-BE" sz="1100" baseline="0"/>
            <a:t> provided by the regulator to each parameter's excel template (LEICode_[YourParameter]_ModelID_EndOfObservationPeriod_versionNumber) serve as a starting point for the data model. They provide a wide range of input data variables and output metrics. The initial list is non-exhaustive. Therefore it is supplemented with additional data variables and output metrics in accordance with "Instructions for reporting the validation results of internal models, </a:t>
          </a:r>
          <a:r>
            <a:rPr lang="nl-BE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IRB Pillar I models for credit risk</a:t>
          </a:r>
          <a:r>
            <a:rPr lang="nl-BE" sz="1100" baseline="0"/>
            <a:t>" (ECB, 2019). We also define and describe auxilary variables that enable the reporting requirements' calculation.</a:t>
          </a:r>
        </a:p>
        <a:p>
          <a:endParaRPr lang="nl-BE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B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Referring to the worksheet "Data model", the conceptual breakdown of the collection of variables into data layers (input/calculated/output) is provided alongside the different internal libraries.  </a:t>
          </a:r>
          <a:endParaRPr lang="nl-BE">
            <a:effectLst/>
          </a:endParaRPr>
        </a:p>
        <a:p>
          <a:endParaRPr lang="nl-BE" sz="1100" baseline="0"/>
        </a:p>
        <a:p>
          <a:r>
            <a:rPr lang="nl-BE" sz="1100" baseline="0"/>
            <a:t>Referring to the worksheet "DataCatalogue", the columns </a:t>
          </a:r>
          <a:r>
            <a:rPr lang="nl-B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the variables provide information on the risk parameter, datalayer, technical implementation and regulatory foundation. The headers are:</a:t>
          </a:r>
          <a:r>
            <a:rPr lang="nl-BE" sz="1100" baseline="0"/>
            <a:t> {Data layer; Parameter; Technical Name; Regulatory ref; Code ref; Type variable ; Script calc; Class; Function}.</a:t>
          </a:r>
        </a:p>
        <a:p>
          <a:endParaRPr lang="nl-BE" sz="1100" baseline="0"/>
        </a:p>
        <a:p>
          <a:r>
            <a:rPr lang="nl-BE" sz="1100" baseline="0"/>
            <a:t>	Data layer: 		Input/Calculated/Output</a:t>
          </a:r>
        </a:p>
        <a:p>
          <a:r>
            <a:rPr lang="nl-BE" sz="1100" baseline="0"/>
            <a:t>	Parameter:		Defined in the context of the IRB parameter specified, or 'general'.</a:t>
          </a:r>
        </a:p>
        <a:p>
          <a:r>
            <a:rPr lang="nl-BE" sz="1100" baseline="0"/>
            <a:t>	Technical name:	The name given to the variable within the code</a:t>
          </a:r>
        </a:p>
        <a:p>
          <a:r>
            <a:rPr lang="nl-BE" sz="1100" baseline="0"/>
            <a:t>	Regulatory ref:		Regulatory foundation reference</a:t>
          </a:r>
        </a:p>
        <a:p>
          <a:r>
            <a:rPr lang="nl-BE" sz="1100" baseline="0"/>
            <a:t>	Code ref:		Location in code</a:t>
          </a:r>
        </a:p>
        <a:p>
          <a:r>
            <a:rPr lang="nl-BE" sz="1100" baseline="0"/>
            <a:t>	Type variable:		Datetime/categorical/numeric</a:t>
          </a:r>
        </a:p>
        <a:p>
          <a:r>
            <a:rPr lang="nl-BE" sz="1100" baseline="0"/>
            <a:t>	Script calc:		Script performing operations on the technical name</a:t>
          </a:r>
        </a:p>
        <a:p>
          <a:r>
            <a:rPr lang="nl-BE" sz="1100" baseline="0"/>
            <a:t>	Class:		</a:t>
          </a:r>
          <a:r>
            <a:rPr lang="nl-B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Class performing operations on the technical name</a:t>
          </a:r>
        </a:p>
        <a:p>
          <a:r>
            <a:rPr lang="nl-B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Function:		Function performing operations on the technical name</a:t>
          </a:r>
          <a:endParaRPr lang="nl-BE" sz="1100" baseline="0"/>
        </a:p>
        <a:p>
          <a:endParaRPr lang="nl-BE" sz="1100" baseline="0"/>
        </a:p>
        <a:p>
          <a:endParaRPr lang="nl-BE" sz="1100" baseline="0"/>
        </a:p>
        <a:p>
          <a:r>
            <a:rPr lang="nl-BE" sz="1100" baseline="0"/>
            <a:t>Happy browsing!</a:t>
          </a:r>
        </a:p>
        <a:p>
          <a:endParaRPr lang="nl-BE" sz="1100" baseline="0"/>
        </a:p>
        <a:p>
          <a:endParaRPr lang="nl-BE" sz="1100" baseline="0"/>
        </a:p>
        <a:p>
          <a:r>
            <a:rPr lang="nl-BE" sz="1100" baseline="0"/>
            <a:t>The IRB validation team</a:t>
          </a:r>
        </a:p>
        <a:p>
          <a:endParaRPr lang="nl-BE" sz="1100" baseline="0"/>
        </a:p>
        <a:p>
          <a:endParaRPr lang="nl-BE" sz="1100" baseline="0"/>
        </a:p>
        <a:p>
          <a:endParaRPr lang="nl-BE" sz="1100" baseline="0"/>
        </a:p>
        <a:p>
          <a:endParaRPr lang="nl-BE" sz="1100" baseline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65314</xdr:colOff>
      <xdr:row>4</xdr:row>
      <xdr:rowOff>14930</xdr:rowOff>
    </xdr:from>
    <xdr:to>
      <xdr:col>4</xdr:col>
      <xdr:colOff>500743</xdr:colOff>
      <xdr:row>19</xdr:row>
      <xdr:rowOff>24261</xdr:rowOff>
    </xdr:to>
    <xdr:sp macro="" textlink="">
      <xdr:nvSpPr>
        <xdr:cNvPr id="40" name="Flowchart: Magnetic Disk 39">
          <a:extLst>
            <a:ext uri="{FF2B5EF4-FFF2-40B4-BE49-F238E27FC236}">
              <a16:creationId xmlns:a16="http://schemas.microsoft.com/office/drawing/2014/main" id="{304F4A48-3B6F-4C98-BB77-BD4E7DCB0CC6}"/>
            </a:ext>
          </a:extLst>
        </xdr:cNvPr>
        <xdr:cNvSpPr/>
      </xdr:nvSpPr>
      <xdr:spPr>
        <a:xfrm>
          <a:off x="65314" y="746450"/>
          <a:ext cx="2873829" cy="2752531"/>
        </a:xfrm>
        <a:prstGeom prst="flowChartMagneticDisk">
          <a:avLst/>
        </a:prstGeom>
        <a:solidFill>
          <a:srgbClr val="4472C4"/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nl-BE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93306</xdr:colOff>
      <xdr:row>0</xdr:row>
      <xdr:rowOff>0</xdr:rowOff>
    </xdr:from>
    <xdr:to>
      <xdr:col>18</xdr:col>
      <xdr:colOff>550506</xdr:colOff>
      <xdr:row>2</xdr:row>
      <xdr:rowOff>54117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61B3CC20-6654-492D-827E-0A79458BFCC2}"/>
            </a:ext>
          </a:extLst>
        </xdr:cNvPr>
        <xdr:cNvSpPr/>
      </xdr:nvSpPr>
      <xdr:spPr>
        <a:xfrm>
          <a:off x="93306" y="0"/>
          <a:ext cx="11430000" cy="419877"/>
        </a:xfrm>
        <a:prstGeom prst="rect">
          <a:avLst/>
        </a:prstGeom>
        <a:solidFill>
          <a:srgbClr val="A5A5A5"/>
        </a:solidFill>
        <a:ln w="12700" cap="flat" cmpd="sng" algn="ctr">
          <a:solidFill>
            <a:srgbClr val="A5A5A5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nl-BE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r>
            <a:rPr lang="en-US"/>
            <a:t>Data layers</a:t>
          </a:r>
        </a:p>
      </xdr:txBody>
    </xdr:sp>
    <xdr:clientData/>
  </xdr:twoCellAnchor>
  <xdr:twoCellAnchor>
    <xdr:from>
      <xdr:col>0</xdr:col>
      <xdr:colOff>0</xdr:colOff>
      <xdr:row>22</xdr:row>
      <xdr:rowOff>156755</xdr:rowOff>
    </xdr:from>
    <xdr:to>
      <xdr:col>2</xdr:col>
      <xdr:colOff>264367</xdr:colOff>
      <xdr:row>26</xdr:row>
      <xdr:rowOff>115700</xdr:rowOff>
    </xdr:to>
    <xdr:sp macro="" textlink="">
      <xdr:nvSpPr>
        <xdr:cNvPr id="42" name="Flowchart: Internal Storage 41">
          <a:extLst>
            <a:ext uri="{FF2B5EF4-FFF2-40B4-BE49-F238E27FC236}">
              <a16:creationId xmlns:a16="http://schemas.microsoft.com/office/drawing/2014/main" id="{D5B49014-1448-460E-8E09-7EC29763692B}"/>
            </a:ext>
          </a:extLst>
        </xdr:cNvPr>
        <xdr:cNvSpPr/>
      </xdr:nvSpPr>
      <xdr:spPr>
        <a:xfrm>
          <a:off x="0" y="4180115"/>
          <a:ext cx="1483567" cy="690465"/>
        </a:xfrm>
        <a:prstGeom prst="flowChartInternalStorage">
          <a:avLst/>
        </a:prstGeom>
        <a:solidFill>
          <a:srgbClr val="ED7D31"/>
        </a:solidFill>
        <a:ln w="12700" cap="flat" cmpd="sng" algn="ctr">
          <a:solidFill>
            <a:srgbClr val="ED7D31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nl-BE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r>
            <a:rPr lang="en-US"/>
            <a:t>ML models</a:t>
          </a:r>
        </a:p>
      </xdr:txBody>
    </xdr:sp>
    <xdr:clientData/>
  </xdr:twoCellAnchor>
  <xdr:twoCellAnchor>
    <xdr:from>
      <xdr:col>0</xdr:col>
      <xdr:colOff>0</xdr:colOff>
      <xdr:row>19</xdr:row>
      <xdr:rowOff>145558</xdr:rowOff>
    </xdr:from>
    <xdr:to>
      <xdr:col>18</xdr:col>
      <xdr:colOff>457200</xdr:colOff>
      <xdr:row>22</xdr:row>
      <xdr:rowOff>16795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722E5039-88A4-4916-B677-E8E30F936FFE}"/>
            </a:ext>
          </a:extLst>
        </xdr:cNvPr>
        <xdr:cNvSpPr/>
      </xdr:nvSpPr>
      <xdr:spPr>
        <a:xfrm>
          <a:off x="0" y="3620278"/>
          <a:ext cx="11430000" cy="419877"/>
        </a:xfrm>
        <a:prstGeom prst="rect">
          <a:avLst/>
        </a:prstGeom>
        <a:solidFill>
          <a:srgbClr val="A5A5A5"/>
        </a:solidFill>
        <a:ln w="12700" cap="flat" cmpd="sng" algn="ctr">
          <a:solidFill>
            <a:srgbClr val="A5A5A5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nl-BE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r>
            <a:rPr lang="en-US"/>
            <a:t>Internal library</a:t>
          </a:r>
        </a:p>
      </xdr:txBody>
    </xdr:sp>
    <xdr:clientData/>
  </xdr:twoCellAnchor>
  <xdr:twoCellAnchor>
    <xdr:from>
      <xdr:col>2</xdr:col>
      <xdr:colOff>367004</xdr:colOff>
      <xdr:row>22</xdr:row>
      <xdr:rowOff>156755</xdr:rowOff>
    </xdr:from>
    <xdr:to>
      <xdr:col>4</xdr:col>
      <xdr:colOff>332792</xdr:colOff>
      <xdr:row>26</xdr:row>
      <xdr:rowOff>115700</xdr:rowOff>
    </xdr:to>
    <xdr:sp macro="" textlink="">
      <xdr:nvSpPr>
        <xdr:cNvPr id="44" name="Rectangle: Rounded Corners 43">
          <a:extLst>
            <a:ext uri="{FF2B5EF4-FFF2-40B4-BE49-F238E27FC236}">
              <a16:creationId xmlns:a16="http://schemas.microsoft.com/office/drawing/2014/main" id="{4D6947EB-DF13-4980-AA88-3BAADF2A49D2}"/>
            </a:ext>
          </a:extLst>
        </xdr:cNvPr>
        <xdr:cNvSpPr/>
      </xdr:nvSpPr>
      <xdr:spPr>
        <a:xfrm>
          <a:off x="1586204" y="4180115"/>
          <a:ext cx="1184988" cy="690465"/>
        </a:xfrm>
        <a:prstGeom prst="roundRect">
          <a:avLst/>
        </a:prstGeom>
        <a:solidFill>
          <a:srgbClr val="A5A5A5"/>
        </a:solidFill>
        <a:ln w="12700" cap="flat" cmpd="sng" algn="ctr">
          <a:solidFill>
            <a:srgbClr val="A5A5A5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nl-BE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r>
            <a:rPr lang="en-US" sz="800"/>
            <a:t>Generate challenger models for the IRB parameters and their respective pools</a:t>
          </a:r>
        </a:p>
      </xdr:txBody>
    </xdr:sp>
    <xdr:clientData/>
  </xdr:twoCellAnchor>
  <xdr:twoCellAnchor>
    <xdr:from>
      <xdr:col>0</xdr:col>
      <xdr:colOff>167951</xdr:colOff>
      <xdr:row>26</xdr:row>
      <xdr:rowOff>115700</xdr:rowOff>
    </xdr:from>
    <xdr:to>
      <xdr:col>0</xdr:col>
      <xdr:colOff>167951</xdr:colOff>
      <xdr:row>35</xdr:row>
      <xdr:rowOff>74641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8BE64C82-BE7B-4A82-94F6-41EE42A930DD}"/>
            </a:ext>
          </a:extLst>
        </xdr:cNvPr>
        <xdr:cNvCxnSpPr>
          <a:cxnSpLocks/>
        </xdr:cNvCxnSpPr>
      </xdr:nvCxnSpPr>
      <xdr:spPr>
        <a:xfrm>
          <a:off x="167951" y="4870580"/>
          <a:ext cx="0" cy="1604861"/>
        </a:xfrm>
        <a:prstGeom prst="line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167951</xdr:colOff>
      <xdr:row>28</xdr:row>
      <xdr:rowOff>29857</xdr:rowOff>
    </xdr:from>
    <xdr:to>
      <xdr:col>1</xdr:col>
      <xdr:colOff>100896</xdr:colOff>
      <xdr:row>28</xdr:row>
      <xdr:rowOff>29857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2C9DCD43-0068-4FD5-9408-CE4176ECE5AC}"/>
            </a:ext>
          </a:extLst>
        </xdr:cNvPr>
        <xdr:cNvCxnSpPr>
          <a:cxnSpLocks/>
        </xdr:cNvCxnSpPr>
      </xdr:nvCxnSpPr>
      <xdr:spPr>
        <a:xfrm>
          <a:off x="167951" y="5150497"/>
          <a:ext cx="542545" cy="0"/>
        </a:xfrm>
        <a:prstGeom prst="line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597156</xdr:colOff>
      <xdr:row>27</xdr:row>
      <xdr:rowOff>7464</xdr:rowOff>
    </xdr:from>
    <xdr:to>
      <xdr:col>2</xdr:col>
      <xdr:colOff>105743</xdr:colOff>
      <xdr:row>29</xdr:row>
      <xdr:rowOff>42919</xdr:rowOff>
    </xdr:to>
    <xdr:sp macro="" textlink="">
      <xdr:nvSpPr>
        <xdr:cNvPr id="47" name="Oval 46">
          <a:extLst>
            <a:ext uri="{FF2B5EF4-FFF2-40B4-BE49-F238E27FC236}">
              <a16:creationId xmlns:a16="http://schemas.microsoft.com/office/drawing/2014/main" id="{190CAE4D-234F-43AF-8998-387DC449D1C2}"/>
            </a:ext>
          </a:extLst>
        </xdr:cNvPr>
        <xdr:cNvSpPr/>
      </xdr:nvSpPr>
      <xdr:spPr>
        <a:xfrm>
          <a:off x="597156" y="4945224"/>
          <a:ext cx="727787" cy="401215"/>
        </a:xfrm>
        <a:prstGeom prst="ellipse">
          <a:avLst/>
        </a:prstGeom>
        <a:solidFill>
          <a:srgbClr val="ED7D31"/>
        </a:solidFill>
        <a:ln w="12700" cap="flat" cmpd="sng" algn="ctr">
          <a:solidFill>
            <a:srgbClr val="ED7D31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nl-BE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r>
            <a:rPr lang="en-US" sz="800"/>
            <a:t>PD</a:t>
          </a:r>
        </a:p>
      </xdr:txBody>
    </xdr:sp>
    <xdr:clientData/>
  </xdr:twoCellAnchor>
  <xdr:twoCellAnchor>
    <xdr:from>
      <xdr:col>0</xdr:col>
      <xdr:colOff>177283</xdr:colOff>
      <xdr:row>30</xdr:row>
      <xdr:rowOff>111968</xdr:rowOff>
    </xdr:from>
    <xdr:to>
      <xdr:col>1</xdr:col>
      <xdr:colOff>110228</xdr:colOff>
      <xdr:row>30</xdr:row>
      <xdr:rowOff>111968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AE86865E-9616-4217-AB21-E97FFCA51897}"/>
            </a:ext>
          </a:extLst>
        </xdr:cNvPr>
        <xdr:cNvCxnSpPr>
          <a:cxnSpLocks/>
        </xdr:cNvCxnSpPr>
      </xdr:nvCxnSpPr>
      <xdr:spPr>
        <a:xfrm>
          <a:off x="177283" y="5598368"/>
          <a:ext cx="542545" cy="0"/>
        </a:xfrm>
        <a:prstGeom prst="line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606488</xdr:colOff>
      <xdr:row>29</xdr:row>
      <xdr:rowOff>89575</xdr:rowOff>
    </xdr:from>
    <xdr:to>
      <xdr:col>2</xdr:col>
      <xdr:colOff>115075</xdr:colOff>
      <xdr:row>31</xdr:row>
      <xdr:rowOff>125030</xdr:rowOff>
    </xdr:to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F976327B-3966-426E-9992-DA77777A5395}"/>
            </a:ext>
          </a:extLst>
        </xdr:cNvPr>
        <xdr:cNvSpPr/>
      </xdr:nvSpPr>
      <xdr:spPr>
        <a:xfrm>
          <a:off x="606488" y="5393095"/>
          <a:ext cx="727787" cy="401215"/>
        </a:xfrm>
        <a:prstGeom prst="ellipse">
          <a:avLst/>
        </a:prstGeom>
        <a:solidFill>
          <a:srgbClr val="ED7D31"/>
        </a:solidFill>
        <a:ln w="12700" cap="flat" cmpd="sng" algn="ctr">
          <a:solidFill>
            <a:srgbClr val="ED7D31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nl-BE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r>
            <a:rPr lang="en-US" sz="800"/>
            <a:t>LGD</a:t>
          </a:r>
        </a:p>
      </xdr:txBody>
    </xdr:sp>
    <xdr:clientData/>
  </xdr:twoCellAnchor>
  <xdr:twoCellAnchor>
    <xdr:from>
      <xdr:col>0</xdr:col>
      <xdr:colOff>177283</xdr:colOff>
      <xdr:row>33</xdr:row>
      <xdr:rowOff>1863</xdr:rowOff>
    </xdr:from>
    <xdr:to>
      <xdr:col>1</xdr:col>
      <xdr:colOff>110228</xdr:colOff>
      <xdr:row>33</xdr:row>
      <xdr:rowOff>1863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7F3662E1-00CC-4B21-A38F-04E48BE6468D}"/>
            </a:ext>
          </a:extLst>
        </xdr:cNvPr>
        <xdr:cNvCxnSpPr>
          <a:cxnSpLocks/>
        </xdr:cNvCxnSpPr>
      </xdr:nvCxnSpPr>
      <xdr:spPr>
        <a:xfrm>
          <a:off x="177283" y="6036903"/>
          <a:ext cx="542545" cy="0"/>
        </a:xfrm>
        <a:prstGeom prst="line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606488</xdr:colOff>
      <xdr:row>31</xdr:row>
      <xdr:rowOff>162350</xdr:rowOff>
    </xdr:from>
    <xdr:to>
      <xdr:col>2</xdr:col>
      <xdr:colOff>115075</xdr:colOff>
      <xdr:row>34</xdr:row>
      <xdr:rowOff>14925</xdr:rowOff>
    </xdr:to>
    <xdr:sp macro="" textlink="">
      <xdr:nvSpPr>
        <xdr:cNvPr id="51" name="Oval 50">
          <a:extLst>
            <a:ext uri="{FF2B5EF4-FFF2-40B4-BE49-F238E27FC236}">
              <a16:creationId xmlns:a16="http://schemas.microsoft.com/office/drawing/2014/main" id="{7276A867-4593-46A9-AAA2-4F4B8C7C89EE}"/>
            </a:ext>
          </a:extLst>
        </xdr:cNvPr>
        <xdr:cNvSpPr/>
      </xdr:nvSpPr>
      <xdr:spPr>
        <a:xfrm>
          <a:off x="606488" y="5831630"/>
          <a:ext cx="727787" cy="401215"/>
        </a:xfrm>
        <a:prstGeom prst="ellipse">
          <a:avLst/>
        </a:prstGeom>
        <a:solidFill>
          <a:srgbClr val="ED7D31"/>
        </a:solidFill>
        <a:ln w="12700" cap="flat" cmpd="sng" algn="ctr">
          <a:solidFill>
            <a:srgbClr val="ED7D31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nl-BE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r>
            <a:rPr lang="en-US" sz="800"/>
            <a:t>CCF</a:t>
          </a:r>
        </a:p>
      </xdr:txBody>
    </xdr:sp>
    <xdr:clientData/>
  </xdr:twoCellAnchor>
  <xdr:twoCellAnchor>
    <xdr:from>
      <xdr:col>0</xdr:col>
      <xdr:colOff>186618</xdr:colOff>
      <xdr:row>35</xdr:row>
      <xdr:rowOff>74641</xdr:rowOff>
    </xdr:from>
    <xdr:to>
      <xdr:col>1</xdr:col>
      <xdr:colOff>119563</xdr:colOff>
      <xdr:row>35</xdr:row>
      <xdr:rowOff>74641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2EAF3C2C-78BE-4EC5-8205-45FD82AD914D}"/>
            </a:ext>
          </a:extLst>
        </xdr:cNvPr>
        <xdr:cNvCxnSpPr>
          <a:cxnSpLocks/>
        </xdr:cNvCxnSpPr>
      </xdr:nvCxnSpPr>
      <xdr:spPr>
        <a:xfrm>
          <a:off x="186618" y="6475441"/>
          <a:ext cx="542545" cy="0"/>
        </a:xfrm>
        <a:prstGeom prst="line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6223</xdr:colOff>
      <xdr:row>34</xdr:row>
      <xdr:rowOff>52248</xdr:rowOff>
    </xdr:from>
    <xdr:to>
      <xdr:col>2</xdr:col>
      <xdr:colOff>124410</xdr:colOff>
      <xdr:row>36</xdr:row>
      <xdr:rowOff>87703</xdr:rowOff>
    </xdr:to>
    <xdr:sp macro="" textlink="">
      <xdr:nvSpPr>
        <xdr:cNvPr id="53" name="Oval 52">
          <a:extLst>
            <a:ext uri="{FF2B5EF4-FFF2-40B4-BE49-F238E27FC236}">
              <a16:creationId xmlns:a16="http://schemas.microsoft.com/office/drawing/2014/main" id="{C0785D79-64ED-49DA-B75E-DA5D0724FEA8}"/>
            </a:ext>
          </a:extLst>
        </xdr:cNvPr>
        <xdr:cNvSpPr/>
      </xdr:nvSpPr>
      <xdr:spPr>
        <a:xfrm>
          <a:off x="615823" y="6270168"/>
          <a:ext cx="727787" cy="401215"/>
        </a:xfrm>
        <a:prstGeom prst="ellipse">
          <a:avLst/>
        </a:prstGeom>
        <a:solidFill>
          <a:srgbClr val="ED7D31"/>
        </a:solidFill>
        <a:ln w="12700" cap="flat" cmpd="sng" algn="ctr">
          <a:solidFill>
            <a:srgbClr val="ED7D31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nl-BE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r>
            <a:rPr lang="en-US" sz="800"/>
            <a:t>Binning</a:t>
          </a:r>
        </a:p>
      </xdr:txBody>
    </xdr:sp>
    <xdr:clientData/>
  </xdr:twoCellAnchor>
  <xdr:twoCellAnchor>
    <xdr:from>
      <xdr:col>0</xdr:col>
      <xdr:colOff>447869</xdr:colOff>
      <xdr:row>9</xdr:row>
      <xdr:rowOff>145559</xdr:rowOff>
    </xdr:from>
    <xdr:to>
      <xdr:col>4</xdr:col>
      <xdr:colOff>71535</xdr:colOff>
      <xdr:row>17</xdr:row>
      <xdr:rowOff>63448</xdr:rowOff>
    </xdr:to>
    <xdr:sp macro="" textlink="">
      <xdr:nvSpPr>
        <xdr:cNvPr id="54" name="Flowchart: Predefined Process 53">
          <a:extLst>
            <a:ext uri="{FF2B5EF4-FFF2-40B4-BE49-F238E27FC236}">
              <a16:creationId xmlns:a16="http://schemas.microsoft.com/office/drawing/2014/main" id="{43B5D40E-21CD-473B-AB23-CEDF319C8D3A}"/>
            </a:ext>
          </a:extLst>
        </xdr:cNvPr>
        <xdr:cNvSpPr/>
      </xdr:nvSpPr>
      <xdr:spPr>
        <a:xfrm>
          <a:off x="447869" y="1791479"/>
          <a:ext cx="2062066" cy="1380929"/>
        </a:xfrm>
        <a:prstGeom prst="flowChartPredefinedProcess">
          <a:avLst/>
        </a:prstGeom>
        <a:solidFill>
          <a:srgbClr val="A5A5A5"/>
        </a:solidFill>
        <a:ln w="12700" cap="flat" cmpd="sng" algn="ctr">
          <a:solidFill>
            <a:srgbClr val="A5A5A5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nl-BE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r>
            <a:rPr lang="en-US" sz="1200"/>
            <a:t>Map client’s data to internal technical names according to ECB definitions</a:t>
          </a:r>
        </a:p>
      </xdr:txBody>
    </xdr:sp>
    <xdr:clientData/>
  </xdr:twoCellAnchor>
  <xdr:twoCellAnchor>
    <xdr:from>
      <xdr:col>7</xdr:col>
      <xdr:colOff>111967</xdr:colOff>
      <xdr:row>4</xdr:row>
      <xdr:rowOff>14930</xdr:rowOff>
    </xdr:from>
    <xdr:to>
      <xdr:col>11</xdr:col>
      <xdr:colOff>547396</xdr:colOff>
      <xdr:row>19</xdr:row>
      <xdr:rowOff>24261</xdr:rowOff>
    </xdr:to>
    <xdr:sp macro="" textlink="">
      <xdr:nvSpPr>
        <xdr:cNvPr id="55" name="Flowchart: Magnetic Disk 54">
          <a:extLst>
            <a:ext uri="{FF2B5EF4-FFF2-40B4-BE49-F238E27FC236}">
              <a16:creationId xmlns:a16="http://schemas.microsoft.com/office/drawing/2014/main" id="{30D0CC08-DC00-49F1-82AD-7AF65567406A}"/>
            </a:ext>
          </a:extLst>
        </xdr:cNvPr>
        <xdr:cNvSpPr/>
      </xdr:nvSpPr>
      <xdr:spPr>
        <a:xfrm>
          <a:off x="4379167" y="746450"/>
          <a:ext cx="2873829" cy="2752531"/>
        </a:xfrm>
        <a:prstGeom prst="flowChartMagneticDisk">
          <a:avLst/>
        </a:prstGeom>
        <a:solidFill>
          <a:srgbClr val="4472C4"/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nl-BE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167951</xdr:colOff>
      <xdr:row>2</xdr:row>
      <xdr:rowOff>152089</xdr:rowOff>
    </xdr:from>
    <xdr:to>
      <xdr:col>4</xdr:col>
      <xdr:colOff>500743</xdr:colOff>
      <xdr:row>3</xdr:row>
      <xdr:rowOff>179148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FCECEBDD-67C6-493B-A042-06E5CE9EE908}"/>
            </a:ext>
          </a:extLst>
        </xdr:cNvPr>
        <xdr:cNvSpPr/>
      </xdr:nvSpPr>
      <xdr:spPr>
        <a:xfrm>
          <a:off x="167951" y="517849"/>
          <a:ext cx="2771192" cy="209939"/>
        </a:xfrm>
        <a:prstGeom prst="rect">
          <a:avLst/>
        </a:prstGeom>
        <a:solidFill>
          <a:srgbClr val="A5A5A5"/>
        </a:solidFill>
        <a:ln w="12700" cap="flat" cmpd="sng" algn="ctr">
          <a:solidFill>
            <a:srgbClr val="A5A5A5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nl-BE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r>
            <a:rPr lang="en-US"/>
            <a:t>Input</a:t>
          </a:r>
        </a:p>
      </xdr:txBody>
    </xdr:sp>
    <xdr:clientData/>
  </xdr:twoCellAnchor>
  <xdr:twoCellAnchor>
    <xdr:from>
      <xdr:col>7</xdr:col>
      <xdr:colOff>494522</xdr:colOff>
      <xdr:row>9</xdr:row>
      <xdr:rowOff>145560</xdr:rowOff>
    </xdr:from>
    <xdr:to>
      <xdr:col>11</xdr:col>
      <xdr:colOff>118188</xdr:colOff>
      <xdr:row>13</xdr:row>
      <xdr:rowOff>123166</xdr:rowOff>
    </xdr:to>
    <xdr:sp macro="" textlink="">
      <xdr:nvSpPr>
        <xdr:cNvPr id="57" name="Flowchart: Predefined Process 56">
          <a:extLst>
            <a:ext uri="{FF2B5EF4-FFF2-40B4-BE49-F238E27FC236}">
              <a16:creationId xmlns:a16="http://schemas.microsoft.com/office/drawing/2014/main" id="{67555C59-FA0E-452B-8C7C-BEA999177E14}"/>
            </a:ext>
          </a:extLst>
        </xdr:cNvPr>
        <xdr:cNvSpPr/>
      </xdr:nvSpPr>
      <xdr:spPr>
        <a:xfrm>
          <a:off x="4761722" y="1791480"/>
          <a:ext cx="2062066" cy="709126"/>
        </a:xfrm>
        <a:prstGeom prst="flowChartPredefinedProcess">
          <a:avLst/>
        </a:prstGeom>
        <a:solidFill>
          <a:srgbClr val="A5A5A5"/>
        </a:solidFill>
        <a:ln w="12700" cap="flat" cmpd="sng" algn="ctr">
          <a:solidFill>
            <a:srgbClr val="A5A5A5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nl-BE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r>
            <a:rPr lang="en-US" sz="1200"/>
            <a:t>Calculate required validation tests</a:t>
          </a:r>
        </a:p>
      </xdr:txBody>
    </xdr:sp>
    <xdr:clientData/>
  </xdr:twoCellAnchor>
  <xdr:twoCellAnchor>
    <xdr:from>
      <xdr:col>7</xdr:col>
      <xdr:colOff>494522</xdr:colOff>
      <xdr:row>14</xdr:row>
      <xdr:rowOff>33592</xdr:rowOff>
    </xdr:from>
    <xdr:to>
      <xdr:col>11</xdr:col>
      <xdr:colOff>118188</xdr:colOff>
      <xdr:row>18</xdr:row>
      <xdr:rowOff>11198</xdr:rowOff>
    </xdr:to>
    <xdr:sp macro="" textlink="">
      <xdr:nvSpPr>
        <xdr:cNvPr id="58" name="Flowchart: Predefined Process 57">
          <a:extLst>
            <a:ext uri="{FF2B5EF4-FFF2-40B4-BE49-F238E27FC236}">
              <a16:creationId xmlns:a16="http://schemas.microsoft.com/office/drawing/2014/main" id="{FA98ABB0-2837-4414-BA31-2BF2B9F6766B}"/>
            </a:ext>
          </a:extLst>
        </xdr:cNvPr>
        <xdr:cNvSpPr/>
      </xdr:nvSpPr>
      <xdr:spPr>
        <a:xfrm>
          <a:off x="4761722" y="2593912"/>
          <a:ext cx="2062066" cy="709126"/>
        </a:xfrm>
        <a:prstGeom prst="flowChartPredefinedProcess">
          <a:avLst/>
        </a:prstGeom>
        <a:solidFill>
          <a:srgbClr val="A5A5A5"/>
        </a:solidFill>
        <a:ln w="12700" cap="flat" cmpd="sng" algn="ctr">
          <a:solidFill>
            <a:srgbClr val="A5A5A5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nl-BE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r>
            <a:rPr lang="en-US" sz="1200"/>
            <a:t>Calculate required additional tests</a:t>
          </a:r>
        </a:p>
      </xdr:txBody>
    </xdr:sp>
    <xdr:clientData/>
  </xdr:twoCellAnchor>
  <xdr:twoCellAnchor>
    <xdr:from>
      <xdr:col>7</xdr:col>
      <xdr:colOff>111967</xdr:colOff>
      <xdr:row>2</xdr:row>
      <xdr:rowOff>166079</xdr:rowOff>
    </xdr:from>
    <xdr:to>
      <xdr:col>11</xdr:col>
      <xdr:colOff>444759</xdr:colOff>
      <xdr:row>4</xdr:row>
      <xdr:rowOff>10258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BD80519B-76BD-4DE4-ADF2-C7D58BDB29C8}"/>
            </a:ext>
          </a:extLst>
        </xdr:cNvPr>
        <xdr:cNvSpPr/>
      </xdr:nvSpPr>
      <xdr:spPr>
        <a:xfrm>
          <a:off x="4379167" y="531839"/>
          <a:ext cx="2771192" cy="209939"/>
        </a:xfrm>
        <a:prstGeom prst="rect">
          <a:avLst/>
        </a:prstGeom>
        <a:solidFill>
          <a:srgbClr val="A5A5A5"/>
        </a:solidFill>
        <a:ln w="12700" cap="flat" cmpd="sng" algn="ctr">
          <a:solidFill>
            <a:srgbClr val="A5A5A5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nl-BE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r>
            <a:rPr lang="en-US"/>
            <a:t>Calculations</a:t>
          </a:r>
        </a:p>
      </xdr:txBody>
    </xdr:sp>
    <xdr:clientData/>
  </xdr:twoCellAnchor>
  <xdr:twoCellAnchor>
    <xdr:from>
      <xdr:col>13</xdr:col>
      <xdr:colOff>444758</xdr:colOff>
      <xdr:row>4</xdr:row>
      <xdr:rowOff>28929</xdr:rowOff>
    </xdr:from>
    <xdr:to>
      <xdr:col>18</xdr:col>
      <xdr:colOff>270587</xdr:colOff>
      <xdr:row>19</xdr:row>
      <xdr:rowOff>38260</xdr:rowOff>
    </xdr:to>
    <xdr:sp macro="" textlink="">
      <xdr:nvSpPr>
        <xdr:cNvPr id="60" name="Flowchart: Magnetic Disk 59">
          <a:extLst>
            <a:ext uri="{FF2B5EF4-FFF2-40B4-BE49-F238E27FC236}">
              <a16:creationId xmlns:a16="http://schemas.microsoft.com/office/drawing/2014/main" id="{32E02384-D51F-46B9-87A6-365EA047C0C0}"/>
            </a:ext>
          </a:extLst>
        </xdr:cNvPr>
        <xdr:cNvSpPr/>
      </xdr:nvSpPr>
      <xdr:spPr>
        <a:xfrm>
          <a:off x="8369558" y="760449"/>
          <a:ext cx="2873829" cy="2752531"/>
        </a:xfrm>
        <a:prstGeom prst="flowChartMagneticDisk">
          <a:avLst/>
        </a:prstGeom>
        <a:solidFill>
          <a:srgbClr val="4472C4"/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nl-BE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14</xdr:col>
      <xdr:colOff>217712</xdr:colOff>
      <xdr:row>9</xdr:row>
      <xdr:rowOff>131566</xdr:rowOff>
    </xdr:from>
    <xdr:to>
      <xdr:col>18</xdr:col>
      <xdr:colOff>43541</xdr:colOff>
      <xdr:row>13</xdr:row>
      <xdr:rowOff>109172</xdr:rowOff>
    </xdr:to>
    <xdr:sp macro="" textlink="">
      <xdr:nvSpPr>
        <xdr:cNvPr id="61" name="Flowchart: Predefined Process 60">
          <a:extLst>
            <a:ext uri="{FF2B5EF4-FFF2-40B4-BE49-F238E27FC236}">
              <a16:creationId xmlns:a16="http://schemas.microsoft.com/office/drawing/2014/main" id="{8F55ED04-204B-4B1D-92F1-0445AF3174AC}"/>
            </a:ext>
          </a:extLst>
        </xdr:cNvPr>
        <xdr:cNvSpPr/>
      </xdr:nvSpPr>
      <xdr:spPr>
        <a:xfrm>
          <a:off x="8752112" y="1777486"/>
          <a:ext cx="2264229" cy="709126"/>
        </a:xfrm>
        <a:prstGeom prst="flowChartPredefinedProcess">
          <a:avLst/>
        </a:prstGeom>
        <a:solidFill>
          <a:srgbClr val="A5A5A5"/>
        </a:solidFill>
        <a:ln w="12700" cap="flat" cmpd="sng" algn="ctr">
          <a:solidFill>
            <a:srgbClr val="A5A5A5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nl-BE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r>
            <a:rPr lang="en-US" sz="1200"/>
            <a:t>Output required tests to the ECB templates</a:t>
          </a:r>
        </a:p>
      </xdr:txBody>
    </xdr:sp>
    <xdr:clientData/>
  </xdr:twoCellAnchor>
  <xdr:twoCellAnchor>
    <xdr:from>
      <xdr:col>14</xdr:col>
      <xdr:colOff>217713</xdr:colOff>
      <xdr:row>14</xdr:row>
      <xdr:rowOff>19598</xdr:rowOff>
    </xdr:from>
    <xdr:to>
      <xdr:col>18</xdr:col>
      <xdr:colOff>43543</xdr:colOff>
      <xdr:row>17</xdr:row>
      <xdr:rowOff>180084</xdr:rowOff>
    </xdr:to>
    <xdr:sp macro="" textlink="">
      <xdr:nvSpPr>
        <xdr:cNvPr id="62" name="Flowchart: Predefined Process 61">
          <a:extLst>
            <a:ext uri="{FF2B5EF4-FFF2-40B4-BE49-F238E27FC236}">
              <a16:creationId xmlns:a16="http://schemas.microsoft.com/office/drawing/2014/main" id="{F03CA9A0-821D-4033-82C9-8A9B4B1EA9CC}"/>
            </a:ext>
          </a:extLst>
        </xdr:cNvPr>
        <xdr:cNvSpPr/>
      </xdr:nvSpPr>
      <xdr:spPr>
        <a:xfrm>
          <a:off x="8752113" y="2579918"/>
          <a:ext cx="2264230" cy="709126"/>
        </a:xfrm>
        <a:prstGeom prst="flowChartPredefinedProcess">
          <a:avLst/>
        </a:prstGeom>
        <a:solidFill>
          <a:srgbClr val="A5A5A5"/>
        </a:solidFill>
        <a:ln w="12700" cap="flat" cmpd="sng" algn="ctr">
          <a:solidFill>
            <a:srgbClr val="A5A5A5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nl-BE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r>
            <a:rPr lang="en-US" sz="1200"/>
            <a:t>Create insight into the test outcomes by means of an interactive testing module</a:t>
          </a:r>
        </a:p>
      </xdr:txBody>
    </xdr:sp>
    <xdr:clientData/>
  </xdr:twoCellAnchor>
  <xdr:twoCellAnchor>
    <xdr:from>
      <xdr:col>13</xdr:col>
      <xdr:colOff>444758</xdr:colOff>
      <xdr:row>2</xdr:row>
      <xdr:rowOff>180078</xdr:rowOff>
    </xdr:from>
    <xdr:to>
      <xdr:col>18</xdr:col>
      <xdr:colOff>167950</xdr:colOff>
      <xdr:row>4</xdr:row>
      <xdr:rowOff>24257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D39347B8-F835-4515-A0F0-ECBF13CBC788}"/>
            </a:ext>
          </a:extLst>
        </xdr:cNvPr>
        <xdr:cNvSpPr/>
      </xdr:nvSpPr>
      <xdr:spPr>
        <a:xfrm>
          <a:off x="8369558" y="545838"/>
          <a:ext cx="2771192" cy="209939"/>
        </a:xfrm>
        <a:prstGeom prst="rect">
          <a:avLst/>
        </a:prstGeom>
        <a:solidFill>
          <a:srgbClr val="A5A5A5"/>
        </a:solidFill>
        <a:ln w="12700" cap="flat" cmpd="sng" algn="ctr">
          <a:solidFill>
            <a:srgbClr val="A5A5A5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nl-BE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r>
            <a:rPr lang="en-US"/>
            <a:t>Output</a:t>
          </a:r>
        </a:p>
      </xdr:txBody>
    </xdr:sp>
    <xdr:clientData/>
  </xdr:twoCellAnchor>
  <xdr:twoCellAnchor>
    <xdr:from>
      <xdr:col>7</xdr:col>
      <xdr:colOff>111967</xdr:colOff>
      <xdr:row>23</xdr:row>
      <xdr:rowOff>1874</xdr:rowOff>
    </xdr:from>
    <xdr:to>
      <xdr:col>9</xdr:col>
      <xdr:colOff>376334</xdr:colOff>
      <xdr:row>26</xdr:row>
      <xdr:rowOff>143699</xdr:rowOff>
    </xdr:to>
    <xdr:sp macro="" textlink="">
      <xdr:nvSpPr>
        <xdr:cNvPr id="64" name="Flowchart: Internal Storage 63">
          <a:extLst>
            <a:ext uri="{FF2B5EF4-FFF2-40B4-BE49-F238E27FC236}">
              <a16:creationId xmlns:a16="http://schemas.microsoft.com/office/drawing/2014/main" id="{8DE8F52D-4459-4123-98B9-814F85988B4E}"/>
            </a:ext>
          </a:extLst>
        </xdr:cNvPr>
        <xdr:cNvSpPr/>
      </xdr:nvSpPr>
      <xdr:spPr>
        <a:xfrm>
          <a:off x="4379167" y="4208114"/>
          <a:ext cx="1483567" cy="690465"/>
        </a:xfrm>
        <a:prstGeom prst="flowChartInternalStorage">
          <a:avLst/>
        </a:prstGeom>
        <a:solidFill>
          <a:srgbClr val="ED7D31"/>
        </a:solidFill>
        <a:ln w="12700" cap="flat" cmpd="sng" algn="ctr">
          <a:solidFill>
            <a:srgbClr val="ED7D31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nl-BE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r>
            <a:rPr lang="en-US"/>
            <a:t>Validation test</a:t>
          </a:r>
        </a:p>
      </xdr:txBody>
    </xdr:sp>
    <xdr:clientData/>
  </xdr:twoCellAnchor>
  <xdr:twoCellAnchor>
    <xdr:from>
      <xdr:col>9</xdr:col>
      <xdr:colOff>478971</xdr:colOff>
      <xdr:row>23</xdr:row>
      <xdr:rowOff>1874</xdr:rowOff>
    </xdr:from>
    <xdr:to>
      <xdr:col>11</xdr:col>
      <xdr:colOff>444759</xdr:colOff>
      <xdr:row>26</xdr:row>
      <xdr:rowOff>143699</xdr:rowOff>
    </xdr:to>
    <xdr:sp macro="" textlink="">
      <xdr:nvSpPr>
        <xdr:cNvPr id="65" name="Rectangle: Rounded Corners 64">
          <a:extLst>
            <a:ext uri="{FF2B5EF4-FFF2-40B4-BE49-F238E27FC236}">
              <a16:creationId xmlns:a16="http://schemas.microsoft.com/office/drawing/2014/main" id="{DC091814-26AF-49A4-9ECD-B0A45DD331C2}"/>
            </a:ext>
          </a:extLst>
        </xdr:cNvPr>
        <xdr:cNvSpPr/>
      </xdr:nvSpPr>
      <xdr:spPr>
        <a:xfrm>
          <a:off x="5965371" y="4208114"/>
          <a:ext cx="1184988" cy="690465"/>
        </a:xfrm>
        <a:prstGeom prst="roundRect">
          <a:avLst/>
        </a:prstGeom>
        <a:solidFill>
          <a:srgbClr val="A5A5A5"/>
        </a:solidFill>
        <a:ln w="12700" cap="flat" cmpd="sng" algn="ctr">
          <a:solidFill>
            <a:srgbClr val="A5A5A5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nl-BE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r>
            <a:rPr lang="en-US" sz="800"/>
            <a:t>Calculation engine</a:t>
          </a:r>
        </a:p>
        <a:p>
          <a:r>
            <a:rPr lang="en-US" sz="800"/>
            <a:t>For mandatory and additional tests</a:t>
          </a:r>
        </a:p>
      </xdr:txBody>
    </xdr:sp>
    <xdr:clientData/>
  </xdr:twoCellAnchor>
  <xdr:twoCellAnchor>
    <xdr:from>
      <xdr:col>7</xdr:col>
      <xdr:colOff>279918</xdr:colOff>
      <xdr:row>26</xdr:row>
      <xdr:rowOff>143699</xdr:rowOff>
    </xdr:from>
    <xdr:to>
      <xdr:col>7</xdr:col>
      <xdr:colOff>289250</xdr:colOff>
      <xdr:row>30</xdr:row>
      <xdr:rowOff>139967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EE4F362F-88E8-4E95-8702-6E655756B0A6}"/>
            </a:ext>
          </a:extLst>
        </xdr:cNvPr>
        <xdr:cNvCxnSpPr>
          <a:cxnSpLocks/>
        </xdr:cNvCxnSpPr>
      </xdr:nvCxnSpPr>
      <xdr:spPr>
        <a:xfrm>
          <a:off x="4547118" y="4898579"/>
          <a:ext cx="9332" cy="727788"/>
        </a:xfrm>
        <a:prstGeom prst="line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279918</xdr:colOff>
      <xdr:row>28</xdr:row>
      <xdr:rowOff>57856</xdr:rowOff>
    </xdr:from>
    <xdr:to>
      <xdr:col>8</xdr:col>
      <xdr:colOff>212863</xdr:colOff>
      <xdr:row>28</xdr:row>
      <xdr:rowOff>57856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0C2F9C2E-17E6-4BAE-B464-CD68A4C92453}"/>
            </a:ext>
          </a:extLst>
        </xdr:cNvPr>
        <xdr:cNvCxnSpPr>
          <a:cxnSpLocks/>
        </xdr:cNvCxnSpPr>
      </xdr:nvCxnSpPr>
      <xdr:spPr>
        <a:xfrm>
          <a:off x="4547118" y="5178496"/>
          <a:ext cx="542545" cy="0"/>
        </a:xfrm>
        <a:prstGeom prst="line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99523</xdr:colOff>
      <xdr:row>27</xdr:row>
      <xdr:rowOff>35463</xdr:rowOff>
    </xdr:from>
    <xdr:to>
      <xdr:col>9</xdr:col>
      <xdr:colOff>367002</xdr:colOff>
      <xdr:row>29</xdr:row>
      <xdr:rowOff>70918</xdr:rowOff>
    </xdr:to>
    <xdr:sp macro="" textlink="">
      <xdr:nvSpPr>
        <xdr:cNvPr id="68" name="Oval 67">
          <a:extLst>
            <a:ext uri="{FF2B5EF4-FFF2-40B4-BE49-F238E27FC236}">
              <a16:creationId xmlns:a16="http://schemas.microsoft.com/office/drawing/2014/main" id="{B4D49DF9-8F1D-4EEC-BF19-65828F7D3B1E}"/>
            </a:ext>
          </a:extLst>
        </xdr:cNvPr>
        <xdr:cNvSpPr/>
      </xdr:nvSpPr>
      <xdr:spPr>
        <a:xfrm>
          <a:off x="4976323" y="4973223"/>
          <a:ext cx="877079" cy="401215"/>
        </a:xfrm>
        <a:prstGeom prst="ellipse">
          <a:avLst/>
        </a:prstGeom>
        <a:solidFill>
          <a:srgbClr val="ED7D31"/>
        </a:solidFill>
        <a:ln w="12700" cap="flat" cmpd="sng" algn="ctr">
          <a:solidFill>
            <a:srgbClr val="ED7D31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nl-BE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r>
            <a:rPr lang="en-US" sz="800"/>
            <a:t>Required tests</a:t>
          </a:r>
        </a:p>
      </xdr:txBody>
    </xdr:sp>
    <xdr:clientData/>
  </xdr:twoCellAnchor>
  <xdr:twoCellAnchor>
    <xdr:from>
      <xdr:col>7</xdr:col>
      <xdr:colOff>289250</xdr:colOff>
      <xdr:row>30</xdr:row>
      <xdr:rowOff>139967</xdr:rowOff>
    </xdr:from>
    <xdr:to>
      <xdr:col>8</xdr:col>
      <xdr:colOff>222195</xdr:colOff>
      <xdr:row>30</xdr:row>
      <xdr:rowOff>139967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AE72F004-23DF-49FB-A7A4-47CD2EBB5CBA}"/>
            </a:ext>
          </a:extLst>
        </xdr:cNvPr>
        <xdr:cNvCxnSpPr>
          <a:cxnSpLocks/>
        </xdr:cNvCxnSpPr>
      </xdr:nvCxnSpPr>
      <xdr:spPr>
        <a:xfrm>
          <a:off x="4556450" y="5626367"/>
          <a:ext cx="542545" cy="0"/>
        </a:xfrm>
        <a:prstGeom prst="line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108855</xdr:colOff>
      <xdr:row>29</xdr:row>
      <xdr:rowOff>117574</xdr:rowOff>
    </xdr:from>
    <xdr:to>
      <xdr:col>9</xdr:col>
      <xdr:colOff>376334</xdr:colOff>
      <xdr:row>31</xdr:row>
      <xdr:rowOff>153029</xdr:rowOff>
    </xdr:to>
    <xdr:sp macro="" textlink="">
      <xdr:nvSpPr>
        <xdr:cNvPr id="70" name="Oval 69">
          <a:extLst>
            <a:ext uri="{FF2B5EF4-FFF2-40B4-BE49-F238E27FC236}">
              <a16:creationId xmlns:a16="http://schemas.microsoft.com/office/drawing/2014/main" id="{11EC0E2A-1CDA-4AD0-B9DD-CCB7AEB0C405}"/>
            </a:ext>
          </a:extLst>
        </xdr:cNvPr>
        <xdr:cNvSpPr/>
      </xdr:nvSpPr>
      <xdr:spPr>
        <a:xfrm>
          <a:off x="4985655" y="5421094"/>
          <a:ext cx="877079" cy="401215"/>
        </a:xfrm>
        <a:prstGeom prst="ellipse">
          <a:avLst/>
        </a:prstGeom>
        <a:solidFill>
          <a:srgbClr val="ED7D31"/>
        </a:solidFill>
        <a:ln w="12700" cap="flat" cmpd="sng" algn="ctr">
          <a:solidFill>
            <a:srgbClr val="ED7D31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nl-BE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r>
            <a:rPr lang="en-US" sz="800"/>
            <a:t>Additional test</a:t>
          </a:r>
        </a:p>
      </xdr:txBody>
    </xdr:sp>
    <xdr:clientData/>
  </xdr:twoCellAnchor>
  <xdr:twoCellAnchor>
    <xdr:from>
      <xdr:col>13</xdr:col>
      <xdr:colOff>498999</xdr:colOff>
      <xdr:row>23</xdr:row>
      <xdr:rowOff>99841</xdr:rowOff>
    </xdr:from>
    <xdr:to>
      <xdr:col>16</xdr:col>
      <xdr:colOff>153766</xdr:colOff>
      <xdr:row>27</xdr:row>
      <xdr:rowOff>58786</xdr:rowOff>
    </xdr:to>
    <xdr:sp macro="" textlink="">
      <xdr:nvSpPr>
        <xdr:cNvPr id="71" name="Flowchart: Internal Storage 70">
          <a:extLst>
            <a:ext uri="{FF2B5EF4-FFF2-40B4-BE49-F238E27FC236}">
              <a16:creationId xmlns:a16="http://schemas.microsoft.com/office/drawing/2014/main" id="{1C216261-BF45-4635-AD48-D35C4322FFB2}"/>
            </a:ext>
          </a:extLst>
        </xdr:cNvPr>
        <xdr:cNvSpPr/>
      </xdr:nvSpPr>
      <xdr:spPr>
        <a:xfrm>
          <a:off x="8423799" y="4306081"/>
          <a:ext cx="1483567" cy="690465"/>
        </a:xfrm>
        <a:prstGeom prst="flowChartInternalStorage">
          <a:avLst/>
        </a:prstGeom>
        <a:solidFill>
          <a:srgbClr val="ED7D31"/>
        </a:solidFill>
        <a:ln w="12700" cap="flat" cmpd="sng" algn="ctr">
          <a:solidFill>
            <a:srgbClr val="ED7D31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nl-BE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r>
            <a:rPr lang="en-US"/>
            <a:t>Output interfaces</a:t>
          </a:r>
        </a:p>
      </xdr:txBody>
    </xdr:sp>
    <xdr:clientData/>
  </xdr:twoCellAnchor>
  <xdr:twoCellAnchor>
    <xdr:from>
      <xdr:col>16</xdr:col>
      <xdr:colOff>256403</xdr:colOff>
      <xdr:row>23</xdr:row>
      <xdr:rowOff>99841</xdr:rowOff>
    </xdr:from>
    <xdr:to>
      <xdr:col>18</xdr:col>
      <xdr:colOff>222191</xdr:colOff>
      <xdr:row>27</xdr:row>
      <xdr:rowOff>58786</xdr:rowOff>
    </xdr:to>
    <xdr:sp macro="" textlink="">
      <xdr:nvSpPr>
        <xdr:cNvPr id="72" name="Rectangle: Rounded Corners 71">
          <a:extLst>
            <a:ext uri="{FF2B5EF4-FFF2-40B4-BE49-F238E27FC236}">
              <a16:creationId xmlns:a16="http://schemas.microsoft.com/office/drawing/2014/main" id="{25F62757-AD11-45E0-A1D4-352A27DF68AD}"/>
            </a:ext>
          </a:extLst>
        </xdr:cNvPr>
        <xdr:cNvSpPr/>
      </xdr:nvSpPr>
      <xdr:spPr>
        <a:xfrm>
          <a:off x="10010003" y="4306081"/>
          <a:ext cx="1184988" cy="690465"/>
        </a:xfrm>
        <a:prstGeom prst="roundRect">
          <a:avLst/>
        </a:prstGeom>
        <a:solidFill>
          <a:srgbClr val="A5A5A5"/>
        </a:solidFill>
        <a:ln w="12700" cap="flat" cmpd="sng" algn="ctr">
          <a:solidFill>
            <a:srgbClr val="A5A5A5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nl-BE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r>
            <a:rPr lang="en-US" sz="800"/>
            <a:t>Interfaces to output results</a:t>
          </a:r>
        </a:p>
      </xdr:txBody>
    </xdr:sp>
    <xdr:clientData/>
  </xdr:twoCellAnchor>
  <xdr:twoCellAnchor>
    <xdr:from>
      <xdr:col>14</xdr:col>
      <xdr:colOff>57350</xdr:colOff>
      <xdr:row>27</xdr:row>
      <xdr:rowOff>58786</xdr:rowOff>
    </xdr:from>
    <xdr:to>
      <xdr:col>14</xdr:col>
      <xdr:colOff>66682</xdr:colOff>
      <xdr:row>31</xdr:row>
      <xdr:rowOff>55054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8430D381-520C-4547-B160-5FD96E0C1767}"/>
            </a:ext>
          </a:extLst>
        </xdr:cNvPr>
        <xdr:cNvCxnSpPr>
          <a:cxnSpLocks/>
        </xdr:cNvCxnSpPr>
      </xdr:nvCxnSpPr>
      <xdr:spPr>
        <a:xfrm>
          <a:off x="8591750" y="4996546"/>
          <a:ext cx="9332" cy="727788"/>
        </a:xfrm>
        <a:prstGeom prst="line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57350</xdr:colOff>
      <xdr:row>28</xdr:row>
      <xdr:rowOff>155823</xdr:rowOff>
    </xdr:from>
    <xdr:to>
      <xdr:col>14</xdr:col>
      <xdr:colOff>599895</xdr:colOff>
      <xdr:row>28</xdr:row>
      <xdr:rowOff>155823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93A5E110-2E98-4BFE-B3CA-C553AFE57EB8}"/>
            </a:ext>
          </a:extLst>
        </xdr:cNvPr>
        <xdr:cNvCxnSpPr>
          <a:cxnSpLocks/>
        </xdr:cNvCxnSpPr>
      </xdr:nvCxnSpPr>
      <xdr:spPr>
        <a:xfrm>
          <a:off x="8591750" y="5276463"/>
          <a:ext cx="542545" cy="0"/>
        </a:xfrm>
        <a:prstGeom prst="line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486555</xdr:colOff>
      <xdr:row>27</xdr:row>
      <xdr:rowOff>133430</xdr:rowOff>
    </xdr:from>
    <xdr:to>
      <xdr:col>16</xdr:col>
      <xdr:colOff>228394</xdr:colOff>
      <xdr:row>29</xdr:row>
      <xdr:rowOff>168885</xdr:rowOff>
    </xdr:to>
    <xdr:sp macro="" textlink="">
      <xdr:nvSpPr>
        <xdr:cNvPr id="75" name="Oval 74">
          <a:extLst>
            <a:ext uri="{FF2B5EF4-FFF2-40B4-BE49-F238E27FC236}">
              <a16:creationId xmlns:a16="http://schemas.microsoft.com/office/drawing/2014/main" id="{4D5F31F4-24CF-4071-A4AF-9CE183598C34}"/>
            </a:ext>
          </a:extLst>
        </xdr:cNvPr>
        <xdr:cNvSpPr/>
      </xdr:nvSpPr>
      <xdr:spPr>
        <a:xfrm>
          <a:off x="9020955" y="5071190"/>
          <a:ext cx="961039" cy="401215"/>
        </a:xfrm>
        <a:prstGeom prst="ellipse">
          <a:avLst/>
        </a:prstGeom>
        <a:solidFill>
          <a:srgbClr val="ED7D31"/>
        </a:solidFill>
        <a:ln w="12700" cap="flat" cmpd="sng" algn="ctr">
          <a:solidFill>
            <a:srgbClr val="ED7D31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nl-BE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r>
            <a:rPr lang="en-US" sz="800"/>
            <a:t>Excel</a:t>
          </a:r>
        </a:p>
      </xdr:txBody>
    </xdr:sp>
    <xdr:clientData/>
  </xdr:twoCellAnchor>
  <xdr:twoCellAnchor>
    <xdr:from>
      <xdr:col>14</xdr:col>
      <xdr:colOff>66682</xdr:colOff>
      <xdr:row>31</xdr:row>
      <xdr:rowOff>55054</xdr:rowOff>
    </xdr:from>
    <xdr:to>
      <xdr:col>14</xdr:col>
      <xdr:colOff>609227</xdr:colOff>
      <xdr:row>31</xdr:row>
      <xdr:rowOff>55054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282CEE9D-1A1D-44C9-946E-65B23FB4A14C}"/>
            </a:ext>
          </a:extLst>
        </xdr:cNvPr>
        <xdr:cNvCxnSpPr>
          <a:cxnSpLocks/>
        </xdr:cNvCxnSpPr>
      </xdr:nvCxnSpPr>
      <xdr:spPr>
        <a:xfrm>
          <a:off x="8601082" y="5724334"/>
          <a:ext cx="542545" cy="0"/>
        </a:xfrm>
        <a:prstGeom prst="line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495887</xdr:colOff>
      <xdr:row>30</xdr:row>
      <xdr:rowOff>32661</xdr:rowOff>
    </xdr:from>
    <xdr:to>
      <xdr:col>16</xdr:col>
      <xdr:colOff>237726</xdr:colOff>
      <xdr:row>32</xdr:row>
      <xdr:rowOff>68116</xdr:rowOff>
    </xdr:to>
    <xdr:sp macro="" textlink="">
      <xdr:nvSpPr>
        <xdr:cNvPr id="77" name="Oval 76">
          <a:extLst>
            <a:ext uri="{FF2B5EF4-FFF2-40B4-BE49-F238E27FC236}">
              <a16:creationId xmlns:a16="http://schemas.microsoft.com/office/drawing/2014/main" id="{A7DA5839-F6F7-4507-B25A-B2083F2946F2}"/>
            </a:ext>
          </a:extLst>
        </xdr:cNvPr>
        <xdr:cNvSpPr/>
      </xdr:nvSpPr>
      <xdr:spPr>
        <a:xfrm>
          <a:off x="9030287" y="5519061"/>
          <a:ext cx="961039" cy="401215"/>
        </a:xfrm>
        <a:prstGeom prst="ellipse">
          <a:avLst/>
        </a:prstGeom>
        <a:solidFill>
          <a:srgbClr val="ED7D31"/>
        </a:solidFill>
        <a:ln w="12700" cap="flat" cmpd="sng" algn="ctr">
          <a:solidFill>
            <a:srgbClr val="ED7D31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nl-BE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r>
            <a:rPr lang="en-US" sz="800"/>
            <a:t>Interactive interface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tabSelected="1" topLeftCell="A9" workbookViewId="0">
      <selection activeCell="G41" sqref="G41"/>
    </sheetView>
  </sheetViews>
  <sheetFormatPr defaultColWidth="8.88671875" defaultRowHeight="14.4" x14ac:dyDescent="0.3"/>
  <cols>
    <col min="1" max="16384" width="8.8867187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1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1.6640625" bestFit="1" customWidth="1"/>
    <col min="2" max="2" width="12" bestFit="1" customWidth="1"/>
    <col min="3" max="3" width="28" bestFit="1" customWidth="1"/>
    <col min="4" max="4" width="54.33203125" customWidth="1"/>
    <col min="5" max="5" width="17" bestFit="1" customWidth="1"/>
    <col min="6" max="6" width="14.44140625" bestFit="1" customWidth="1"/>
    <col min="7" max="7" width="14.21875" bestFit="1" customWidth="1"/>
    <col min="8" max="8" width="10.44140625" bestFit="1" customWidth="1"/>
    <col min="9" max="9" width="22.6640625" bestFit="1" customWidth="1"/>
  </cols>
  <sheetData>
    <row r="1" spans="1:9" x14ac:dyDescent="0.3">
      <c r="A1" s="4" t="s">
        <v>25</v>
      </c>
      <c r="B1" s="4" t="s">
        <v>1</v>
      </c>
      <c r="C1" s="4" t="s">
        <v>2</v>
      </c>
      <c r="D1" s="4" t="s">
        <v>48</v>
      </c>
      <c r="E1" s="4" t="s">
        <v>36</v>
      </c>
      <c r="F1" s="4" t="s">
        <v>46</v>
      </c>
      <c r="G1" s="4" t="s">
        <v>58</v>
      </c>
      <c r="H1" s="4" t="s">
        <v>59</v>
      </c>
      <c r="I1" s="4" t="s">
        <v>57</v>
      </c>
    </row>
    <row r="2" spans="1:9" x14ac:dyDescent="0.3">
      <c r="A2" s="2" t="s">
        <v>12</v>
      </c>
      <c r="B2" s="2" t="s">
        <v>10</v>
      </c>
      <c r="C2" t="s">
        <v>0</v>
      </c>
      <c r="D2" t="s">
        <v>137</v>
      </c>
      <c r="E2" s="5" t="str">
        <f>$E$69</f>
        <v>Run_reporting_tool</v>
      </c>
      <c r="F2" t="s">
        <v>14</v>
      </c>
      <c r="G2" s="3" t="s">
        <v>47</v>
      </c>
      <c r="H2" s="3" t="s">
        <v>47</v>
      </c>
      <c r="I2" s="3" t="s">
        <v>47</v>
      </c>
    </row>
    <row r="3" spans="1:9" x14ac:dyDescent="0.3">
      <c r="A3" s="3" t="s">
        <v>12</v>
      </c>
      <c r="B3" s="3" t="s">
        <v>3</v>
      </c>
      <c r="C3" s="5" t="s">
        <v>3</v>
      </c>
      <c r="D3" s="5" t="s">
        <v>78</v>
      </c>
      <c r="E3" s="5" t="str">
        <f>$E$69</f>
        <v>Run_reporting_tool</v>
      </c>
      <c r="F3" t="s">
        <v>14</v>
      </c>
      <c r="G3" s="3" t="s">
        <v>47</v>
      </c>
      <c r="H3" s="3" t="s">
        <v>47</v>
      </c>
      <c r="I3" s="3" t="s">
        <v>47</v>
      </c>
    </row>
    <row r="4" spans="1:9" x14ac:dyDescent="0.3">
      <c r="A4" s="3" t="s">
        <v>12</v>
      </c>
      <c r="B4" s="3" t="s">
        <v>10</v>
      </c>
      <c r="C4" s="5" t="s">
        <v>4</v>
      </c>
      <c r="D4" s="5" t="s">
        <v>30</v>
      </c>
      <c r="E4" s="5" t="s">
        <v>21</v>
      </c>
      <c r="F4" t="s">
        <v>14</v>
      </c>
      <c r="G4" s="3" t="s">
        <v>47</v>
      </c>
      <c r="H4" s="3" t="s">
        <v>47</v>
      </c>
      <c r="I4" s="3" t="s">
        <v>47</v>
      </c>
    </row>
    <row r="5" spans="1:9" x14ac:dyDescent="0.3">
      <c r="A5" s="2" t="s">
        <v>15</v>
      </c>
      <c r="B5" s="2" t="s">
        <v>3</v>
      </c>
      <c r="C5" t="s">
        <v>68</v>
      </c>
      <c r="D5" s="5" t="s">
        <v>79</v>
      </c>
      <c r="E5" t="s">
        <v>23</v>
      </c>
      <c r="F5" t="s">
        <v>14</v>
      </c>
      <c r="G5" s="2" t="s">
        <v>22</v>
      </c>
      <c r="H5" s="3" t="s">
        <v>85</v>
      </c>
      <c r="I5" s="3" t="s">
        <v>86</v>
      </c>
    </row>
    <row r="6" spans="1:9" x14ac:dyDescent="0.3">
      <c r="A6" s="2" t="s">
        <v>15</v>
      </c>
      <c r="B6" s="2" t="s">
        <v>3</v>
      </c>
      <c r="C6" t="s">
        <v>69</v>
      </c>
      <c r="D6" s="5" t="s">
        <v>80</v>
      </c>
      <c r="E6" t="s">
        <v>23</v>
      </c>
      <c r="F6" t="s">
        <v>14</v>
      </c>
      <c r="G6" s="2" t="s">
        <v>22</v>
      </c>
      <c r="H6" s="3" t="s">
        <v>85</v>
      </c>
      <c r="I6" s="3" t="s">
        <v>86</v>
      </c>
    </row>
    <row r="7" spans="1:9" x14ac:dyDescent="0.3">
      <c r="A7" s="2" t="s">
        <v>15</v>
      </c>
      <c r="B7" s="2" t="s">
        <v>3</v>
      </c>
      <c r="C7" t="s">
        <v>70</v>
      </c>
      <c r="D7" s="5" t="s">
        <v>81</v>
      </c>
      <c r="E7" t="s">
        <v>23</v>
      </c>
      <c r="F7" t="s">
        <v>14</v>
      </c>
      <c r="G7" s="2" t="s">
        <v>22</v>
      </c>
      <c r="H7" s="3" t="s">
        <v>85</v>
      </c>
      <c r="I7" s="3" t="s">
        <v>86</v>
      </c>
    </row>
    <row r="8" spans="1:9" x14ac:dyDescent="0.3">
      <c r="A8" s="2" t="s">
        <v>15</v>
      </c>
      <c r="B8" s="2" t="s">
        <v>3</v>
      </c>
      <c r="C8" t="s">
        <v>71</v>
      </c>
      <c r="D8" s="5" t="s">
        <v>82</v>
      </c>
      <c r="E8" t="s">
        <v>23</v>
      </c>
      <c r="F8" t="s">
        <v>14</v>
      </c>
      <c r="G8" s="2" t="s">
        <v>22</v>
      </c>
      <c r="H8" s="3" t="s">
        <v>85</v>
      </c>
      <c r="I8" s="3" t="s">
        <v>86</v>
      </c>
    </row>
    <row r="9" spans="1:9" x14ac:dyDescent="0.3">
      <c r="A9" s="2" t="s">
        <v>15</v>
      </c>
      <c r="B9" s="2" t="s">
        <v>3</v>
      </c>
      <c r="C9" t="s">
        <v>72</v>
      </c>
      <c r="D9" s="5" t="s">
        <v>83</v>
      </c>
      <c r="E9" t="s">
        <v>23</v>
      </c>
      <c r="F9" t="s">
        <v>14</v>
      </c>
      <c r="G9" s="2" t="s">
        <v>22</v>
      </c>
      <c r="H9" s="3" t="s">
        <v>85</v>
      </c>
      <c r="I9" s="3" t="s">
        <v>86</v>
      </c>
    </row>
    <row r="10" spans="1:9" x14ac:dyDescent="0.3">
      <c r="A10" s="2" t="s">
        <v>15</v>
      </c>
      <c r="B10" s="2" t="s">
        <v>3</v>
      </c>
      <c r="C10" t="s">
        <v>73</v>
      </c>
      <c r="D10" s="5" t="s">
        <v>84</v>
      </c>
      <c r="E10" t="s">
        <v>23</v>
      </c>
      <c r="F10" t="s">
        <v>14</v>
      </c>
      <c r="G10" s="2" t="s">
        <v>22</v>
      </c>
      <c r="H10" s="3" t="s">
        <v>85</v>
      </c>
      <c r="I10" s="3" t="s">
        <v>86</v>
      </c>
    </row>
    <row r="11" spans="1:9" x14ac:dyDescent="0.3">
      <c r="A11" s="2" t="s">
        <v>13</v>
      </c>
      <c r="B11" s="2" t="s">
        <v>3</v>
      </c>
      <c r="C11" t="s">
        <v>68</v>
      </c>
      <c r="D11" s="5" t="s">
        <v>66</v>
      </c>
      <c r="E11" t="s">
        <v>23</v>
      </c>
      <c r="F11" t="s">
        <v>14</v>
      </c>
      <c r="G11" s="2" t="s">
        <v>50</v>
      </c>
      <c r="H11" s="3" t="s">
        <v>50</v>
      </c>
      <c r="I11" s="3" t="s">
        <v>65</v>
      </c>
    </row>
    <row r="12" spans="1:9" x14ac:dyDescent="0.3">
      <c r="A12" s="2" t="s">
        <v>13</v>
      </c>
      <c r="B12" s="2" t="s">
        <v>3</v>
      </c>
      <c r="C12" t="s">
        <v>69</v>
      </c>
      <c r="D12" t="s">
        <v>67</v>
      </c>
      <c r="E12" t="s">
        <v>23</v>
      </c>
      <c r="F12" t="s">
        <v>14</v>
      </c>
      <c r="G12" s="2" t="s">
        <v>50</v>
      </c>
      <c r="H12" s="2" t="s">
        <v>50</v>
      </c>
      <c r="I12" s="2" t="s">
        <v>65</v>
      </c>
    </row>
    <row r="13" spans="1:9" x14ac:dyDescent="0.3">
      <c r="A13" s="2" t="s">
        <v>13</v>
      </c>
      <c r="B13" s="2" t="s">
        <v>3</v>
      </c>
      <c r="C13" t="s">
        <v>70</v>
      </c>
      <c r="D13" t="s">
        <v>74</v>
      </c>
      <c r="E13" t="s">
        <v>23</v>
      </c>
      <c r="F13" t="s">
        <v>14</v>
      </c>
      <c r="G13" s="2" t="s">
        <v>50</v>
      </c>
      <c r="H13" s="2" t="s">
        <v>50</v>
      </c>
      <c r="I13" s="2" t="s">
        <v>65</v>
      </c>
    </row>
    <row r="14" spans="1:9" x14ac:dyDescent="0.3">
      <c r="A14" s="2" t="s">
        <v>13</v>
      </c>
      <c r="B14" s="2" t="s">
        <v>3</v>
      </c>
      <c r="C14" t="s">
        <v>71</v>
      </c>
      <c r="D14" t="s">
        <v>75</v>
      </c>
      <c r="E14" t="s">
        <v>23</v>
      </c>
      <c r="F14" t="s">
        <v>14</v>
      </c>
      <c r="G14" s="2" t="s">
        <v>50</v>
      </c>
      <c r="H14" s="2" t="s">
        <v>50</v>
      </c>
      <c r="I14" s="2" t="s">
        <v>65</v>
      </c>
    </row>
    <row r="15" spans="1:9" x14ac:dyDescent="0.3">
      <c r="A15" s="2" t="s">
        <v>13</v>
      </c>
      <c r="B15" s="2" t="s">
        <v>3</v>
      </c>
      <c r="C15" t="s">
        <v>72</v>
      </c>
      <c r="D15" t="s">
        <v>76</v>
      </c>
      <c r="E15" t="s">
        <v>23</v>
      </c>
      <c r="F15" t="s">
        <v>14</v>
      </c>
      <c r="G15" s="2" t="s">
        <v>50</v>
      </c>
      <c r="H15" s="2" t="s">
        <v>50</v>
      </c>
      <c r="I15" s="2" t="s">
        <v>65</v>
      </c>
    </row>
    <row r="16" spans="1:9" x14ac:dyDescent="0.3">
      <c r="A16" s="2" t="s">
        <v>13</v>
      </c>
      <c r="B16" s="2" t="s">
        <v>3</v>
      </c>
      <c r="C16" t="s">
        <v>73</v>
      </c>
      <c r="D16" t="s">
        <v>77</v>
      </c>
      <c r="E16" t="s">
        <v>23</v>
      </c>
      <c r="F16" t="s">
        <v>14</v>
      </c>
      <c r="G16" s="2" t="s">
        <v>50</v>
      </c>
      <c r="H16" s="2" t="s">
        <v>50</v>
      </c>
      <c r="I16" s="2" t="s">
        <v>65</v>
      </c>
    </row>
    <row r="17" spans="1:9" x14ac:dyDescent="0.3">
      <c r="A17" s="3" t="s">
        <v>12</v>
      </c>
      <c r="B17" s="3" t="s">
        <v>10</v>
      </c>
      <c r="C17" s="5" t="s">
        <v>24</v>
      </c>
      <c r="D17" t="s">
        <v>103</v>
      </c>
      <c r="E17" s="5" t="str">
        <f>$E$69</f>
        <v>Run_reporting_tool</v>
      </c>
      <c r="F17" t="s">
        <v>14</v>
      </c>
      <c r="G17" s="3" t="s">
        <v>47</v>
      </c>
      <c r="H17" s="3" t="s">
        <v>47</v>
      </c>
      <c r="I17" s="3" t="s">
        <v>47</v>
      </c>
    </row>
    <row r="18" spans="1:9" x14ac:dyDescent="0.3">
      <c r="A18" s="2" t="s">
        <v>15</v>
      </c>
      <c r="B18" s="2" t="s">
        <v>3</v>
      </c>
      <c r="C18" t="s">
        <v>87</v>
      </c>
      <c r="D18" t="s">
        <v>98</v>
      </c>
      <c r="E18" t="s">
        <v>23</v>
      </c>
      <c r="F18" t="s">
        <v>14</v>
      </c>
      <c r="G18" s="2" t="s">
        <v>22</v>
      </c>
      <c r="H18" s="3" t="s">
        <v>85</v>
      </c>
      <c r="I18" s="3" t="s">
        <v>97</v>
      </c>
    </row>
    <row r="19" spans="1:9" x14ac:dyDescent="0.3">
      <c r="A19" s="2" t="s">
        <v>15</v>
      </c>
      <c r="B19" s="2" t="s">
        <v>3</v>
      </c>
      <c r="C19" t="s">
        <v>89</v>
      </c>
      <c r="D19" t="s">
        <v>99</v>
      </c>
      <c r="E19" t="s">
        <v>23</v>
      </c>
      <c r="F19" t="s">
        <v>14</v>
      </c>
      <c r="G19" s="2" t="s">
        <v>22</v>
      </c>
      <c r="H19" s="3" t="s">
        <v>85</v>
      </c>
      <c r="I19" s="3" t="s">
        <v>97</v>
      </c>
    </row>
    <row r="20" spans="1:9" x14ac:dyDescent="0.3">
      <c r="A20" s="2" t="s">
        <v>15</v>
      </c>
      <c r="B20" s="2" t="s">
        <v>3</v>
      </c>
      <c r="C20" t="s">
        <v>88</v>
      </c>
      <c r="D20" t="s">
        <v>104</v>
      </c>
      <c r="E20" t="s">
        <v>23</v>
      </c>
      <c r="F20" t="s">
        <v>14</v>
      </c>
      <c r="G20" s="2" t="s">
        <v>22</v>
      </c>
      <c r="H20" s="3" t="s">
        <v>85</v>
      </c>
      <c r="I20" s="3" t="s">
        <v>97</v>
      </c>
    </row>
    <row r="21" spans="1:9" x14ac:dyDescent="0.3">
      <c r="A21" s="2" t="s">
        <v>15</v>
      </c>
      <c r="B21" s="2" t="s">
        <v>3</v>
      </c>
      <c r="C21" t="s">
        <v>90</v>
      </c>
      <c r="D21" t="s">
        <v>100</v>
      </c>
      <c r="E21" t="s">
        <v>23</v>
      </c>
      <c r="F21" t="s">
        <v>14</v>
      </c>
      <c r="G21" s="2" t="s">
        <v>22</v>
      </c>
      <c r="H21" s="3" t="s">
        <v>85</v>
      </c>
      <c r="I21" s="3" t="s">
        <v>97</v>
      </c>
    </row>
    <row r="22" spans="1:9" x14ac:dyDescent="0.3">
      <c r="A22" s="2" t="s">
        <v>15</v>
      </c>
      <c r="B22" s="2" t="s">
        <v>3</v>
      </c>
      <c r="C22" t="s">
        <v>91</v>
      </c>
      <c r="D22" t="s">
        <v>101</v>
      </c>
      <c r="E22" t="s">
        <v>23</v>
      </c>
      <c r="F22" t="s">
        <v>14</v>
      </c>
      <c r="G22" s="2" t="s">
        <v>22</v>
      </c>
      <c r="H22" s="3" t="s">
        <v>85</v>
      </c>
      <c r="I22" s="3" t="s">
        <v>97</v>
      </c>
    </row>
    <row r="23" spans="1:9" x14ac:dyDescent="0.3">
      <c r="A23" t="s">
        <v>15</v>
      </c>
      <c r="B23" t="s">
        <v>3</v>
      </c>
      <c r="C23" t="s">
        <v>181</v>
      </c>
      <c r="D23" t="s">
        <v>188</v>
      </c>
      <c r="E23" t="s">
        <v>23</v>
      </c>
      <c r="F23" t="s">
        <v>14</v>
      </c>
      <c r="G23" t="s">
        <v>22</v>
      </c>
      <c r="H23" t="s">
        <v>85</v>
      </c>
      <c r="I23" t="s">
        <v>97</v>
      </c>
    </row>
    <row r="24" spans="1:9" x14ac:dyDescent="0.3">
      <c r="A24" s="2" t="s">
        <v>13</v>
      </c>
      <c r="B24" s="2" t="s">
        <v>3</v>
      </c>
      <c r="C24" t="s">
        <v>87</v>
      </c>
      <c r="D24" t="s">
        <v>92</v>
      </c>
      <c r="E24" t="s">
        <v>23</v>
      </c>
      <c r="F24" t="s">
        <v>14</v>
      </c>
      <c r="G24" s="2" t="s">
        <v>50</v>
      </c>
      <c r="H24" s="2" t="s">
        <v>50</v>
      </c>
      <c r="I24" s="2" t="s">
        <v>65</v>
      </c>
    </row>
    <row r="25" spans="1:9" x14ac:dyDescent="0.3">
      <c r="A25" s="2" t="s">
        <v>13</v>
      </c>
      <c r="B25" s="2" t="s">
        <v>3</v>
      </c>
      <c r="C25" t="s">
        <v>89</v>
      </c>
      <c r="D25" t="s">
        <v>93</v>
      </c>
      <c r="E25" t="s">
        <v>23</v>
      </c>
      <c r="F25" t="s">
        <v>14</v>
      </c>
      <c r="G25" s="2" t="s">
        <v>50</v>
      </c>
      <c r="H25" s="2" t="s">
        <v>50</v>
      </c>
      <c r="I25" s="2" t="s">
        <v>65</v>
      </c>
    </row>
    <row r="26" spans="1:9" x14ac:dyDescent="0.3">
      <c r="A26" s="2" t="s">
        <v>13</v>
      </c>
      <c r="B26" s="2" t="s">
        <v>3</v>
      </c>
      <c r="C26" t="s">
        <v>88</v>
      </c>
      <c r="D26" t="s">
        <v>94</v>
      </c>
      <c r="E26" t="s">
        <v>23</v>
      </c>
      <c r="F26" t="s">
        <v>14</v>
      </c>
      <c r="G26" s="2" t="s">
        <v>50</v>
      </c>
      <c r="H26" s="2" t="s">
        <v>50</v>
      </c>
      <c r="I26" s="2" t="s">
        <v>65</v>
      </c>
    </row>
    <row r="27" spans="1:9" x14ac:dyDescent="0.3">
      <c r="A27" s="2" t="s">
        <v>13</v>
      </c>
      <c r="B27" s="2" t="s">
        <v>3</v>
      </c>
      <c r="C27" t="s">
        <v>90</v>
      </c>
      <c r="D27" t="s">
        <v>95</v>
      </c>
      <c r="E27" t="s">
        <v>23</v>
      </c>
      <c r="F27" t="s">
        <v>14</v>
      </c>
      <c r="G27" s="2" t="s">
        <v>50</v>
      </c>
      <c r="H27" s="2" t="s">
        <v>50</v>
      </c>
      <c r="I27" s="2" t="s">
        <v>65</v>
      </c>
    </row>
    <row r="28" spans="1:9" x14ac:dyDescent="0.3">
      <c r="A28" s="2" t="s">
        <v>13</v>
      </c>
      <c r="B28" s="2" t="s">
        <v>3</v>
      </c>
      <c r="C28" t="s">
        <v>91</v>
      </c>
      <c r="D28" t="s">
        <v>96</v>
      </c>
      <c r="E28" t="s">
        <v>23</v>
      </c>
      <c r="F28" t="s">
        <v>14</v>
      </c>
      <c r="G28" s="2" t="s">
        <v>50</v>
      </c>
      <c r="H28" s="2" t="s">
        <v>50</v>
      </c>
      <c r="I28" s="2" t="s">
        <v>65</v>
      </c>
    </row>
    <row r="29" spans="1:9" x14ac:dyDescent="0.3">
      <c r="A29" s="2" t="s">
        <v>13</v>
      </c>
      <c r="B29" s="2" t="s">
        <v>3</v>
      </c>
      <c r="C29" t="s">
        <v>181</v>
      </c>
      <c r="D29" t="s">
        <v>189</v>
      </c>
      <c r="E29" t="s">
        <v>23</v>
      </c>
      <c r="F29" t="s">
        <v>14</v>
      </c>
      <c r="G29" s="2" t="s">
        <v>50</v>
      </c>
      <c r="H29" s="2" t="s">
        <v>50</v>
      </c>
      <c r="I29" s="2" t="s">
        <v>65</v>
      </c>
    </row>
    <row r="30" spans="1:9" x14ac:dyDescent="0.3">
      <c r="A30" s="2" t="s">
        <v>12</v>
      </c>
      <c r="B30" s="2" t="s">
        <v>3</v>
      </c>
      <c r="C30" t="s">
        <v>111</v>
      </c>
      <c r="D30" t="s">
        <v>137</v>
      </c>
      <c r="E30" s="5" t="str">
        <f>$E$69</f>
        <v>Run_reporting_tool</v>
      </c>
      <c r="F30" t="s">
        <v>14</v>
      </c>
      <c r="G30" s="3" t="s">
        <v>47</v>
      </c>
      <c r="H30" s="3" t="s">
        <v>47</v>
      </c>
      <c r="I30" s="3" t="s">
        <v>47</v>
      </c>
    </row>
    <row r="31" spans="1:9" x14ac:dyDescent="0.3">
      <c r="A31" s="2" t="s">
        <v>15</v>
      </c>
      <c r="B31" s="2" t="s">
        <v>3</v>
      </c>
      <c r="C31" t="s">
        <v>107</v>
      </c>
      <c r="D31" t="s">
        <v>108</v>
      </c>
      <c r="E31" t="s">
        <v>23</v>
      </c>
      <c r="F31" t="s">
        <v>14</v>
      </c>
      <c r="G31" s="2" t="s">
        <v>22</v>
      </c>
      <c r="H31" s="2" t="s">
        <v>61</v>
      </c>
      <c r="I31" s="2" t="s">
        <v>62</v>
      </c>
    </row>
    <row r="32" spans="1:9" x14ac:dyDescent="0.3">
      <c r="A32" s="2" t="s">
        <v>15</v>
      </c>
      <c r="B32" s="2" t="s">
        <v>3</v>
      </c>
      <c r="C32" t="s">
        <v>109</v>
      </c>
      <c r="D32" t="s">
        <v>110</v>
      </c>
      <c r="E32" t="s">
        <v>23</v>
      </c>
      <c r="F32" t="s">
        <v>14</v>
      </c>
      <c r="G32" s="2" t="s">
        <v>22</v>
      </c>
      <c r="H32" s="2" t="s">
        <v>61</v>
      </c>
      <c r="I32" s="2" t="s">
        <v>63</v>
      </c>
    </row>
    <row r="33" spans="1:9" x14ac:dyDescent="0.3">
      <c r="A33" s="2" t="s">
        <v>15</v>
      </c>
      <c r="B33" s="2" t="s">
        <v>3</v>
      </c>
      <c r="C33" t="s">
        <v>6</v>
      </c>
      <c r="D33" t="s">
        <v>102</v>
      </c>
      <c r="E33" t="s">
        <v>23</v>
      </c>
      <c r="F33" t="s">
        <v>14</v>
      </c>
      <c r="G33" s="2" t="s">
        <v>22</v>
      </c>
      <c r="H33" s="3" t="s">
        <v>85</v>
      </c>
      <c r="I33" s="3" t="s">
        <v>106</v>
      </c>
    </row>
    <row r="34" spans="1:9" x14ac:dyDescent="0.3">
      <c r="A34" s="2" t="s">
        <v>15</v>
      </c>
      <c r="B34" s="2" t="s">
        <v>3</v>
      </c>
      <c r="C34" t="s">
        <v>5</v>
      </c>
      <c r="D34" t="s">
        <v>105</v>
      </c>
      <c r="E34" t="s">
        <v>23</v>
      </c>
      <c r="F34" t="s">
        <v>14</v>
      </c>
      <c r="G34" s="2" t="s">
        <v>22</v>
      </c>
      <c r="H34" s="3" t="s">
        <v>85</v>
      </c>
      <c r="I34" s="3" t="s">
        <v>106</v>
      </c>
    </row>
    <row r="35" spans="1:9" x14ac:dyDescent="0.3">
      <c r="A35" s="2" t="s">
        <v>13</v>
      </c>
      <c r="B35" s="2" t="s">
        <v>3</v>
      </c>
      <c r="C35" t="s">
        <v>6</v>
      </c>
      <c r="D35" t="s">
        <v>115</v>
      </c>
      <c r="E35" t="s">
        <v>23</v>
      </c>
      <c r="F35" t="s">
        <v>14</v>
      </c>
      <c r="G35" s="2" t="s">
        <v>50</v>
      </c>
      <c r="H35" s="3" t="s">
        <v>50</v>
      </c>
      <c r="I35" s="3" t="s">
        <v>65</v>
      </c>
    </row>
    <row r="36" spans="1:9" x14ac:dyDescent="0.3">
      <c r="A36" s="2" t="s">
        <v>13</v>
      </c>
      <c r="B36" s="2" t="s">
        <v>3</v>
      </c>
      <c r="C36" t="s">
        <v>5</v>
      </c>
      <c r="D36" t="s">
        <v>116</v>
      </c>
      <c r="E36" t="s">
        <v>23</v>
      </c>
      <c r="F36" t="s">
        <v>14</v>
      </c>
      <c r="G36" s="2" t="s">
        <v>50</v>
      </c>
      <c r="H36" s="3" t="s">
        <v>50</v>
      </c>
      <c r="I36" s="3" t="s">
        <v>65</v>
      </c>
    </row>
    <row r="37" spans="1:9" x14ac:dyDescent="0.3">
      <c r="A37" s="2" t="s">
        <v>15</v>
      </c>
      <c r="B37" s="2" t="s">
        <v>3</v>
      </c>
      <c r="C37" t="s">
        <v>112</v>
      </c>
      <c r="D37" t="s">
        <v>122</v>
      </c>
      <c r="E37" t="s">
        <v>23</v>
      </c>
      <c r="F37" t="s">
        <v>14</v>
      </c>
      <c r="G37" s="2" t="s">
        <v>22</v>
      </c>
      <c r="H37" s="3" t="s">
        <v>85</v>
      </c>
      <c r="I37" s="3" t="s">
        <v>124</v>
      </c>
    </row>
    <row r="38" spans="1:9" x14ac:dyDescent="0.3">
      <c r="A38" s="2" t="s">
        <v>15</v>
      </c>
      <c r="B38" s="2" t="s">
        <v>3</v>
      </c>
      <c r="C38" t="s">
        <v>113</v>
      </c>
      <c r="D38" t="s">
        <v>122</v>
      </c>
      <c r="E38" t="s">
        <v>23</v>
      </c>
      <c r="F38" t="s">
        <v>14</v>
      </c>
      <c r="G38" s="2" t="s">
        <v>22</v>
      </c>
      <c r="H38" s="3" t="s">
        <v>85</v>
      </c>
      <c r="I38" s="3" t="s">
        <v>124</v>
      </c>
    </row>
    <row r="39" spans="1:9" x14ac:dyDescent="0.3">
      <c r="A39" s="2" t="s">
        <v>15</v>
      </c>
      <c r="B39" s="2" t="s">
        <v>3</v>
      </c>
      <c r="C39" t="s">
        <v>114</v>
      </c>
      <c r="D39" t="s">
        <v>123</v>
      </c>
      <c r="E39" t="s">
        <v>23</v>
      </c>
      <c r="F39" t="s">
        <v>14</v>
      </c>
      <c r="G39" s="2" t="s">
        <v>22</v>
      </c>
      <c r="H39" s="3" t="s">
        <v>85</v>
      </c>
      <c r="I39" s="3" t="s">
        <v>124</v>
      </c>
    </row>
    <row r="40" spans="1:9" x14ac:dyDescent="0.3">
      <c r="A40" s="2" t="s">
        <v>15</v>
      </c>
      <c r="B40" s="2" t="s">
        <v>3</v>
      </c>
      <c r="C40" t="s">
        <v>118</v>
      </c>
      <c r="D40" t="s">
        <v>123</v>
      </c>
      <c r="E40" t="s">
        <v>23</v>
      </c>
      <c r="F40" t="s">
        <v>14</v>
      </c>
      <c r="G40" s="2" t="s">
        <v>22</v>
      </c>
      <c r="H40" s="3" t="s">
        <v>85</v>
      </c>
      <c r="I40" s="3" t="s">
        <v>124</v>
      </c>
    </row>
    <row r="41" spans="1:9" x14ac:dyDescent="0.3">
      <c r="A41" s="2" t="s">
        <v>13</v>
      </c>
      <c r="B41" s="2" t="s">
        <v>3</v>
      </c>
      <c r="C41" t="s">
        <v>112</v>
      </c>
      <c r="D41" t="s">
        <v>117</v>
      </c>
      <c r="E41" t="s">
        <v>23</v>
      </c>
      <c r="F41" t="s">
        <v>14</v>
      </c>
      <c r="G41" s="2" t="s">
        <v>50</v>
      </c>
      <c r="H41" s="3" t="s">
        <v>50</v>
      </c>
      <c r="I41" s="3" t="s">
        <v>65</v>
      </c>
    </row>
    <row r="42" spans="1:9" x14ac:dyDescent="0.3">
      <c r="A42" s="2" t="s">
        <v>13</v>
      </c>
      <c r="B42" s="2" t="s">
        <v>3</v>
      </c>
      <c r="C42" t="s">
        <v>113</v>
      </c>
      <c r="D42" t="s">
        <v>120</v>
      </c>
      <c r="E42" t="s">
        <v>23</v>
      </c>
      <c r="F42" t="s">
        <v>14</v>
      </c>
      <c r="G42" s="2" t="s">
        <v>50</v>
      </c>
      <c r="H42" s="3" t="s">
        <v>50</v>
      </c>
      <c r="I42" s="3" t="s">
        <v>65</v>
      </c>
    </row>
    <row r="43" spans="1:9" x14ac:dyDescent="0.3">
      <c r="A43" s="2" t="s">
        <v>13</v>
      </c>
      <c r="B43" s="2" t="s">
        <v>3</v>
      </c>
      <c r="C43" t="s">
        <v>114</v>
      </c>
      <c r="D43" t="s">
        <v>119</v>
      </c>
      <c r="E43" t="s">
        <v>23</v>
      </c>
      <c r="F43" t="s">
        <v>14</v>
      </c>
      <c r="G43" s="2" t="s">
        <v>50</v>
      </c>
      <c r="H43" s="3" t="s">
        <v>50</v>
      </c>
      <c r="I43" s="3" t="s">
        <v>65</v>
      </c>
    </row>
    <row r="44" spans="1:9" x14ac:dyDescent="0.3">
      <c r="A44" s="2" t="s">
        <v>13</v>
      </c>
      <c r="B44" s="2" t="s">
        <v>3</v>
      </c>
      <c r="C44" t="s">
        <v>118</v>
      </c>
      <c r="D44" t="s">
        <v>121</v>
      </c>
      <c r="E44" t="s">
        <v>23</v>
      </c>
      <c r="F44" t="s">
        <v>14</v>
      </c>
      <c r="G44" s="2" t="s">
        <v>50</v>
      </c>
      <c r="H44" s="3" t="s">
        <v>50</v>
      </c>
      <c r="I44" s="3" t="s">
        <v>65</v>
      </c>
    </row>
    <row r="45" spans="1:9" x14ac:dyDescent="0.3">
      <c r="A45" s="2" t="s">
        <v>12</v>
      </c>
      <c r="B45" s="2" t="s">
        <v>10</v>
      </c>
      <c r="C45" s="5" t="s">
        <v>0</v>
      </c>
      <c r="D45" t="s">
        <v>136</v>
      </c>
      <c r="E45" s="5" t="str">
        <f>$E$69</f>
        <v>Run_reporting_tool</v>
      </c>
      <c r="F45" t="s">
        <v>14</v>
      </c>
      <c r="G45" s="3" t="s">
        <v>47</v>
      </c>
      <c r="H45" s="3" t="s">
        <v>47</v>
      </c>
      <c r="I45" s="3" t="s">
        <v>47</v>
      </c>
    </row>
    <row r="46" spans="1:9" x14ac:dyDescent="0.3">
      <c r="A46" s="2" t="s">
        <v>15</v>
      </c>
      <c r="B46" s="2" t="s">
        <v>3</v>
      </c>
      <c r="C46" t="s">
        <v>16</v>
      </c>
      <c r="D46" t="s">
        <v>131</v>
      </c>
      <c r="E46" t="s">
        <v>23</v>
      </c>
      <c r="F46" t="s">
        <v>14</v>
      </c>
      <c r="G46" s="2" t="s">
        <v>22</v>
      </c>
      <c r="H46" s="3" t="s">
        <v>85</v>
      </c>
      <c r="I46" s="3" t="s">
        <v>135</v>
      </c>
    </row>
    <row r="47" spans="1:9" x14ac:dyDescent="0.3">
      <c r="A47" s="2" t="s">
        <v>15</v>
      </c>
      <c r="B47" s="2" t="s">
        <v>3</v>
      </c>
      <c r="C47" t="s">
        <v>17</v>
      </c>
      <c r="D47" t="s">
        <v>132</v>
      </c>
      <c r="E47" t="s">
        <v>23</v>
      </c>
      <c r="F47" t="s">
        <v>14</v>
      </c>
      <c r="G47" s="2" t="s">
        <v>22</v>
      </c>
      <c r="H47" s="3" t="s">
        <v>85</v>
      </c>
      <c r="I47" s="3" t="s">
        <v>135</v>
      </c>
    </row>
    <row r="48" spans="1:9" x14ac:dyDescent="0.3">
      <c r="A48" s="2" t="s">
        <v>15</v>
      </c>
      <c r="B48" s="2" t="s">
        <v>3</v>
      </c>
      <c r="C48" t="s">
        <v>125</v>
      </c>
      <c r="D48" t="s">
        <v>133</v>
      </c>
      <c r="E48" t="s">
        <v>23</v>
      </c>
      <c r="F48" t="s">
        <v>14</v>
      </c>
      <c r="G48" s="2" t="s">
        <v>22</v>
      </c>
      <c r="H48" s="3" t="s">
        <v>85</v>
      </c>
      <c r="I48" s="3" t="s">
        <v>135</v>
      </c>
    </row>
    <row r="49" spans="1:9" x14ac:dyDescent="0.3">
      <c r="A49" s="2" t="s">
        <v>15</v>
      </c>
      <c r="B49" s="2" t="s">
        <v>3</v>
      </c>
      <c r="C49" s="6" t="s">
        <v>126</v>
      </c>
      <c r="D49" t="s">
        <v>134</v>
      </c>
      <c r="E49" t="s">
        <v>23</v>
      </c>
      <c r="F49" t="s">
        <v>14</v>
      </c>
      <c r="G49" s="2" t="s">
        <v>22</v>
      </c>
      <c r="H49" s="3" t="s">
        <v>85</v>
      </c>
      <c r="I49" s="3" t="s">
        <v>135</v>
      </c>
    </row>
    <row r="50" spans="1:9" x14ac:dyDescent="0.3">
      <c r="A50" s="2" t="s">
        <v>13</v>
      </c>
      <c r="B50" s="2" t="s">
        <v>3</v>
      </c>
      <c r="C50" t="s">
        <v>16</v>
      </c>
      <c r="D50" t="s">
        <v>127</v>
      </c>
      <c r="E50" t="s">
        <v>23</v>
      </c>
      <c r="F50" t="s">
        <v>14</v>
      </c>
      <c r="G50" s="2" t="s">
        <v>50</v>
      </c>
      <c r="H50" s="3" t="s">
        <v>50</v>
      </c>
      <c r="I50" s="3" t="s">
        <v>65</v>
      </c>
    </row>
    <row r="51" spans="1:9" x14ac:dyDescent="0.3">
      <c r="A51" s="2" t="s">
        <v>13</v>
      </c>
      <c r="B51" s="2" t="s">
        <v>3</v>
      </c>
      <c r="C51" t="s">
        <v>17</v>
      </c>
      <c r="D51" t="s">
        <v>128</v>
      </c>
      <c r="E51" t="s">
        <v>23</v>
      </c>
      <c r="F51" t="s">
        <v>14</v>
      </c>
      <c r="G51" s="2" t="s">
        <v>50</v>
      </c>
      <c r="H51" s="3" t="s">
        <v>50</v>
      </c>
      <c r="I51" s="3" t="s">
        <v>65</v>
      </c>
    </row>
    <row r="52" spans="1:9" x14ac:dyDescent="0.3">
      <c r="A52" s="2" t="s">
        <v>13</v>
      </c>
      <c r="B52" s="2" t="s">
        <v>3</v>
      </c>
      <c r="C52" t="s">
        <v>125</v>
      </c>
      <c r="D52" t="s">
        <v>129</v>
      </c>
      <c r="E52" t="s">
        <v>23</v>
      </c>
      <c r="F52" t="s">
        <v>14</v>
      </c>
      <c r="G52" s="2" t="s">
        <v>50</v>
      </c>
      <c r="H52" s="3" t="s">
        <v>50</v>
      </c>
      <c r="I52" s="3" t="s">
        <v>65</v>
      </c>
    </row>
    <row r="53" spans="1:9" x14ac:dyDescent="0.3">
      <c r="A53" s="2" t="s">
        <v>13</v>
      </c>
      <c r="B53" s="2" t="s">
        <v>3</v>
      </c>
      <c r="C53" s="6" t="s">
        <v>126</v>
      </c>
      <c r="D53" t="s">
        <v>130</v>
      </c>
      <c r="E53" t="s">
        <v>23</v>
      </c>
      <c r="F53" t="s">
        <v>14</v>
      </c>
      <c r="G53" s="2" t="s">
        <v>50</v>
      </c>
      <c r="H53" s="3" t="s">
        <v>50</v>
      </c>
      <c r="I53" s="3" t="s">
        <v>65</v>
      </c>
    </row>
    <row r="54" spans="1:9" x14ac:dyDescent="0.3">
      <c r="A54" s="2" t="s">
        <v>12</v>
      </c>
      <c r="B54" s="2" t="s">
        <v>7</v>
      </c>
      <c r="C54" t="s">
        <v>7</v>
      </c>
      <c r="D54" t="s">
        <v>27</v>
      </c>
      <c r="E54" t="s">
        <v>21</v>
      </c>
      <c r="F54" t="s">
        <v>14</v>
      </c>
      <c r="G54" s="2" t="s">
        <v>47</v>
      </c>
      <c r="H54" s="2" t="s">
        <v>47</v>
      </c>
      <c r="I54" s="2" t="s">
        <v>47</v>
      </c>
    </row>
    <row r="55" spans="1:9" x14ac:dyDescent="0.3">
      <c r="A55" s="2" t="s">
        <v>12</v>
      </c>
      <c r="B55" s="2" t="s">
        <v>7</v>
      </c>
      <c r="C55" t="s">
        <v>11</v>
      </c>
      <c r="D55" t="s">
        <v>26</v>
      </c>
      <c r="E55" t="s">
        <v>21</v>
      </c>
      <c r="F55" t="s">
        <v>14</v>
      </c>
      <c r="G55" s="2" t="s">
        <v>47</v>
      </c>
      <c r="H55" s="2" t="s">
        <v>47</v>
      </c>
      <c r="I55" s="2" t="s">
        <v>47</v>
      </c>
    </row>
    <row r="56" spans="1:9" x14ac:dyDescent="0.3">
      <c r="A56" s="2" t="s">
        <v>15</v>
      </c>
      <c r="B56" s="2" t="s">
        <v>7</v>
      </c>
      <c r="C56" t="s">
        <v>138</v>
      </c>
      <c r="D56" t="s">
        <v>140</v>
      </c>
      <c r="E56" t="s">
        <v>23</v>
      </c>
      <c r="F56" t="s">
        <v>14</v>
      </c>
      <c r="G56" s="2" t="s">
        <v>22</v>
      </c>
      <c r="H56" s="2" t="s">
        <v>60</v>
      </c>
      <c r="I56" s="2" t="s">
        <v>143</v>
      </c>
    </row>
    <row r="57" spans="1:9" x14ac:dyDescent="0.3">
      <c r="A57" s="2" t="s">
        <v>15</v>
      </c>
      <c r="B57" s="2" t="s">
        <v>7</v>
      </c>
      <c r="C57" t="s">
        <v>139</v>
      </c>
      <c r="D57" t="s">
        <v>141</v>
      </c>
      <c r="E57" t="s">
        <v>23</v>
      </c>
      <c r="F57" t="s">
        <v>14</v>
      </c>
      <c r="G57" s="2" t="s">
        <v>22</v>
      </c>
      <c r="H57" s="2" t="s">
        <v>60</v>
      </c>
      <c r="I57" s="2" t="s">
        <v>142</v>
      </c>
    </row>
    <row r="58" spans="1:9" x14ac:dyDescent="0.3">
      <c r="A58" s="2" t="s">
        <v>13</v>
      </c>
      <c r="B58" s="2" t="s">
        <v>7</v>
      </c>
      <c r="C58" t="s">
        <v>138</v>
      </c>
      <c r="D58" t="s">
        <v>197</v>
      </c>
      <c r="E58" t="s">
        <v>23</v>
      </c>
      <c r="F58" t="s">
        <v>14</v>
      </c>
      <c r="G58" s="2" t="s">
        <v>50</v>
      </c>
      <c r="H58" s="2" t="s">
        <v>50</v>
      </c>
      <c r="I58" s="2" t="s">
        <v>64</v>
      </c>
    </row>
    <row r="59" spans="1:9" x14ac:dyDescent="0.3">
      <c r="A59" s="2" t="s">
        <v>13</v>
      </c>
      <c r="B59" s="2" t="s">
        <v>7</v>
      </c>
      <c r="C59" t="s">
        <v>139</v>
      </c>
      <c r="D59" t="s">
        <v>198</v>
      </c>
      <c r="E59" t="s">
        <v>23</v>
      </c>
      <c r="F59" t="s">
        <v>14</v>
      </c>
      <c r="G59" s="2" t="s">
        <v>50</v>
      </c>
      <c r="H59" s="2" t="s">
        <v>50</v>
      </c>
      <c r="I59" s="2" t="s">
        <v>64</v>
      </c>
    </row>
    <row r="60" spans="1:9" x14ac:dyDescent="0.3">
      <c r="A60" s="2" t="s">
        <v>12</v>
      </c>
      <c r="B60" s="2" t="s">
        <v>7</v>
      </c>
      <c r="C60" t="s">
        <v>28</v>
      </c>
      <c r="D60" t="s">
        <v>37</v>
      </c>
      <c r="E60" t="s">
        <v>21</v>
      </c>
      <c r="F60" t="s">
        <v>14</v>
      </c>
      <c r="G60" s="2" t="s">
        <v>47</v>
      </c>
      <c r="H60" s="2" t="s">
        <v>47</v>
      </c>
      <c r="I60" s="2" t="s">
        <v>47</v>
      </c>
    </row>
    <row r="61" spans="1:9" x14ac:dyDescent="0.3">
      <c r="A61" s="2" t="s">
        <v>12</v>
      </c>
      <c r="B61" s="2" t="s">
        <v>7</v>
      </c>
      <c r="C61" t="s">
        <v>29</v>
      </c>
      <c r="D61" t="s">
        <v>38</v>
      </c>
      <c r="E61" t="s">
        <v>21</v>
      </c>
      <c r="F61" t="s">
        <v>14</v>
      </c>
      <c r="G61" s="2" t="s">
        <v>47</v>
      </c>
      <c r="H61" s="2" t="s">
        <v>47</v>
      </c>
      <c r="I61" s="2" t="s">
        <v>47</v>
      </c>
    </row>
    <row r="62" spans="1:9" x14ac:dyDescent="0.3">
      <c r="A62" s="2" t="s">
        <v>15</v>
      </c>
      <c r="B62" s="2" t="s">
        <v>7</v>
      </c>
      <c r="C62" t="s">
        <v>20</v>
      </c>
      <c r="D62" t="s">
        <v>39</v>
      </c>
      <c r="E62" t="s">
        <v>23</v>
      </c>
      <c r="F62" t="s">
        <v>14</v>
      </c>
      <c r="G62" s="2" t="s">
        <v>22</v>
      </c>
      <c r="H62" s="2" t="s">
        <v>61</v>
      </c>
      <c r="I62" s="2" t="s">
        <v>62</v>
      </c>
    </row>
    <row r="63" spans="1:9" x14ac:dyDescent="0.3">
      <c r="A63" s="2" t="s">
        <v>15</v>
      </c>
      <c r="B63" s="2" t="s">
        <v>7</v>
      </c>
      <c r="C63" t="s">
        <v>31</v>
      </c>
      <c r="D63" t="s">
        <v>40</v>
      </c>
      <c r="E63" t="s">
        <v>23</v>
      </c>
      <c r="F63" t="s">
        <v>14</v>
      </c>
      <c r="G63" s="2" t="s">
        <v>22</v>
      </c>
      <c r="H63" s="2" t="s">
        <v>61</v>
      </c>
      <c r="I63" s="2" t="s">
        <v>63</v>
      </c>
    </row>
    <row r="64" spans="1:9" x14ac:dyDescent="0.3">
      <c r="A64" s="2" t="s">
        <v>15</v>
      </c>
      <c r="B64" s="2" t="s">
        <v>7</v>
      </c>
      <c r="C64" t="s">
        <v>172</v>
      </c>
      <c r="D64" t="s">
        <v>42</v>
      </c>
      <c r="E64" t="s">
        <v>23</v>
      </c>
      <c r="F64" t="s">
        <v>14</v>
      </c>
      <c r="G64" s="2" t="s">
        <v>22</v>
      </c>
      <c r="H64" s="2" t="s">
        <v>61</v>
      </c>
      <c r="I64" s="2" t="s">
        <v>62</v>
      </c>
    </row>
    <row r="65" spans="1:9" x14ac:dyDescent="0.3">
      <c r="A65" s="2" t="s">
        <v>15</v>
      </c>
      <c r="B65" s="2" t="s">
        <v>7</v>
      </c>
      <c r="C65" t="s">
        <v>173</v>
      </c>
      <c r="D65" t="s">
        <v>41</v>
      </c>
      <c r="E65" t="s">
        <v>23</v>
      </c>
      <c r="F65" t="s">
        <v>14</v>
      </c>
      <c r="G65" s="2" t="s">
        <v>22</v>
      </c>
      <c r="H65" s="2" t="s">
        <v>61</v>
      </c>
      <c r="I65" s="2" t="s">
        <v>63</v>
      </c>
    </row>
    <row r="66" spans="1:9" x14ac:dyDescent="0.3">
      <c r="A66" s="2" t="s">
        <v>15</v>
      </c>
      <c r="B66" s="2" t="s">
        <v>7</v>
      </c>
      <c r="C66" t="s">
        <v>32</v>
      </c>
      <c r="D66" t="s">
        <v>43</v>
      </c>
      <c r="E66" t="s">
        <v>23</v>
      </c>
      <c r="F66" t="s">
        <v>14</v>
      </c>
      <c r="G66" s="2" t="s">
        <v>22</v>
      </c>
      <c r="H66" s="2" t="s">
        <v>60</v>
      </c>
      <c r="I66" t="s">
        <v>19</v>
      </c>
    </row>
    <row r="67" spans="1:9" x14ac:dyDescent="0.3">
      <c r="A67" s="2" t="s">
        <v>15</v>
      </c>
      <c r="B67" s="2" t="s">
        <v>7</v>
      </c>
      <c r="C67" t="s">
        <v>33</v>
      </c>
      <c r="D67" t="s">
        <v>44</v>
      </c>
      <c r="E67" t="s">
        <v>23</v>
      </c>
      <c r="F67" t="s">
        <v>14</v>
      </c>
      <c r="G67" s="2" t="s">
        <v>22</v>
      </c>
      <c r="H67" s="2" t="s">
        <v>60</v>
      </c>
      <c r="I67" t="s">
        <v>19</v>
      </c>
    </row>
    <row r="68" spans="1:9" x14ac:dyDescent="0.3">
      <c r="A68" s="2" t="s">
        <v>15</v>
      </c>
      <c r="B68" s="2" t="s">
        <v>7</v>
      </c>
      <c r="C68" t="s">
        <v>179</v>
      </c>
      <c r="D68" t="s">
        <v>55</v>
      </c>
      <c r="E68" t="s">
        <v>23</v>
      </c>
      <c r="F68" t="s">
        <v>14</v>
      </c>
      <c r="G68" s="2" t="s">
        <v>22</v>
      </c>
      <c r="H68" s="2" t="s">
        <v>60</v>
      </c>
      <c r="I68" t="s">
        <v>19</v>
      </c>
    </row>
    <row r="69" spans="1:9" x14ac:dyDescent="0.3">
      <c r="A69" s="2" t="s">
        <v>15</v>
      </c>
      <c r="B69" s="2" t="s">
        <v>7</v>
      </c>
      <c r="C69" t="s">
        <v>34</v>
      </c>
      <c r="D69" t="s">
        <v>54</v>
      </c>
      <c r="E69" t="s">
        <v>23</v>
      </c>
      <c r="F69" t="s">
        <v>14</v>
      </c>
      <c r="G69" s="2" t="s">
        <v>22</v>
      </c>
      <c r="H69" s="2" t="s">
        <v>60</v>
      </c>
      <c r="I69" t="s">
        <v>19</v>
      </c>
    </row>
    <row r="70" spans="1:9" x14ac:dyDescent="0.3">
      <c r="A70" s="2" t="s">
        <v>15</v>
      </c>
      <c r="B70" s="2" t="s">
        <v>7</v>
      </c>
      <c r="C70" t="s">
        <v>35</v>
      </c>
      <c r="D70" t="s">
        <v>45</v>
      </c>
      <c r="E70" t="s">
        <v>23</v>
      </c>
      <c r="F70" t="s">
        <v>14</v>
      </c>
      <c r="G70" s="2" t="s">
        <v>22</v>
      </c>
      <c r="H70" s="2" t="s">
        <v>60</v>
      </c>
      <c r="I70" t="s">
        <v>19</v>
      </c>
    </row>
    <row r="71" spans="1:9" x14ac:dyDescent="0.3">
      <c r="A71" s="2" t="s">
        <v>15</v>
      </c>
      <c r="B71" s="2" t="s">
        <v>7</v>
      </c>
      <c r="C71" t="s">
        <v>180</v>
      </c>
      <c r="D71" t="s">
        <v>55</v>
      </c>
      <c r="E71" t="s">
        <v>23</v>
      </c>
      <c r="F71" t="s">
        <v>14</v>
      </c>
      <c r="G71" s="2" t="s">
        <v>22</v>
      </c>
      <c r="H71" s="2" t="s">
        <v>60</v>
      </c>
      <c r="I71" t="s">
        <v>19</v>
      </c>
    </row>
    <row r="72" spans="1:9" x14ac:dyDescent="0.3">
      <c r="A72" s="2" t="s">
        <v>13</v>
      </c>
      <c r="B72" s="2" t="s">
        <v>7</v>
      </c>
      <c r="C72" t="s">
        <v>32</v>
      </c>
      <c r="D72" t="s">
        <v>49</v>
      </c>
      <c r="E72" t="s">
        <v>23</v>
      </c>
      <c r="F72" t="s">
        <v>14</v>
      </c>
      <c r="G72" s="2" t="s">
        <v>50</v>
      </c>
      <c r="H72" t="s">
        <v>50</v>
      </c>
      <c r="I72" t="s">
        <v>64</v>
      </c>
    </row>
    <row r="73" spans="1:9" x14ac:dyDescent="0.3">
      <c r="A73" s="2" t="s">
        <v>13</v>
      </c>
      <c r="B73" s="2" t="s">
        <v>7</v>
      </c>
      <c r="C73" t="s">
        <v>33</v>
      </c>
      <c r="D73" t="s">
        <v>51</v>
      </c>
      <c r="E73" t="s">
        <v>23</v>
      </c>
      <c r="F73" t="s">
        <v>14</v>
      </c>
      <c r="G73" s="2" t="s">
        <v>50</v>
      </c>
      <c r="H73" t="s">
        <v>50</v>
      </c>
      <c r="I73" t="s">
        <v>64</v>
      </c>
    </row>
    <row r="74" spans="1:9" x14ac:dyDescent="0.3">
      <c r="A74" s="2" t="s">
        <v>13</v>
      </c>
      <c r="B74" s="2" t="s">
        <v>7</v>
      </c>
      <c r="C74" t="s">
        <v>179</v>
      </c>
      <c r="D74" t="s">
        <v>52</v>
      </c>
      <c r="E74" t="s">
        <v>23</v>
      </c>
      <c r="F74" t="s">
        <v>14</v>
      </c>
      <c r="G74" s="2" t="s">
        <v>50</v>
      </c>
      <c r="H74" t="s">
        <v>50</v>
      </c>
      <c r="I74" t="s">
        <v>64</v>
      </c>
    </row>
    <row r="75" spans="1:9" x14ac:dyDescent="0.3">
      <c r="A75" s="2" t="s">
        <v>13</v>
      </c>
      <c r="B75" s="2" t="s">
        <v>7</v>
      </c>
      <c r="C75" t="s">
        <v>34</v>
      </c>
      <c r="D75" t="s">
        <v>53</v>
      </c>
      <c r="E75" t="s">
        <v>23</v>
      </c>
      <c r="F75" t="s">
        <v>14</v>
      </c>
      <c r="G75" s="2" t="s">
        <v>50</v>
      </c>
      <c r="H75" t="s">
        <v>50</v>
      </c>
      <c r="I75" t="s">
        <v>64</v>
      </c>
    </row>
    <row r="76" spans="1:9" x14ac:dyDescent="0.3">
      <c r="A76" s="2" t="s">
        <v>13</v>
      </c>
      <c r="B76" s="2" t="s">
        <v>7</v>
      </c>
      <c r="C76" t="s">
        <v>35</v>
      </c>
      <c r="D76" t="s">
        <v>56</v>
      </c>
      <c r="E76" t="s">
        <v>23</v>
      </c>
      <c r="F76" t="s">
        <v>14</v>
      </c>
      <c r="G76" s="2" t="s">
        <v>50</v>
      </c>
      <c r="H76" t="s">
        <v>50</v>
      </c>
      <c r="I76" t="s">
        <v>64</v>
      </c>
    </row>
    <row r="77" spans="1:9" x14ac:dyDescent="0.3">
      <c r="A77" s="2" t="s">
        <v>13</v>
      </c>
      <c r="B77" s="2" t="s">
        <v>7</v>
      </c>
      <c r="C77" t="s">
        <v>180</v>
      </c>
      <c r="D77" t="s">
        <v>194</v>
      </c>
      <c r="E77" t="s">
        <v>23</v>
      </c>
      <c r="F77" t="s">
        <v>14</v>
      </c>
      <c r="G77" s="2" t="s">
        <v>50</v>
      </c>
      <c r="H77" t="s">
        <v>50</v>
      </c>
      <c r="I77" t="s">
        <v>64</v>
      </c>
    </row>
    <row r="78" spans="1:9" x14ac:dyDescent="0.3">
      <c r="A78" s="2" t="s">
        <v>15</v>
      </c>
      <c r="B78" s="2" t="s">
        <v>7</v>
      </c>
      <c r="C78" t="s">
        <v>182</v>
      </c>
      <c r="D78" t="s">
        <v>183</v>
      </c>
      <c r="E78" t="s">
        <v>23</v>
      </c>
      <c r="F78" t="s">
        <v>14</v>
      </c>
      <c r="G78" t="s">
        <v>22</v>
      </c>
      <c r="H78" t="s">
        <v>60</v>
      </c>
      <c r="I78" t="s">
        <v>19</v>
      </c>
    </row>
    <row r="79" spans="1:9" x14ac:dyDescent="0.3">
      <c r="A79" s="2" t="s">
        <v>13</v>
      </c>
      <c r="B79" s="2" t="s">
        <v>7</v>
      </c>
      <c r="C79" t="s">
        <v>182</v>
      </c>
      <c r="D79" t="s">
        <v>184</v>
      </c>
      <c r="E79" t="s">
        <v>23</v>
      </c>
      <c r="F79" t="s">
        <v>14</v>
      </c>
      <c r="G79" t="s">
        <v>50</v>
      </c>
      <c r="H79" t="s">
        <v>50</v>
      </c>
      <c r="I79" t="s">
        <v>64</v>
      </c>
    </row>
    <row r="80" spans="1:9" x14ac:dyDescent="0.3">
      <c r="A80" s="2" t="s">
        <v>12</v>
      </c>
      <c r="B80" s="2" t="s">
        <v>9</v>
      </c>
      <c r="C80" s="6" t="s">
        <v>9</v>
      </c>
      <c r="D80" t="s">
        <v>149</v>
      </c>
      <c r="E80" t="s">
        <v>21</v>
      </c>
      <c r="F80" t="s">
        <v>14</v>
      </c>
      <c r="G80" s="2" t="s">
        <v>47</v>
      </c>
      <c r="H80" s="2" t="s">
        <v>47</v>
      </c>
      <c r="I80" s="2" t="s">
        <v>47</v>
      </c>
    </row>
    <row r="81" spans="1:9" x14ac:dyDescent="0.3">
      <c r="A81" s="2" t="s">
        <v>12</v>
      </c>
      <c r="B81" s="2" t="s">
        <v>9</v>
      </c>
      <c r="C81" s="6" t="s">
        <v>144</v>
      </c>
      <c r="D81" t="s">
        <v>150</v>
      </c>
      <c r="E81" t="s">
        <v>21</v>
      </c>
      <c r="F81" t="s">
        <v>14</v>
      </c>
      <c r="G81" s="2" t="s">
        <v>47</v>
      </c>
      <c r="H81" s="2" t="s">
        <v>47</v>
      </c>
      <c r="I81" s="2" t="s">
        <v>47</v>
      </c>
    </row>
    <row r="82" spans="1:9" x14ac:dyDescent="0.3">
      <c r="A82" s="2" t="s">
        <v>15</v>
      </c>
      <c r="B82" s="2" t="s">
        <v>9</v>
      </c>
      <c r="C82" s="6" t="s">
        <v>145</v>
      </c>
      <c r="D82" t="s">
        <v>151</v>
      </c>
      <c r="E82" t="s">
        <v>23</v>
      </c>
      <c r="F82" t="s">
        <v>14</v>
      </c>
      <c r="G82" s="2" t="s">
        <v>22</v>
      </c>
      <c r="H82" s="7" t="s">
        <v>146</v>
      </c>
      <c r="I82" s="7" t="s">
        <v>143</v>
      </c>
    </row>
    <row r="83" spans="1:9" x14ac:dyDescent="0.3">
      <c r="A83" s="2" t="s">
        <v>15</v>
      </c>
      <c r="B83" s="2" t="s">
        <v>9</v>
      </c>
      <c r="C83" s="6" t="s">
        <v>147</v>
      </c>
      <c r="D83" t="s">
        <v>152</v>
      </c>
      <c r="E83" t="s">
        <v>23</v>
      </c>
      <c r="F83" t="s">
        <v>14</v>
      </c>
      <c r="G83" s="2" t="s">
        <v>22</v>
      </c>
      <c r="H83" s="7" t="s">
        <v>146</v>
      </c>
      <c r="I83" s="7" t="s">
        <v>142</v>
      </c>
    </row>
    <row r="84" spans="1:9" x14ac:dyDescent="0.3">
      <c r="A84" s="2" t="s">
        <v>13</v>
      </c>
      <c r="B84" s="2" t="s">
        <v>9</v>
      </c>
      <c r="C84" s="6" t="s">
        <v>145</v>
      </c>
      <c r="D84" s="6" t="s">
        <v>199</v>
      </c>
      <c r="E84" t="s">
        <v>23</v>
      </c>
      <c r="F84" t="s">
        <v>14</v>
      </c>
      <c r="G84" s="2" t="s">
        <v>50</v>
      </c>
      <c r="H84" s="7" t="s">
        <v>50</v>
      </c>
      <c r="I84" s="7" t="s">
        <v>148</v>
      </c>
    </row>
    <row r="85" spans="1:9" x14ac:dyDescent="0.3">
      <c r="A85" s="2" t="s">
        <v>13</v>
      </c>
      <c r="B85" s="2" t="s">
        <v>9</v>
      </c>
      <c r="C85" s="6" t="s">
        <v>147</v>
      </c>
      <c r="D85" s="6" t="s">
        <v>200</v>
      </c>
      <c r="E85" t="s">
        <v>23</v>
      </c>
      <c r="F85" t="s">
        <v>14</v>
      </c>
      <c r="G85" s="2" t="s">
        <v>50</v>
      </c>
      <c r="H85" s="7" t="s">
        <v>50</v>
      </c>
      <c r="I85" s="7" t="s">
        <v>148</v>
      </c>
    </row>
    <row r="86" spans="1:9" x14ac:dyDescent="0.3">
      <c r="A86" s="2" t="s">
        <v>12</v>
      </c>
      <c r="B86" t="s">
        <v>8</v>
      </c>
      <c r="C86" t="s">
        <v>8</v>
      </c>
      <c r="D86" t="s">
        <v>174</v>
      </c>
      <c r="E86" t="s">
        <v>21</v>
      </c>
      <c r="F86" t="s">
        <v>14</v>
      </c>
      <c r="G86" t="s">
        <v>47</v>
      </c>
      <c r="H86" t="s">
        <v>47</v>
      </c>
      <c r="I86" t="s">
        <v>47</v>
      </c>
    </row>
    <row r="87" spans="1:9" x14ac:dyDescent="0.3">
      <c r="A87" s="2" t="s">
        <v>12</v>
      </c>
      <c r="B87" t="s">
        <v>8</v>
      </c>
      <c r="C87" t="s">
        <v>192</v>
      </c>
      <c r="D87" t="s">
        <v>175</v>
      </c>
      <c r="E87" t="s">
        <v>21</v>
      </c>
      <c r="F87" t="s">
        <v>14</v>
      </c>
      <c r="G87" t="s">
        <v>47</v>
      </c>
      <c r="H87" t="s">
        <v>47</v>
      </c>
      <c r="I87" t="s">
        <v>47</v>
      </c>
    </row>
    <row r="88" spans="1:9" x14ac:dyDescent="0.3">
      <c r="A88" s="2" t="s">
        <v>12</v>
      </c>
      <c r="B88" t="s">
        <v>8</v>
      </c>
      <c r="C88" t="s">
        <v>166</v>
      </c>
      <c r="D88" t="s">
        <v>167</v>
      </c>
      <c r="E88" t="s">
        <v>21</v>
      </c>
      <c r="F88" t="s">
        <v>14</v>
      </c>
      <c r="G88" t="s">
        <v>47</v>
      </c>
      <c r="H88" t="s">
        <v>47</v>
      </c>
      <c r="I88" t="s">
        <v>47</v>
      </c>
    </row>
    <row r="89" spans="1:9" x14ac:dyDescent="0.3">
      <c r="A89" s="2" t="s">
        <v>12</v>
      </c>
      <c r="B89" t="s">
        <v>8</v>
      </c>
      <c r="C89" t="s">
        <v>168</v>
      </c>
      <c r="D89" t="s">
        <v>169</v>
      </c>
      <c r="E89" t="s">
        <v>21</v>
      </c>
      <c r="F89" t="s">
        <v>14</v>
      </c>
      <c r="G89" t="s">
        <v>47</v>
      </c>
      <c r="H89" t="s">
        <v>47</v>
      </c>
      <c r="I89" t="s">
        <v>47</v>
      </c>
    </row>
    <row r="90" spans="1:9" x14ac:dyDescent="0.3">
      <c r="A90" t="s">
        <v>15</v>
      </c>
      <c r="B90" t="s">
        <v>8</v>
      </c>
      <c r="C90" t="s">
        <v>153</v>
      </c>
      <c r="D90" t="s">
        <v>39</v>
      </c>
      <c r="E90" t="s">
        <v>23</v>
      </c>
      <c r="F90" t="s">
        <v>14</v>
      </c>
      <c r="G90" t="s">
        <v>22</v>
      </c>
      <c r="H90" t="s">
        <v>61</v>
      </c>
      <c r="I90" t="s">
        <v>62</v>
      </c>
    </row>
    <row r="91" spans="1:9" x14ac:dyDescent="0.3">
      <c r="A91" t="s">
        <v>15</v>
      </c>
      <c r="B91" t="s">
        <v>8</v>
      </c>
      <c r="C91" t="s">
        <v>154</v>
      </c>
      <c r="D91" t="s">
        <v>40</v>
      </c>
      <c r="E91" t="s">
        <v>23</v>
      </c>
      <c r="F91" t="s">
        <v>14</v>
      </c>
      <c r="G91" t="s">
        <v>22</v>
      </c>
      <c r="H91" t="s">
        <v>61</v>
      </c>
      <c r="I91" t="s">
        <v>63</v>
      </c>
    </row>
    <row r="92" spans="1:9" x14ac:dyDescent="0.3">
      <c r="A92" t="s">
        <v>15</v>
      </c>
      <c r="B92" t="s">
        <v>8</v>
      </c>
      <c r="C92" t="s">
        <v>170</v>
      </c>
      <c r="D92" t="s">
        <v>42</v>
      </c>
      <c r="E92" t="s">
        <v>23</v>
      </c>
      <c r="F92" t="s">
        <v>14</v>
      </c>
      <c r="G92" t="s">
        <v>22</v>
      </c>
      <c r="H92" t="s">
        <v>61</v>
      </c>
      <c r="I92" t="s">
        <v>62</v>
      </c>
    </row>
    <row r="93" spans="1:9" x14ac:dyDescent="0.3">
      <c r="A93" t="s">
        <v>15</v>
      </c>
      <c r="B93" t="s">
        <v>8</v>
      </c>
      <c r="C93" t="s">
        <v>171</v>
      </c>
      <c r="D93" t="s">
        <v>41</v>
      </c>
      <c r="E93" t="s">
        <v>23</v>
      </c>
      <c r="F93" t="s">
        <v>14</v>
      </c>
      <c r="G93" t="s">
        <v>22</v>
      </c>
      <c r="H93" t="s">
        <v>61</v>
      </c>
      <c r="I93" t="s">
        <v>63</v>
      </c>
    </row>
    <row r="94" spans="1:9" x14ac:dyDescent="0.3">
      <c r="A94" t="s">
        <v>15</v>
      </c>
      <c r="B94" t="s">
        <v>8</v>
      </c>
      <c r="C94" t="s">
        <v>155</v>
      </c>
      <c r="D94" t="s">
        <v>43</v>
      </c>
      <c r="E94" t="s">
        <v>23</v>
      </c>
      <c r="F94" t="s">
        <v>14</v>
      </c>
      <c r="G94" t="s">
        <v>22</v>
      </c>
      <c r="H94" t="s">
        <v>156</v>
      </c>
      <c r="I94" t="s">
        <v>18</v>
      </c>
    </row>
    <row r="95" spans="1:9" x14ac:dyDescent="0.3">
      <c r="A95" t="s">
        <v>15</v>
      </c>
      <c r="B95" t="s">
        <v>8</v>
      </c>
      <c r="C95" t="s">
        <v>157</v>
      </c>
      <c r="D95" t="s">
        <v>44</v>
      </c>
      <c r="E95" t="s">
        <v>23</v>
      </c>
      <c r="F95" t="s">
        <v>14</v>
      </c>
      <c r="G95" t="s">
        <v>22</v>
      </c>
      <c r="H95" t="s">
        <v>156</v>
      </c>
      <c r="I95" t="s">
        <v>18</v>
      </c>
    </row>
    <row r="96" spans="1:9" x14ac:dyDescent="0.3">
      <c r="A96" t="s">
        <v>15</v>
      </c>
      <c r="B96" t="s">
        <v>8</v>
      </c>
      <c r="C96" t="s">
        <v>176</v>
      </c>
      <c r="D96" t="s">
        <v>178</v>
      </c>
      <c r="E96" t="s">
        <v>23</v>
      </c>
      <c r="F96" t="s">
        <v>14</v>
      </c>
      <c r="G96" t="s">
        <v>22</v>
      </c>
      <c r="H96" t="s">
        <v>156</v>
      </c>
      <c r="I96" t="s">
        <v>18</v>
      </c>
    </row>
    <row r="97" spans="1:9" x14ac:dyDescent="0.3">
      <c r="A97" t="s">
        <v>15</v>
      </c>
      <c r="B97" t="s">
        <v>8</v>
      </c>
      <c r="C97" t="s">
        <v>158</v>
      </c>
      <c r="D97" t="s">
        <v>54</v>
      </c>
      <c r="E97" t="s">
        <v>23</v>
      </c>
      <c r="F97" t="s">
        <v>14</v>
      </c>
      <c r="G97" t="s">
        <v>22</v>
      </c>
      <c r="H97" t="s">
        <v>156</v>
      </c>
      <c r="I97" t="s">
        <v>18</v>
      </c>
    </row>
    <row r="98" spans="1:9" x14ac:dyDescent="0.3">
      <c r="A98" t="s">
        <v>15</v>
      </c>
      <c r="B98" t="s">
        <v>8</v>
      </c>
      <c r="C98" t="s">
        <v>159</v>
      </c>
      <c r="D98" t="s">
        <v>45</v>
      </c>
      <c r="E98" t="s">
        <v>23</v>
      </c>
      <c r="F98" t="s">
        <v>14</v>
      </c>
      <c r="G98" t="s">
        <v>22</v>
      </c>
      <c r="H98" t="s">
        <v>156</v>
      </c>
      <c r="I98" t="s">
        <v>18</v>
      </c>
    </row>
    <row r="99" spans="1:9" x14ac:dyDescent="0.3">
      <c r="A99" t="s">
        <v>15</v>
      </c>
      <c r="B99" t="s">
        <v>8</v>
      </c>
      <c r="C99" t="s">
        <v>177</v>
      </c>
      <c r="D99" t="s">
        <v>55</v>
      </c>
      <c r="E99" t="s">
        <v>23</v>
      </c>
      <c r="F99" t="s">
        <v>14</v>
      </c>
      <c r="G99" t="s">
        <v>22</v>
      </c>
      <c r="H99" t="s">
        <v>156</v>
      </c>
      <c r="I99" t="s">
        <v>18</v>
      </c>
    </row>
    <row r="100" spans="1:9" x14ac:dyDescent="0.3">
      <c r="A100" t="s">
        <v>13</v>
      </c>
      <c r="B100" t="s">
        <v>8</v>
      </c>
      <c r="C100" t="s">
        <v>155</v>
      </c>
      <c r="D100" t="s">
        <v>160</v>
      </c>
      <c r="E100" t="s">
        <v>23</v>
      </c>
      <c r="F100" t="s">
        <v>14</v>
      </c>
      <c r="G100" t="s">
        <v>50</v>
      </c>
      <c r="H100" t="s">
        <v>50</v>
      </c>
      <c r="I100" t="s">
        <v>161</v>
      </c>
    </row>
    <row r="101" spans="1:9" x14ac:dyDescent="0.3">
      <c r="A101" t="s">
        <v>13</v>
      </c>
      <c r="B101" t="s">
        <v>8</v>
      </c>
      <c r="C101" t="s">
        <v>157</v>
      </c>
      <c r="D101" t="s">
        <v>162</v>
      </c>
      <c r="E101" t="s">
        <v>23</v>
      </c>
      <c r="F101" t="s">
        <v>14</v>
      </c>
      <c r="G101" t="s">
        <v>50</v>
      </c>
      <c r="H101" t="s">
        <v>50</v>
      </c>
      <c r="I101" t="s">
        <v>161</v>
      </c>
    </row>
    <row r="102" spans="1:9" x14ac:dyDescent="0.3">
      <c r="A102" t="s">
        <v>13</v>
      </c>
      <c r="B102" t="s">
        <v>8</v>
      </c>
      <c r="C102" t="s">
        <v>176</v>
      </c>
      <c r="D102" t="s">
        <v>163</v>
      </c>
      <c r="E102" t="s">
        <v>23</v>
      </c>
      <c r="F102" t="s">
        <v>14</v>
      </c>
      <c r="G102" t="s">
        <v>50</v>
      </c>
      <c r="H102" t="s">
        <v>50</v>
      </c>
      <c r="I102" t="s">
        <v>161</v>
      </c>
    </row>
    <row r="103" spans="1:9" x14ac:dyDescent="0.3">
      <c r="A103" t="s">
        <v>13</v>
      </c>
      <c r="B103" t="s">
        <v>8</v>
      </c>
      <c r="C103" t="s">
        <v>158</v>
      </c>
      <c r="D103" t="s">
        <v>164</v>
      </c>
      <c r="E103" t="s">
        <v>23</v>
      </c>
      <c r="F103" t="s">
        <v>14</v>
      </c>
      <c r="G103" t="s">
        <v>50</v>
      </c>
      <c r="H103" t="s">
        <v>50</v>
      </c>
      <c r="I103" t="s">
        <v>161</v>
      </c>
    </row>
    <row r="104" spans="1:9" x14ac:dyDescent="0.3">
      <c r="A104" s="2" t="s">
        <v>13</v>
      </c>
      <c r="B104" s="2" t="s">
        <v>8</v>
      </c>
      <c r="C104" t="s">
        <v>159</v>
      </c>
      <c r="D104" t="s">
        <v>165</v>
      </c>
      <c r="E104" t="s">
        <v>23</v>
      </c>
      <c r="F104" t="s">
        <v>14</v>
      </c>
      <c r="G104" t="s">
        <v>50</v>
      </c>
      <c r="H104" t="s">
        <v>50</v>
      </c>
      <c r="I104" t="s">
        <v>161</v>
      </c>
    </row>
    <row r="105" spans="1:9" x14ac:dyDescent="0.3">
      <c r="A105" t="s">
        <v>13</v>
      </c>
      <c r="B105" t="s">
        <v>8</v>
      </c>
      <c r="C105" t="s">
        <v>177</v>
      </c>
      <c r="D105" t="s">
        <v>195</v>
      </c>
      <c r="E105" t="s">
        <v>23</v>
      </c>
      <c r="F105" t="s">
        <v>14</v>
      </c>
      <c r="G105" t="s">
        <v>50</v>
      </c>
      <c r="H105" t="s">
        <v>50</v>
      </c>
      <c r="I105" t="s">
        <v>161</v>
      </c>
    </row>
    <row r="106" spans="1:9" x14ac:dyDescent="0.3">
      <c r="A106" s="2" t="s">
        <v>15</v>
      </c>
      <c r="B106" s="2" t="s">
        <v>8</v>
      </c>
      <c r="C106" t="s">
        <v>185</v>
      </c>
      <c r="D106" t="s">
        <v>193</v>
      </c>
      <c r="E106" t="s">
        <v>23</v>
      </c>
      <c r="F106" t="s">
        <v>14</v>
      </c>
      <c r="G106" t="s">
        <v>22</v>
      </c>
      <c r="H106" t="s">
        <v>156</v>
      </c>
      <c r="I106" t="s">
        <v>18</v>
      </c>
    </row>
    <row r="107" spans="1:9" x14ac:dyDescent="0.3">
      <c r="A107" s="2" t="s">
        <v>13</v>
      </c>
      <c r="B107" s="2" t="s">
        <v>8</v>
      </c>
      <c r="C107" t="s">
        <v>185</v>
      </c>
      <c r="D107" t="s">
        <v>196</v>
      </c>
      <c r="E107" t="s">
        <v>23</v>
      </c>
      <c r="F107" t="s">
        <v>14</v>
      </c>
      <c r="G107" t="s">
        <v>50</v>
      </c>
      <c r="H107" t="s">
        <v>50</v>
      </c>
      <c r="I107" t="s">
        <v>161</v>
      </c>
    </row>
    <row r="108" spans="1:9" x14ac:dyDescent="0.3">
      <c r="A108" t="s">
        <v>15</v>
      </c>
      <c r="B108" t="s">
        <v>8</v>
      </c>
      <c r="C108" t="s">
        <v>186</v>
      </c>
      <c r="D108" t="s">
        <v>190</v>
      </c>
      <c r="E108" t="s">
        <v>23</v>
      </c>
      <c r="F108" t="s">
        <v>14</v>
      </c>
      <c r="G108" t="s">
        <v>22</v>
      </c>
      <c r="H108" t="s">
        <v>156</v>
      </c>
      <c r="I108" t="s">
        <v>143</v>
      </c>
    </row>
    <row r="109" spans="1:9" x14ac:dyDescent="0.3">
      <c r="A109" t="s">
        <v>15</v>
      </c>
      <c r="B109" t="s">
        <v>8</v>
      </c>
      <c r="C109" t="s">
        <v>187</v>
      </c>
      <c r="D109" t="s">
        <v>191</v>
      </c>
      <c r="E109" t="s">
        <v>23</v>
      </c>
      <c r="F109" t="s">
        <v>14</v>
      </c>
      <c r="G109" t="s">
        <v>22</v>
      </c>
      <c r="H109" t="s">
        <v>156</v>
      </c>
      <c r="I109" t="s">
        <v>142</v>
      </c>
    </row>
    <row r="110" spans="1:9" x14ac:dyDescent="0.3">
      <c r="A110" t="s">
        <v>13</v>
      </c>
      <c r="B110" t="s">
        <v>8</v>
      </c>
      <c r="C110" t="s">
        <v>186</v>
      </c>
      <c r="D110" t="s">
        <v>201</v>
      </c>
      <c r="E110" t="s">
        <v>23</v>
      </c>
      <c r="F110" t="s">
        <v>14</v>
      </c>
      <c r="G110" t="s">
        <v>50</v>
      </c>
      <c r="H110" t="s">
        <v>50</v>
      </c>
      <c r="I110" t="s">
        <v>161</v>
      </c>
    </row>
    <row r="111" spans="1:9" x14ac:dyDescent="0.3">
      <c r="A111" t="s">
        <v>13</v>
      </c>
      <c r="B111" t="s">
        <v>8</v>
      </c>
      <c r="C111" t="s">
        <v>187</v>
      </c>
      <c r="D111" t="s">
        <v>202</v>
      </c>
      <c r="E111" t="s">
        <v>23</v>
      </c>
      <c r="F111" t="s">
        <v>14</v>
      </c>
      <c r="G111" t="s">
        <v>50</v>
      </c>
      <c r="H111" t="s">
        <v>50</v>
      </c>
      <c r="I111" t="s">
        <v>161</v>
      </c>
    </row>
  </sheetData>
  <dataValidations count="3">
    <dataValidation type="list" allowBlank="1" showInputMessage="1" showErrorMessage="1" sqref="A133:A1048576 A2:A111">
      <formula1>"Input,Output,Calculated"</formula1>
    </dataValidation>
    <dataValidation type="list" allowBlank="1" showInputMessage="1" showErrorMessage="1" sqref="F133:F1048576 F2:F111">
      <formula1>"Datetime,Categorical,Numeric"</formula1>
    </dataValidation>
    <dataValidation type="list" allowBlank="1" showInputMessage="1" showErrorMessage="1" sqref="B133:B1048576 B2:B111">
      <formula1>"General,PD,LGD,CCF,ELBE,LGDD,SL"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opLeftCell="A9" zoomScale="80" zoomScaleNormal="80" workbookViewId="0">
      <selection activeCell="U2" sqref="U2"/>
    </sheetView>
  </sheetViews>
  <sheetFormatPr defaultRowHeight="14.4" x14ac:dyDescent="0.3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kesCount xmlns="http://schemas.microsoft.com/sharepoint/v3" xsi:nil="true"/>
    <jc981bd8ab5b47fd91abb7684c0f405b xmlns="50c908b1-f277-4340-90a9-4611d0b0f078">
      <Terms xmlns="http://schemas.microsoft.com/office/infopath/2007/PartnerControls">
        <TermInfo xmlns="http://schemas.microsoft.com/office/infopath/2007/PartnerControls">
          <TermName xmlns="http://schemas.microsoft.com/office/infopath/2007/PartnerControls">Brussels</TermName>
          <TermId xmlns="http://schemas.microsoft.com/office/infopath/2007/PartnerControls">0086b60c-6752-48fa-8e91-a8805d8608ed</TermId>
        </TermInfo>
      </Terms>
    </jc981bd8ab5b47fd91abb7684c0f405b>
    <i14ea8bbd518495ea0e20ac1ad18c527 xmlns="50c908b1-f277-4340-90a9-4611d0b0f078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 Campaign Materials</TermName>
          <TermId xmlns="http://schemas.microsoft.com/office/infopath/2007/PartnerControls">10e3cb14-f0bd-4a0a-bb1a-58c7e26fd5e4</TermId>
        </TermInfo>
      </Terms>
    </i14ea8bbd518495ea0e20ac1ad18c527>
    <b4187e12891e46deb4d240a4b28bdb90 xmlns="50c908b1-f277-4340-90a9-4611d0b0f078">
      <Terms xmlns="http://schemas.microsoft.com/office/infopath/2007/PartnerControls"/>
    </b4187e12891e46deb4d240a4b28bdb90>
    <TaxCatchAll xmlns="50c908b1-f277-4340-90a9-4611d0b0f078">
      <Value>13</Value>
      <Value>12</Value>
      <Value>11</Value>
    </TaxCatchAll>
    <Ratings xmlns="http://schemas.microsoft.com/sharepoint/v3" xsi:nil="true"/>
    <e0e024ccac5240e69ae9c38a41bfa7a5 xmlns="50c908b1-f277-4340-90a9-4611d0b0f078">
      <Terms xmlns="http://schemas.microsoft.com/office/infopath/2007/PartnerControls"/>
    </e0e024ccac5240e69ae9c38a41bfa7a5>
    <LikedBy xmlns="http://schemas.microsoft.com/sharepoint/v3">
      <UserInfo>
        <DisplayName/>
        <AccountId xsi:nil="true"/>
        <AccountType/>
      </UserInfo>
    </LikedBy>
    <Classification_x0020_Status xmlns="35818088-e62d-4edf-bbb6-409430aef268" xsi:nil="true"/>
    <k8128b1c45734e36a24fce652bc7ffb7 xmlns="50c908b1-f277-4340-90a9-4611d0b0f078">
      <Terms xmlns="http://schemas.microsoft.com/office/infopath/2007/PartnerControls">
        <TermInfo xmlns="http://schemas.microsoft.com/office/infopath/2007/PartnerControls">
          <TermName xmlns="http://schemas.microsoft.com/office/infopath/2007/PartnerControls">Quantitative Services</TermName>
          <TermId xmlns="http://schemas.microsoft.com/office/infopath/2007/PartnerControls">8ac922a9-ccce-4035-83d6-3ab1113bed22</TermId>
        </TermInfo>
      </Terms>
    </k8128b1c45734e36a24fce652bc7ffb7>
    <RatedBy xmlns="http://schemas.microsoft.com/sharepoint/v3">
      <UserInfo>
        <DisplayName/>
        <AccountId xsi:nil="true"/>
        <AccountType/>
      </UserInfo>
    </RatedBy>
    <_dlc_DocId xmlns="40c6704c-f77c-4b8a-96a1-a10a2e12c42b">3KSVPJYEA2AR-1011915566-26</_dlc_DocId>
    <_dlc_DocIdUrl xmlns="40c6704c-f77c-4b8a-96a1-a10a2e12c42b">
      <Url>https://sites.ey.com/sites/QAS_BELGIUM/_layouts/15/DocIdRedir.aspx?ID=3KSVPJYEA2AR-1011915566-26</Url>
      <Description>3KSVPJYEA2AR-1011915566-26</Description>
    </_dlc_DocIdUrl>
    <SharedWithUsers xmlns="40c6704c-f77c-4b8a-96a1-a10a2e12c42b">
      <UserInfo>
        <DisplayName>Diego De Plaen</DisplayName>
        <AccountId>56</AccountId>
        <AccountType/>
      </UserInfo>
      <UserInfo>
        <DisplayName>Antonio Millan Puebla</DisplayName>
        <AccountId>31</AccountId>
        <AccountType/>
      </UserInfo>
      <UserInfo>
        <DisplayName>Sander Vandevenne</DisplayName>
        <AccountId>54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EY Collaboration Document" ma:contentTypeID="0x010100826318CDA76982469C2C3CD2CD58474101010039A9718220E30744AB05D9570037D8A1" ma:contentTypeVersion="12" ma:contentTypeDescription="Create a new document." ma:contentTypeScope="" ma:versionID="e0a3d079c8d19385a693d7ea59f238e3">
  <xsd:schema xmlns:xsd="http://www.w3.org/2001/XMLSchema" xmlns:xs="http://www.w3.org/2001/XMLSchema" xmlns:p="http://schemas.microsoft.com/office/2006/metadata/properties" xmlns:ns1="http://schemas.microsoft.com/sharepoint/v3" xmlns:ns2="50c908b1-f277-4340-90a9-4611d0b0f078" xmlns:ns4="35818088-e62d-4edf-bbb6-409430aef268" xmlns:ns5="40c6704c-f77c-4b8a-96a1-a10a2e12c42b" xmlns:ns6="96860b88-8044-411d-9267-72f1d28f5ec3" targetNamespace="http://schemas.microsoft.com/office/2006/metadata/properties" ma:root="true" ma:fieldsID="b0684eb5fe437c3d422fbfa93671a941" ns1:_="" ns2:_="" ns4:_="" ns5:_="" ns6:_="">
    <xsd:import namespace="http://schemas.microsoft.com/sharepoint/v3"/>
    <xsd:import namespace="50c908b1-f277-4340-90a9-4611d0b0f078"/>
    <xsd:import namespace="35818088-e62d-4edf-bbb6-409430aef268"/>
    <xsd:import namespace="40c6704c-f77c-4b8a-96a1-a10a2e12c42b"/>
    <xsd:import namespace="96860b88-8044-411d-9267-72f1d28f5ec3"/>
    <xsd:element name="properties">
      <xsd:complexType>
        <xsd:sequence>
          <xsd:element name="documentManagement">
            <xsd:complexType>
              <xsd:all>
                <xsd:element ref="ns2:i14ea8bbd518495ea0e20ac1ad18c527" minOccurs="0"/>
                <xsd:element ref="ns2:TaxCatchAll" minOccurs="0"/>
                <xsd:element ref="ns2:TaxCatchAllLabel" minOccurs="0"/>
                <xsd:element ref="ns2:k8128b1c45734e36a24fce652bc7ffb7" minOccurs="0"/>
                <xsd:element ref="ns2:jc981bd8ab5b47fd91abb7684c0f405b" minOccurs="0"/>
                <xsd:element ref="ns2:b4187e12891e46deb4d240a4b28bdb90" minOccurs="0"/>
                <xsd:element ref="ns2:e0e024ccac5240e69ae9c38a41bfa7a5" minOccurs="0"/>
                <xsd:element ref="ns1:RatingCount" minOccurs="0"/>
                <xsd:element ref="ns1:AverageRating" minOccurs="0"/>
                <xsd:element ref="ns4:ClassificationDataNoteField" minOccurs="0"/>
                <xsd:element ref="ns4:Classification_x0020_Status" minOccurs="0"/>
                <xsd:element ref="ns5:_dlc_DocId" minOccurs="0"/>
                <xsd:element ref="ns5:_dlc_DocIdUrl" minOccurs="0"/>
                <xsd:element ref="ns5:_dlc_DocIdPersistId" minOccurs="0"/>
                <xsd:element ref="ns1:RatedBy" minOccurs="0"/>
                <xsd:element ref="ns1:Ratings" minOccurs="0"/>
                <xsd:element ref="ns1:LikedBy" minOccurs="0"/>
                <xsd:element ref="ns1:LikesCount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atingCount" ma:index="22" nillable="true" ma:displayName="Number of Ratings" ma:decimals="0" ma:description="Number of ratings submitted" ma:internalName="RatingCount" ma:readOnly="true">
      <xsd:simpleType>
        <xsd:restriction base="dms:Number"/>
      </xsd:simpleType>
    </xsd:element>
    <xsd:element name="AverageRating" ma:index="23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edBy" ma:index="29" nillable="true" ma:displayName="Rated By" ma:description="Users rated the item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0" nillable="true" ma:displayName="User ratings" ma:description="User ratings for the item" ma:hidden="true" ma:internalName="Ratings">
      <xsd:simpleType>
        <xsd:restriction base="dms:Note"/>
      </xsd:simpleType>
    </xsd:element>
    <xsd:element name="LikedBy" ma:index="31" nillable="true" ma:displayName="Liked By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ikesCount" ma:index="32" nillable="true" ma:displayName="Number of Likes" ma:internalName="LikesCount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908b1-f277-4340-90a9-4611d0b0f078" elementFormDefault="qualified">
    <xsd:import namespace="http://schemas.microsoft.com/office/2006/documentManagement/types"/>
    <xsd:import namespace="http://schemas.microsoft.com/office/infopath/2007/PartnerControls"/>
    <xsd:element name="i14ea8bbd518495ea0e20ac1ad18c527" ma:index="8" ma:taxonomy="true" ma:internalName="i14ea8bbd518495ea0e20ac1ad18c527" ma:taxonomyFieldName="EYContentType" ma:displayName="EY Content Type" ma:readOnly="false" ma:default="" ma:fieldId="{214ea8bb-d518-495e-a0e2-0ac1ad18c527}" ma:sspId="33ef62f9-2e07-484b-bd79-00aec90129fe" ma:termSetId="6505b3fe-eead-400a-9754-f8a94624a62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ada58843-013a-40c8-919d-b5de81b12933}" ma:internalName="TaxCatchAll" ma:showField="CatchAllData" ma:web="40c6704c-f77c-4b8a-96a1-a10a2e12c4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ada58843-013a-40c8-919d-b5de81b12933}" ma:internalName="TaxCatchAllLabel" ma:readOnly="true" ma:showField="CatchAllDataLabel" ma:web="40c6704c-f77c-4b8a-96a1-a10a2e12c4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k8128b1c45734e36a24fce652bc7ffb7" ma:index="12" ma:taxonomy="true" ma:internalName="k8128b1c45734e36a24fce652bc7ffb7" ma:taxonomyFieldName="ServiceLineFunction" ma:displayName="Service Line / Function" ma:readOnly="false" ma:default="" ma:fieldId="{48128b1c-4573-4e36-a24f-ce652bc7ffb7}" ma:taxonomyMulti="true" ma:sspId="33ef62f9-2e07-484b-bd79-00aec90129fe" ma:termSetId="a54bfafd-6ceb-41d3-a4cd-e00da9f478e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jc981bd8ab5b47fd91abb7684c0f405b" ma:index="14" ma:taxonomy="true" ma:internalName="jc981bd8ab5b47fd91abb7684c0f405b" ma:taxonomyFieldName="GeographicApplicability" ma:displayName="Geographic Applicability" ma:readOnly="false" ma:default="" ma:fieldId="{3c981bd8-ab5b-47fd-91ab-b7684c0f405b}" ma:taxonomyMulti="true" ma:sspId="33ef62f9-2e07-484b-bd79-00aec90129fe" ma:termSetId="d4205efd-bf5c-4aee-a8ac-d84b5a7eb93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4187e12891e46deb4d240a4b28bdb90" ma:index="16" nillable="true" ma:taxonomy="true" ma:internalName="b4187e12891e46deb4d240a4b28bdb90" ma:taxonomyFieldName="ContentLanguage" ma:displayName="Content Language" ma:default="" ma:fieldId="{b4187e12-891e-46de-b4d2-40a4b28bdb90}" ma:taxonomyMulti="true" ma:sspId="33ef62f9-2e07-484b-bd79-00aec90129fe" ma:termSetId="de7f4a9f-9315-4ba0-93d7-d7d3ca1129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0e024ccac5240e69ae9c38a41bfa7a5" ma:index="18" nillable="true" ma:taxonomy="true" ma:internalName="e0e024ccac5240e69ae9c38a41bfa7a5" ma:taxonomyFieldName="Sector" ma:displayName="Sector" ma:default="" ma:fieldId="{e0e024cc-ac52-40e6-9ae9-c38a41bfa7a5}" ma:taxonomyMulti="true" ma:sspId="33ef62f9-2e07-484b-bd79-00aec90129fe" ma:termSetId="a2f97da7-e69b-4e00-a045-c556c68352c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818088-e62d-4edf-bbb6-409430aef268" elementFormDefault="qualified">
    <xsd:import namespace="http://schemas.microsoft.com/office/2006/documentManagement/types"/>
    <xsd:import namespace="http://schemas.microsoft.com/office/infopath/2007/PartnerControls"/>
    <xsd:element name="ClassificationDataNoteField" ma:index="24" nillable="true" ma:displayName="ClassificationDataNoteField" ma:internalName="ClassificationDataNoteField" ma:readOnly="true">
      <xsd:simpleType>
        <xsd:restriction base="dms:Note"/>
      </xsd:simpleType>
    </xsd:element>
    <xsd:element name="Classification_x0020_Status" ma:index="25" nillable="true" ma:displayName="Classification Status" ma:internalName="Classification_x0020_Status" ma:readOnly="fals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c6704c-f77c-4b8a-96a1-a10a2e12c42b" elementFormDefault="qualified">
    <xsd:import namespace="http://schemas.microsoft.com/office/2006/documentManagement/types"/>
    <xsd:import namespace="http://schemas.microsoft.com/office/infopath/2007/PartnerControls"/>
    <xsd:element name="_dlc_DocId" ma:index="26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7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3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860b88-8044-411d-9267-72f1d28f5e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axOccurs="1" ma:index="20" ma:displayName="Author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4" ma:displayName="Title"/>
        <xsd:element ref="dc:subject" minOccurs="0" maxOccurs="1"/>
        <xsd:element ref="dc:description" minOccurs="0" maxOccurs="1"/>
        <xsd:element name="keywords" minOccurs="0" maxOccurs="1" type="xsd:string" ma:index="21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33ef62f9-2e07-484b-bd79-00aec90129fe" ContentTypeId="0x010100826318CDA76982469C2C3CD2CD5847410101" PreviousValue="false"/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2966CE-FBFB-42D6-8AF5-4361359F35A0}">
  <ds:schemaRefs>
    <ds:schemaRef ds:uri="http://purl.org/dc/terms/"/>
    <ds:schemaRef ds:uri="http://schemas.openxmlformats.org/package/2006/metadata/core-properties"/>
    <ds:schemaRef ds:uri="50c908b1-f277-4340-90a9-4611d0b0f078"/>
    <ds:schemaRef ds:uri="http://schemas.microsoft.com/office/2006/documentManagement/types"/>
    <ds:schemaRef ds:uri="http://schemas.microsoft.com/office/infopath/2007/PartnerControls"/>
    <ds:schemaRef ds:uri="35818088-e62d-4edf-bbb6-409430aef268"/>
    <ds:schemaRef ds:uri="http://purl.org/dc/elements/1.1/"/>
    <ds:schemaRef ds:uri="http://schemas.microsoft.com/office/2006/metadata/properties"/>
    <ds:schemaRef ds:uri="96860b88-8044-411d-9267-72f1d28f5ec3"/>
    <ds:schemaRef ds:uri="http://schemas.microsoft.com/sharepoint/v3"/>
    <ds:schemaRef ds:uri="40c6704c-f77c-4b8a-96a1-a10a2e12c42b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2D0B982-DBCA-4EED-A652-6CD257CDA2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0c908b1-f277-4340-90a9-4611d0b0f078"/>
    <ds:schemaRef ds:uri="35818088-e62d-4edf-bbb6-409430aef268"/>
    <ds:schemaRef ds:uri="40c6704c-f77c-4b8a-96a1-a10a2e12c42b"/>
    <ds:schemaRef ds:uri="96860b88-8044-411d-9267-72f1d28f5e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4AB6DE9-C584-4E87-8FF5-1A82C035629B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65E10CC5-2433-4DC9-9A6B-251C7485D767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E7D6130A-D52D-416E-88B9-F6885590E85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DataCatalogue</vt:lpstr>
      <vt:lpstr>Data model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IRB validation reporting - Data model</dc:title>
  <dc:subject/>
  <dc:creator>Brent Oeyen</dc:creator>
  <cp:keywords/>
  <dc:description/>
  <cp:lastModifiedBy>Sander Vandevenne</cp:lastModifiedBy>
  <cp:revision/>
  <dcterms:created xsi:type="dcterms:W3CDTF">2013-01-15T22:13:28Z</dcterms:created>
  <dcterms:modified xsi:type="dcterms:W3CDTF">2019-05-20T08:21:37Z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0x010100826318CDA76982469C2C3CD2CD58474101010039A9718220E30744AB05D9570037D8A1</vt:lpwstr>
  </property>
  <property fmtid="{D5CDD505-2E9C-101B-9397-08002B2CF9AE}" pid="3" name="_dlc_DocIdItemGuid">
    <vt:lpwstr>eefb8c3f-ca29-4af0-9a88-6d593e5df63a</vt:lpwstr>
  </property>
  <property fmtid="{D5CDD505-2E9C-101B-9397-08002B2CF9AE}" pid="4" name="GeographicApplicability">
    <vt:lpwstr>13;#Brussels|0086b60c-6752-48fa-8e91-a8805d8608ed</vt:lpwstr>
  </property>
  <property fmtid="{D5CDD505-2E9C-101B-9397-08002B2CF9AE}" pid="5" name="Sector">
    <vt:lpwstr/>
  </property>
  <property fmtid="{D5CDD505-2E9C-101B-9397-08002B2CF9AE}" pid="6" name="ContentLanguage">
    <vt:lpwstr/>
  </property>
  <property fmtid="{D5CDD505-2E9C-101B-9397-08002B2CF9AE}" pid="7" name="ServiceLineFunction">
    <vt:lpwstr>12;#Quantitative Services|8ac922a9-ccce-4035-83d6-3ab1113bed22</vt:lpwstr>
  </property>
  <property fmtid="{D5CDD505-2E9C-101B-9397-08002B2CF9AE}" pid="8" name="EYContentType">
    <vt:lpwstr>11;#Internal Campaign Materials|10e3cb14-f0bd-4a0a-bb1a-58c7e26fd5e4</vt:lpwstr>
  </property>
  <property fmtid="{D5CDD505-2E9C-101B-9397-08002B2CF9AE}" pid="9" name="AuthorIds_UIVersion_6">
    <vt:lpwstr>54</vt:lpwstr>
  </property>
  <property fmtid="{D5CDD505-2E9C-101B-9397-08002B2CF9AE}" pid="10" name="AuthorIds_UIVersion_7">
    <vt:lpwstr>58</vt:lpwstr>
  </property>
  <property fmtid="{D5CDD505-2E9C-101B-9397-08002B2CF9AE}" pid="11" name="AuthorIds_UIVersion_5">
    <vt:lpwstr>54</vt:lpwstr>
  </property>
  <property fmtid="{D5CDD505-2E9C-101B-9397-08002B2CF9AE}" pid="12" name="AuthorIds_UIVersion_3">
    <vt:lpwstr>54</vt:lpwstr>
  </property>
  <property fmtid="{D5CDD505-2E9C-101B-9397-08002B2CF9AE}" pid="13" name="AuthorIds_UIVersion_9">
    <vt:lpwstr>54</vt:lpwstr>
  </property>
</Properties>
</file>