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A1C6E14-04E9-4A25-8142-7BC5037FDB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H5" i="1" s="1"/>
  <c r="F4" i="1"/>
  <c r="G4" i="1" s="1"/>
  <c r="H4" i="1" s="1"/>
  <c r="F3" i="1"/>
  <c r="G3" i="1" s="1"/>
  <c r="H3" i="1" s="1"/>
  <c r="F2" i="1"/>
  <c r="C5" i="1"/>
  <c r="C4" i="1"/>
  <c r="C3" i="1"/>
  <c r="C2" i="1"/>
  <c r="E2" i="1" a="1"/>
  <c r="E2" i="1"/>
  <c r="D2" i="1"/>
  <c r="D5" i="1"/>
  <c r="D3" i="1"/>
  <c r="D4" i="1"/>
  <c r="G2" i="1" l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<sst xmlns="http://schemas.openxmlformats.org/spreadsheetml/2006/main" count="12" uniqueCount="10">
  <si>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</si>
  <si>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</si>
  <si>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</si>
  <si>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</si>
  <si>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</si>
  <si>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</si>
  <si>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</si>
  <si>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</si>
  <si>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</si>
  <si>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žena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</si>
</sst>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 indent="2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/>
  <cols>
    <col min="1" max="1" width="18" customWidth="1"/>
    <col min="2" max="2" width="16.85546875" customWidth="1"/>
    <col min="3" max="3" width="14.140625" customWidth="1"/>
    <col min="4" max="6" width="14" customWidth="1"/>
    <col min="7" max="7" width="17" customWidth="1"/>
    <col min="8" max="8" width="14" customWidth="1"/>
  </cols>
  <sheetData>
    <row r="1" spans="1:8" ht="15.7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4" t="s">
        <v>7</v>
      </c>
    </row>
    <row r="2" spans="1:8" ht="15" customHeight="1">
      <c r="A2" s="2">
        <v>31872</v>
      </c>
      <c r="B2" s="2" t="s">
        <v>8</v>
      </c>
      <c r="C2" s="8" t="str">
        <f>TEXT(MOD(YEAR(A2),100),"00")</f>
        <v>87</v>
      </c>
      <c r="D2" s="9" t="str">
        <f>TEXT(IF(B2="žena", MONTH(A2)+50, MONTH(A2)), "00")</f>
        <v>04</v>
      </c>
      <c r="E2" s="8" t="str" cm="1">
        <f t="array" ref="E2:E5">TEXT(DAY(A2:A5),"00")</f>
        <v>05</v>
      </c>
      <c r="F2" s="8" t="str">
        <f ca="1">TEXT(RANDBETWEEN(1,9999), "0000")</f>
        <v>4299</v>
      </c>
      <c r="G2" s="3" t="str">
        <f ca="1">C2 &amp; D2 &amp; E2 &amp; "/" &amp; F2</f>
        <v>870405/4299</v>
      </c>
      <c r="H2" s="3" t="str">
        <f ca="1">IF(ISNUMBER(VALUE(G2)), IF(MOD(VALUE(LEFT(G2,6)), 11)=0, "ne", "ano"), "ano")</f>
        <v>ano</v>
      </c>
    </row>
    <row r="3" spans="1:8" ht="16.5">
      <c r="A3" s="2">
        <v>40530</v>
      </c>
      <c r="B3" s="2" t="s">
        <v>9</v>
      </c>
      <c r="C3" s="8" t="str">
        <f>TEXT(MOD(YEAR(A3),100),"00")</f>
        <v>10</v>
      </c>
      <c r="D3" s="8" t="str">
        <f>TEXT(IF(B3="žена", MONTH(A3)+50, MONTH(A3)), "00")</f>
        <v>12</v>
      </c>
      <c r="E3" s="8" t="str">
        <v>18</v>
      </c>
      <c r="F3" s="9" t="str">
        <f ca="1">TEXT(RANDBETWEEN(1,9999), "0000")</f>
        <v>2237</v>
      </c>
      <c r="G3" s="3" t="str">
        <f ca="1">C3 &amp; D3 &amp; E3 &amp; "/" &amp; F3</f>
        <v>101218/2237</v>
      </c>
      <c r="H3" s="3" t="str">
        <f ca="1">IF(ISNUMBER(VALUE(G3)), IF(MOD(VALUE(LEFT(G3,6)), 11)=0, "ano", "ne"), "ne")</f>
        <v>ne</v>
      </c>
    </row>
    <row r="4" spans="1:8" ht="15.75">
      <c r="A4" s="2">
        <v>35596</v>
      </c>
      <c r="B4" s="2" t="s">
        <v>8</v>
      </c>
      <c r="C4" s="8" t="str">
        <f>TEXT(MOD(YEAR(A4),100),"00")</f>
        <v>97</v>
      </c>
      <c r="D4" s="8" t="str">
        <f>TEXT(IF(B4="žena", MONTH(A4)+50, MONTH(A4)), "00")</f>
        <v>06</v>
      </c>
      <c r="E4" s="8" t="str">
        <v>15</v>
      </c>
      <c r="F4" s="8" t="str">
        <f ca="1">TEXT(RANDBETWEEN(1,9999), "0000")</f>
        <v>8692</v>
      </c>
      <c r="G4" s="3" t="str">
        <f ca="1">C4 &amp; D4 &amp; E4 &amp; "/" &amp; F4</f>
        <v>970615/8692</v>
      </c>
      <c r="H4" s="3" t="str">
        <f ca="1">IF(ISNUMBER(VALUE(G4)), IF(MOD(VALUE(LEFT(G4,6)), 11)=0, "ano", "ne"), "ne")</f>
        <v>ne</v>
      </c>
    </row>
    <row r="5" spans="1:8" ht="15.75">
      <c r="A5" s="2">
        <v>28590</v>
      </c>
      <c r="B5" s="2" t="s">
        <v>9</v>
      </c>
      <c r="C5" s="8" t="str">
        <f>TEXT(MOD(YEAR(A5),100),"00")</f>
        <v>78</v>
      </c>
      <c r="D5" s="8" t="str">
        <f>TEXT(IF(B5="žena", MONTH(A5)+50, MONTH(A5)), "00")</f>
        <v>54</v>
      </c>
      <c r="E5" s="8" t="str">
        <v>10</v>
      </c>
      <c r="F5" s="8" t="str">
        <f ca="1">TEXT(RANDBETWEEN(1,9999), "0000")</f>
        <v>5024</v>
      </c>
      <c r="G5" s="3" t="str">
        <f ca="1">C5 &amp; D5 &amp; E5 &amp; "/" &amp; F5</f>
        <v>785410/5024</v>
      </c>
      <c r="H5" s="3" t="str">
        <f ca="1">IF(ISNUMBER(VALUE(G5)), IF(MOD(VALUE(LEFT(G5,6)), 11)=0, "ano", "ne"), "ne")</f>
        <v>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2025-04-22T15:29:19Z</dcterms:created>
  <dcterms:modified xsi:type="dcterms:W3CDTF">2025-04-22T16:10:31Z</dcterms:modified>
  <cp:category/>
  <cp:contentStatus/>
</cp:coreProperties>
</file>