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ztr\OneDrive\Documents\GitHub\VeriGudGame\Measurements\Results\"/>
    </mc:Choice>
  </mc:AlternateContent>
  <xr:revisionPtr revIDLastSave="0" documentId="13_ncr:1_{460AC06C-A53D-46DD-AEBD-91E9CC23256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pper B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92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</calcChain>
</file>

<file path=xl/sharedStrings.xml><?xml version="1.0" encoding="utf-8"?>
<sst xmlns="http://schemas.openxmlformats.org/spreadsheetml/2006/main" count="20" uniqueCount="12">
  <si>
    <t>Channel 2 (Resistor)</t>
  </si>
  <si>
    <t>Channel 3 (AC Source)</t>
  </si>
  <si>
    <t>A</t>
  </si>
  <si>
    <t>dA</t>
  </si>
  <si>
    <t>ω</t>
  </si>
  <si>
    <t>dω</t>
  </si>
  <si>
    <t>φ</t>
  </si>
  <si>
    <t>dφ</t>
  </si>
  <si>
    <r>
      <t xml:space="preserve">c </t>
    </r>
    <r>
      <rPr>
        <sz val="11"/>
        <color indexed="8"/>
        <rFont val="Times New Roman"/>
        <family val="1"/>
        <charset val="238"/>
      </rPr>
      <t>≈</t>
    </r>
    <r>
      <rPr>
        <sz val="11"/>
        <color indexed="8"/>
        <rFont val="Calibri"/>
        <family val="2"/>
      </rPr>
      <t xml:space="preserve"> 0</t>
    </r>
  </si>
  <si>
    <t>dc</t>
  </si>
  <si>
    <t>A ratio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</si>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</sst>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charset val="238"/>
    </font>
    <font>
      <sz val="11"/>
      <color indexed="8"/>
      <name val="Times New Roman"/>
      <family val="1"/>
      <charset val="238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 ratio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'Copper Big'!$U$4:$U$92</c:f>
              <c:numCache>
                <c:formatCode>General</c:formatCode>
                <c:ptCount val="89"/>
                <c:pt idx="0">
                  <c:v>40000</c:v>
                </c:pt>
                <c:pt idx="1">
                  <c:v>41000</c:v>
                </c:pt>
                <c:pt idx="2">
                  <c:v>42000</c:v>
                </c:pt>
                <c:pt idx="3">
                  <c:v>43000</c:v>
                </c:pt>
                <c:pt idx="4">
                  <c:v>44000</c:v>
                </c:pt>
                <c:pt idx="5">
                  <c:v>45000</c:v>
                </c:pt>
                <c:pt idx="6">
                  <c:v>46000</c:v>
                </c:pt>
                <c:pt idx="7">
                  <c:v>47000</c:v>
                </c:pt>
                <c:pt idx="8">
                  <c:v>48000</c:v>
                </c:pt>
                <c:pt idx="9">
                  <c:v>49000</c:v>
                </c:pt>
                <c:pt idx="10">
                  <c:v>50000</c:v>
                </c:pt>
                <c:pt idx="11">
                  <c:v>51000</c:v>
                </c:pt>
                <c:pt idx="12">
                  <c:v>52000</c:v>
                </c:pt>
                <c:pt idx="13">
                  <c:v>53000</c:v>
                </c:pt>
                <c:pt idx="14">
                  <c:v>54000</c:v>
                </c:pt>
                <c:pt idx="15">
                  <c:v>55000</c:v>
                </c:pt>
                <c:pt idx="16">
                  <c:v>56000</c:v>
                </c:pt>
                <c:pt idx="17">
                  <c:v>57000</c:v>
                </c:pt>
                <c:pt idx="18">
                  <c:v>58000</c:v>
                </c:pt>
                <c:pt idx="19">
                  <c:v>59000</c:v>
                </c:pt>
                <c:pt idx="20">
                  <c:v>60000</c:v>
                </c:pt>
                <c:pt idx="21">
                  <c:v>61000</c:v>
                </c:pt>
                <c:pt idx="22">
                  <c:v>62000</c:v>
                </c:pt>
                <c:pt idx="23">
                  <c:v>63000</c:v>
                </c:pt>
                <c:pt idx="24">
                  <c:v>64000</c:v>
                </c:pt>
                <c:pt idx="25">
                  <c:v>65000</c:v>
                </c:pt>
                <c:pt idx="26">
                  <c:v>66000</c:v>
                </c:pt>
                <c:pt idx="27">
                  <c:v>67000</c:v>
                </c:pt>
                <c:pt idx="28">
                  <c:v>68000</c:v>
                </c:pt>
                <c:pt idx="29">
                  <c:v>68500</c:v>
                </c:pt>
                <c:pt idx="30">
                  <c:v>69000</c:v>
                </c:pt>
                <c:pt idx="31">
                  <c:v>69500</c:v>
                </c:pt>
                <c:pt idx="32">
                  <c:v>70000</c:v>
                </c:pt>
                <c:pt idx="33">
                  <c:v>70200</c:v>
                </c:pt>
                <c:pt idx="34">
                  <c:v>70400</c:v>
                </c:pt>
                <c:pt idx="35">
                  <c:v>70600</c:v>
                </c:pt>
                <c:pt idx="36">
                  <c:v>70800</c:v>
                </c:pt>
                <c:pt idx="37">
                  <c:v>71000</c:v>
                </c:pt>
                <c:pt idx="38">
                  <c:v>71200</c:v>
                </c:pt>
                <c:pt idx="39">
                  <c:v>71400</c:v>
                </c:pt>
                <c:pt idx="40">
                  <c:v>71600</c:v>
                </c:pt>
                <c:pt idx="41">
                  <c:v>71800</c:v>
                </c:pt>
                <c:pt idx="42">
                  <c:v>72000</c:v>
                </c:pt>
                <c:pt idx="43">
                  <c:v>72200</c:v>
                </c:pt>
                <c:pt idx="44">
                  <c:v>72400</c:v>
                </c:pt>
                <c:pt idx="45">
                  <c:v>72600</c:v>
                </c:pt>
                <c:pt idx="46">
                  <c:v>72800</c:v>
                </c:pt>
                <c:pt idx="47">
                  <c:v>73000</c:v>
                </c:pt>
                <c:pt idx="48">
                  <c:v>73200</c:v>
                </c:pt>
                <c:pt idx="49">
                  <c:v>73400</c:v>
                </c:pt>
                <c:pt idx="50">
                  <c:v>73600</c:v>
                </c:pt>
                <c:pt idx="51">
                  <c:v>73800</c:v>
                </c:pt>
                <c:pt idx="52">
                  <c:v>74000</c:v>
                </c:pt>
                <c:pt idx="53">
                  <c:v>74200</c:v>
                </c:pt>
                <c:pt idx="54">
                  <c:v>74400</c:v>
                </c:pt>
                <c:pt idx="55">
                  <c:v>74600</c:v>
                </c:pt>
                <c:pt idx="56">
                  <c:v>74800</c:v>
                </c:pt>
                <c:pt idx="57">
                  <c:v>75000</c:v>
                </c:pt>
                <c:pt idx="58">
                  <c:v>75200</c:v>
                </c:pt>
                <c:pt idx="59">
                  <c:v>75400</c:v>
                </c:pt>
                <c:pt idx="60">
                  <c:v>75600</c:v>
                </c:pt>
                <c:pt idx="61">
                  <c:v>75800</c:v>
                </c:pt>
                <c:pt idx="62">
                  <c:v>76000</c:v>
                </c:pt>
                <c:pt idx="63">
                  <c:v>76500</c:v>
                </c:pt>
                <c:pt idx="64">
                  <c:v>77000</c:v>
                </c:pt>
                <c:pt idx="65">
                  <c:v>77500</c:v>
                </c:pt>
                <c:pt idx="66">
                  <c:v>78000</c:v>
                </c:pt>
                <c:pt idx="67">
                  <c:v>79000</c:v>
                </c:pt>
                <c:pt idx="68">
                  <c:v>80000</c:v>
                </c:pt>
                <c:pt idx="69">
                  <c:v>81000</c:v>
                </c:pt>
                <c:pt idx="70">
                  <c:v>82000</c:v>
                </c:pt>
                <c:pt idx="71">
                  <c:v>83000</c:v>
                </c:pt>
                <c:pt idx="72">
                  <c:v>84000</c:v>
                </c:pt>
                <c:pt idx="73">
                  <c:v>85000</c:v>
                </c:pt>
                <c:pt idx="74">
                  <c:v>86000</c:v>
                </c:pt>
                <c:pt idx="75">
                  <c:v>87000</c:v>
                </c:pt>
                <c:pt idx="76">
                  <c:v>88000</c:v>
                </c:pt>
                <c:pt idx="77">
                  <c:v>89000</c:v>
                </c:pt>
                <c:pt idx="78">
                  <c:v>90000</c:v>
                </c:pt>
                <c:pt idx="79">
                  <c:v>91000</c:v>
                </c:pt>
                <c:pt idx="80">
                  <c:v>92000</c:v>
                </c:pt>
                <c:pt idx="81">
                  <c:v>93000</c:v>
                </c:pt>
                <c:pt idx="82">
                  <c:v>94000</c:v>
                </c:pt>
                <c:pt idx="83">
                  <c:v>95000</c:v>
                </c:pt>
                <c:pt idx="84">
                  <c:v>96000</c:v>
                </c:pt>
                <c:pt idx="85">
                  <c:v>97000</c:v>
                </c:pt>
                <c:pt idx="86">
                  <c:v>98000</c:v>
                </c:pt>
                <c:pt idx="87">
                  <c:v>99000</c:v>
                </c:pt>
                <c:pt idx="88">
                  <c:v>100000</c:v>
                </c:pt>
              </c:numCache>
            </c:numRef>
          </c:xVal>
          <c:yVal>
            <c:numRef>
              <c:f>'Copper Big'!$T$4:$T$92</c:f>
              <c:numCache>
                <c:formatCode>General</c:formatCode>
                <c:ptCount val="89"/>
                <c:pt idx="0">
                  <c:v>2.0549581665994892E-2</c:v>
                </c:pt>
                <c:pt idx="1">
                  <c:v>2.1412345944262175E-2</c:v>
                </c:pt>
                <c:pt idx="2">
                  <c:v>2.2376093196440176E-2</c:v>
                </c:pt>
                <c:pt idx="3">
                  <c:v>2.3356645983500835E-2</c:v>
                </c:pt>
                <c:pt idx="4">
                  <c:v>2.4372422623687853E-2</c:v>
                </c:pt>
                <c:pt idx="5">
                  <c:v>2.553223527606141E-2</c:v>
                </c:pt>
                <c:pt idx="6">
                  <c:v>2.6655863610374191E-2</c:v>
                </c:pt>
                <c:pt idx="7">
                  <c:v>2.7873673231869279E-2</c:v>
                </c:pt>
                <c:pt idx="8">
                  <c:v>2.9238439007979147E-2</c:v>
                </c:pt>
                <c:pt idx="9">
                  <c:v>3.0678297995227158E-2</c:v>
                </c:pt>
                <c:pt idx="10">
                  <c:v>3.2188728453426137E-2</c:v>
                </c:pt>
                <c:pt idx="11">
                  <c:v>3.3854438181917725E-2</c:v>
                </c:pt>
                <c:pt idx="12">
                  <c:v>3.5670430930188166E-2</c:v>
                </c:pt>
                <c:pt idx="13">
                  <c:v>3.7625369968003024E-2</c:v>
                </c:pt>
                <c:pt idx="14">
                  <c:v>3.969851090321308E-2</c:v>
                </c:pt>
                <c:pt idx="15">
                  <c:v>4.2048115021104761E-2</c:v>
                </c:pt>
                <c:pt idx="16">
                  <c:v>4.4600720052689405E-2</c:v>
                </c:pt>
                <c:pt idx="17">
                  <c:v>4.7411154961183331E-2</c:v>
                </c:pt>
                <c:pt idx="18">
                  <c:v>5.0574231166366154E-2</c:v>
                </c:pt>
                <c:pt idx="19">
                  <c:v>5.4070551843279767E-2</c:v>
                </c:pt>
                <c:pt idx="20">
                  <c:v>5.8074553179817592E-2</c:v>
                </c:pt>
                <c:pt idx="21">
                  <c:v>6.2542548739455334E-2</c:v>
                </c:pt>
                <c:pt idx="22">
                  <c:v>6.7549958927268422E-2</c:v>
                </c:pt>
                <c:pt idx="23">
                  <c:v>7.3454448022977528E-2</c:v>
                </c:pt>
                <c:pt idx="24">
                  <c:v>8.020551635102606E-2</c:v>
                </c:pt>
                <c:pt idx="25">
                  <c:v>8.7989841697533669E-2</c:v>
                </c:pt>
                <c:pt idx="26">
                  <c:v>9.6891729318409572E-2</c:v>
                </c:pt>
                <c:pt idx="27">
                  <c:v>0.10713051508725256</c:v>
                </c:pt>
                <c:pt idx="28">
                  <c:v>0.11872181889832667</c:v>
                </c:pt>
                <c:pt idx="29">
                  <c:v>0.12481068357482036</c:v>
                </c:pt>
                <c:pt idx="30">
                  <c:v>0.13104905097751815</c:v>
                </c:pt>
                <c:pt idx="31">
                  <c:v>0.13734418803358958</c:v>
                </c:pt>
                <c:pt idx="32">
                  <c:v>0.14320197378083699</c:v>
                </c:pt>
                <c:pt idx="33">
                  <c:v>0.14548659991591242</c:v>
                </c:pt>
                <c:pt idx="34">
                  <c:v>0.14758891478225275</c:v>
                </c:pt>
                <c:pt idx="35">
                  <c:v>0.14955294354381285</c:v>
                </c:pt>
                <c:pt idx="36">
                  <c:v>0.15140793411253517</c:v>
                </c:pt>
                <c:pt idx="37">
                  <c:v>0.15322648238877151</c:v>
                </c:pt>
                <c:pt idx="38">
                  <c:v>0.15462449152849517</c:v>
                </c:pt>
                <c:pt idx="39">
                  <c:v>0.15612465186484994</c:v>
                </c:pt>
                <c:pt idx="40">
                  <c:v>0.15707791597566148</c:v>
                </c:pt>
                <c:pt idx="41">
                  <c:v>0.15793115549348638</c:v>
                </c:pt>
                <c:pt idx="42">
                  <c:v>0.15865087759068125</c:v>
                </c:pt>
                <c:pt idx="43">
                  <c:v>0.15894396683776355</c:v>
                </c:pt>
                <c:pt idx="44">
                  <c:v>0.15901479763810947</c:v>
                </c:pt>
                <c:pt idx="45">
                  <c:v>0.15900732931059289</c:v>
                </c:pt>
                <c:pt idx="46">
                  <c:v>0.15855877920708841</c:v>
                </c:pt>
                <c:pt idx="47">
                  <c:v>0.15789342178068083</c:v>
                </c:pt>
                <c:pt idx="48">
                  <c:v>0.15691982530981236</c:v>
                </c:pt>
                <c:pt idx="49">
                  <c:v>0.15575871492783619</c:v>
                </c:pt>
                <c:pt idx="50">
                  <c:v>0.15430891210289727</c:v>
                </c:pt>
                <c:pt idx="51">
                  <c:v>0.15281634418271642</c:v>
                </c:pt>
                <c:pt idx="52">
                  <c:v>0.15097781335510621</c:v>
                </c:pt>
                <c:pt idx="53">
                  <c:v>0.1490639130769415</c:v>
                </c:pt>
                <c:pt idx="54">
                  <c:v>0.14700893574588011</c:v>
                </c:pt>
                <c:pt idx="55">
                  <c:v>0.14480137436478904</c:v>
                </c:pt>
                <c:pt idx="56">
                  <c:v>0.14247571941665013</c:v>
                </c:pt>
                <c:pt idx="57">
                  <c:v>0.14007654215021437</c:v>
                </c:pt>
                <c:pt idx="58">
                  <c:v>0.13760618803353913</c:v>
                </c:pt>
                <c:pt idx="59">
                  <c:v>0.13511683704365493</c:v>
                </c:pt>
                <c:pt idx="60">
                  <c:v>0.13265734228104373</c:v>
                </c:pt>
                <c:pt idx="61">
                  <c:v>0.13009149208491089</c:v>
                </c:pt>
                <c:pt idx="62">
                  <c:v>0.12749284618998438</c:v>
                </c:pt>
                <c:pt idx="63">
                  <c:v>0.1211564331978847</c:v>
                </c:pt>
                <c:pt idx="64">
                  <c:v>0.11498503396251067</c:v>
                </c:pt>
                <c:pt idx="65">
                  <c:v>0</c:v>
                </c:pt>
                <c:pt idx="66">
                  <c:v>0.10347005259794327</c:v>
                </c:pt>
                <c:pt idx="67">
                  <c:v>9.3361069101257521E-2</c:v>
                </c:pt>
                <c:pt idx="68">
                  <c:v>8.4501084413276098E-2</c:v>
                </c:pt>
                <c:pt idx="69">
                  <c:v>7.686961643007631E-2</c:v>
                </c:pt>
                <c:pt idx="70">
                  <c:v>7.0273101233848098E-2</c:v>
                </c:pt>
                <c:pt idx="71">
                  <c:v>6.4505916542936609E-2</c:v>
                </c:pt>
                <c:pt idx="72">
                  <c:v>5.94791022777586E-2</c:v>
                </c:pt>
                <c:pt idx="73">
                  <c:v>5.511163148205573E-2</c:v>
                </c:pt>
                <c:pt idx="74">
                  <c:v>0</c:v>
                </c:pt>
                <c:pt idx="75">
                  <c:v>4.7726995035636259E-2</c:v>
                </c:pt>
                <c:pt idx="76">
                  <c:v>0</c:v>
                </c:pt>
                <c:pt idx="77">
                  <c:v>4.1903116215012366E-2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3.315345824488377E-2</c:v>
                </c:pt>
                <c:pt idx="82">
                  <c:v>3.1400260364366835E-2</c:v>
                </c:pt>
                <c:pt idx="83">
                  <c:v>2.982278321817548E-2</c:v>
                </c:pt>
                <c:pt idx="84">
                  <c:v>2.8307635639789188E-2</c:v>
                </c:pt>
                <c:pt idx="85">
                  <c:v>2.6878991949310711E-2</c:v>
                </c:pt>
                <c:pt idx="86">
                  <c:v>0</c:v>
                </c:pt>
                <c:pt idx="87">
                  <c:v>2.4459327543684101E-2</c:v>
                </c:pt>
                <c:pt idx="88">
                  <c:v>2.3269858530751215E-2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13-4F30-BD1B-A623BA938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067119"/>
        <c:axId val="238064623"/>
      </c:scatterChart>
      <c:valAx>
        <c:axId val="238067119"/>
        <c:scaling>
          <c:orientation val="minMax"/>
          <c:min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38064623"/>
        <c:crosses val="autoZero"/>
        <c:crossBetween val="midCat"/>
      </c:valAx>
      <c:valAx>
        <c:axId val="2380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3806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2</xdr:row>
      <xdr:rowOff>0</xdr:rowOff>
    </xdr:from>
    <xdr:to>
      <xdr:col>29</xdr:col>
      <xdr:colOff>304800</xdr:colOff>
      <xdr:row>15</xdr:row>
      <xdr:rowOff>165100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CABBF09-12F6-459D-925A-798BEF1EB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92"/>
  <sheetViews>
    <sheetView tabSelected="1" topLeftCell="P1" workbookViewId="0">
      <selection activeCell="W19" sqref="W19"/>
    </sheetView>
  </sheetViews>
  <sheetFormatPr defaultRowHeight="14.5" x14ac:dyDescent="0.35"/>
  <cols>
    <col min="1" max="1" width="2.6328125" customWidth="1"/>
    <col min="10" max="10" width="2.6328125" customWidth="1"/>
    <col min="19" max="19" width="2.6328125" customWidth="1"/>
  </cols>
  <sheetData>
    <row r="2" spans="2:21" x14ac:dyDescent="0.35">
      <c r="B2" s="1" t="s">
        <v>0</v>
      </c>
      <c r="C2" s="1"/>
      <c r="D2" s="1"/>
      <c r="E2" s="1"/>
      <c r="F2" s="1"/>
      <c r="G2" s="1"/>
      <c r="H2" s="1"/>
      <c r="I2" s="1"/>
      <c r="K2" s="1" t="s">
        <v>1</v>
      </c>
      <c r="L2" s="1"/>
      <c r="M2" s="1"/>
      <c r="N2" s="1"/>
      <c r="O2" s="1"/>
      <c r="P2" s="1"/>
      <c r="Q2" s="1"/>
      <c r="R2" s="1"/>
    </row>
    <row r="3" spans="2:21" x14ac:dyDescent="0.35">
      <c r="B3" s="2" t="s">
        <v>2</v>
      </c>
      <c r="C3" s="2" t="s">
        <v>3</v>
      </c>
      <c r="D3" s="3" t="s">
        <v>4</v>
      </c>
      <c r="E3" s="2" t="s">
        <v>5</v>
      </c>
      <c r="F3" s="4" t="s">
        <v>6</v>
      </c>
      <c r="G3" s="4" t="s">
        <v>7</v>
      </c>
      <c r="H3" s="2" t="s">
        <v>8</v>
      </c>
      <c r="I3" s="2" t="s">
        <v>9</v>
      </c>
      <c r="K3" s="2" t="s">
        <v>2</v>
      </c>
      <c r="L3" s="2" t="s">
        <v>3</v>
      </c>
      <c r="M3" s="3" t="s">
        <v>4</v>
      </c>
      <c r="N3" s="2" t="s">
        <v>5</v>
      </c>
      <c r="O3" s="4" t="s">
        <v>6</v>
      </c>
      <c r="P3" s="4" t="s">
        <v>7</v>
      </c>
      <c r="Q3" s="2" t="s">
        <v>8</v>
      </c>
      <c r="R3" s="2" t="s">
        <v>9</v>
      </c>
      <c r="T3" s="2" t="s">
        <v>10</v>
      </c>
      <c r="U3" s="3" t="s">
        <v>11</v>
      </c>
    </row>
    <row r="4" spans="2:21" x14ac:dyDescent="0.35">
      <c r="B4">
        <v>5.1506299589406425E-2</v>
      </c>
      <c r="C4">
        <v>2.0764977126099958E-4</v>
      </c>
      <c r="D4">
        <v>1571355.1218839544</v>
      </c>
      <c r="E4">
        <v>1231.0070676231639</v>
      </c>
      <c r="F4">
        <v>10.811818184399211</v>
      </c>
      <c r="G4">
        <v>8.5546133377905863E-3</v>
      </c>
      <c r="H4">
        <v>2.4041992323034259E-4</v>
      </c>
      <c r="I4">
        <v>1.5238026368975219E-4</v>
      </c>
      <c r="K4">
        <v>2.50644029774281</v>
      </c>
      <c r="L4">
        <v>9.9596287350404056E-4</v>
      </c>
      <c r="M4">
        <v>1570815.8314207096</v>
      </c>
      <c r="N4">
        <v>109.49841659699302</v>
      </c>
      <c r="O4">
        <v>6.148874310881653</v>
      </c>
      <c r="P4">
        <v>7.7226251500390499E-4</v>
      </c>
      <c r="Q4">
        <v>-7.8389716960775166E-2</v>
      </c>
      <c r="R4">
        <v>6.972398999571651E-4</v>
      </c>
      <c r="T4">
        <f t="shared" ref="T4:T67" si="0">B4/K4</f>
        <v>2.0549581665994892E-2</v>
      </c>
      <c r="U4">
        <v>40000</v>
      </c>
    </row>
    <row r="5" spans="2:21" x14ac:dyDescent="0.35">
      <c r="B5">
        <v>5.3687775522827906E-2</v>
      </c>
      <c r="C5">
        <v>2.0312060056368997E-4</v>
      </c>
      <c r="D5">
        <v>1610487.9623767254</v>
      </c>
      <c r="E5">
        <v>1196.6085568269725</v>
      </c>
      <c r="F5">
        <v>10.570227263216269</v>
      </c>
      <c r="G5">
        <v>8.2825611990063521E-3</v>
      </c>
      <c r="H5">
        <v>2.7257561161439606E-4</v>
      </c>
      <c r="I5">
        <v>1.5004801861149734E-4</v>
      </c>
      <c r="K5">
        <v>2.5073280462860499</v>
      </c>
      <c r="L5">
        <v>1.0533392587723548E-3</v>
      </c>
      <c r="M5">
        <v>1609896.3371416074</v>
      </c>
      <c r="N5">
        <v>111.49847464555138</v>
      </c>
      <c r="O5">
        <v>5.910150484499419</v>
      </c>
      <c r="P5">
        <v>7.9036751122755046E-4</v>
      </c>
      <c r="Q5">
        <v>-7.9554837896027492E-2</v>
      </c>
      <c r="R5">
        <v>7.3164996379020055E-4</v>
      </c>
      <c r="T5">
        <f t="shared" si="0"/>
        <v>2.1412345944262175E-2</v>
      </c>
      <c r="U5">
        <v>41000</v>
      </c>
    </row>
    <row r="6" spans="2:21" x14ac:dyDescent="0.35">
      <c r="B6">
        <v>5.6104263970518001E-2</v>
      </c>
      <c r="C6">
        <v>2.1438918210225065E-4</v>
      </c>
      <c r="D6">
        <v>1648993.0930487532</v>
      </c>
      <c r="E6">
        <v>1224.8338908961623</v>
      </c>
      <c r="F6">
        <v>19.759726814940596</v>
      </c>
      <c r="G6">
        <v>8.4608238828367197E-3</v>
      </c>
      <c r="H6">
        <v>2.3406207334693291E-4</v>
      </c>
      <c r="I6">
        <v>1.5827980773793637E-4</v>
      </c>
      <c r="K6">
        <v>2.5073306353337701</v>
      </c>
      <c r="L6">
        <v>1.0927957797326887E-3</v>
      </c>
      <c r="M6">
        <v>1649392.1882096401</v>
      </c>
      <c r="N6">
        <v>113.32687527595235</v>
      </c>
      <c r="O6">
        <v>5.6710198939501923</v>
      </c>
      <c r="P6">
        <v>8.058123106943788E-4</v>
      </c>
      <c r="Q6">
        <v>-7.9815981942661776E-2</v>
      </c>
      <c r="R6">
        <v>7.5657745994392738E-4</v>
      </c>
      <c r="T6">
        <f t="shared" si="0"/>
        <v>2.2376093196440176E-2</v>
      </c>
      <c r="U6">
        <v>42000</v>
      </c>
    </row>
    <row r="7" spans="2:21" x14ac:dyDescent="0.35">
      <c r="B7">
        <v>5.8550502751370068E-2</v>
      </c>
      <c r="C7">
        <v>2.082508677061805E-4</v>
      </c>
      <c r="D7">
        <v>1688386.0495261506</v>
      </c>
      <c r="E7">
        <v>1127.5000277016077</v>
      </c>
      <c r="F7">
        <v>10.090114901377348</v>
      </c>
      <c r="G7">
        <v>7.7912881284185366E-3</v>
      </c>
      <c r="H7">
        <v>3.7133607135147735E-4</v>
      </c>
      <c r="I7">
        <v>1.5253335949698958E-4</v>
      </c>
      <c r="K7">
        <v>2.5068026801763499</v>
      </c>
      <c r="L7">
        <v>1.1419249414266802E-3</v>
      </c>
      <c r="M7">
        <v>1688619.1194974049</v>
      </c>
      <c r="N7">
        <v>118.41466942171121</v>
      </c>
      <c r="O7">
        <v>5.4316441312062649</v>
      </c>
      <c r="P7">
        <v>8.4221811547371234E-4</v>
      </c>
      <c r="Q7">
        <v>-7.9950170618188779E-2</v>
      </c>
      <c r="R7">
        <v>7.9161383570002517E-4</v>
      </c>
      <c r="T7">
        <f t="shared" si="0"/>
        <v>2.3356645983500835E-2</v>
      </c>
      <c r="U7">
        <v>43000</v>
      </c>
    </row>
    <row r="8" spans="2:21" x14ac:dyDescent="0.35">
      <c r="B8">
        <v>6.1103603779578103E-2</v>
      </c>
      <c r="C8">
        <v>2.1004086599865136E-4</v>
      </c>
      <c r="D8">
        <v>1728520.4693316903</v>
      </c>
      <c r="E8">
        <v>1054.8579820534524</v>
      </c>
      <c r="F8">
        <v>19.263114106880185</v>
      </c>
      <c r="G8">
        <v>7.307283636129926E-3</v>
      </c>
      <c r="H8">
        <v>3.9786011248281672E-4</v>
      </c>
      <c r="I8">
        <v>1.5187125552260138E-4</v>
      </c>
      <c r="K8">
        <v>2.5070796089097342</v>
      </c>
      <c r="L8">
        <v>1.1332577219251342E-3</v>
      </c>
      <c r="M8">
        <v>1727896.5709225757</v>
      </c>
      <c r="N8">
        <v>119.75924712185524</v>
      </c>
      <c r="O8">
        <v>8.3317992734074053</v>
      </c>
      <c r="P8">
        <v>8.4981330384967019E-4</v>
      </c>
      <c r="Q8">
        <v>-7.7707349379359414E-2</v>
      </c>
      <c r="R8">
        <v>7.8982577332706836E-4</v>
      </c>
      <c r="T8">
        <f t="shared" si="0"/>
        <v>2.4372422623687853E-2</v>
      </c>
      <c r="U8">
        <v>44000</v>
      </c>
    </row>
    <row r="9" spans="2:21" x14ac:dyDescent="0.35">
      <c r="B9">
        <v>6.3996037978079609E-2</v>
      </c>
      <c r="C9">
        <v>2.2182512886711512E-4</v>
      </c>
      <c r="D9">
        <v>1767410.7188773162</v>
      </c>
      <c r="E9">
        <v>1019.3285774405018</v>
      </c>
      <c r="F9">
        <v>3.3170624960397319</v>
      </c>
      <c r="G9">
        <v>7.0919781755635399E-3</v>
      </c>
      <c r="H9">
        <v>3.2877644781160987E-4</v>
      </c>
      <c r="I9">
        <v>1.5826466073866495E-4</v>
      </c>
      <c r="K9">
        <v>2.5064800353802634</v>
      </c>
      <c r="L9">
        <v>1.141110106240886E-3</v>
      </c>
      <c r="M9">
        <v>1767182.721024445</v>
      </c>
      <c r="N9">
        <v>124.81507329689393</v>
      </c>
      <c r="O9">
        <v>8.0951883565143383</v>
      </c>
      <c r="P9">
        <v>8.8164277900875266E-4</v>
      </c>
      <c r="Q9">
        <v>-7.9665324385244582E-2</v>
      </c>
      <c r="R9">
        <v>8.0216832683823141E-4</v>
      </c>
      <c r="T9">
        <f t="shared" si="0"/>
        <v>2.553223527606141E-2</v>
      </c>
      <c r="U9">
        <v>45000</v>
      </c>
    </row>
    <row r="10" spans="2:21" x14ac:dyDescent="0.35">
      <c r="B10">
        <v>6.6790858699674105E-2</v>
      </c>
      <c r="C10">
        <v>2.1128538350768348E-4</v>
      </c>
      <c r="D10">
        <v>1806710.2914792683</v>
      </c>
      <c r="E10">
        <v>890.1925567883676</v>
      </c>
      <c r="F10">
        <v>6.2111802268615079</v>
      </c>
      <c r="G10">
        <v>6.2241165209238622E-3</v>
      </c>
      <c r="H10">
        <v>2.5212722392086698E-4</v>
      </c>
      <c r="I10">
        <v>1.4905323650789553E-4</v>
      </c>
      <c r="K10">
        <v>2.5056722856910096</v>
      </c>
      <c r="L10">
        <v>1.1603945193274375E-3</v>
      </c>
      <c r="M10">
        <v>1806420.6520046012</v>
      </c>
      <c r="N10">
        <v>132.45191156596641</v>
      </c>
      <c r="O10">
        <v>1.571497273381621</v>
      </c>
      <c r="P10">
        <v>9.306604953940251E-4</v>
      </c>
      <c r="Q10">
        <v>-7.8262196858041491E-2</v>
      </c>
      <c r="R10">
        <v>8.243239195823319E-4</v>
      </c>
      <c r="T10">
        <f t="shared" si="0"/>
        <v>2.6655863610374191E-2</v>
      </c>
      <c r="U10">
        <v>46000</v>
      </c>
    </row>
    <row r="11" spans="2:21" x14ac:dyDescent="0.35">
      <c r="B11">
        <v>6.9867001284853805E-2</v>
      </c>
      <c r="C11">
        <v>2.1151113734843756E-4</v>
      </c>
      <c r="D11">
        <v>1845392.7172015035</v>
      </c>
      <c r="E11">
        <v>822.11291206109013</v>
      </c>
      <c r="F11">
        <v>12.251987892530142</v>
      </c>
      <c r="G11">
        <v>5.7767895790785673E-3</v>
      </c>
      <c r="H11">
        <v>3.5023156452665801E-4</v>
      </c>
      <c r="I11">
        <v>1.4812884942121048E-4</v>
      </c>
      <c r="K11">
        <v>2.5065588128145087</v>
      </c>
      <c r="L11">
        <v>1.1376699404732386E-3</v>
      </c>
      <c r="M11">
        <v>1845607.3979893462</v>
      </c>
      <c r="N11">
        <v>135.28659271717612</v>
      </c>
      <c r="O11">
        <v>1.3315976491314439</v>
      </c>
      <c r="P11">
        <v>9.4580117515737289E-4</v>
      </c>
      <c r="Q11">
        <v>-7.7880128059521464E-2</v>
      </c>
      <c r="R11">
        <v>8.1656426859222841E-4</v>
      </c>
      <c r="T11">
        <f t="shared" si="0"/>
        <v>2.7873673231869279E-2</v>
      </c>
      <c r="U11">
        <v>47000</v>
      </c>
    </row>
    <row r="12" spans="2:21" x14ac:dyDescent="0.35">
      <c r="B12">
        <v>7.3283443644124605E-2</v>
      </c>
      <c r="C12">
        <v>2.1319539452212269E-4</v>
      </c>
      <c r="D12">
        <v>1884740.0337531501</v>
      </c>
      <c r="E12">
        <v>772.68675971778612</v>
      </c>
      <c r="F12">
        <v>5.7238291222660198</v>
      </c>
      <c r="G12">
        <v>5.4527643304717287E-3</v>
      </c>
      <c r="H12">
        <v>3.6099617192443214E-4</v>
      </c>
      <c r="I12">
        <v>1.4886094113749588E-4</v>
      </c>
      <c r="K12">
        <v>2.506407528258455</v>
      </c>
      <c r="L12">
        <v>1.1525078596016441E-3</v>
      </c>
      <c r="M12">
        <v>1884990.6396899496</v>
      </c>
      <c r="N12">
        <v>141.36854622153069</v>
      </c>
      <c r="O12">
        <v>1.0913596800659793</v>
      </c>
      <c r="P12">
        <v>9.845687760636141E-4</v>
      </c>
      <c r="Q12">
        <v>-7.8972914206562522E-2</v>
      </c>
      <c r="R12">
        <v>8.335313284340472E-4</v>
      </c>
      <c r="T12">
        <f t="shared" si="0"/>
        <v>2.9238439007979147E-2</v>
      </c>
      <c r="U12">
        <v>48000</v>
      </c>
    </row>
    <row r="13" spans="2:21" x14ac:dyDescent="0.35">
      <c r="B13">
        <v>7.6877381781046403E-2</v>
      </c>
      <c r="C13">
        <v>2.1606916860303086E-4</v>
      </c>
      <c r="D13">
        <v>1924047.0411218358</v>
      </c>
      <c r="E13">
        <v>742.88515422568003</v>
      </c>
      <c r="F13">
        <v>5.4795583430312176</v>
      </c>
      <c r="G13">
        <v>5.2561114801862076E-3</v>
      </c>
      <c r="H13">
        <v>2.2235735987233962E-4</v>
      </c>
      <c r="I13">
        <v>1.5106444637233383E-4</v>
      </c>
      <c r="K13">
        <v>2.5059206932863995</v>
      </c>
      <c r="L13">
        <v>1.1462278693274528E-3</v>
      </c>
      <c r="M13">
        <v>1924205.0810127563</v>
      </c>
      <c r="N13">
        <v>142.43848350705272</v>
      </c>
      <c r="O13">
        <v>0.8545692199570345</v>
      </c>
      <c r="P13">
        <v>9.9028456550494877E-4</v>
      </c>
      <c r="Q13">
        <v>-8.2122264342986293E-2</v>
      </c>
      <c r="R13">
        <v>8.3107528605511993E-4</v>
      </c>
      <c r="T13">
        <f t="shared" si="0"/>
        <v>3.0678297995227158E-2</v>
      </c>
      <c r="U13">
        <v>49000</v>
      </c>
    </row>
    <row r="14" spans="2:21" x14ac:dyDescent="0.35">
      <c r="B14">
        <v>8.0676646744331657E-2</v>
      </c>
      <c r="C14">
        <v>2.1525510958552514E-4</v>
      </c>
      <c r="D14">
        <v>1963495.0854032966</v>
      </c>
      <c r="E14">
        <v>714.29061090907601</v>
      </c>
      <c r="F14">
        <v>14.654811178435057</v>
      </c>
      <c r="G14">
        <v>5.0567501611038851E-3</v>
      </c>
      <c r="H14">
        <v>3.8550081130172306E-4</v>
      </c>
      <c r="I14">
        <v>1.5126691900767364E-4</v>
      </c>
      <c r="K14">
        <v>2.50636327126319</v>
      </c>
      <c r="L14">
        <v>1.1515573467166715E-3</v>
      </c>
      <c r="M14">
        <v>1963517.4693756232</v>
      </c>
      <c r="N14">
        <v>141.94014636420118</v>
      </c>
      <c r="O14">
        <v>0.61268227039635559</v>
      </c>
      <c r="P14">
        <v>9.8738648966927825E-4</v>
      </c>
      <c r="Q14">
        <v>-8.0312037928704699E-2</v>
      </c>
      <c r="R14">
        <v>8.3214422224941803E-4</v>
      </c>
      <c r="T14">
        <f t="shared" si="0"/>
        <v>3.2188728453426137E-2</v>
      </c>
      <c r="U14">
        <v>50000</v>
      </c>
    </row>
    <row r="15" spans="2:21" x14ac:dyDescent="0.35">
      <c r="B15">
        <v>8.4847850082925599E-2</v>
      </c>
      <c r="C15">
        <v>2.1358622423143188E-4</v>
      </c>
      <c r="D15">
        <v>2002780.2539783579</v>
      </c>
      <c r="E15">
        <v>692.39629578278345</v>
      </c>
      <c r="F15">
        <v>-1.3007975998809702</v>
      </c>
      <c r="G15">
        <v>4.8951133003242372E-3</v>
      </c>
      <c r="H15">
        <v>3.6614388087969843E-4</v>
      </c>
      <c r="I15">
        <v>1.5128983606881152E-4</v>
      </c>
      <c r="K15">
        <v>2.5062548557738107</v>
      </c>
      <c r="L15">
        <v>1.1648267923320434E-3</v>
      </c>
      <c r="M15">
        <v>2002590.1200899964</v>
      </c>
      <c r="N15">
        <v>139.9644048431168</v>
      </c>
      <c r="O15">
        <v>0.37623145494238935</v>
      </c>
      <c r="P15">
        <v>9.7631122800781944E-4</v>
      </c>
      <c r="Q15">
        <v>-7.8236954110965318E-2</v>
      </c>
      <c r="R15">
        <v>8.3510347451825663E-4</v>
      </c>
      <c r="T15">
        <f t="shared" si="0"/>
        <v>3.3854438181917725E-2</v>
      </c>
      <c r="U15">
        <v>51000</v>
      </c>
    </row>
    <row r="16" spans="2:21" x14ac:dyDescent="0.35">
      <c r="B16">
        <v>8.938198494699244E-2</v>
      </c>
      <c r="C16">
        <v>2.1017232862424363E-4</v>
      </c>
      <c r="D16">
        <v>2042133.8650128427</v>
      </c>
      <c r="E16">
        <v>670.27417955140163</v>
      </c>
      <c r="F16">
        <v>7.8768473731100501</v>
      </c>
      <c r="G16">
        <v>4.7243179125902859E-3</v>
      </c>
      <c r="H16">
        <v>2.6165901681237113E-4</v>
      </c>
      <c r="I16">
        <v>1.5028131444829384E-4</v>
      </c>
      <c r="K16">
        <v>2.5057725016534005</v>
      </c>
      <c r="L16">
        <v>1.2127313793172468E-3</v>
      </c>
      <c r="M16">
        <v>2042003.6432595653</v>
      </c>
      <c r="N16">
        <v>140.57348590396555</v>
      </c>
      <c r="O16">
        <v>0.13567639409495327</v>
      </c>
      <c r="P16">
        <v>9.8462751068497355E-4</v>
      </c>
      <c r="Q16">
        <v>-8.1822143316248222E-2</v>
      </c>
      <c r="R16">
        <v>8.6078626730441243E-4</v>
      </c>
      <c r="T16">
        <f t="shared" si="0"/>
        <v>3.5670430930188166E-2</v>
      </c>
      <c r="U16">
        <v>52000</v>
      </c>
    </row>
    <row r="17" spans="2:21" x14ac:dyDescent="0.35">
      <c r="B17">
        <v>9.4262083504625907E-2</v>
      </c>
      <c r="C17">
        <v>2.1099926635064411E-4</v>
      </c>
      <c r="D17">
        <v>2080971.5015031779</v>
      </c>
      <c r="E17">
        <v>661.511036667398</v>
      </c>
      <c r="F17">
        <v>1.3442858061309146</v>
      </c>
      <c r="G17">
        <v>4.6450833549462455E-3</v>
      </c>
      <c r="H17">
        <v>3.6086084815983572E-4</v>
      </c>
      <c r="I17">
        <v>1.5221669317460118E-4</v>
      </c>
      <c r="K17">
        <v>2.50527991046433</v>
      </c>
      <c r="L17">
        <v>1.2320589682567351E-3</v>
      </c>
      <c r="M17">
        <v>2081383.3807101701</v>
      </c>
      <c r="N17">
        <v>137.56183507328967</v>
      </c>
      <c r="O17">
        <v>3.036472536420789</v>
      </c>
      <c r="P17">
        <v>9.6801233754064417E-4</v>
      </c>
      <c r="Q17">
        <v>-8.0301288077247929E-2</v>
      </c>
      <c r="R17">
        <v>8.6630620215282276E-4</v>
      </c>
      <c r="T17">
        <f t="shared" si="0"/>
        <v>3.7625369968003024E-2</v>
      </c>
      <c r="U17">
        <v>53000</v>
      </c>
    </row>
    <row r="18" spans="2:21" x14ac:dyDescent="0.35">
      <c r="B18">
        <v>9.9444961161509485E-2</v>
      </c>
      <c r="C18">
        <v>2.0659179441121097E-4</v>
      </c>
      <c r="D18">
        <v>2120634.9274735502</v>
      </c>
      <c r="E18">
        <v>632.1825718930744</v>
      </c>
      <c r="F18">
        <v>1.0929917578521917</v>
      </c>
      <c r="G18">
        <v>4.4191622458130886E-3</v>
      </c>
      <c r="H18">
        <v>2.232691281278945E-4</v>
      </c>
      <c r="I18">
        <v>1.4999006233986314E-4</v>
      </c>
      <c r="K18">
        <v>2.5050048200538599</v>
      </c>
      <c r="L18">
        <v>1.2562559308930432E-3</v>
      </c>
      <c r="M18">
        <v>2120608.9360394096</v>
      </c>
      <c r="N18">
        <v>135.98596905943128</v>
      </c>
      <c r="O18">
        <v>2.7978203529844032</v>
      </c>
      <c r="P18">
        <v>9.6095579889424643E-4</v>
      </c>
      <c r="Q18">
        <v>-8.111008728564742E-2</v>
      </c>
      <c r="R18">
        <v>8.7718472361978696E-4</v>
      </c>
      <c r="T18">
        <f t="shared" si="0"/>
        <v>3.969851090321308E-2</v>
      </c>
      <c r="U18">
        <v>54000</v>
      </c>
    </row>
    <row r="19" spans="2:21" x14ac:dyDescent="0.35">
      <c r="B19">
        <v>0.105276178575245</v>
      </c>
      <c r="C19">
        <v>2.0795554793067664E-4</v>
      </c>
      <c r="D19">
        <v>2159801.0413974868</v>
      </c>
      <c r="E19">
        <v>609.89354767071632</v>
      </c>
      <c r="F19">
        <v>16.549662024357566</v>
      </c>
      <c r="G19">
        <v>4.2457917245608623E-3</v>
      </c>
      <c r="H19">
        <v>2.6292115418405783E-4</v>
      </c>
      <c r="I19">
        <v>1.5124474138505792E-4</v>
      </c>
      <c r="K19">
        <v>2.5037074437797</v>
      </c>
      <c r="L19">
        <v>1.2699436227046749E-3</v>
      </c>
      <c r="M19">
        <v>2159831.2953953659</v>
      </c>
      <c r="N19">
        <v>134.96569972977133</v>
      </c>
      <c r="O19">
        <v>2.5589364961960315</v>
      </c>
      <c r="P19">
        <v>9.5641741808482044E-4</v>
      </c>
      <c r="Q19">
        <v>-7.996229127380089E-2</v>
      </c>
      <c r="R19">
        <v>8.8353238375383429E-4</v>
      </c>
      <c r="T19">
        <f t="shared" si="0"/>
        <v>4.2048115021104761E-2</v>
      </c>
      <c r="U19">
        <v>55000</v>
      </c>
    </row>
    <row r="20" spans="2:21" x14ac:dyDescent="0.35">
      <c r="B20">
        <v>0.11169826134476592</v>
      </c>
      <c r="C20">
        <v>2.1129537573826533E-4</v>
      </c>
      <c r="D20">
        <v>2199014.1797682769</v>
      </c>
      <c r="E20">
        <v>582.3513262737938</v>
      </c>
      <c r="F20">
        <v>32.003915848632907</v>
      </c>
      <c r="G20">
        <v>4.0407420238788424E-3</v>
      </c>
      <c r="H20">
        <v>4.1228068570274779E-4</v>
      </c>
      <c r="I20">
        <v>1.5316526729465505E-4</v>
      </c>
      <c r="K20">
        <v>2.5044048888181698</v>
      </c>
      <c r="L20">
        <v>1.2669567603046082E-3</v>
      </c>
      <c r="M20">
        <v>2199160.0658515943</v>
      </c>
      <c r="N20">
        <v>134.12211075985249</v>
      </c>
      <c r="O20">
        <v>2.3186260647228103</v>
      </c>
      <c r="P20">
        <v>9.5121690314214273E-4</v>
      </c>
      <c r="Q20">
        <v>-7.9487550476518495E-2</v>
      </c>
      <c r="R20">
        <v>8.8143941977766784E-4</v>
      </c>
      <c r="T20">
        <f t="shared" si="0"/>
        <v>4.4600720052689405E-2</v>
      </c>
      <c r="U20">
        <v>56000</v>
      </c>
    </row>
    <row r="21" spans="2:21" x14ac:dyDescent="0.35">
      <c r="B21">
        <v>0.11869857024015618</v>
      </c>
      <c r="C21">
        <v>2.1421260052230398E-4</v>
      </c>
      <c r="D21">
        <v>2238245.9198970944</v>
      </c>
      <c r="E21">
        <v>545.30422331813895</v>
      </c>
      <c r="F21">
        <v>31.748171416490123</v>
      </c>
      <c r="G21">
        <v>3.7765060618493371E-3</v>
      </c>
      <c r="H21">
        <v>3.44809868186277E-4</v>
      </c>
      <c r="I21">
        <v>1.5416033197003488E-4</v>
      </c>
      <c r="K21">
        <v>2.50360005651281</v>
      </c>
      <c r="L21">
        <v>1.2926418334106777E-3</v>
      </c>
      <c r="M21">
        <v>2238433.6791818095</v>
      </c>
      <c r="N21">
        <v>138.51138284314763</v>
      </c>
      <c r="O21">
        <v>2.0786791783995855</v>
      </c>
      <c r="P21">
        <v>9.8110600838461422E-4</v>
      </c>
      <c r="Q21">
        <v>-8.02802784483575E-2</v>
      </c>
      <c r="R21">
        <v>9.0237043038832296E-4</v>
      </c>
      <c r="T21">
        <f t="shared" si="0"/>
        <v>4.7411154961183331E-2</v>
      </c>
      <c r="U21">
        <v>57000</v>
      </c>
    </row>
    <row r="22" spans="2:21" x14ac:dyDescent="0.35">
      <c r="B22">
        <v>0.12658732158888469</v>
      </c>
      <c r="C22">
        <v>2.1058694231886941E-4</v>
      </c>
      <c r="D22">
        <v>2277896.3562070159</v>
      </c>
      <c r="E22">
        <v>488.26623067498559</v>
      </c>
      <c r="F22">
        <v>7.1501528744937384E-2</v>
      </c>
      <c r="G22">
        <v>3.3813230635010376E-3</v>
      </c>
      <c r="H22">
        <v>2.7994949854862527E-4</v>
      </c>
      <c r="I22">
        <v>1.501915107622432E-4</v>
      </c>
      <c r="K22">
        <v>2.503000414825292</v>
      </c>
      <c r="L22">
        <v>1.2976510653078053E-3</v>
      </c>
      <c r="M22">
        <v>2277647.768852856</v>
      </c>
      <c r="N22">
        <v>142.53543059398939</v>
      </c>
      <c r="O22">
        <v>4.9791908993611331</v>
      </c>
      <c r="P22">
        <v>1.0066715724922856E-3</v>
      </c>
      <c r="Q22">
        <v>-7.8352367718804203E-2</v>
      </c>
      <c r="R22">
        <v>9.1150973269382609E-4</v>
      </c>
      <c r="T22">
        <f t="shared" si="0"/>
        <v>5.0574231166366154E-2</v>
      </c>
      <c r="U22">
        <v>58000</v>
      </c>
    </row>
    <row r="23" spans="2:21" x14ac:dyDescent="0.35">
      <c r="B23">
        <v>0.13526824797900699</v>
      </c>
      <c r="C23">
        <v>2.1475141791273998E-4</v>
      </c>
      <c r="D23">
        <v>2316853.691259129</v>
      </c>
      <c r="E23">
        <v>451.66283935617759</v>
      </c>
      <c r="F23">
        <v>9.2380375337317364</v>
      </c>
      <c r="G23">
        <v>3.1341666039847076E-3</v>
      </c>
      <c r="H23">
        <v>3.6069085263717011E-4</v>
      </c>
      <c r="I23">
        <v>1.5190563680852131E-4</v>
      </c>
      <c r="K23">
        <v>2.5016990462955482</v>
      </c>
      <c r="L23">
        <v>1.2924089163054229E-3</v>
      </c>
      <c r="M23">
        <v>2316903.0328234769</v>
      </c>
      <c r="N23">
        <v>146.67595122268682</v>
      </c>
      <c r="O23">
        <v>4.7404532109971642</v>
      </c>
      <c r="P23">
        <v>1.0317339073517072E-3</v>
      </c>
      <c r="Q23">
        <v>-7.9419640527332219E-2</v>
      </c>
      <c r="R23">
        <v>9.1511246608477076E-4</v>
      </c>
      <c r="T23">
        <f t="shared" si="0"/>
        <v>5.4070551843279767E-2</v>
      </c>
      <c r="U23">
        <v>59000</v>
      </c>
    </row>
    <row r="24" spans="2:21" x14ac:dyDescent="0.35">
      <c r="B24">
        <v>0.14522432264714955</v>
      </c>
      <c r="C24">
        <v>2.2139262854893488E-4</v>
      </c>
      <c r="D24">
        <v>2356450.5053437967</v>
      </c>
      <c r="E24">
        <v>422.06176613405898</v>
      </c>
      <c r="F24">
        <v>18.397686791108974</v>
      </c>
      <c r="G24">
        <v>2.9405977830518105E-3</v>
      </c>
      <c r="H24">
        <v>3.1146725801020782E-4</v>
      </c>
      <c r="I24">
        <v>1.5565354335397388E-4</v>
      </c>
      <c r="K24">
        <v>2.5006532929747749</v>
      </c>
      <c r="L24">
        <v>1.2856938294140681E-3</v>
      </c>
      <c r="M24">
        <v>2356142.1994942031</v>
      </c>
      <c r="N24">
        <v>150.85019538380629</v>
      </c>
      <c r="O24">
        <v>4.5008147827257758</v>
      </c>
      <c r="P24">
        <v>1.0567453002733305E-3</v>
      </c>
      <c r="Q24">
        <v>-7.8762020517067391E-2</v>
      </c>
      <c r="R24">
        <v>9.1786096649096966E-4</v>
      </c>
      <c r="T24">
        <f t="shared" si="0"/>
        <v>5.8074553179817592E-2</v>
      </c>
      <c r="U24">
        <v>60000</v>
      </c>
    </row>
    <row r="25" spans="2:21" x14ac:dyDescent="0.35">
      <c r="B25">
        <v>0.15627439473680399</v>
      </c>
      <c r="C25">
        <v>2.2412048633342561E-4</v>
      </c>
      <c r="D25">
        <v>2395317.7870385926</v>
      </c>
      <c r="E25">
        <v>390.37031151158078</v>
      </c>
      <c r="F25">
        <v>2.4248042099484994</v>
      </c>
      <c r="G25">
        <v>2.7344352388936318E-3</v>
      </c>
      <c r="H25">
        <v>3.1010738788964727E-4</v>
      </c>
      <c r="I25">
        <v>1.5711789265649822E-4</v>
      </c>
      <c r="K25">
        <v>2.4986892585370026</v>
      </c>
      <c r="L25">
        <v>1.2918785215439356E-3</v>
      </c>
      <c r="M25">
        <v>2395479.5396442255</v>
      </c>
      <c r="N25">
        <v>155.71284633750358</v>
      </c>
      <c r="O25">
        <v>4.2612142376185416</v>
      </c>
      <c r="P25">
        <v>1.0871339945674628E-3</v>
      </c>
      <c r="Q25">
        <v>-7.8381344443279877E-2</v>
      </c>
      <c r="R25">
        <v>9.2828258355653545E-4</v>
      </c>
      <c r="T25">
        <f t="shared" si="0"/>
        <v>6.2542548739455334E-2</v>
      </c>
      <c r="U25">
        <v>61000</v>
      </c>
    </row>
    <row r="26" spans="2:21" x14ac:dyDescent="0.35">
      <c r="B26">
        <v>0.16873891437002547</v>
      </c>
      <c r="C26">
        <v>2.2933320747238348E-4</v>
      </c>
      <c r="D26">
        <v>2434628.9755967688</v>
      </c>
      <c r="E26">
        <v>368.29389180449158</v>
      </c>
      <c r="F26">
        <v>17.860918785352297</v>
      </c>
      <c r="G26">
        <v>2.5957326766119816E-3</v>
      </c>
      <c r="H26">
        <v>3.0355743060461E-4</v>
      </c>
      <c r="I26">
        <v>1.608280009974182E-4</v>
      </c>
      <c r="K26">
        <v>2.49798692774496</v>
      </c>
      <c r="L26">
        <v>1.2960105768936795E-3</v>
      </c>
      <c r="M26">
        <v>2434722.7035511178</v>
      </c>
      <c r="N26">
        <v>158.31384961783414</v>
      </c>
      <c r="O26">
        <v>4.0225856299195568</v>
      </c>
      <c r="P26">
        <v>1.103190025447194E-3</v>
      </c>
      <c r="Q26">
        <v>-7.970572616988339E-2</v>
      </c>
      <c r="R26">
        <v>9.3398671323311334E-4</v>
      </c>
      <c r="T26">
        <f t="shared" si="0"/>
        <v>6.7549958927268422E-2</v>
      </c>
      <c r="U26">
        <v>62000</v>
      </c>
    </row>
    <row r="27" spans="2:21" x14ac:dyDescent="0.35">
      <c r="B27">
        <v>0.18325058892729917</v>
      </c>
      <c r="C27">
        <v>2.2838089746656553E-4</v>
      </c>
      <c r="D27">
        <v>2474022.9517638288</v>
      </c>
      <c r="E27">
        <v>340.59349793303568</v>
      </c>
      <c r="F27">
        <v>11.298066080478598</v>
      </c>
      <c r="G27">
        <v>2.4148495263583711E-3</v>
      </c>
      <c r="H27">
        <v>2.2874484060231781E-4</v>
      </c>
      <c r="I27">
        <v>1.6068614617469797E-4</v>
      </c>
      <c r="K27">
        <v>2.494751425672356</v>
      </c>
      <c r="L27">
        <v>1.3285953321020196E-3</v>
      </c>
      <c r="M27">
        <v>2474035.6518938998</v>
      </c>
      <c r="N27">
        <v>162.03514579963721</v>
      </c>
      <c r="O27">
        <v>3.7805558249085083</v>
      </c>
      <c r="P27">
        <v>1.128988181084617E-3</v>
      </c>
      <c r="Q27">
        <v>-7.9867069817120273E-2</v>
      </c>
      <c r="R27">
        <v>9.5604680139964651E-4</v>
      </c>
      <c r="T27">
        <f t="shared" si="0"/>
        <v>7.3454448022977528E-2</v>
      </c>
      <c r="U27">
        <v>63000</v>
      </c>
    </row>
    <row r="28" spans="2:21" x14ac:dyDescent="0.35">
      <c r="B28">
        <v>0.1998700523172868</v>
      </c>
      <c r="C28">
        <v>2.3843153496680739E-4</v>
      </c>
      <c r="D28">
        <v>2513296.7123265667</v>
      </c>
      <c r="E28">
        <v>331.92682305702186</v>
      </c>
      <c r="F28">
        <v>4.7300092939621194</v>
      </c>
      <c r="G28">
        <v>2.3647027620484328E-3</v>
      </c>
      <c r="H28">
        <v>3.4763083696827049E-4</v>
      </c>
      <c r="I28">
        <v>1.6862873697584495E-4</v>
      </c>
      <c r="K28">
        <v>2.4919738867154599</v>
      </c>
      <c r="L28">
        <v>1.3639720995995675E-3</v>
      </c>
      <c r="M28">
        <v>2513245.9024850531</v>
      </c>
      <c r="N28">
        <v>163.64054257178336</v>
      </c>
      <c r="O28">
        <v>6.683199475648907</v>
      </c>
      <c r="P28">
        <v>1.1420487862464181E-3</v>
      </c>
      <c r="Q28">
        <v>-7.7405337751962983E-2</v>
      </c>
      <c r="R28">
        <v>9.7627811685433255E-4</v>
      </c>
      <c r="T28">
        <f t="shared" si="0"/>
        <v>8.020551635102606E-2</v>
      </c>
      <c r="U28">
        <v>64000</v>
      </c>
    </row>
    <row r="29" spans="2:21" x14ac:dyDescent="0.35">
      <c r="B29">
        <v>0.21898354714818311</v>
      </c>
      <c r="C29">
        <v>2.4182899740865827E-4</v>
      </c>
      <c r="D29">
        <v>2552499.2285242388</v>
      </c>
      <c r="E29">
        <v>313.90588174392349</v>
      </c>
      <c r="F29">
        <v>4.4389766952868577</v>
      </c>
      <c r="G29">
        <v>2.2422893823559826E-3</v>
      </c>
      <c r="H29">
        <v>2.811694826936967E-4</v>
      </c>
      <c r="I29">
        <v>1.7197733133288292E-4</v>
      </c>
      <c r="K29">
        <v>2.4887366873660501</v>
      </c>
      <c r="L29">
        <v>1.4209555425668396E-3</v>
      </c>
      <c r="M29">
        <v>2552460.7168195802</v>
      </c>
      <c r="N29">
        <v>166.10979539576351</v>
      </c>
      <c r="O29">
        <v>6.4460554213940098</v>
      </c>
      <c r="P29">
        <v>1.162887615148331E-3</v>
      </c>
      <c r="Q29">
        <v>-7.9388703933324492E-2</v>
      </c>
      <c r="R29">
        <v>1.0094536966302253E-3</v>
      </c>
      <c r="T29">
        <f t="shared" si="0"/>
        <v>8.7989841697533669E-2</v>
      </c>
      <c r="U29">
        <v>65000</v>
      </c>
    </row>
    <row r="30" spans="2:21" x14ac:dyDescent="0.35">
      <c r="B30">
        <v>0.2406711247338007</v>
      </c>
      <c r="C30">
        <v>2.487441153345483E-4</v>
      </c>
      <c r="D30">
        <v>2591786.1126915445</v>
      </c>
      <c r="E30">
        <v>298.89190727977842</v>
      </c>
      <c r="F30">
        <v>4.1320013918442848</v>
      </c>
      <c r="G30">
        <v>2.1350098223315394E-3</v>
      </c>
      <c r="H30">
        <v>1.6374473865084203E-4</v>
      </c>
      <c r="I30">
        <v>1.7758556875092875E-4</v>
      </c>
      <c r="K30">
        <v>2.4839181468512899</v>
      </c>
      <c r="L30">
        <v>1.4615187226851992E-3</v>
      </c>
      <c r="M30">
        <v>2591735.9638429838</v>
      </c>
      <c r="N30">
        <v>166.07813285523835</v>
      </c>
      <c r="O30">
        <v>6.2053193796953536</v>
      </c>
      <c r="P30">
        <v>1.166925943402625E-3</v>
      </c>
      <c r="Q30">
        <v>-7.7691550795960546E-2</v>
      </c>
      <c r="R30">
        <v>1.030319374351396E-3</v>
      </c>
      <c r="T30">
        <f t="shared" si="0"/>
        <v>9.6891729318409572E-2</v>
      </c>
      <c r="U30">
        <v>66000</v>
      </c>
    </row>
    <row r="31" spans="2:21" x14ac:dyDescent="0.35">
      <c r="B31">
        <v>0.2655397552432765</v>
      </c>
      <c r="C31">
        <v>2.5657317485431013E-4</v>
      </c>
      <c r="D31">
        <v>2631055.4239688688</v>
      </c>
      <c r="E31">
        <v>281.04926520494536</v>
      </c>
      <c r="F31">
        <v>35.225546475815868</v>
      </c>
      <c r="G31">
        <v>2.0011279484249069E-3</v>
      </c>
      <c r="H31">
        <v>2.1459658157491315E-4</v>
      </c>
      <c r="I31">
        <v>1.8325894807952187E-4</v>
      </c>
      <c r="K31">
        <v>2.4786565716314102</v>
      </c>
      <c r="L31">
        <v>1.5322496167319173E-3</v>
      </c>
      <c r="M31">
        <v>2631070.2316104476</v>
      </c>
      <c r="N31">
        <v>169.90446908414347</v>
      </c>
      <c r="O31">
        <v>-0.31876494728580673</v>
      </c>
      <c r="P31">
        <v>1.1980628431523576E-3</v>
      </c>
      <c r="Q31">
        <v>-7.6509822594910279E-2</v>
      </c>
      <c r="R31">
        <v>1.0734992651385967E-3</v>
      </c>
      <c r="T31">
        <f t="shared" si="0"/>
        <v>0.10713051508725256</v>
      </c>
      <c r="U31">
        <v>67000</v>
      </c>
    </row>
    <row r="32" spans="2:21" x14ac:dyDescent="0.35">
      <c r="B32">
        <v>0.293261708027791</v>
      </c>
      <c r="C32">
        <v>2.7363852916433609E-4</v>
      </c>
      <c r="D32">
        <v>2670255.4247458195</v>
      </c>
      <c r="E32">
        <v>269.25979174730867</v>
      </c>
      <c r="F32">
        <v>12.894428507460333</v>
      </c>
      <c r="G32">
        <v>1.9052581941313095E-3</v>
      </c>
      <c r="H32">
        <v>1.3281432195655861E-4</v>
      </c>
      <c r="I32">
        <v>1.9481177124090198E-4</v>
      </c>
      <c r="K32">
        <v>2.4701584826538099</v>
      </c>
      <c r="L32">
        <v>1.5670019884512969E-3</v>
      </c>
      <c r="M32">
        <v>2670329.9334460809</v>
      </c>
      <c r="N32">
        <v>171.31785239235049</v>
      </c>
      <c r="O32">
        <v>5.7236962218914016</v>
      </c>
      <c r="P32">
        <v>1.2112558618613189E-3</v>
      </c>
      <c r="Q32">
        <v>-7.8331772665671581E-2</v>
      </c>
      <c r="R32">
        <v>1.0938119016295578E-3</v>
      </c>
      <c r="T32">
        <f t="shared" si="0"/>
        <v>0.11872181889832667</v>
      </c>
      <c r="U32">
        <v>68000</v>
      </c>
    </row>
    <row r="33" spans="2:21" x14ac:dyDescent="0.35">
      <c r="B33">
        <v>0.30778966908654198</v>
      </c>
      <c r="C33">
        <v>2.8229280874243621E-4</v>
      </c>
      <c r="D33">
        <v>2690040.9898675084</v>
      </c>
      <c r="E33">
        <v>262.71424043421121</v>
      </c>
      <c r="F33">
        <v>6.4363446671374547</v>
      </c>
      <c r="G33">
        <v>1.851456853604075E-3</v>
      </c>
      <c r="H33">
        <v>1.9055431646408118E-4</v>
      </c>
      <c r="I33">
        <v>2.0048871279465671E-4</v>
      </c>
      <c r="K33">
        <v>2.4660522662872131</v>
      </c>
      <c r="L33">
        <v>1.6023709427618468E-3</v>
      </c>
      <c r="M33">
        <v>2689958.1042203619</v>
      </c>
      <c r="N33">
        <v>174.71034051725655</v>
      </c>
      <c r="O33">
        <v>8.7492338181257452</v>
      </c>
      <c r="P33">
        <v>1.2363064287049148E-3</v>
      </c>
      <c r="Q33">
        <v>-7.6933774348800277E-2</v>
      </c>
      <c r="R33">
        <v>1.1176611643914905E-3</v>
      </c>
      <c r="T33">
        <f t="shared" si="0"/>
        <v>0.12481068357482036</v>
      </c>
      <c r="U33">
        <v>68500</v>
      </c>
    </row>
    <row r="34" spans="2:21" x14ac:dyDescent="0.35">
      <c r="B34">
        <v>0.322327941789598</v>
      </c>
      <c r="C34">
        <v>2.9190356248140432E-4</v>
      </c>
      <c r="D34">
        <v>2709621.4519864265</v>
      </c>
      <c r="E34">
        <v>257.05086139162006</v>
      </c>
      <c r="F34">
        <v>6.2519734277199559</v>
      </c>
      <c r="G34">
        <v>1.8041906180030188E-3</v>
      </c>
      <c r="H34">
        <v>3.3790341962370503E-5</v>
      </c>
      <c r="I34">
        <v>2.067461917108687E-4</v>
      </c>
      <c r="K34">
        <v>2.4595976802983053</v>
      </c>
      <c r="L34">
        <v>1.6032921560554204E-3</v>
      </c>
      <c r="M34">
        <v>2709565.9653535304</v>
      </c>
      <c r="N34">
        <v>175.07127025700882</v>
      </c>
      <c r="O34">
        <v>8.6294272325911301</v>
      </c>
      <c r="P34">
        <v>1.2393216724932749E-3</v>
      </c>
      <c r="Q34">
        <v>-8.039595540150507E-2</v>
      </c>
      <c r="R34">
        <v>1.1183101750665003E-3</v>
      </c>
      <c r="T34">
        <f t="shared" si="0"/>
        <v>0.13104905097751815</v>
      </c>
      <c r="U34">
        <v>69000</v>
      </c>
    </row>
    <row r="35" spans="2:21" x14ac:dyDescent="0.35">
      <c r="B35">
        <v>0.33694135773284001</v>
      </c>
      <c r="C35">
        <v>2.9899988858782115E-4</v>
      </c>
      <c r="D35">
        <v>2729262.9315774636</v>
      </c>
      <c r="E35">
        <v>249.59218793283029</v>
      </c>
      <c r="F35">
        <v>6.0580745637564108</v>
      </c>
      <c r="G35">
        <v>1.7451440365779504E-3</v>
      </c>
      <c r="H35">
        <v>1.2480219796598427E-4</v>
      </c>
      <c r="I35">
        <v>2.1121990420658643E-4</v>
      </c>
      <c r="K35">
        <v>2.4532625847293659</v>
      </c>
      <c r="L35">
        <v>1.6016597386828688E-3</v>
      </c>
      <c r="M35">
        <v>2729225.8619019133</v>
      </c>
      <c r="N35">
        <v>175.71743615263449</v>
      </c>
      <c r="O35">
        <v>8.5060198447033386</v>
      </c>
      <c r="P35">
        <v>1.2438737792786914E-3</v>
      </c>
      <c r="Q35">
        <v>-7.5741804055971515E-2</v>
      </c>
      <c r="R35">
        <v>1.118006107128129E-3</v>
      </c>
      <c r="T35">
        <f t="shared" si="0"/>
        <v>0.13734418803358958</v>
      </c>
      <c r="U35">
        <v>69500</v>
      </c>
    </row>
    <row r="36" spans="2:21" x14ac:dyDescent="0.35">
      <c r="B36">
        <v>0.350649256859769</v>
      </c>
      <c r="C36">
        <v>3.0871401731682617E-4</v>
      </c>
      <c r="D36">
        <v>2748929.2853084197</v>
      </c>
      <c r="E36">
        <v>245.93558111191723</v>
      </c>
      <c r="F36">
        <v>37.276366276372947</v>
      </c>
      <c r="G36">
        <v>1.7140044999726554E-3</v>
      </c>
      <c r="H36">
        <v>2.3352699148998594E-4</v>
      </c>
      <c r="I36">
        <v>2.1766552555773998E-4</v>
      </c>
      <c r="K36">
        <v>2.4486342443604796</v>
      </c>
      <c r="L36">
        <v>1.5895491801685697E-3</v>
      </c>
      <c r="M36">
        <v>2748961.8870297396</v>
      </c>
      <c r="N36">
        <v>175.63566171611836</v>
      </c>
      <c r="O36">
        <v>14.668884485661355</v>
      </c>
      <c r="P36">
        <v>1.2427290462630515E-3</v>
      </c>
      <c r="Q36">
        <v>-7.5766185821520865E-2</v>
      </c>
      <c r="R36">
        <v>1.1111586037466207E-3</v>
      </c>
      <c r="T36">
        <f t="shared" si="0"/>
        <v>0.14320197378083699</v>
      </c>
      <c r="U36">
        <v>70000</v>
      </c>
    </row>
    <row r="37" spans="2:21" x14ac:dyDescent="0.35">
      <c r="B37">
        <v>0.35582526821767502</v>
      </c>
      <c r="C37">
        <v>3.1277382375670209E-4</v>
      </c>
      <c r="D37">
        <v>2756729.21622353</v>
      </c>
      <c r="E37">
        <v>245.17000528044292</v>
      </c>
      <c r="F37">
        <v>5.7840523358374432</v>
      </c>
      <c r="G37">
        <v>1.7067847302444873E-3</v>
      </c>
      <c r="H37">
        <v>1.2932743718980765E-4</v>
      </c>
      <c r="I37">
        <v>2.2043262334397323E-4</v>
      </c>
      <c r="K37">
        <v>2.4457597361085694</v>
      </c>
      <c r="L37">
        <v>1.6212618550457965E-3</v>
      </c>
      <c r="M37">
        <v>2756680.3175399266</v>
      </c>
      <c r="N37">
        <v>179.85685361298334</v>
      </c>
      <c r="O37">
        <v>8.343394038055461</v>
      </c>
      <c r="P37">
        <v>1.2720762097466782E-3</v>
      </c>
      <c r="Q37">
        <v>-7.6481109872120451E-2</v>
      </c>
      <c r="R37">
        <v>1.13416441588912E-3</v>
      </c>
      <c r="T37">
        <f t="shared" si="0"/>
        <v>0.14548659991591242</v>
      </c>
      <c r="U37">
        <v>70200</v>
      </c>
    </row>
    <row r="38" spans="2:21" x14ac:dyDescent="0.35">
      <c r="B38">
        <v>0.36066144159330799</v>
      </c>
      <c r="C38">
        <v>3.139532809970562E-4</v>
      </c>
      <c r="D38">
        <v>2764694.584647927</v>
      </c>
      <c r="E38">
        <v>242.45677330027999</v>
      </c>
      <c r="F38">
        <v>37.116082438970189</v>
      </c>
      <c r="G38">
        <v>1.6865067944247922E-3</v>
      </c>
      <c r="H38">
        <v>1.8758902577583058E-4</v>
      </c>
      <c r="I38">
        <v>2.211761516069286E-4</v>
      </c>
      <c r="K38">
        <v>2.4436892304914268</v>
      </c>
      <c r="L38">
        <v>1.6037689372272487E-3</v>
      </c>
      <c r="M38">
        <v>2764547.5739150546</v>
      </c>
      <c r="N38">
        <v>178.65956059749183</v>
      </c>
      <c r="O38">
        <v>8.2938290361182432</v>
      </c>
      <c r="P38">
        <v>1.263197488076482E-3</v>
      </c>
      <c r="Q38">
        <v>-7.7488430421295829E-2</v>
      </c>
      <c r="R38">
        <v>1.1228870309240697E-3</v>
      </c>
      <c r="T38">
        <f t="shared" si="0"/>
        <v>0.14758891478225275</v>
      </c>
      <c r="U38">
        <v>70400</v>
      </c>
    </row>
    <row r="39" spans="2:21" x14ac:dyDescent="0.35">
      <c r="B39">
        <v>0.3653345170086193</v>
      </c>
      <c r="C39">
        <v>3.1295966007178648E-4</v>
      </c>
      <c r="D39">
        <v>2772454.8180060196</v>
      </c>
      <c r="E39">
        <v>238.42241391971999</v>
      </c>
      <c r="F39">
        <v>8.758080091026585</v>
      </c>
      <c r="G39">
        <v>1.6575102404031326E-3</v>
      </c>
      <c r="H39">
        <v>1.2162276627325613E-4</v>
      </c>
      <c r="I39">
        <v>2.2042620540951955E-4</v>
      </c>
      <c r="K39">
        <v>2.4428440413918788</v>
      </c>
      <c r="L39">
        <v>1.5951991357987532E-3</v>
      </c>
      <c r="M39">
        <v>2772491.7029968929</v>
      </c>
      <c r="N39">
        <v>178.43551163498535</v>
      </c>
      <c r="O39">
        <v>8.2440788190075622</v>
      </c>
      <c r="P39">
        <v>1.2611285015450874E-3</v>
      </c>
      <c r="Q39">
        <v>-7.6779039321846501E-2</v>
      </c>
      <c r="R39">
        <v>1.1179541817950137E-3</v>
      </c>
      <c r="T39">
        <f t="shared" si="0"/>
        <v>0.14955294354381285</v>
      </c>
      <c r="U39">
        <v>70600</v>
      </c>
    </row>
    <row r="40" spans="2:21" x14ac:dyDescent="0.35">
      <c r="B40">
        <v>0.36957992038294235</v>
      </c>
      <c r="C40">
        <v>3.1979661777840109E-4</v>
      </c>
      <c r="D40">
        <v>2780328.531143487</v>
      </c>
      <c r="E40">
        <v>240.86808433854421</v>
      </c>
      <c r="F40">
        <v>8.6744736869317727</v>
      </c>
      <c r="G40">
        <v>1.6738368247406759E-3</v>
      </c>
      <c r="H40">
        <v>1.1276405324070479E-4</v>
      </c>
      <c r="I40">
        <v>2.2524132359269997E-4</v>
      </c>
      <c r="K40">
        <v>2.4409547792142061</v>
      </c>
      <c r="L40">
        <v>1.6210033464004955E-3</v>
      </c>
      <c r="M40">
        <v>2780238.6924650194</v>
      </c>
      <c r="N40">
        <v>182.19267813574567</v>
      </c>
      <c r="O40">
        <v>8.1973576568261315</v>
      </c>
      <c r="P40">
        <v>1.2870648377494096E-3</v>
      </c>
      <c r="Q40">
        <v>-7.7058377389151528E-2</v>
      </c>
      <c r="R40">
        <v>1.1371890412392349E-3</v>
      </c>
      <c r="T40">
        <f t="shared" si="0"/>
        <v>0.15140793411253517</v>
      </c>
      <c r="U40">
        <v>70800</v>
      </c>
    </row>
    <row r="41" spans="2:21" x14ac:dyDescent="0.35">
      <c r="B41">
        <v>0.3735054032731337</v>
      </c>
      <c r="C41">
        <v>3.2760680708079145E-4</v>
      </c>
      <c r="D41">
        <v>2788190.5505022798</v>
      </c>
      <c r="E41">
        <v>244.36142169868478</v>
      </c>
      <c r="F41">
        <v>8.5887212192369411</v>
      </c>
      <c r="G41">
        <v>1.6978973547296669E-3</v>
      </c>
      <c r="H41">
        <v>1.0728610643096237E-4</v>
      </c>
      <c r="I41">
        <v>2.3078124039823978E-4</v>
      </c>
      <c r="K41">
        <v>2.4376034576416297</v>
      </c>
      <c r="L41">
        <v>1.6265480918946263E-3</v>
      </c>
      <c r="M41">
        <v>2788177.7181565175</v>
      </c>
      <c r="N41">
        <v>183.88454660035381</v>
      </c>
      <c r="O41">
        <v>8.1477787034165523</v>
      </c>
      <c r="P41">
        <v>1.2983929374095178E-3</v>
      </c>
      <c r="Q41">
        <v>-7.4743178369357469E-2</v>
      </c>
      <c r="R41">
        <v>1.1423531840872177E-3</v>
      </c>
      <c r="T41">
        <f t="shared" si="0"/>
        <v>0.15322648238877151</v>
      </c>
      <c r="U41">
        <v>71000</v>
      </c>
    </row>
    <row r="42" spans="2:21" x14ac:dyDescent="0.35">
      <c r="B42">
        <v>0.37689164961789512</v>
      </c>
      <c r="C42">
        <v>3.2598314538717584E-4</v>
      </c>
      <c r="D42">
        <v>2796010.9716440621</v>
      </c>
      <c r="E42">
        <v>241.39631542379226</v>
      </c>
      <c r="F42">
        <v>8.5068481083511074</v>
      </c>
      <c r="G42">
        <v>1.677241278357073E-3</v>
      </c>
      <c r="H42">
        <v>6.5746191186593335E-5</v>
      </c>
      <c r="I42">
        <v>2.2973150845859578E-4</v>
      </c>
      <c r="K42">
        <v>2.4374641164038309</v>
      </c>
      <c r="L42">
        <v>1.6207471387326708E-3</v>
      </c>
      <c r="M42">
        <v>2796030.9306493397</v>
      </c>
      <c r="N42">
        <v>184.10032784404081</v>
      </c>
      <c r="O42">
        <v>8.1034327441734693</v>
      </c>
      <c r="P42">
        <v>1.2990141749247024E-3</v>
      </c>
      <c r="Q42">
        <v>-7.7490068773533594E-2</v>
      </c>
      <c r="R42">
        <v>1.1396113109816153E-3</v>
      </c>
      <c r="T42">
        <f t="shared" si="0"/>
        <v>0.15462449152849517</v>
      </c>
      <c r="U42">
        <v>71200</v>
      </c>
    </row>
    <row r="43" spans="2:21" x14ac:dyDescent="0.35">
      <c r="B43">
        <v>0.37993677154307698</v>
      </c>
      <c r="C43">
        <v>3.1900611696662436E-4</v>
      </c>
      <c r="D43">
        <v>2803848.1788311512</v>
      </c>
      <c r="E43">
        <v>234.86727751316599</v>
      </c>
      <c r="F43">
        <v>30.40776356103769</v>
      </c>
      <c r="G43">
        <v>1.6326056379011324E-3</v>
      </c>
      <c r="H43">
        <v>6.170580205634638E-5</v>
      </c>
      <c r="I43">
        <v>2.2493129829963967E-4</v>
      </c>
      <c r="K43">
        <v>2.4335475980562702</v>
      </c>
      <c r="L43">
        <v>1.6271632908142198E-3</v>
      </c>
      <c r="M43">
        <v>2803914.0331734223</v>
      </c>
      <c r="N43">
        <v>186.0502186466093</v>
      </c>
      <c r="O43">
        <v>8.0511510959909707</v>
      </c>
      <c r="P43">
        <v>1.3122042786739851E-3</v>
      </c>
      <c r="Q43">
        <v>-7.3689708093990836E-2</v>
      </c>
      <c r="R43">
        <v>1.1455418878570703E-3</v>
      </c>
      <c r="T43">
        <f t="shared" si="0"/>
        <v>0.15612465186484994</v>
      </c>
      <c r="U43">
        <v>71400</v>
      </c>
    </row>
    <row r="44" spans="2:21" x14ac:dyDescent="0.35">
      <c r="B44">
        <v>0.38221891441252204</v>
      </c>
      <c r="C44">
        <v>3.2311772510395549E-4</v>
      </c>
      <c r="D44">
        <v>2811716.5081562996</v>
      </c>
      <c r="E44">
        <v>237.22828968751523</v>
      </c>
      <c r="F44">
        <v>8.3304885429407562</v>
      </c>
      <c r="G44">
        <v>1.6498159294912882E-3</v>
      </c>
      <c r="H44">
        <v>8.7903207142907104E-5</v>
      </c>
      <c r="I44">
        <v>2.2800201616185816E-4</v>
      </c>
      <c r="K44">
        <v>2.4333077761978021</v>
      </c>
      <c r="L44">
        <v>1.6195034350159755E-3</v>
      </c>
      <c r="M44">
        <v>2811770.602476229</v>
      </c>
      <c r="N44">
        <v>186.15024607279142</v>
      </c>
      <c r="O44">
        <v>8.0042220019772046</v>
      </c>
      <c r="P44">
        <v>1.3120348053819973E-3</v>
      </c>
      <c r="Q44">
        <v>-7.5537787792566369E-2</v>
      </c>
      <c r="R44">
        <v>1.1416127696149728E-3</v>
      </c>
      <c r="T44">
        <f t="shared" si="0"/>
        <v>0.15707791597566148</v>
      </c>
      <c r="U44">
        <v>71600</v>
      </c>
    </row>
    <row r="45" spans="2:21" x14ac:dyDescent="0.35">
      <c r="B45">
        <v>0.38417176824183485</v>
      </c>
      <c r="C45">
        <v>3.3016804490225063E-4</v>
      </c>
      <c r="D45">
        <v>2819611.002746813</v>
      </c>
      <c r="E45">
        <v>242.10069127976288</v>
      </c>
      <c r="F45">
        <v>8.2426480423865875</v>
      </c>
      <c r="G45">
        <v>1.6848921523008233E-3</v>
      </c>
      <c r="H45">
        <v>-1.5212179597654725E-4</v>
      </c>
      <c r="I45">
        <v>2.3319045268212064E-4</v>
      </c>
      <c r="K45">
        <v>2.4325267996768338</v>
      </c>
      <c r="L45">
        <v>1.6099055245722262E-3</v>
      </c>
      <c r="M45">
        <v>2819549.4079210442</v>
      </c>
      <c r="N45">
        <v>186.08459277525387</v>
      </c>
      <c r="O45">
        <v>1.673185476442389</v>
      </c>
      <c r="P45">
        <v>1.3107480413323352E-3</v>
      </c>
      <c r="Q45">
        <v>-7.6283258107054844E-2</v>
      </c>
      <c r="R45">
        <v>1.1363356729971867E-3</v>
      </c>
      <c r="T45">
        <f t="shared" si="0"/>
        <v>0.15793115549348638</v>
      </c>
      <c r="U45">
        <v>71800</v>
      </c>
    </row>
    <row r="46" spans="2:21" x14ac:dyDescent="0.35">
      <c r="B46">
        <v>0.38561892479459614</v>
      </c>
      <c r="C46">
        <v>3.2788612685290762E-4</v>
      </c>
      <c r="D46">
        <v>2827433.8565556318</v>
      </c>
      <c r="E46">
        <v>240.58169760999692</v>
      </c>
      <c r="F46">
        <v>8.15696891962404</v>
      </c>
      <c r="G46">
        <v>1.6756370007238381E-3</v>
      </c>
      <c r="H46">
        <v>-6.4452666932092274E-5</v>
      </c>
      <c r="I46">
        <v>2.3182427401008591E-4</v>
      </c>
      <c r="K46">
        <v>2.4306132474696529</v>
      </c>
      <c r="L46">
        <v>1.617834109810858E-3</v>
      </c>
      <c r="M46">
        <v>2827376.1710002776</v>
      </c>
      <c r="N46">
        <v>188.16462870016559</v>
      </c>
      <c r="O46">
        <v>1.6279480946643443</v>
      </c>
      <c r="P46">
        <v>1.3243699882578273E-3</v>
      </c>
      <c r="Q46">
        <v>-7.629576384374584E-2</v>
      </c>
      <c r="R46">
        <v>1.1434719284564331E-3</v>
      </c>
      <c r="T46">
        <f t="shared" si="0"/>
        <v>0.15865087759068125</v>
      </c>
      <c r="U46">
        <v>72000</v>
      </c>
    </row>
    <row r="47" spans="2:21" x14ac:dyDescent="0.35">
      <c r="B47">
        <v>0.38636506099368523</v>
      </c>
      <c r="C47">
        <v>3.242427720177243E-4</v>
      </c>
      <c r="D47">
        <v>2835322.8737874511</v>
      </c>
      <c r="E47">
        <v>238.61588080737218</v>
      </c>
      <c r="F47">
        <v>8.0722519792183753</v>
      </c>
      <c r="G47">
        <v>1.6633249151727658E-3</v>
      </c>
      <c r="H47">
        <v>1.1579159151995493E-4</v>
      </c>
      <c r="I47">
        <v>2.2952119281164642E-4</v>
      </c>
      <c r="K47">
        <v>2.4308255838867652</v>
      </c>
      <c r="L47">
        <v>1.6103663895609894E-3</v>
      </c>
      <c r="M47">
        <v>2835220.8674453301</v>
      </c>
      <c r="N47">
        <v>188.31269187924838</v>
      </c>
      <c r="O47">
        <v>1.5786023249848247</v>
      </c>
      <c r="P47">
        <v>1.3245910910916153E-3</v>
      </c>
      <c r="Q47">
        <v>-7.6524890963422562E-2</v>
      </c>
      <c r="R47">
        <v>1.139754760167028E-3</v>
      </c>
      <c r="T47">
        <f t="shared" si="0"/>
        <v>0.15894396683776355</v>
      </c>
      <c r="U47">
        <v>72200</v>
      </c>
    </row>
    <row r="48" spans="2:21" x14ac:dyDescent="0.35">
      <c r="B48">
        <v>0.38653080119695071</v>
      </c>
      <c r="C48">
        <v>3.2295609304564942E-4</v>
      </c>
      <c r="D48">
        <v>2843181.0463092518</v>
      </c>
      <c r="E48">
        <v>238.80932474548999</v>
      </c>
      <c r="F48">
        <v>39.398689536000866</v>
      </c>
      <c r="G48">
        <v>1.66651884676482E-3</v>
      </c>
      <c r="H48">
        <v>2.0630987360786487E-4</v>
      </c>
      <c r="I48">
        <v>2.2890081252737189E-4</v>
      </c>
      <c r="K48">
        <v>2.4307851026332079</v>
      </c>
      <c r="L48">
        <v>1.6136917618231432E-3</v>
      </c>
      <c r="M48">
        <v>2843070.9857827257</v>
      </c>
      <c r="N48">
        <v>189.74970780896842</v>
      </c>
      <c r="O48">
        <v>1.5297650033867187</v>
      </c>
      <c r="P48">
        <v>1.3338308253276975E-3</v>
      </c>
      <c r="Q48">
        <v>-7.6801923116928156E-2</v>
      </c>
      <c r="R48">
        <v>1.143682966922685E-3</v>
      </c>
      <c r="T48">
        <f t="shared" si="0"/>
        <v>0.15901479763810947</v>
      </c>
      <c r="U48">
        <v>72400</v>
      </c>
    </row>
    <row r="49" spans="2:21" x14ac:dyDescent="0.35">
      <c r="B49">
        <v>0.38624784860876626</v>
      </c>
      <c r="C49">
        <v>3.212554060470959E-4</v>
      </c>
      <c r="D49">
        <v>2851097.5887948535</v>
      </c>
      <c r="E49">
        <v>239.0290646648904</v>
      </c>
      <c r="F49">
        <v>7.8944730518078456</v>
      </c>
      <c r="G49">
        <v>1.6698476276585041E-3</v>
      </c>
      <c r="H49">
        <v>6.4898701282434238E-5</v>
      </c>
      <c r="I49">
        <v>2.2800106591347165E-4</v>
      </c>
      <c r="K49">
        <v>2.4291197788392442</v>
      </c>
      <c r="L49">
        <v>1.6050083553292291E-3</v>
      </c>
      <c r="M49">
        <v>2851028.1682697958</v>
      </c>
      <c r="N49">
        <v>189.91216082553217</v>
      </c>
      <c r="O49">
        <v>1.4810649153949393</v>
      </c>
      <c r="P49">
        <v>1.3340440517432895E-3</v>
      </c>
      <c r="Q49">
        <v>-7.5589653291715658E-2</v>
      </c>
      <c r="R49">
        <v>1.1391115148523419E-3</v>
      </c>
      <c r="T49">
        <f t="shared" si="0"/>
        <v>0.15900732931059289</v>
      </c>
      <c r="U49">
        <v>72600</v>
      </c>
    </row>
    <row r="50" spans="2:21" x14ac:dyDescent="0.35">
      <c r="B50">
        <v>0.38515773225882438</v>
      </c>
      <c r="C50">
        <v>3.2202665694477928E-4</v>
      </c>
      <c r="D50">
        <v>2858889.8446900197</v>
      </c>
      <c r="E50">
        <v>241.59224402376452</v>
      </c>
      <c r="F50">
        <v>1.5231779724878685</v>
      </c>
      <c r="G50">
        <v>1.6896188292125944E-3</v>
      </c>
      <c r="H50">
        <v>1.0431304293607627E-4</v>
      </c>
      <c r="I50">
        <v>2.2885571048163197E-4</v>
      </c>
      <c r="K50">
        <v>2.4291164083433219</v>
      </c>
      <c r="L50">
        <v>1.6108095346299197E-3</v>
      </c>
      <c r="M50">
        <v>2858846.9197446397</v>
      </c>
      <c r="N50">
        <v>191.62853734393204</v>
      </c>
      <c r="O50">
        <v>1.4333341420813133</v>
      </c>
      <c r="P50">
        <v>1.3451798505965224E-3</v>
      </c>
      <c r="Q50">
        <v>-7.6117660359135766E-2</v>
      </c>
      <c r="R50">
        <v>1.1447704165168441E-3</v>
      </c>
      <c r="T50">
        <f t="shared" si="0"/>
        <v>0.15855877920708841</v>
      </c>
      <c r="U50">
        <v>72800</v>
      </c>
    </row>
    <row r="51" spans="2:21" x14ac:dyDescent="0.35">
      <c r="B51">
        <v>0.38351320997938582</v>
      </c>
      <c r="C51">
        <v>3.2367746896159712E-4</v>
      </c>
      <c r="D51">
        <v>2866807.9928890294</v>
      </c>
      <c r="E51">
        <v>245.19771981971815</v>
      </c>
      <c r="F51">
        <v>1.4359320920499568</v>
      </c>
      <c r="G51">
        <v>1.7165270306649244E-3</v>
      </c>
      <c r="H51">
        <v>3.6060504065478739E-5</v>
      </c>
      <c r="I51">
        <v>2.3033913591309228E-4</v>
      </c>
      <c r="K51">
        <v>2.4289372264798867</v>
      </c>
      <c r="L51">
        <v>1.6225122080996814E-3</v>
      </c>
      <c r="M51">
        <v>2866813.5813776408</v>
      </c>
      <c r="N51">
        <v>194.07183408592431</v>
      </c>
      <c r="O51">
        <v>1.3857277113606707</v>
      </c>
      <c r="P51">
        <v>1.361340248717738E-3</v>
      </c>
      <c r="Q51">
        <v>-7.4943710586394791E-2</v>
      </c>
      <c r="R51">
        <v>1.1546345477662927E-3</v>
      </c>
      <c r="T51">
        <f t="shared" si="0"/>
        <v>0.15789342178068083</v>
      </c>
      <c r="U51">
        <v>73000</v>
      </c>
    </row>
    <row r="52" spans="2:21" x14ac:dyDescent="0.35">
      <c r="B52">
        <v>0.38124491324913617</v>
      </c>
      <c r="C52">
        <v>3.2355198322198077E-4</v>
      </c>
      <c r="D52">
        <v>2874568.3688746057</v>
      </c>
      <c r="E52">
        <v>247.81321980806533</v>
      </c>
      <c r="F52">
        <v>1.3485516230006953</v>
      </c>
      <c r="G52">
        <v>1.736508992101147E-3</v>
      </c>
      <c r="H52">
        <v>8.0069610724146665E-5</v>
      </c>
      <c r="I52">
        <v>2.30541735566255E-4</v>
      </c>
      <c r="K52">
        <v>2.4295522410659767</v>
      </c>
      <c r="L52">
        <v>1.6224446304394051E-3</v>
      </c>
      <c r="M52">
        <v>2874606.5492184088</v>
      </c>
      <c r="N52">
        <v>194.99827502232841</v>
      </c>
      <c r="O52">
        <v>1.337692756594681</v>
      </c>
      <c r="P52">
        <v>1.3669700569370607E-3</v>
      </c>
      <c r="Q52">
        <v>-7.3600890896864668E-2</v>
      </c>
      <c r="R52">
        <v>1.1560495595681409E-3</v>
      </c>
      <c r="T52">
        <f t="shared" si="0"/>
        <v>0.15691982530981236</v>
      </c>
      <c r="U52">
        <v>73200</v>
      </c>
    </row>
    <row r="53" spans="2:21" x14ac:dyDescent="0.35">
      <c r="B53">
        <v>0.37863045556558605</v>
      </c>
      <c r="C53">
        <v>3.1755402456901398E-4</v>
      </c>
      <c r="D53">
        <v>2882394.8134018001</v>
      </c>
      <c r="E53">
        <v>246.05508588635288</v>
      </c>
      <c r="F53">
        <v>1.2617889045281463</v>
      </c>
      <c r="G53">
        <v>1.7255809131933213E-3</v>
      </c>
      <c r="H53">
        <v>2.0740887952672146E-5</v>
      </c>
      <c r="I53">
        <v>2.2653629247246099E-4</v>
      </c>
      <c r="K53">
        <v>2.4308781421380337</v>
      </c>
      <c r="L53">
        <v>1.6073947888224115E-3</v>
      </c>
      <c r="M53">
        <v>2882488.1887660427</v>
      </c>
      <c r="N53">
        <v>194.02960993519451</v>
      </c>
      <c r="O53">
        <v>1.2895150380069933</v>
      </c>
      <c r="P53">
        <v>1.3593140296917128E-3</v>
      </c>
      <c r="Q53">
        <v>-7.3538416613150276E-2</v>
      </c>
      <c r="R53">
        <v>1.1467270043891557E-3</v>
      </c>
      <c r="T53">
        <f t="shared" si="0"/>
        <v>0.15575871492783619</v>
      </c>
      <c r="U53">
        <v>73400</v>
      </c>
    </row>
    <row r="54" spans="2:21" x14ac:dyDescent="0.35">
      <c r="B54">
        <v>0.37526299562313498</v>
      </c>
      <c r="C54">
        <v>3.1597994406976277E-4</v>
      </c>
      <c r="D54">
        <v>2890265.885311095</v>
      </c>
      <c r="E54">
        <v>248.07348329361309</v>
      </c>
      <c r="F54">
        <v>16.882857496276106</v>
      </c>
      <c r="G54">
        <v>1.7408791332497653E-3</v>
      </c>
      <c r="H54">
        <v>-5.9284662452345387E-6</v>
      </c>
      <c r="I54">
        <v>2.2565331926559427E-4</v>
      </c>
      <c r="K54">
        <v>2.431894506345166</v>
      </c>
      <c r="L54">
        <v>1.6166807006292917E-3</v>
      </c>
      <c r="M54">
        <v>2890146.5411106977</v>
      </c>
      <c r="N54">
        <v>195.94450014353137</v>
      </c>
      <c r="O54">
        <v>1.242142234370524</v>
      </c>
      <c r="P54">
        <v>1.3719429617056788E-3</v>
      </c>
      <c r="Q54">
        <v>-7.3621556912753947E-2</v>
      </c>
      <c r="R54">
        <v>1.1546426489669926E-3</v>
      </c>
      <c r="T54">
        <f t="shared" si="0"/>
        <v>0.15430891210289727</v>
      </c>
      <c r="U54">
        <v>73600</v>
      </c>
    </row>
    <row r="55" spans="2:21" x14ac:dyDescent="0.35">
      <c r="B55">
        <v>0.37166884567548147</v>
      </c>
      <c r="C55">
        <v>3.201720419198282E-4</v>
      </c>
      <c r="D55">
        <v>2898093.0508374898</v>
      </c>
      <c r="E55">
        <v>254.69054854218848</v>
      </c>
      <c r="F55">
        <v>1.0878293926889306</v>
      </c>
      <c r="G55">
        <v>1.7882250415661E-3</v>
      </c>
      <c r="H55">
        <v>2.3681866417621031E-5</v>
      </c>
      <c r="I55">
        <v>2.2885212719080214E-4</v>
      </c>
      <c r="K55">
        <v>2.4321275820542589</v>
      </c>
      <c r="L55">
        <v>1.6197137020661581E-3</v>
      </c>
      <c r="M55">
        <v>2898097.5515594641</v>
      </c>
      <c r="N55">
        <v>197.1436854895868</v>
      </c>
      <c r="O55">
        <v>1.1920048193240917</v>
      </c>
      <c r="P55">
        <v>1.3796005794985782E-3</v>
      </c>
      <c r="Q55">
        <v>-7.3135109931869613E-2</v>
      </c>
      <c r="R55">
        <v>1.1580544994050422E-3</v>
      </c>
      <c r="T55">
        <f t="shared" si="0"/>
        <v>0.15281634418271642</v>
      </c>
      <c r="U55">
        <v>73800</v>
      </c>
    </row>
    <row r="56" spans="2:21" x14ac:dyDescent="0.35">
      <c r="B56">
        <v>0.36749292329602085</v>
      </c>
      <c r="C56">
        <v>3.1264661493846536E-4</v>
      </c>
      <c r="D56">
        <v>2905956.94747316</v>
      </c>
      <c r="E56">
        <v>252.26447303462785</v>
      </c>
      <c r="F56">
        <v>1.0052203348615452</v>
      </c>
      <c r="G56">
        <v>1.7715062477557566E-3</v>
      </c>
      <c r="H56">
        <v>-6.275429215571803E-6</v>
      </c>
      <c r="I56">
        <v>2.2363929792731805E-4</v>
      </c>
      <c r="K56">
        <v>2.4340856125109052</v>
      </c>
      <c r="L56">
        <v>1.6103231191961986E-3</v>
      </c>
      <c r="M56">
        <v>2905979.9992892537</v>
      </c>
      <c r="N56">
        <v>196.61561043427969</v>
      </c>
      <c r="O56">
        <v>1.146702193055287</v>
      </c>
      <c r="P56">
        <v>1.375043494347363E-3</v>
      </c>
      <c r="Q56">
        <v>-7.4230364048686673E-2</v>
      </c>
      <c r="R56">
        <v>1.152462311823056E-3</v>
      </c>
      <c r="T56">
        <f t="shared" si="0"/>
        <v>0.15097781335510621</v>
      </c>
      <c r="U56">
        <v>74000</v>
      </c>
    </row>
    <row r="57" spans="2:21" x14ac:dyDescent="0.35">
      <c r="B57">
        <v>0.36307423267598665</v>
      </c>
      <c r="C57">
        <v>3.0960495781783855E-4</v>
      </c>
      <c r="D57">
        <v>2913794.0685119303</v>
      </c>
      <c r="E57">
        <v>253.33879768366981</v>
      </c>
      <c r="F57">
        <v>0.9166544455346064</v>
      </c>
      <c r="G57">
        <v>1.7793461878163569E-3</v>
      </c>
      <c r="H57">
        <v>1.858411766512321E-5</v>
      </c>
      <c r="I57">
        <v>2.2157487829253122E-4</v>
      </c>
      <c r="K57">
        <v>2.4356950329660312</v>
      </c>
      <c r="L57">
        <v>1.6196384263454471E-3</v>
      </c>
      <c r="M57">
        <v>2913859.114422638</v>
      </c>
      <c r="N57">
        <v>198.31495844375564</v>
      </c>
      <c r="O57">
        <v>1.0936807172635661</v>
      </c>
      <c r="P57">
        <v>1.3864113224537834E-3</v>
      </c>
      <c r="Q57">
        <v>-7.3507465050884888E-2</v>
      </c>
      <c r="R57">
        <v>1.1601243722184496E-3</v>
      </c>
      <c r="T57">
        <f t="shared" si="0"/>
        <v>0.1490639130769415</v>
      </c>
      <c r="U57">
        <v>74200</v>
      </c>
    </row>
    <row r="58" spans="2:21" x14ac:dyDescent="0.35">
      <c r="B58">
        <v>0.358208373993815</v>
      </c>
      <c r="C58">
        <v>3.0968493098026387E-4</v>
      </c>
      <c r="D58">
        <v>2921686.278845863</v>
      </c>
      <c r="E58">
        <v>257.22951357356931</v>
      </c>
      <c r="F58">
        <v>16.545289122154845</v>
      </c>
      <c r="G58">
        <v>1.8061442623012426E-3</v>
      </c>
      <c r="H58">
        <v>1.3014172473358016E-4</v>
      </c>
      <c r="I58">
        <v>2.2171713124718252E-4</v>
      </c>
      <c r="K58">
        <v>2.4366435426280111</v>
      </c>
      <c r="L58">
        <v>1.6121014437887897E-3</v>
      </c>
      <c r="M58">
        <v>2921704.6186947837</v>
      </c>
      <c r="N58">
        <v>197.92589928218433</v>
      </c>
      <c r="O58">
        <v>1.0492924832127088</v>
      </c>
      <c r="P58">
        <v>1.382945113343619E-3</v>
      </c>
      <c r="Q58">
        <v>-7.4038780573388877E-2</v>
      </c>
      <c r="R58">
        <v>1.1555882192415493E-3</v>
      </c>
      <c r="T58">
        <f t="shared" si="0"/>
        <v>0.14700893574588011</v>
      </c>
      <c r="U58">
        <v>74400</v>
      </c>
    </row>
    <row r="59" spans="2:21" x14ac:dyDescent="0.35">
      <c r="B59">
        <v>0.3532233558898728</v>
      </c>
      <c r="C59">
        <v>3.0346394686925002E-4</v>
      </c>
      <c r="D59">
        <v>2929509.2746074209</v>
      </c>
      <c r="E59">
        <v>255.77466289768327</v>
      </c>
      <c r="F59">
        <v>0.756267853998149</v>
      </c>
      <c r="G59">
        <v>1.7951956474912721E-3</v>
      </c>
      <c r="H59">
        <v>1.9582102426660884E-4</v>
      </c>
      <c r="I59">
        <v>2.1729900243192549E-4</v>
      </c>
      <c r="K59">
        <v>2.4393646637636137</v>
      </c>
      <c r="L59">
        <v>1.6281755155609227E-3</v>
      </c>
      <c r="M59">
        <v>2929511.4378404142</v>
      </c>
      <c r="N59">
        <v>200.19733845248641</v>
      </c>
      <c r="O59">
        <v>1.0030608383836945</v>
      </c>
      <c r="P59">
        <v>1.3982206595473971E-3</v>
      </c>
      <c r="Q59">
        <v>-7.3675414189452587E-2</v>
      </c>
      <c r="R59">
        <v>1.1678298392353806E-3</v>
      </c>
      <c r="T59">
        <f t="shared" si="0"/>
        <v>0.14480137436478904</v>
      </c>
      <c r="U59">
        <v>74600</v>
      </c>
    </row>
    <row r="60" spans="2:21" x14ac:dyDescent="0.35">
      <c r="B60">
        <v>0.34766699871086199</v>
      </c>
      <c r="C60">
        <v>3.0022516507238896E-4</v>
      </c>
      <c r="D60">
        <v>2937445.9763058224</v>
      </c>
      <c r="E60">
        <v>257.06602256638837</v>
      </c>
      <c r="F60">
        <v>10.100083558169842</v>
      </c>
      <c r="G60">
        <v>1.803137016547009E-3</v>
      </c>
      <c r="H60">
        <v>1.0208751514612422E-4</v>
      </c>
      <c r="I60">
        <v>2.1497772208825815E-4</v>
      </c>
      <c r="K60">
        <v>2.4401841951340417</v>
      </c>
      <c r="L60">
        <v>1.6171047898496688E-3</v>
      </c>
      <c r="M60">
        <v>2937371.9380997629</v>
      </c>
      <c r="N60">
        <v>199.19293682656675</v>
      </c>
      <c r="O60">
        <v>0.95513489168098031</v>
      </c>
      <c r="P60">
        <v>1.3907251966525766E-3</v>
      </c>
      <c r="Q60">
        <v>-7.3415955837058136E-2</v>
      </c>
      <c r="R60">
        <v>1.1604531194923744E-3</v>
      </c>
      <c r="T60">
        <f t="shared" si="0"/>
        <v>0.14247571941665013</v>
      </c>
      <c r="U60">
        <v>74800</v>
      </c>
    </row>
    <row r="61" spans="2:21" x14ac:dyDescent="0.35">
      <c r="B61">
        <v>0.34204748616485919</v>
      </c>
      <c r="C61">
        <v>2.9572448937336592E-4</v>
      </c>
      <c r="D61">
        <v>2945296.0062346598</v>
      </c>
      <c r="E61">
        <v>257.13984176402357</v>
      </c>
      <c r="F61">
        <v>25.726639783522199</v>
      </c>
      <c r="G61">
        <v>1.8022775567199528E-3</v>
      </c>
      <c r="H61">
        <v>1.6749857387366278E-4</v>
      </c>
      <c r="I61">
        <v>2.1171085264431479E-4</v>
      </c>
      <c r="K61">
        <v>2.4418612917932863</v>
      </c>
      <c r="L61">
        <v>1.6177881868091062E-3</v>
      </c>
      <c r="M61">
        <v>2945307.5350744827</v>
      </c>
      <c r="N61">
        <v>199.46475620405639</v>
      </c>
      <c r="O61">
        <v>0.90597152516844259</v>
      </c>
      <c r="P61">
        <v>1.392228260516106E-3</v>
      </c>
      <c r="Q61">
        <v>-7.4157111975656498E-2</v>
      </c>
      <c r="R61">
        <v>1.1613483124792306E-3</v>
      </c>
      <c r="T61">
        <f t="shared" si="0"/>
        <v>0.14007654215021437</v>
      </c>
      <c r="U61">
        <v>75000</v>
      </c>
    </row>
    <row r="62" spans="2:21" x14ac:dyDescent="0.35">
      <c r="B62">
        <v>0.336315572155853</v>
      </c>
      <c r="C62">
        <v>2.9317498980601107E-4</v>
      </c>
      <c r="D62">
        <v>2953066.5621948121</v>
      </c>
      <c r="E62">
        <v>258.90765242484923</v>
      </c>
      <c r="F62">
        <v>9.9404462124829145</v>
      </c>
      <c r="G62">
        <v>1.8129473812838201E-3</v>
      </c>
      <c r="H62">
        <v>1.7679781880439093E-4</v>
      </c>
      <c r="I62">
        <v>2.0981668676565946E-4</v>
      </c>
      <c r="K62">
        <v>2.4440439558857765</v>
      </c>
      <c r="L62">
        <v>1.6297094789583897E-3</v>
      </c>
      <c r="M62">
        <v>2953083.9821729739</v>
      </c>
      <c r="N62">
        <v>200.97165136833249</v>
      </c>
      <c r="O62">
        <v>0.85791774917723607</v>
      </c>
      <c r="P62">
        <v>1.4024284448015663E-3</v>
      </c>
      <c r="Q62">
        <v>-7.3662454878713243E-2</v>
      </c>
      <c r="R62">
        <v>1.1701403110547415E-3</v>
      </c>
      <c r="T62">
        <f t="shared" si="0"/>
        <v>0.13760618803353913</v>
      </c>
      <c r="U62">
        <v>75200</v>
      </c>
    </row>
    <row r="63" spans="2:21" x14ac:dyDescent="0.35">
      <c r="B63">
        <v>0.33049874561344483</v>
      </c>
      <c r="C63">
        <v>2.9541727830129056E-4</v>
      </c>
      <c r="D63">
        <v>2960955.7830710113</v>
      </c>
      <c r="E63">
        <v>265.08030626393457</v>
      </c>
      <c r="F63">
        <v>25.57505999854709</v>
      </c>
      <c r="G63">
        <v>1.8540098071340399E-3</v>
      </c>
      <c r="H63">
        <v>9.80888960733841E-5</v>
      </c>
      <c r="I63">
        <v>2.1134468032888706E-4</v>
      </c>
      <c r="K63">
        <v>2.4460219232830616</v>
      </c>
      <c r="L63">
        <v>1.6178995261244432E-3</v>
      </c>
      <c r="M63">
        <v>2960894.3654331965</v>
      </c>
      <c r="N63">
        <v>199.47077950773559</v>
      </c>
      <c r="O63">
        <v>0.81492453674717713</v>
      </c>
      <c r="P63">
        <v>1.3916984791904755E-3</v>
      </c>
      <c r="Q63">
        <v>-7.5303206083768656E-2</v>
      </c>
      <c r="R63">
        <v>1.1617349556662926E-3</v>
      </c>
      <c r="T63">
        <f t="shared" si="0"/>
        <v>0.13511683704365493</v>
      </c>
      <c r="U63">
        <v>75400</v>
      </c>
    </row>
    <row r="64" spans="2:21" x14ac:dyDescent="0.35">
      <c r="B64">
        <v>0.32454711690149102</v>
      </c>
      <c r="C64">
        <v>2.9407106695195892E-4</v>
      </c>
      <c r="D64">
        <v>2968886.7085446171</v>
      </c>
      <c r="E64">
        <v>267.96486244817123</v>
      </c>
      <c r="F64">
        <v>3.5006274742042094</v>
      </c>
      <c r="G64">
        <v>1.87196276774936E-3</v>
      </c>
      <c r="H64">
        <v>1.7911442760573654E-4</v>
      </c>
      <c r="I64">
        <v>2.1024469315427554E-4</v>
      </c>
      <c r="K64">
        <v>2.446507003087063</v>
      </c>
      <c r="L64">
        <v>1.6420736841844346E-3</v>
      </c>
      <c r="M64">
        <v>2968806.3282396407</v>
      </c>
      <c r="N64">
        <v>202.41049818888595</v>
      </c>
      <c r="O64">
        <v>0.76076816807917136</v>
      </c>
      <c r="P64">
        <v>1.4120575309214825E-3</v>
      </c>
      <c r="Q64">
        <v>-7.3028530648646867E-2</v>
      </c>
      <c r="R64">
        <v>1.1789820516863616E-3</v>
      </c>
      <c r="T64">
        <f t="shared" si="0"/>
        <v>0.13265734228104373</v>
      </c>
      <c r="U64">
        <v>75600</v>
      </c>
    </row>
    <row r="65" spans="2:21" x14ac:dyDescent="0.35">
      <c r="B65">
        <v>0.31849428824743198</v>
      </c>
      <c r="C65">
        <v>2.9323559822041329E-4</v>
      </c>
      <c r="D65">
        <v>2976755.9797554882</v>
      </c>
      <c r="E65">
        <v>271.62087578398376</v>
      </c>
      <c r="F65">
        <v>3.4267595352253246</v>
      </c>
      <c r="G65">
        <v>1.8949516482390043E-3</v>
      </c>
      <c r="H65">
        <v>-2.4198917625294978E-5</v>
      </c>
      <c r="I65">
        <v>2.0952717076471093E-4</v>
      </c>
      <c r="K65">
        <v>2.4482330330991235</v>
      </c>
      <c r="L65">
        <v>1.6330547466205784E-3</v>
      </c>
      <c r="M65">
        <v>2976643.3092436693</v>
      </c>
      <c r="N65">
        <v>201.05696813717032</v>
      </c>
      <c r="O65">
        <v>0.71408059628635911</v>
      </c>
      <c r="P65">
        <v>1.4025449570148165E-3</v>
      </c>
      <c r="Q65">
        <v>-7.3493822903192257E-2</v>
      </c>
      <c r="R65">
        <v>1.1722381066027166E-3</v>
      </c>
      <c r="T65">
        <f t="shared" si="0"/>
        <v>0.13009149208491089</v>
      </c>
      <c r="U65">
        <v>75800</v>
      </c>
    </row>
    <row r="66" spans="2:21" x14ac:dyDescent="0.35">
      <c r="B66">
        <v>0.31248917792935355</v>
      </c>
      <c r="C66">
        <v>2.8434628818486588E-4</v>
      </c>
      <c r="D66">
        <v>2984558.0785923619</v>
      </c>
      <c r="E66">
        <v>267.63750945549396</v>
      </c>
      <c r="F66">
        <v>31.624195878631561</v>
      </c>
      <c r="G66">
        <v>1.8645983830766623E-3</v>
      </c>
      <c r="H66">
        <v>4.778442503825824E-5</v>
      </c>
      <c r="I66">
        <v>2.0303332573337417E-4</v>
      </c>
      <c r="K66">
        <v>2.4510330365022641</v>
      </c>
      <c r="L66">
        <v>1.6359410580572028E-3</v>
      </c>
      <c r="M66">
        <v>2984452.3139622058</v>
      </c>
      <c r="N66">
        <v>200.97421422025366</v>
      </c>
      <c r="O66">
        <v>0.66405921443302107</v>
      </c>
      <c r="P66">
        <v>1.4019490818782095E-3</v>
      </c>
      <c r="Q66">
        <v>-7.258740971061578E-2</v>
      </c>
      <c r="R66">
        <v>1.1738736245504938E-3</v>
      </c>
      <c r="T66">
        <f t="shared" si="0"/>
        <v>0.12749284618998438</v>
      </c>
      <c r="U66">
        <v>76000</v>
      </c>
    </row>
    <row r="67" spans="2:21" x14ac:dyDescent="0.35">
      <c r="B67">
        <v>0.29747874169829203</v>
      </c>
      <c r="C67">
        <v>2.7998732232431349E-4</v>
      </c>
      <c r="D67">
        <v>3004031.5720295114</v>
      </c>
      <c r="E67">
        <v>274.99241307276128</v>
      </c>
      <c r="F67">
        <v>3.1763831505433884</v>
      </c>
      <c r="G67">
        <v>1.9089805243643983E-3</v>
      </c>
      <c r="H67">
        <v>2.4177687175999972E-4</v>
      </c>
      <c r="I67">
        <v>1.9961388449588787E-4</v>
      </c>
      <c r="K67">
        <v>2.4553276606651191</v>
      </c>
      <c r="L67">
        <v>1.6513097159605809E-3</v>
      </c>
      <c r="M67">
        <v>3004156.4971696581</v>
      </c>
      <c r="N67">
        <v>201.55083007873228</v>
      </c>
      <c r="O67">
        <v>0.55106923434581001</v>
      </c>
      <c r="P67">
        <v>1.4065472783214362E-3</v>
      </c>
      <c r="Q67">
        <v>-7.2519156253856701E-2</v>
      </c>
      <c r="R67">
        <v>1.1831232730191142E-3</v>
      </c>
      <c r="T67">
        <f t="shared" si="0"/>
        <v>0.1211564331978847</v>
      </c>
      <c r="U67">
        <v>76500</v>
      </c>
    </row>
    <row r="68" spans="2:21" x14ac:dyDescent="0.35">
      <c r="B68">
        <v>0.28289034142810898</v>
      </c>
      <c r="C68">
        <v>2.7395287274939602E-4</v>
      </c>
      <c r="D68">
        <v>3023816.2030330705</v>
      </c>
      <c r="E68">
        <v>280.88952495967624</v>
      </c>
      <c r="F68">
        <v>2.9957767546738321</v>
      </c>
      <c r="G68">
        <v>1.9431876961406912E-3</v>
      </c>
      <c r="H68">
        <v>2.1449776855298126E-4</v>
      </c>
      <c r="I68">
        <v>1.9499907494576193E-4</v>
      </c>
      <c r="K68">
        <v>2.4602361862183004</v>
      </c>
      <c r="L68">
        <v>1.6751168697503615E-3</v>
      </c>
      <c r="M68">
        <v>3023738.6972631491</v>
      </c>
      <c r="N68">
        <v>202.50969368688004</v>
      </c>
      <c r="O68">
        <v>0.42777833982380697</v>
      </c>
      <c r="P68">
        <v>1.4140756466159336E-3</v>
      </c>
      <c r="Q68">
        <v>-7.3469233596508393E-2</v>
      </c>
      <c r="R68">
        <v>1.1975215913669292E-3</v>
      </c>
      <c r="T68">
        <f t="shared" ref="T68:T91" si="1">B68/K68</f>
        <v>0.11498503396251067</v>
      </c>
      <c r="U68">
        <v>77000</v>
      </c>
    </row>
    <row r="69" spans="2:21" x14ac:dyDescent="0.35">
      <c r="T69" t="e">
        <f t="shared" si="1"/>
        <v>#DIV/0!</v>
      </c>
      <c r="U69">
        <v>77500</v>
      </c>
    </row>
    <row r="70" spans="2:21" x14ac:dyDescent="0.35">
      <c r="B70">
        <v>0.25537489644354561</v>
      </c>
      <c r="C70">
        <v>2.6672351987538207E-4</v>
      </c>
      <c r="D70">
        <v>3063087.9746687915</v>
      </c>
      <c r="E70">
        <v>299.95737977659928</v>
      </c>
      <c r="F70">
        <v>12.08354036012935</v>
      </c>
      <c r="G70">
        <v>2.0647653839426625E-3</v>
      </c>
      <c r="H70">
        <v>2.9451319805377097E-4</v>
      </c>
      <c r="I70">
        <v>1.8946770389756523E-4</v>
      </c>
      <c r="K70">
        <v>2.46810444212166</v>
      </c>
      <c r="L70">
        <v>1.6953523948317782E-3</v>
      </c>
      <c r="M70">
        <v>3063019.1625378444</v>
      </c>
      <c r="N70">
        <v>199.97902252793759</v>
      </c>
      <c r="O70">
        <v>3.3278871308173104</v>
      </c>
      <c r="P70">
        <v>1.3994480503015669E-3</v>
      </c>
      <c r="Q70">
        <v>-7.0591659956280237E-2</v>
      </c>
      <c r="R70">
        <v>1.204888727583651E-3</v>
      </c>
      <c r="T70">
        <f t="shared" si="1"/>
        <v>0.10347005259794327</v>
      </c>
      <c r="U70">
        <v>78000</v>
      </c>
    </row>
    <row r="71" spans="2:21" x14ac:dyDescent="0.35">
      <c r="B71">
        <v>0.23110208476985747</v>
      </c>
      <c r="C71">
        <v>2.5567558387871813E-4</v>
      </c>
      <c r="D71">
        <v>3102253.8479627119</v>
      </c>
      <c r="E71">
        <v>316.78473326575914</v>
      </c>
      <c r="F71">
        <v>43.183493818377173</v>
      </c>
      <c r="G71">
        <v>2.1782431664181734E-3</v>
      </c>
      <c r="H71">
        <v>3.0932632311724223E-4</v>
      </c>
      <c r="I71">
        <v>1.8153838196777438E-4</v>
      </c>
      <c r="K71">
        <v>2.47535816582401</v>
      </c>
      <c r="L71">
        <v>1.6999128933846612E-3</v>
      </c>
      <c r="M71">
        <v>3102337.7433459233</v>
      </c>
      <c r="N71">
        <v>194.96618377245642</v>
      </c>
      <c r="O71">
        <v>3.0881928945743788</v>
      </c>
      <c r="P71">
        <v>1.3684992697466825E-3</v>
      </c>
      <c r="Q71">
        <v>-7.2716100592748273E-2</v>
      </c>
      <c r="R71">
        <v>1.200371855490355E-3</v>
      </c>
      <c r="T71">
        <f t="shared" si="1"/>
        <v>9.3361069101257521E-2</v>
      </c>
      <c r="U71">
        <v>79000</v>
      </c>
    </row>
    <row r="72" spans="2:21" x14ac:dyDescent="0.35">
      <c r="B72">
        <v>0.209592298975119</v>
      </c>
      <c r="C72">
        <v>2.4472420644499552E-4</v>
      </c>
      <c r="D72">
        <v>3141634.5685745063</v>
      </c>
      <c r="E72">
        <v>335.17928674223225</v>
      </c>
      <c r="F72">
        <v>33.454384686140379</v>
      </c>
      <c r="G72">
        <v>2.3121149105346725E-3</v>
      </c>
      <c r="H72">
        <v>2.2168748111896577E-4</v>
      </c>
      <c r="I72">
        <v>1.7388205366120185E-4</v>
      </c>
      <c r="K72">
        <v>2.4803504053279299</v>
      </c>
      <c r="L72">
        <v>1.7652349672881537E-3</v>
      </c>
      <c r="M72">
        <v>3141615.9816885996</v>
      </c>
      <c r="N72">
        <v>197.4254764218004</v>
      </c>
      <c r="O72">
        <v>2.8476937428614399</v>
      </c>
      <c r="P72">
        <v>1.3900645218634451E-3</v>
      </c>
      <c r="Q72">
        <v>-7.2640462611489182E-2</v>
      </c>
      <c r="R72">
        <v>1.239616575593632E-3</v>
      </c>
      <c r="T72">
        <f t="shared" si="1"/>
        <v>8.4501084413276098E-2</v>
      </c>
      <c r="U72">
        <v>80000</v>
      </c>
    </row>
    <row r="73" spans="2:21" x14ac:dyDescent="0.35">
      <c r="B73">
        <v>0.19093657873433073</v>
      </c>
      <c r="C73">
        <v>2.4128634714315215E-4</v>
      </c>
      <c r="D73">
        <v>3180878.1095648063</v>
      </c>
      <c r="E73">
        <v>364.51893813546417</v>
      </c>
      <c r="F73">
        <v>4.8904048166662726</v>
      </c>
      <c r="G73">
        <v>2.5311850576877309E-3</v>
      </c>
      <c r="H73">
        <v>3.6153481556517691E-4</v>
      </c>
      <c r="I73">
        <v>1.7161019859334472E-4</v>
      </c>
      <c r="K73">
        <v>2.4839018015396799</v>
      </c>
      <c r="L73">
        <v>1.7587417824813287E-3</v>
      </c>
      <c r="M73">
        <v>3180796.3053648532</v>
      </c>
      <c r="N73">
        <v>193.22145620541335</v>
      </c>
      <c r="O73">
        <v>2.6104611448450141</v>
      </c>
      <c r="P73">
        <v>1.3640036607222301E-3</v>
      </c>
      <c r="Q73">
        <v>-7.1843976793483449E-2</v>
      </c>
      <c r="R73">
        <v>1.2305989983342883E-3</v>
      </c>
      <c r="T73">
        <f t="shared" si="1"/>
        <v>7.686961643007631E-2</v>
      </c>
      <c r="U73">
        <v>81000</v>
      </c>
    </row>
    <row r="74" spans="2:21" x14ac:dyDescent="0.35">
      <c r="B74">
        <v>0.17481556720192562</v>
      </c>
      <c r="C74">
        <v>2.3053049645570673E-4</v>
      </c>
      <c r="D74">
        <v>3220071.0439601257</v>
      </c>
      <c r="E74">
        <v>382.01644902605915</v>
      </c>
      <c r="F74">
        <v>4.606793450890156</v>
      </c>
      <c r="G74">
        <v>2.6748955225849723E-3</v>
      </c>
      <c r="H74">
        <v>2.2788948960914004E-4</v>
      </c>
      <c r="I74">
        <v>1.6406842041635726E-4</v>
      </c>
      <c r="K74">
        <v>2.4876597749712386</v>
      </c>
      <c r="L74">
        <v>1.7875345742249336E-3</v>
      </c>
      <c r="M74">
        <v>3220139.1110213059</v>
      </c>
      <c r="N74">
        <v>194.79584242812425</v>
      </c>
      <c r="O74">
        <v>5.5095849317252776</v>
      </c>
      <c r="P74">
        <v>1.3770589249417885E-3</v>
      </c>
      <c r="Q74">
        <v>-7.2675094912330221E-2</v>
      </c>
      <c r="R74">
        <v>1.2492725962296039E-3</v>
      </c>
      <c r="T74">
        <f t="shared" si="1"/>
        <v>7.0273101233848098E-2</v>
      </c>
      <c r="U74">
        <v>82000</v>
      </c>
    </row>
    <row r="75" spans="2:21" x14ac:dyDescent="0.35">
      <c r="B75">
        <v>0.16065613268630399</v>
      </c>
      <c r="C75">
        <v>2.2829429644631824E-4</v>
      </c>
      <c r="D75">
        <v>3259650.3373699025</v>
      </c>
      <c r="E75">
        <v>411.75974089438813</v>
      </c>
      <c r="F75">
        <v>26.323379105630959</v>
      </c>
      <c r="G75">
        <v>2.9074720381499532E-3</v>
      </c>
      <c r="H75">
        <v>2.4230873422021392E-4</v>
      </c>
      <c r="I75">
        <v>1.6240045441594204E-4</v>
      </c>
      <c r="K75">
        <v>2.4905642969876665</v>
      </c>
      <c r="L75">
        <v>1.792201335601099E-3</v>
      </c>
      <c r="M75">
        <v>3259356.7596714078</v>
      </c>
      <c r="N75">
        <v>195.90669423703872</v>
      </c>
      <c r="O75">
        <v>5.2730846153080488</v>
      </c>
      <c r="P75">
        <v>1.3849039262840673E-3</v>
      </c>
      <c r="Q75">
        <v>-7.2160712790331857E-2</v>
      </c>
      <c r="R75">
        <v>1.2542251227995612E-3</v>
      </c>
      <c r="T75">
        <f t="shared" si="1"/>
        <v>6.4505916542936609E-2</v>
      </c>
      <c r="U75">
        <v>83000</v>
      </c>
    </row>
    <row r="76" spans="2:21" x14ac:dyDescent="0.35">
      <c r="B76">
        <v>0.14829812225729799</v>
      </c>
      <c r="C76">
        <v>2.2439867516678666E-4</v>
      </c>
      <c r="D76">
        <v>3298473.7269404163</v>
      </c>
      <c r="E76">
        <v>436.56933154006583</v>
      </c>
      <c r="F76">
        <v>19.773949370353531</v>
      </c>
      <c r="G76">
        <v>3.1027665654459269E-3</v>
      </c>
      <c r="H76">
        <v>2.9903555767880273E-4</v>
      </c>
      <c r="I76">
        <v>1.5937835141786405E-4</v>
      </c>
      <c r="K76">
        <v>2.4932811118225646</v>
      </c>
      <c r="L76">
        <v>1.8298488122190358E-3</v>
      </c>
      <c r="M76">
        <v>3298752.3468120946</v>
      </c>
      <c r="N76">
        <v>202.64679504001754</v>
      </c>
      <c r="O76">
        <v>5.0316144900005861</v>
      </c>
      <c r="P76">
        <v>1.4305954628079543E-3</v>
      </c>
      <c r="Q76">
        <v>-7.1128553509434075E-2</v>
      </c>
      <c r="R76">
        <v>1.2852149931024117E-3</v>
      </c>
      <c r="T76">
        <f t="shared" si="1"/>
        <v>5.94791022777586E-2</v>
      </c>
      <c r="U76">
        <v>84000</v>
      </c>
    </row>
    <row r="77" spans="2:21" x14ac:dyDescent="0.35">
      <c r="B77">
        <v>0.13749641597713</v>
      </c>
      <c r="C77">
        <v>2.156358225558529E-4</v>
      </c>
      <c r="D77">
        <v>3338097.6523018735</v>
      </c>
      <c r="E77">
        <v>448.44931542513001</v>
      </c>
      <c r="F77">
        <v>28.933841516660753</v>
      </c>
      <c r="G77">
        <v>3.1993048273323108E-3</v>
      </c>
      <c r="H77">
        <v>2.6898937500850382E-4</v>
      </c>
      <c r="I77">
        <v>1.5276574038067248E-4</v>
      </c>
      <c r="K77">
        <v>2.4948710876378</v>
      </c>
      <c r="L77">
        <v>1.8094897749505012E-3</v>
      </c>
      <c r="M77">
        <v>3337942.0837355009</v>
      </c>
      <c r="N77">
        <v>204.47572576699278</v>
      </c>
      <c r="O77">
        <v>4.794285161632148</v>
      </c>
      <c r="P77">
        <v>1.4399308857431842E-3</v>
      </c>
      <c r="Q77">
        <v>-7.2185524019350009E-2</v>
      </c>
      <c r="R77">
        <v>1.2775282870080616E-3</v>
      </c>
      <c r="T77">
        <f t="shared" si="1"/>
        <v>5.511163148205573E-2</v>
      </c>
      <c r="U77">
        <v>85000</v>
      </c>
    </row>
    <row r="78" spans="2:21" x14ac:dyDescent="0.35">
      <c r="K78">
        <v>2.4969723622305842</v>
      </c>
      <c r="L78">
        <v>1.8176659422401778E-3</v>
      </c>
      <c r="M78">
        <v>3377317.258775441</v>
      </c>
      <c r="N78">
        <v>210.04159249715653</v>
      </c>
      <c r="O78">
        <v>4.5530035644390265</v>
      </c>
      <c r="P78">
        <v>1.4748766354655237E-3</v>
      </c>
      <c r="Q78">
        <v>-7.1380758264912164E-2</v>
      </c>
      <c r="R78">
        <v>1.2907525542499353E-3</v>
      </c>
      <c r="T78">
        <f t="shared" si="1"/>
        <v>0</v>
      </c>
      <c r="U78">
        <v>86000</v>
      </c>
    </row>
    <row r="79" spans="2:21" x14ac:dyDescent="0.35">
      <c r="B79">
        <v>0.11926096643787296</v>
      </c>
      <c r="C79">
        <v>2.1904267437851312E-4</v>
      </c>
      <c r="D79">
        <v>3416193.3072854448</v>
      </c>
      <c r="E79">
        <v>514.14351678403796</v>
      </c>
      <c r="F79">
        <v>28.418079558747401</v>
      </c>
      <c r="G79">
        <v>3.6583351627654769E-3</v>
      </c>
      <c r="H79">
        <v>4.7701942257607561E-4</v>
      </c>
      <c r="I79">
        <v>1.5440629409860647E-4</v>
      </c>
      <c r="K79">
        <v>2.4988157404174411</v>
      </c>
      <c r="L79">
        <v>1.8032939527260696E-3</v>
      </c>
      <c r="M79">
        <v>3416407.7482027477</v>
      </c>
      <c r="N79">
        <v>212.46553066049051</v>
      </c>
      <c r="O79">
        <v>4.31640977735284</v>
      </c>
      <c r="P79">
        <v>1.487744039791861E-3</v>
      </c>
      <c r="Q79">
        <v>-7.0114884466735639E-2</v>
      </c>
      <c r="R79">
        <v>1.2870130551163501E-3</v>
      </c>
      <c r="T79">
        <f t="shared" si="1"/>
        <v>4.7726995035636259E-2</v>
      </c>
      <c r="U79">
        <v>87000</v>
      </c>
    </row>
    <row r="80" spans="2:21" x14ac:dyDescent="0.35">
      <c r="B80">
        <v>0.11162636857066865</v>
      </c>
      <c r="C80">
        <v>2.1408873205443386E-4</v>
      </c>
      <c r="D80">
        <v>3455975.7214531787</v>
      </c>
      <c r="E80">
        <v>533.33997699004601</v>
      </c>
      <c r="F80">
        <v>40.724905050941821</v>
      </c>
      <c r="G80">
        <v>3.7735879962653165E-3</v>
      </c>
      <c r="H80">
        <v>3.3456797947000973E-4</v>
      </c>
      <c r="I80">
        <v>1.5074454359171113E-4</v>
      </c>
      <c r="T80" t="e">
        <f t="shared" si="1"/>
        <v>#DIV/0!</v>
      </c>
      <c r="U80">
        <v>88000</v>
      </c>
    </row>
    <row r="81" spans="2:21" x14ac:dyDescent="0.35">
      <c r="B81">
        <v>0.10480429728616654</v>
      </c>
      <c r="C81">
        <v>2.0999170665743767E-4</v>
      </c>
      <c r="D81">
        <v>3495118.3151701372</v>
      </c>
      <c r="E81">
        <v>556.75131312233134</v>
      </c>
      <c r="F81">
        <v>40.470158833470315</v>
      </c>
      <c r="G81">
        <v>3.9120019715632214E-3</v>
      </c>
      <c r="H81">
        <v>4.1783019833009958E-4</v>
      </c>
      <c r="I81">
        <v>1.4791432872636733E-4</v>
      </c>
      <c r="K81">
        <v>2.5011098637246212</v>
      </c>
      <c r="L81">
        <v>1.8479496625909125E-3</v>
      </c>
      <c r="M81">
        <v>3494979.1075100983</v>
      </c>
      <c r="N81">
        <v>220.77133912395018</v>
      </c>
      <c r="O81">
        <v>3.8335513688899008</v>
      </c>
      <c r="P81">
        <v>1.5415419563109079E-3</v>
      </c>
      <c r="Q81">
        <v>-7.0764303708785614E-2</v>
      </c>
      <c r="R81">
        <v>1.3232465449669482E-3</v>
      </c>
      <c r="T81">
        <f t="shared" si="1"/>
        <v>4.1903116215012366E-2</v>
      </c>
      <c r="U81">
        <v>89000</v>
      </c>
    </row>
    <row r="82" spans="2:21" x14ac:dyDescent="0.35">
      <c r="B82">
        <v>9.8503677225530495E-2</v>
      </c>
      <c r="C82">
        <v>2.0754630636252237E-4</v>
      </c>
      <c r="D82">
        <v>3534100.343704822</v>
      </c>
      <c r="E82">
        <v>588.96598557230959</v>
      </c>
      <c r="F82">
        <v>27.659736898322031</v>
      </c>
      <c r="G82">
        <v>4.1095721722207035E-3</v>
      </c>
      <c r="H82">
        <v>4.4251836532244301E-4</v>
      </c>
      <c r="I82">
        <v>1.4647563733760489E-4</v>
      </c>
      <c r="T82" t="e">
        <f t="shared" si="1"/>
        <v>#DIV/0!</v>
      </c>
      <c r="U82">
        <v>90000</v>
      </c>
    </row>
    <row r="83" spans="2:21" x14ac:dyDescent="0.35">
      <c r="B83">
        <v>9.2919128372799392E-2</v>
      </c>
      <c r="C83">
        <v>1.9861498800723978E-4</v>
      </c>
      <c r="D83">
        <v>3573498.4677587878</v>
      </c>
      <c r="E83">
        <v>603.92000232998748</v>
      </c>
      <c r="F83">
        <v>8.5588894091733341</v>
      </c>
      <c r="G83">
        <v>4.1909355661892463E-3</v>
      </c>
      <c r="H83">
        <v>2.1933039668313548E-4</v>
      </c>
      <c r="I83">
        <v>1.4058665613669936E-4</v>
      </c>
      <c r="T83" t="e">
        <f t="shared" si="1"/>
        <v>#DIV/0!</v>
      </c>
      <c r="U83">
        <v>91000</v>
      </c>
    </row>
    <row r="84" spans="2:21" x14ac:dyDescent="0.35">
      <c r="B84">
        <v>8.7841586779248804E-2</v>
      </c>
      <c r="C84">
        <v>2.0376559041759699E-4</v>
      </c>
      <c r="D84">
        <v>3612874.527362478</v>
      </c>
      <c r="E84">
        <v>664.22088821366106</v>
      </c>
      <c r="F84">
        <v>8.3112435151851134</v>
      </c>
      <c r="G84">
        <v>4.5962381462190506E-3</v>
      </c>
      <c r="H84">
        <v>3.7916144902200673E-4</v>
      </c>
      <c r="I84">
        <v>1.447245800078447E-4</v>
      </c>
      <c r="T84" t="e">
        <f t="shared" si="1"/>
        <v>#DIV/0!</v>
      </c>
      <c r="U84">
        <v>92000</v>
      </c>
    </row>
    <row r="85" spans="2:21" x14ac:dyDescent="0.35">
      <c r="B85">
        <v>8.301688197215279E-2</v>
      </c>
      <c r="C85">
        <v>2.0814410927442331E-4</v>
      </c>
      <c r="D85">
        <v>3651809.2778064716</v>
      </c>
      <c r="E85">
        <v>727.08458793774753</v>
      </c>
      <c r="F85">
        <v>14.351160074668682</v>
      </c>
      <c r="G85">
        <v>5.0328034364910757E-3</v>
      </c>
      <c r="H85">
        <v>2.9407286715649802E-4</v>
      </c>
      <c r="I85">
        <v>1.4828070821300678E-4</v>
      </c>
      <c r="K85">
        <v>2.5040187771350801</v>
      </c>
      <c r="L85">
        <v>2.0429536330978009E-3</v>
      </c>
      <c r="M85">
        <v>3652078.1840999699</v>
      </c>
      <c r="N85">
        <v>227.87599919775886</v>
      </c>
      <c r="O85">
        <v>6.019674592739924</v>
      </c>
      <c r="P85">
        <v>1.6029350611853441E-3</v>
      </c>
      <c r="Q85">
        <v>-7.3477598566524263E-2</v>
      </c>
      <c r="R85">
        <v>1.4371246287918432E-3</v>
      </c>
      <c r="T85">
        <f t="shared" si="1"/>
        <v>3.315345824488377E-2</v>
      </c>
      <c r="U85">
        <v>93000</v>
      </c>
    </row>
    <row r="86" spans="2:21" x14ac:dyDescent="0.35">
      <c r="B86">
        <v>7.8651049955400912E-2</v>
      </c>
      <c r="C86">
        <v>2.061899580944145E-4</v>
      </c>
      <c r="D86">
        <v>3691057.601370634</v>
      </c>
      <c r="E86">
        <v>767.54398727575085</v>
      </c>
      <c r="F86">
        <v>7.8193409624424586</v>
      </c>
      <c r="G86">
        <v>5.3305450591282595E-3</v>
      </c>
      <c r="H86">
        <v>2.7646469802655537E-4</v>
      </c>
      <c r="I86">
        <v>1.471867377661622E-4</v>
      </c>
      <c r="K86">
        <v>2.5047897387709086</v>
      </c>
      <c r="L86">
        <v>2.1071897710325223E-3</v>
      </c>
      <c r="M86">
        <v>3691347.9645617618</v>
      </c>
      <c r="N86">
        <v>231.37165552066557</v>
      </c>
      <c r="O86">
        <v>8.919317694154353</v>
      </c>
      <c r="P86">
        <v>1.6313378041146224E-3</v>
      </c>
      <c r="Q86">
        <v>-7.392733496605261E-2</v>
      </c>
      <c r="R86">
        <v>1.4771168945150296E-3</v>
      </c>
      <c r="T86">
        <f t="shared" si="1"/>
        <v>3.1400260364366835E-2</v>
      </c>
      <c r="U86">
        <v>94000</v>
      </c>
    </row>
    <row r="87" spans="2:21" x14ac:dyDescent="0.35">
      <c r="B87">
        <v>7.4748321870856033E-2</v>
      </c>
      <c r="C87">
        <v>2.0221938878290361E-4</v>
      </c>
      <c r="D87">
        <v>3731051.4467642521</v>
      </c>
      <c r="E87">
        <v>794.90026303674551</v>
      </c>
      <c r="F87">
        <v>1.2911559993443122</v>
      </c>
      <c r="G87">
        <v>5.5512814421460645E-3</v>
      </c>
      <c r="H87">
        <v>3.6039412379928332E-4</v>
      </c>
      <c r="I87">
        <v>1.4439918260049416E-4</v>
      </c>
      <c r="K87">
        <v>2.5064166990725636</v>
      </c>
      <c r="L87">
        <v>2.1420236091133282E-3</v>
      </c>
      <c r="M87">
        <v>3730598.0209268448</v>
      </c>
      <c r="N87">
        <v>233.32288195320874</v>
      </c>
      <c r="O87">
        <v>8.6824370923305185</v>
      </c>
      <c r="P87">
        <v>1.6476682598249085E-3</v>
      </c>
      <c r="Q87">
        <v>-7.3098153885024317E-2</v>
      </c>
      <c r="R87">
        <v>1.4993271445697528E-3</v>
      </c>
      <c r="T87">
        <f t="shared" si="1"/>
        <v>2.982278321817548E-2</v>
      </c>
      <c r="U87">
        <v>95000</v>
      </c>
    </row>
    <row r="88" spans="2:21" x14ac:dyDescent="0.35">
      <c r="B88">
        <v>7.0970011835379904E-2</v>
      </c>
      <c r="C88">
        <v>2.0278262545193044E-4</v>
      </c>
      <c r="D88">
        <v>3769913.9481520308</v>
      </c>
      <c r="E88">
        <v>837.14718597340072</v>
      </c>
      <c r="F88">
        <v>41.893614904559143</v>
      </c>
      <c r="G88">
        <v>5.8833171412672088E-3</v>
      </c>
      <c r="H88">
        <v>3.2782163461652345E-4</v>
      </c>
      <c r="I88">
        <v>1.4460672053282067E-4</v>
      </c>
      <c r="K88">
        <v>2.5070978282490155</v>
      </c>
      <c r="L88">
        <v>2.1903179326355827E-3</v>
      </c>
      <c r="M88">
        <v>3769889.7222488108</v>
      </c>
      <c r="N88">
        <v>239.0080998945509</v>
      </c>
      <c r="O88">
        <v>8.4439086631509497</v>
      </c>
      <c r="P88">
        <v>1.688340838716931E-3</v>
      </c>
      <c r="Q88">
        <v>-7.2445698137197256E-2</v>
      </c>
      <c r="R88">
        <v>1.5342902140363472E-3</v>
      </c>
      <c r="T88">
        <f t="shared" si="1"/>
        <v>2.8307635639789188E-2</v>
      </c>
      <c r="U88">
        <v>96000</v>
      </c>
    </row>
    <row r="89" spans="2:21" x14ac:dyDescent="0.35">
      <c r="B89">
        <v>6.7389197054431804E-2</v>
      </c>
      <c r="C89">
        <v>2.0157497788739876E-4</v>
      </c>
      <c r="D89">
        <v>3808964.5851375069</v>
      </c>
      <c r="E89">
        <v>869.23222408984532</v>
      </c>
      <c r="F89">
        <v>0.80687623097891736</v>
      </c>
      <c r="G89">
        <v>6.1436945787700006E-3</v>
      </c>
      <c r="H89">
        <v>4.5476584839898143E-4</v>
      </c>
      <c r="I89">
        <v>1.4337120022574402E-4</v>
      </c>
      <c r="K89">
        <v>2.5071326030945125</v>
      </c>
      <c r="L89">
        <v>2.2099025250051614E-3</v>
      </c>
      <c r="M89">
        <v>3809124.0467885416</v>
      </c>
      <c r="N89">
        <v>243.77668636549598</v>
      </c>
      <c r="O89">
        <v>8.1999988392385212</v>
      </c>
      <c r="P89">
        <v>1.7206123950877774E-3</v>
      </c>
      <c r="Q89">
        <v>-7.3920210858411356E-2</v>
      </c>
      <c r="R89">
        <v>1.5523559217091192E-3</v>
      </c>
      <c r="T89">
        <f t="shared" si="1"/>
        <v>2.6878991949310711E-2</v>
      </c>
      <c r="U89">
        <v>97000</v>
      </c>
    </row>
    <row r="90" spans="2:21" x14ac:dyDescent="0.35">
      <c r="B90">
        <v>6.4258762076023726E-2</v>
      </c>
      <c r="C90">
        <v>2.0204781108048759E-4</v>
      </c>
      <c r="D90">
        <v>3848435.0625247797</v>
      </c>
      <c r="E90">
        <v>902.24990732920219</v>
      </c>
      <c r="F90">
        <v>0.56893106436831276</v>
      </c>
      <c r="G90">
        <v>6.4042580488192875E-3</v>
      </c>
      <c r="H90">
        <v>3.5563552281671964E-4</v>
      </c>
      <c r="I90">
        <v>1.4320768854630492E-4</v>
      </c>
      <c r="T90" t="e">
        <f t="shared" si="1"/>
        <v>#DIV/0!</v>
      </c>
      <c r="U90">
        <v>98000</v>
      </c>
    </row>
    <row r="91" spans="2:21" x14ac:dyDescent="0.35">
      <c r="B91">
        <v>6.1344917497335297E-2</v>
      </c>
      <c r="C91">
        <v>2.0339091941392581E-4</v>
      </c>
      <c r="D91">
        <v>3887644.2216815869</v>
      </c>
      <c r="E91">
        <v>938.69332315778718</v>
      </c>
      <c r="F91">
        <v>3.4698800612847318</v>
      </c>
      <c r="G91">
        <v>6.6737580203791828E-3</v>
      </c>
      <c r="H91">
        <v>3.5393440464884663E-4</v>
      </c>
      <c r="I91">
        <v>1.4367458082462973E-4</v>
      </c>
      <c r="K91">
        <v>2.5080377777260607</v>
      </c>
      <c r="L91">
        <v>2.2179175981862399E-3</v>
      </c>
      <c r="M91">
        <v>3887770.6492722598</v>
      </c>
      <c r="N91">
        <v>253.87501813814967</v>
      </c>
      <c r="O91">
        <v>1.4407333542502958</v>
      </c>
      <c r="P91">
        <v>1.7838617607350562E-3</v>
      </c>
      <c r="Q91">
        <v>-7.2026403887646182E-2</v>
      </c>
      <c r="R91">
        <v>1.5725756464440919E-3</v>
      </c>
      <c r="T91">
        <f t="shared" si="1"/>
        <v>2.4459327543684101E-2</v>
      </c>
      <c r="U91">
        <v>99000</v>
      </c>
    </row>
    <row r="92" spans="2:21" x14ac:dyDescent="0.35">
      <c r="B92">
        <v>5.838079608736671E-2</v>
      </c>
      <c r="C92">
        <v>2.0939825166924885E-4</v>
      </c>
      <c r="D92">
        <v>3927168.5798099488</v>
      </c>
      <c r="E92">
        <v>1003.708143075309</v>
      </c>
      <c r="F92">
        <v>44.067124170929212</v>
      </c>
      <c r="G92">
        <v>7.1276279902087805E-3</v>
      </c>
      <c r="H92">
        <v>2.8129385195290076E-4</v>
      </c>
      <c r="I92">
        <v>1.4752885718683959E-4</v>
      </c>
      <c r="K92">
        <v>2.5088590895478049</v>
      </c>
      <c r="L92">
        <v>2.2185378834577493E-3</v>
      </c>
      <c r="M92">
        <v>3926957.4977332498</v>
      </c>
      <c r="N92">
        <v>258.52549908761989</v>
      </c>
      <c r="O92">
        <v>1.1989921712173315</v>
      </c>
      <c r="P92">
        <v>1.8121509805872132E-3</v>
      </c>
      <c r="Q92">
        <v>-7.1842058329253417E-2</v>
      </c>
      <c r="R92">
        <v>1.58019471806992E-3</v>
      </c>
      <c r="T92">
        <f>B92/K92</f>
        <v>2.3269858530751215E-2</v>
      </c>
      <c r="U92">
        <v>100000</v>
      </c>
    </row>
  </sheetData>
  <mergeCells count="2">
    <mergeCell ref="B2:I2"/>
    <mergeCell ref="K2:R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Copper Big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Sztrányai Milán</cp:lastModifiedBy>
  <dcterms:created xsi:type="dcterms:W3CDTF">2024-06-23T10:03:09Z</dcterms:created>
  <dcterms:modified xsi:type="dcterms:W3CDTF">2024-06-23T12:55:45Z</dcterms:modified>
</cp:coreProperties>
</file>