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ztr\OneDrive\Documents\GitHub\VeriGudGame\Measurements\Results\"/>
    </mc:Choice>
  </mc:AlternateContent>
  <xr:revisionPtr revIDLastSave="0" documentId="13_ncr:1_{897F032F-C835-4045-9435-83836CE9DDA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opper Sm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</calcChain>
</file>

<file path=xl/sharedStrings.xml><?xml version="1.0" encoding="utf-8"?>
<sst xmlns="http://schemas.openxmlformats.org/spreadsheetml/2006/main" count="20" uniqueCount="12">
  <si>
    <t>Channel 2 (Resistor)</t>
  </si>
  <si>
    <t>Channel 3 (AC Source)</t>
  </si>
  <si>
    <t>A</t>
  </si>
  <si>
    <t>dA</t>
  </si>
  <si>
    <t>ω</t>
  </si>
  <si>
    <t>dω</t>
  </si>
  <si>
    <t>φ</t>
  </si>
  <si>
    <t>dφ</t>
  </si>
  <si>
    <r>
      <t xml:space="preserve">c </t>
    </r>
    <r>
      <rPr>
        <sz val="11"/>
        <color indexed="8"/>
        <rFont val="Times New Roman"/>
        <family val="1"/>
        <charset val="238"/>
      </rPr>
      <t>≈</t>
    </r>
    <r>
      <rPr>
        <sz val="11"/>
        <color indexed="8"/>
        <rFont val="Calibri"/>
        <family val="2"/>
      </rPr>
      <t xml:space="preserve"> 0</t>
    </r>
  </si>
  <si>
    <t>dc</t>
  </si>
  <si>
    <t>A ratio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</si>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</sst>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charset val="238"/>
    </font>
    <font>
      <sz val="11"/>
      <color indexed="8"/>
      <name val="Times New Roman"/>
      <family val="1"/>
      <charset val="238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 ratio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'Copper Small'!$U$4:$U$92</c:f>
              <c:numCache>
                <c:formatCode>General</c:formatCode>
                <c:ptCount val="89"/>
                <c:pt idx="0">
                  <c:v>40000</c:v>
                </c:pt>
                <c:pt idx="1">
                  <c:v>41000</c:v>
                </c:pt>
                <c:pt idx="2">
                  <c:v>42000</c:v>
                </c:pt>
                <c:pt idx="3">
                  <c:v>43000</c:v>
                </c:pt>
                <c:pt idx="4">
                  <c:v>44000</c:v>
                </c:pt>
                <c:pt idx="5">
                  <c:v>45000</c:v>
                </c:pt>
                <c:pt idx="6">
                  <c:v>46000</c:v>
                </c:pt>
                <c:pt idx="7">
                  <c:v>47000</c:v>
                </c:pt>
                <c:pt idx="8">
                  <c:v>48000</c:v>
                </c:pt>
                <c:pt idx="9">
                  <c:v>49000</c:v>
                </c:pt>
                <c:pt idx="10">
                  <c:v>50000</c:v>
                </c:pt>
                <c:pt idx="11">
                  <c:v>51000</c:v>
                </c:pt>
                <c:pt idx="12">
                  <c:v>52000</c:v>
                </c:pt>
                <c:pt idx="13">
                  <c:v>53000</c:v>
                </c:pt>
                <c:pt idx="14">
                  <c:v>54000</c:v>
                </c:pt>
                <c:pt idx="15">
                  <c:v>55000</c:v>
                </c:pt>
                <c:pt idx="16">
                  <c:v>56000</c:v>
                </c:pt>
                <c:pt idx="17">
                  <c:v>57000</c:v>
                </c:pt>
                <c:pt idx="18">
                  <c:v>58000</c:v>
                </c:pt>
                <c:pt idx="19">
                  <c:v>59000</c:v>
                </c:pt>
                <c:pt idx="20">
                  <c:v>60000</c:v>
                </c:pt>
                <c:pt idx="21">
                  <c:v>61000</c:v>
                </c:pt>
                <c:pt idx="22">
                  <c:v>62000</c:v>
                </c:pt>
                <c:pt idx="23">
                  <c:v>63000</c:v>
                </c:pt>
                <c:pt idx="24">
                  <c:v>64000</c:v>
                </c:pt>
                <c:pt idx="25">
                  <c:v>65000</c:v>
                </c:pt>
                <c:pt idx="26">
                  <c:v>66000</c:v>
                </c:pt>
                <c:pt idx="27">
                  <c:v>67000</c:v>
                </c:pt>
                <c:pt idx="28">
                  <c:v>68000</c:v>
                </c:pt>
                <c:pt idx="29">
                  <c:v>68500</c:v>
                </c:pt>
                <c:pt idx="30">
                  <c:v>69000</c:v>
                </c:pt>
                <c:pt idx="31">
                  <c:v>69500</c:v>
                </c:pt>
                <c:pt idx="32">
                  <c:v>70000</c:v>
                </c:pt>
                <c:pt idx="33">
                  <c:v>70200</c:v>
                </c:pt>
                <c:pt idx="34">
                  <c:v>70400</c:v>
                </c:pt>
                <c:pt idx="35">
                  <c:v>70600</c:v>
                </c:pt>
                <c:pt idx="36">
                  <c:v>70800</c:v>
                </c:pt>
                <c:pt idx="37">
                  <c:v>71000</c:v>
                </c:pt>
                <c:pt idx="38">
                  <c:v>71200</c:v>
                </c:pt>
                <c:pt idx="39">
                  <c:v>71400</c:v>
                </c:pt>
                <c:pt idx="40">
                  <c:v>71600</c:v>
                </c:pt>
                <c:pt idx="41">
                  <c:v>71800</c:v>
                </c:pt>
                <c:pt idx="42">
                  <c:v>72000</c:v>
                </c:pt>
                <c:pt idx="43">
                  <c:v>72200</c:v>
                </c:pt>
                <c:pt idx="44">
                  <c:v>72400</c:v>
                </c:pt>
                <c:pt idx="45">
                  <c:v>72600</c:v>
                </c:pt>
                <c:pt idx="46">
                  <c:v>72800</c:v>
                </c:pt>
                <c:pt idx="47">
                  <c:v>73000</c:v>
                </c:pt>
                <c:pt idx="48">
                  <c:v>73200</c:v>
                </c:pt>
                <c:pt idx="49">
                  <c:v>73400</c:v>
                </c:pt>
                <c:pt idx="50">
                  <c:v>73600</c:v>
                </c:pt>
                <c:pt idx="51">
                  <c:v>73800</c:v>
                </c:pt>
                <c:pt idx="52">
                  <c:v>74000</c:v>
                </c:pt>
                <c:pt idx="53">
                  <c:v>74200</c:v>
                </c:pt>
                <c:pt idx="54">
                  <c:v>74400</c:v>
                </c:pt>
                <c:pt idx="55">
                  <c:v>74600</c:v>
                </c:pt>
                <c:pt idx="56">
                  <c:v>74800</c:v>
                </c:pt>
                <c:pt idx="57">
                  <c:v>75000</c:v>
                </c:pt>
                <c:pt idx="58">
                  <c:v>75200</c:v>
                </c:pt>
                <c:pt idx="59">
                  <c:v>75400</c:v>
                </c:pt>
                <c:pt idx="60">
                  <c:v>75600</c:v>
                </c:pt>
                <c:pt idx="61">
                  <c:v>75800</c:v>
                </c:pt>
                <c:pt idx="62">
                  <c:v>76000</c:v>
                </c:pt>
                <c:pt idx="63">
                  <c:v>76500</c:v>
                </c:pt>
                <c:pt idx="64">
                  <c:v>77000</c:v>
                </c:pt>
                <c:pt idx="65">
                  <c:v>77500</c:v>
                </c:pt>
                <c:pt idx="66">
                  <c:v>78000</c:v>
                </c:pt>
                <c:pt idx="67">
                  <c:v>79000</c:v>
                </c:pt>
                <c:pt idx="68">
                  <c:v>80000</c:v>
                </c:pt>
                <c:pt idx="69">
                  <c:v>81000</c:v>
                </c:pt>
                <c:pt idx="70">
                  <c:v>82000</c:v>
                </c:pt>
                <c:pt idx="71">
                  <c:v>83000</c:v>
                </c:pt>
                <c:pt idx="72">
                  <c:v>84000</c:v>
                </c:pt>
                <c:pt idx="73">
                  <c:v>85000</c:v>
                </c:pt>
                <c:pt idx="74">
                  <c:v>86000</c:v>
                </c:pt>
                <c:pt idx="75">
                  <c:v>87000</c:v>
                </c:pt>
                <c:pt idx="76">
                  <c:v>88000</c:v>
                </c:pt>
                <c:pt idx="77">
                  <c:v>89000</c:v>
                </c:pt>
                <c:pt idx="78">
                  <c:v>90000</c:v>
                </c:pt>
                <c:pt idx="79">
                  <c:v>91000</c:v>
                </c:pt>
                <c:pt idx="80">
                  <c:v>92000</c:v>
                </c:pt>
                <c:pt idx="81">
                  <c:v>93000</c:v>
                </c:pt>
                <c:pt idx="82">
                  <c:v>94000</c:v>
                </c:pt>
                <c:pt idx="83">
                  <c:v>95000</c:v>
                </c:pt>
                <c:pt idx="84">
                  <c:v>96000</c:v>
                </c:pt>
                <c:pt idx="85">
                  <c:v>97000</c:v>
                </c:pt>
                <c:pt idx="86">
                  <c:v>98000</c:v>
                </c:pt>
                <c:pt idx="87">
                  <c:v>99000</c:v>
                </c:pt>
                <c:pt idx="88">
                  <c:v>100000</c:v>
                </c:pt>
              </c:numCache>
            </c:numRef>
          </c:xVal>
          <c:yVal>
            <c:numRef>
              <c:f>'Copper Small'!$T$4:$T$92</c:f>
              <c:numCache>
                <c:formatCode>General</c:formatCode>
                <c:ptCount val="89"/>
                <c:pt idx="0">
                  <c:v>2.0594578470018686E-2</c:v>
                </c:pt>
                <c:pt idx="1">
                  <c:v>2.1511855392017967E-2</c:v>
                </c:pt>
                <c:pt idx="2">
                  <c:v>2.244022010225636E-2</c:v>
                </c:pt>
                <c:pt idx="3">
                  <c:v>2.3392181520443856E-2</c:v>
                </c:pt>
                <c:pt idx="4">
                  <c:v>2.4438520428805389E-2</c:v>
                </c:pt>
                <c:pt idx="5">
                  <c:v>2.5585224761663389E-2</c:v>
                </c:pt>
                <c:pt idx="6">
                  <c:v>0</c:v>
                </c:pt>
                <c:pt idx="7">
                  <c:v>2.8022808793261866E-2</c:v>
                </c:pt>
                <c:pt idx="8">
                  <c:v>2.9341799694968418E-2</c:v>
                </c:pt>
                <c:pt idx="9">
                  <c:v>3.0714840800021098E-2</c:v>
                </c:pt>
                <c:pt idx="10">
                  <c:v>3.2266476780509146E-2</c:v>
                </c:pt>
                <c:pt idx="11">
                  <c:v>3.3969268463624872E-2</c:v>
                </c:pt>
                <c:pt idx="12">
                  <c:v>3.5733214160574914E-2</c:v>
                </c:pt>
                <c:pt idx="13">
                  <c:v>3.763622276931447E-2</c:v>
                </c:pt>
                <c:pt idx="14">
                  <c:v>3.9729725824630302E-2</c:v>
                </c:pt>
                <c:pt idx="15">
                  <c:v>4.2028032158291692E-2</c:v>
                </c:pt>
                <c:pt idx="16">
                  <c:v>4.4563378733972647E-2</c:v>
                </c:pt>
                <c:pt idx="17">
                  <c:v>4.7367186008538502E-2</c:v>
                </c:pt>
                <c:pt idx="18">
                  <c:v>5.0500113429216793E-2</c:v>
                </c:pt>
                <c:pt idx="19">
                  <c:v>5.3929764355972527E-2</c:v>
                </c:pt>
                <c:pt idx="20">
                  <c:v>5.7811885063045097E-2</c:v>
                </c:pt>
                <c:pt idx="21">
                  <c:v>6.2165191958220629E-2</c:v>
                </c:pt>
                <c:pt idx="22">
                  <c:v>6.719309532335549E-2</c:v>
                </c:pt>
                <c:pt idx="23">
                  <c:v>7.2864266265584843E-2</c:v>
                </c:pt>
                <c:pt idx="24">
                  <c:v>7.9330523379098739E-2</c:v>
                </c:pt>
                <c:pt idx="25">
                  <c:v>8.6787990406574839E-2</c:v>
                </c:pt>
                <c:pt idx="26">
                  <c:v>9.5187911447007098E-2</c:v>
                </c:pt>
                <c:pt idx="27">
                  <c:v>0</c:v>
                </c:pt>
                <c:pt idx="28">
                  <c:v>0.11523463913899272</c:v>
                </c:pt>
                <c:pt idx="29">
                  <c:v>0.12071325231122598</c:v>
                </c:pt>
                <c:pt idx="30">
                  <c:v>0.12618506829265286</c:v>
                </c:pt>
                <c:pt idx="31">
                  <c:v>0.13159585708954644</c:v>
                </c:pt>
                <c:pt idx="32">
                  <c:v>0.13671886513100545</c:v>
                </c:pt>
                <c:pt idx="33">
                  <c:v>0.13869642817603631</c:v>
                </c:pt>
                <c:pt idx="34">
                  <c:v>0.14040771174408725</c:v>
                </c:pt>
                <c:pt idx="35">
                  <c:v>0.14216949232900372</c:v>
                </c:pt>
                <c:pt idx="36">
                  <c:v>0.14380237625864362</c:v>
                </c:pt>
                <c:pt idx="37">
                  <c:v>0.14516450021576205</c:v>
                </c:pt>
                <c:pt idx="38">
                  <c:v>0</c:v>
                </c:pt>
                <c:pt idx="39">
                  <c:v>0.14744514835358583</c:v>
                </c:pt>
                <c:pt idx="40">
                  <c:v>0.14842811809447706</c:v>
                </c:pt>
                <c:pt idx="41">
                  <c:v>0.14904776193069982</c:v>
                </c:pt>
                <c:pt idx="42">
                  <c:v>0.14950539645990527</c:v>
                </c:pt>
                <c:pt idx="43">
                  <c:v>0.14982645264609962</c:v>
                </c:pt>
                <c:pt idx="44">
                  <c:v>0.14991591160663234</c:v>
                </c:pt>
                <c:pt idx="45">
                  <c:v>0.14962977690347679</c:v>
                </c:pt>
                <c:pt idx="46">
                  <c:v>0.1492679667064859</c:v>
                </c:pt>
                <c:pt idx="47">
                  <c:v>0.14872016180940109</c:v>
                </c:pt>
                <c:pt idx="48">
                  <c:v>0.14785703021743324</c:v>
                </c:pt>
                <c:pt idx="49">
                  <c:v>0.14672076727443728</c:v>
                </c:pt>
                <c:pt idx="50">
                  <c:v>0.14550055809216511</c:v>
                </c:pt>
                <c:pt idx="51">
                  <c:v>0.14401470570841032</c:v>
                </c:pt>
                <c:pt idx="52">
                  <c:v>0</c:v>
                </c:pt>
                <c:pt idx="53">
                  <c:v>0</c:v>
                </c:pt>
                <c:pt idx="54">
                  <c:v>0.13908143777394119</c:v>
                </c:pt>
                <c:pt idx="55">
                  <c:v>0.13719682100244704</c:v>
                </c:pt>
                <c:pt idx="56">
                  <c:v>0.13515179150833531</c:v>
                </c:pt>
                <c:pt idx="57">
                  <c:v>0.13295655484825114</c:v>
                </c:pt>
                <c:pt idx="58">
                  <c:v>0.13091636362040321</c:v>
                </c:pt>
                <c:pt idx="59">
                  <c:v>0.12868434158041786</c:v>
                </c:pt>
                <c:pt idx="60">
                  <c:v>0</c:v>
                </c:pt>
                <c:pt idx="61">
                  <c:v>0.12417927210636476</c:v>
                </c:pt>
                <c:pt idx="62">
                  <c:v>0.12199667873318573</c:v>
                </c:pt>
                <c:pt idx="63">
                  <c:v>0.11631439226095039</c:v>
                </c:pt>
                <c:pt idx="64">
                  <c:v>0.11082596056768051</c:v>
                </c:pt>
                <c:pt idx="65">
                  <c:v>0</c:v>
                </c:pt>
                <c:pt idx="66">
                  <c:v>0.10037963051889079</c:v>
                </c:pt>
                <c:pt idx="67">
                  <c:v>9.1023818634469178E-2</c:v>
                </c:pt>
                <c:pt idx="68">
                  <c:v>8.2735706978268861E-2</c:v>
                </c:pt>
                <c:pt idx="69">
                  <c:v>7.5522151002070076E-2</c:v>
                </c:pt>
                <c:pt idx="70">
                  <c:v>6.9143727523593213E-2</c:v>
                </c:pt>
                <c:pt idx="71">
                  <c:v>6.3629679663937413E-2</c:v>
                </c:pt>
                <c:pt idx="72">
                  <c:v>5.8758698471269417E-2</c:v>
                </c:pt>
                <c:pt idx="73">
                  <c:v>5.4467526881875492E-2</c:v>
                </c:pt>
                <c:pt idx="74">
                  <c:v>5.0674931066088426E-2</c:v>
                </c:pt>
                <c:pt idx="75">
                  <c:v>4.7372007273647765E-2</c:v>
                </c:pt>
                <c:pt idx="76">
                  <c:v>4.4314990652274816E-2</c:v>
                </c:pt>
                <c:pt idx="77">
                  <c:v>4.1604497347113321E-2</c:v>
                </c:pt>
                <c:pt idx="78">
                  <c:v>3.9166913013479396E-2</c:v>
                </c:pt>
                <c:pt idx="79">
                  <c:v>0</c:v>
                </c:pt>
                <c:pt idx="80">
                  <c:v>0</c:v>
                </c:pt>
                <c:pt idx="81">
                  <c:v>3.2973946600689197E-2</c:v>
                </c:pt>
                <c:pt idx="82">
                  <c:v>3.1271571761469184E-2</c:v>
                </c:pt>
                <c:pt idx="83">
                  <c:v>2.9722338547876263E-2</c:v>
                </c:pt>
                <c:pt idx="84">
                  <c:v>2.8217975117806379E-2</c:v>
                </c:pt>
                <c:pt idx="85">
                  <c:v>2.6794151983300738E-2</c:v>
                </c:pt>
                <c:pt idx="86">
                  <c:v>2.5531353543602326E-2</c:v>
                </c:pt>
                <c:pt idx="87">
                  <c:v>2.4349068816991171E-2</c:v>
                </c:pt>
                <c:pt idx="88">
                  <c:v>2.3211070452729191E-2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85-40E4-84F2-135B13F78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036335"/>
        <c:axId val="238059631"/>
      </c:scatterChart>
      <c:valAx>
        <c:axId val="238036335"/>
        <c:scaling>
          <c:orientation val="minMax"/>
          <c:min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38059631"/>
        <c:crosses val="autoZero"/>
        <c:crossBetween val="midCat"/>
      </c:valAx>
      <c:valAx>
        <c:axId val="23805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38036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2</xdr:row>
      <xdr:rowOff>0</xdr:rowOff>
    </xdr:from>
    <xdr:to>
      <xdr:col>29</xdr:col>
      <xdr:colOff>304800</xdr:colOff>
      <xdr:row>15</xdr:row>
      <xdr:rowOff>165100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23891F3D-6D55-4C50-9A09-046DB9DB48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92"/>
  <sheetViews>
    <sheetView tabSelected="1" topLeftCell="N1" workbookViewId="0">
      <selection activeCell="AF6" sqref="AF6"/>
    </sheetView>
  </sheetViews>
  <sheetFormatPr defaultRowHeight="14.5" x14ac:dyDescent="0.35"/>
  <cols>
    <col min="1" max="1" width="2.6328125" customWidth="1"/>
    <col min="10" max="10" width="2.6328125" customWidth="1"/>
    <col min="19" max="19" width="2.6328125" customWidth="1"/>
  </cols>
  <sheetData>
    <row r="2" spans="2:21" x14ac:dyDescent="0.35">
      <c r="B2" s="1" t="s">
        <v>0</v>
      </c>
      <c r="C2" s="1"/>
      <c r="D2" s="1"/>
      <c r="E2" s="1"/>
      <c r="F2" s="1"/>
      <c r="G2" s="1"/>
      <c r="H2" s="1"/>
      <c r="I2" s="1"/>
      <c r="K2" s="1" t="s">
        <v>1</v>
      </c>
      <c r="L2" s="1"/>
      <c r="M2" s="1"/>
      <c r="N2" s="1"/>
      <c r="O2" s="1"/>
      <c r="P2" s="1"/>
      <c r="Q2" s="1"/>
      <c r="R2" s="1"/>
    </row>
    <row r="3" spans="2:21" x14ac:dyDescent="0.35">
      <c r="B3" s="2" t="s">
        <v>2</v>
      </c>
      <c r="C3" s="2" t="s">
        <v>3</v>
      </c>
      <c r="D3" s="3" t="s">
        <v>4</v>
      </c>
      <c r="E3" s="2" t="s">
        <v>5</v>
      </c>
      <c r="F3" s="4" t="s">
        <v>6</v>
      </c>
      <c r="G3" s="4" t="s">
        <v>7</v>
      </c>
      <c r="H3" s="2" t="s">
        <v>8</v>
      </c>
      <c r="I3" s="2" t="s">
        <v>9</v>
      </c>
      <c r="K3" s="2" t="s">
        <v>2</v>
      </c>
      <c r="L3" s="2" t="s">
        <v>3</v>
      </c>
      <c r="M3" s="3" t="s">
        <v>4</v>
      </c>
      <c r="N3" s="2" t="s">
        <v>5</v>
      </c>
      <c r="O3" s="4" t="s">
        <v>6</v>
      </c>
      <c r="P3" s="4" t="s">
        <v>7</v>
      </c>
      <c r="Q3" s="2" t="s">
        <v>8</v>
      </c>
      <c r="R3" s="2" t="s">
        <v>9</v>
      </c>
      <c r="T3" s="2" t="s">
        <v>10</v>
      </c>
      <c r="U3" s="3" t="s">
        <v>11</v>
      </c>
    </row>
    <row r="4" spans="2:21" x14ac:dyDescent="0.35">
      <c r="B4">
        <v>5.1413351427158437E-2</v>
      </c>
      <c r="C4">
        <v>2.2350837568308176E-4</v>
      </c>
      <c r="D4">
        <v>1570772.9372454118</v>
      </c>
      <c r="E4">
        <v>1326.3766106730884</v>
      </c>
      <c r="F4">
        <v>4.5193101213381279</v>
      </c>
      <c r="G4">
        <v>9.2271467173024382E-3</v>
      </c>
      <c r="H4">
        <v>2.0954464296578856E-4</v>
      </c>
      <c r="I4">
        <v>1.6398586746892599E-4</v>
      </c>
      <c r="K4">
        <v>2.4964507771793101</v>
      </c>
      <c r="L4">
        <v>9.93014805339192E-4</v>
      </c>
      <c r="M4">
        <v>1570829.990398936</v>
      </c>
      <c r="N4">
        <v>109.60963962967411</v>
      </c>
      <c r="O4">
        <v>6.1459785536026734</v>
      </c>
      <c r="P4">
        <v>7.728909924202298E-4</v>
      </c>
      <c r="Q4">
        <v>-6.0665877025986137E-2</v>
      </c>
      <c r="R4">
        <v>6.9517432986042219E-4</v>
      </c>
      <c r="T4">
        <f t="shared" ref="T4:T67" si="0">B4/K4</f>
        <v>2.0594578470018686E-2</v>
      </c>
      <c r="U4">
        <v>40000</v>
      </c>
    </row>
    <row r="5" spans="2:21" x14ac:dyDescent="0.35">
      <c r="B5">
        <v>5.3739043438781407E-2</v>
      </c>
      <c r="C5">
        <v>2.2256850118356587E-4</v>
      </c>
      <c r="D5">
        <v>1610140.9755199056</v>
      </c>
      <c r="E5">
        <v>1309.1507586023031</v>
      </c>
      <c r="F5">
        <v>16.839455949535349</v>
      </c>
      <c r="G5">
        <v>9.0697526533055853E-3</v>
      </c>
      <c r="H5">
        <v>3.5692711925949664E-4</v>
      </c>
      <c r="I5">
        <v>1.6438970050149012E-4</v>
      </c>
      <c r="K5">
        <v>2.4981128991189401</v>
      </c>
      <c r="L5">
        <v>1.0364806681935157E-3</v>
      </c>
      <c r="M5">
        <v>1610087.9615518455</v>
      </c>
      <c r="N5">
        <v>110.10355582139928</v>
      </c>
      <c r="O5">
        <v>5.9043684912716206</v>
      </c>
      <c r="P5">
        <v>7.8031872331039813E-4</v>
      </c>
      <c r="Q5">
        <v>-5.9895662453081353E-2</v>
      </c>
      <c r="R5">
        <v>7.1992251890162448E-4</v>
      </c>
      <c r="T5">
        <f t="shared" si="0"/>
        <v>2.1511855392017967E-2</v>
      </c>
      <c r="U5">
        <v>41000</v>
      </c>
    </row>
    <row r="6" spans="2:21" x14ac:dyDescent="0.35">
      <c r="B6">
        <v>5.6050394098459883E-2</v>
      </c>
      <c r="C6">
        <v>2.1488525453111588E-4</v>
      </c>
      <c r="D6">
        <v>1648914.6596178061</v>
      </c>
      <c r="E6">
        <v>1228.2499056385182</v>
      </c>
      <c r="F6">
        <v>16.602176094277588</v>
      </c>
      <c r="G6">
        <v>8.4875182474637538E-3</v>
      </c>
      <c r="H6">
        <v>1.8107140400982E-4</v>
      </c>
      <c r="I6">
        <v>1.5862423313430456E-4</v>
      </c>
      <c r="K6">
        <v>2.4977648990539101</v>
      </c>
      <c r="L6">
        <v>1.0869645498225149E-3</v>
      </c>
      <c r="M6">
        <v>1649330.3125278915</v>
      </c>
      <c r="N6">
        <v>113.15640870720338</v>
      </c>
      <c r="O6">
        <v>5.6673208436259079</v>
      </c>
      <c r="P6">
        <v>8.0454282250751565E-4</v>
      </c>
      <c r="Q6">
        <v>-6.1022129890084577E-2</v>
      </c>
      <c r="R6">
        <v>7.5254284867681657E-4</v>
      </c>
      <c r="T6">
        <f t="shared" si="0"/>
        <v>2.244022010225636E-2</v>
      </c>
      <c r="U6">
        <v>42000</v>
      </c>
    </row>
    <row r="7" spans="2:21" x14ac:dyDescent="0.35">
      <c r="B7">
        <v>5.8421616229207454E-2</v>
      </c>
      <c r="C7">
        <v>2.0931773838932336E-4</v>
      </c>
      <c r="D7">
        <v>1688154.4289026067</v>
      </c>
      <c r="E7">
        <v>1135.3273722981212</v>
      </c>
      <c r="F7">
        <v>3.7909093753044338</v>
      </c>
      <c r="G7">
        <v>7.8434387790689338E-3</v>
      </c>
      <c r="H7">
        <v>2.0230805277833406E-4</v>
      </c>
      <c r="I7">
        <v>1.5330308512475504E-4</v>
      </c>
      <c r="K7">
        <v>2.4974847334417798</v>
      </c>
      <c r="L7">
        <v>1.1164392673292355E-3</v>
      </c>
      <c r="M7">
        <v>1688567.6247822305</v>
      </c>
      <c r="N7">
        <v>116.20309564679133</v>
      </c>
      <c r="O7">
        <v>5.4279673831210626</v>
      </c>
      <c r="P7">
        <v>8.2654644920608362E-4</v>
      </c>
      <c r="Q7">
        <v>-6.025101050909093E-2</v>
      </c>
      <c r="R7">
        <v>7.7394448666934842E-4</v>
      </c>
      <c r="T7">
        <f t="shared" si="0"/>
        <v>2.3392181520443856E-2</v>
      </c>
      <c r="U7">
        <v>43000</v>
      </c>
    </row>
    <row r="8" spans="2:21" x14ac:dyDescent="0.35">
      <c r="B8">
        <v>6.1040154365133298E-2</v>
      </c>
      <c r="C8">
        <v>2.1638481805370512E-4</v>
      </c>
      <c r="D8">
        <v>1727832.4947071001</v>
      </c>
      <c r="E8">
        <v>1088.2212336906584</v>
      </c>
      <c r="F8">
        <v>12.969217959599636</v>
      </c>
      <c r="G8">
        <v>7.5329097432165291E-3</v>
      </c>
      <c r="H8">
        <v>1.2761733931621207E-4</v>
      </c>
      <c r="I8">
        <v>1.5648467927267985E-4</v>
      </c>
      <c r="K8">
        <v>2.4977025324817128</v>
      </c>
      <c r="L8">
        <v>1.12661727069043E-3</v>
      </c>
      <c r="M8">
        <v>1727848.0193724027</v>
      </c>
      <c r="N8">
        <v>119.50045881041071</v>
      </c>
      <c r="O8">
        <v>8.3318255140920616</v>
      </c>
      <c r="P8">
        <v>8.4799121408064718E-4</v>
      </c>
      <c r="Q8">
        <v>-6.3259538746867766E-2</v>
      </c>
      <c r="R8">
        <v>7.8519085352770138E-4</v>
      </c>
      <c r="T8">
        <f t="shared" si="0"/>
        <v>2.4438520428805389E-2</v>
      </c>
      <c r="U8">
        <v>44000</v>
      </c>
    </row>
    <row r="9" spans="2:21" x14ac:dyDescent="0.35">
      <c r="B9">
        <v>6.3895543972369198E-2</v>
      </c>
      <c r="C9">
        <v>2.2331663235315073E-4</v>
      </c>
      <c r="D9">
        <v>1767270.3204476095</v>
      </c>
      <c r="E9">
        <v>1027.730414879765</v>
      </c>
      <c r="F9">
        <v>19.002678775678131</v>
      </c>
      <c r="G9">
        <v>7.1397631983651328E-3</v>
      </c>
      <c r="H9">
        <v>2.2420912728217293E-4</v>
      </c>
      <c r="I9">
        <v>1.5933424978431093E-4</v>
      </c>
      <c r="K9">
        <v>2.4973610577034897</v>
      </c>
      <c r="L9">
        <v>1.1374392988449257E-3</v>
      </c>
      <c r="M9">
        <v>1767144.7403246553</v>
      </c>
      <c r="N9">
        <v>124.86408473678806</v>
      </c>
      <c r="O9">
        <v>8.0876085499814625</v>
      </c>
      <c r="P9">
        <v>8.8243685581914906E-4</v>
      </c>
      <c r="Q9">
        <v>-6.068460145299099E-2</v>
      </c>
      <c r="R9">
        <v>7.9958237229113831E-4</v>
      </c>
      <c r="T9">
        <f t="shared" si="0"/>
        <v>2.5585224761663389E-2</v>
      </c>
      <c r="U9">
        <v>45000</v>
      </c>
    </row>
    <row r="10" spans="2:21" x14ac:dyDescent="0.35">
      <c r="K10">
        <v>2.4973280130811628</v>
      </c>
      <c r="L10">
        <v>1.1398277177852025E-3</v>
      </c>
      <c r="M10">
        <v>1806414.8837534597</v>
      </c>
      <c r="N10">
        <v>130.53819515501993</v>
      </c>
      <c r="O10">
        <v>1.567860221382642</v>
      </c>
      <c r="P10">
        <v>9.1744336538612358E-4</v>
      </c>
      <c r="Q10">
        <v>-6.0593597867178432E-2</v>
      </c>
      <c r="R10">
        <v>8.0971254319160311E-4</v>
      </c>
      <c r="T10">
        <f t="shared" si="0"/>
        <v>0</v>
      </c>
      <c r="U10">
        <v>46000</v>
      </c>
    </row>
    <row r="11" spans="2:21" x14ac:dyDescent="0.35">
      <c r="B11">
        <v>6.9973506166365801E-2</v>
      </c>
      <c r="C11">
        <v>2.3266711438446017E-4</v>
      </c>
      <c r="D11">
        <v>1845740.6376140323</v>
      </c>
      <c r="E11">
        <v>903.02952286959237</v>
      </c>
      <c r="F11">
        <v>5.9477150087549964</v>
      </c>
      <c r="G11">
        <v>6.3389367337871542E-3</v>
      </c>
      <c r="H11">
        <v>2.7635451034562034E-4</v>
      </c>
      <c r="I11">
        <v>1.6295557389945636E-4</v>
      </c>
      <c r="K11">
        <v>2.4970197199929172</v>
      </c>
      <c r="L11">
        <v>1.1291283231446988E-3</v>
      </c>
      <c r="M11">
        <v>1845659.4454812075</v>
      </c>
      <c r="N11">
        <v>134.78949620520868</v>
      </c>
      <c r="O11">
        <v>1.3263316896892818</v>
      </c>
      <c r="P11">
        <v>9.425826631782279E-4</v>
      </c>
      <c r="Q11">
        <v>-5.9737684161365143E-2</v>
      </c>
      <c r="R11">
        <v>8.1044251008939106E-4</v>
      </c>
      <c r="T11">
        <f t="shared" si="0"/>
        <v>2.8022808793261866E-2</v>
      </c>
      <c r="U11">
        <v>47000</v>
      </c>
    </row>
    <row r="12" spans="2:21" x14ac:dyDescent="0.35">
      <c r="B12">
        <v>7.3310431370766399E-2</v>
      </c>
      <c r="C12">
        <v>2.3270520998177686E-4</v>
      </c>
      <c r="D12">
        <v>1884763.575081907</v>
      </c>
      <c r="E12">
        <v>843.58971297647861</v>
      </c>
      <c r="F12">
        <v>5.701382893900508</v>
      </c>
      <c r="G12">
        <v>5.9487055154933133E-3</v>
      </c>
      <c r="H12">
        <v>1.631195507039338E-4</v>
      </c>
      <c r="I12">
        <v>1.625099711210715E-4</v>
      </c>
      <c r="K12">
        <v>2.4984981198456548</v>
      </c>
      <c r="L12">
        <v>1.133591573612287E-3</v>
      </c>
      <c r="M12">
        <v>1884964.9123910842</v>
      </c>
      <c r="N12">
        <v>139.48377980868358</v>
      </c>
      <c r="O12">
        <v>1.0855376529764436</v>
      </c>
      <c r="P12">
        <v>9.7163211402598781E-4</v>
      </c>
      <c r="Q12">
        <v>-6.0870655859714039E-2</v>
      </c>
      <c r="R12">
        <v>8.1984446943755872E-4</v>
      </c>
      <c r="T12">
        <f t="shared" si="0"/>
        <v>2.9341799694968418E-2</v>
      </c>
      <c r="U12">
        <v>48000</v>
      </c>
    </row>
    <row r="13" spans="2:21" x14ac:dyDescent="0.35">
      <c r="B13">
        <v>7.6724628427553399E-2</v>
      </c>
      <c r="C13">
        <v>2.3242001177192035E-4</v>
      </c>
      <c r="D13">
        <v>1924261.5916277035</v>
      </c>
      <c r="E13">
        <v>801.30921464817288</v>
      </c>
      <c r="F13">
        <v>21.162430635158021</v>
      </c>
      <c r="G13">
        <v>5.668916198166148E-3</v>
      </c>
      <c r="H13">
        <v>2.3862345900438968E-4</v>
      </c>
      <c r="I13">
        <v>1.6252869946002923E-4</v>
      </c>
      <c r="K13">
        <v>2.4979660134686648</v>
      </c>
      <c r="L13">
        <v>1.1290807778427162E-3</v>
      </c>
      <c r="M13">
        <v>1924316.1247630098</v>
      </c>
      <c r="N13">
        <v>140.75178875206285</v>
      </c>
      <c r="O13">
        <v>0.84596866068126808</v>
      </c>
      <c r="P13">
        <v>9.7857083067269079E-4</v>
      </c>
      <c r="Q13">
        <v>-6.0171773851437335E-2</v>
      </c>
      <c r="R13">
        <v>8.1863750103064719E-4</v>
      </c>
      <c r="T13">
        <f t="shared" si="0"/>
        <v>3.0714840800021098E-2</v>
      </c>
      <c r="U13">
        <v>49000</v>
      </c>
    </row>
    <row r="14" spans="2:21" x14ac:dyDescent="0.35">
      <c r="B14">
        <v>8.0636241799330238E-2</v>
      </c>
      <c r="C14">
        <v>2.3545050936989105E-4</v>
      </c>
      <c r="D14">
        <v>1963427.3885452775</v>
      </c>
      <c r="E14">
        <v>782.15987029645828</v>
      </c>
      <c r="F14">
        <v>8.3513745466754159</v>
      </c>
      <c r="G14">
        <v>5.5399442214082361E-3</v>
      </c>
      <c r="H14">
        <v>2.1346865105624055E-4</v>
      </c>
      <c r="I14">
        <v>1.6548078004140337E-4</v>
      </c>
      <c r="K14">
        <v>2.4990717873492554</v>
      </c>
      <c r="L14">
        <v>1.1456209696557684E-3</v>
      </c>
      <c r="M14">
        <v>1963502.9953907714</v>
      </c>
      <c r="N14">
        <v>141.62043363688761</v>
      </c>
      <c r="O14">
        <v>0.61038601169226225</v>
      </c>
      <c r="P14">
        <v>9.8509655948989254E-4</v>
      </c>
      <c r="Q14">
        <v>-6.1444869127884383E-2</v>
      </c>
      <c r="R14">
        <v>8.2785543502567321E-4</v>
      </c>
      <c r="T14">
        <f t="shared" si="0"/>
        <v>3.2266476780509146E-2</v>
      </c>
      <c r="U14">
        <v>50000</v>
      </c>
    </row>
    <row r="15" spans="2:21" x14ac:dyDescent="0.35">
      <c r="B15">
        <v>8.4834710312027786E-2</v>
      </c>
      <c r="C15">
        <v>2.3591564326385059E-4</v>
      </c>
      <c r="D15">
        <v>2002419.3614023058</v>
      </c>
      <c r="E15">
        <v>765.02410662148543</v>
      </c>
      <c r="F15">
        <v>8.1059026765650657</v>
      </c>
      <c r="G15">
        <v>5.4137485165723625E-3</v>
      </c>
      <c r="H15">
        <v>2.8687828759020942E-4</v>
      </c>
      <c r="I15">
        <v>1.6710887357915721E-4</v>
      </c>
      <c r="K15">
        <v>2.4973958565775676</v>
      </c>
      <c r="L15">
        <v>1.1783019776430087E-3</v>
      </c>
      <c r="M15">
        <v>2002853.7751561082</v>
      </c>
      <c r="N15">
        <v>142.05418808504061</v>
      </c>
      <c r="O15">
        <v>0.37074008741625808</v>
      </c>
      <c r="P15">
        <v>9.9071952941182009E-4</v>
      </c>
      <c r="Q15">
        <v>-6.0877651311296667E-2</v>
      </c>
      <c r="R15">
        <v>8.4471059716947092E-4</v>
      </c>
      <c r="T15">
        <f t="shared" si="0"/>
        <v>3.3969268463624872E-2</v>
      </c>
      <c r="U15">
        <v>51000</v>
      </c>
    </row>
    <row r="16" spans="2:21" x14ac:dyDescent="0.35">
      <c r="B16">
        <v>8.9279226154005506E-2</v>
      </c>
      <c r="C16">
        <v>2.301721734488193E-4</v>
      </c>
      <c r="D16">
        <v>2041774.6573940678</v>
      </c>
      <c r="E16">
        <v>734.79928692182773</v>
      </c>
      <c r="F16">
        <v>-1.5726026313981842</v>
      </c>
      <c r="G16">
        <v>5.1874097763774229E-3</v>
      </c>
      <c r="H16">
        <v>1.905798447930073E-4</v>
      </c>
      <c r="I16">
        <v>1.6457054058596966E-4</v>
      </c>
      <c r="K16">
        <v>2.4984941391728723</v>
      </c>
      <c r="L16">
        <v>1.1871470141719296E-3</v>
      </c>
      <c r="M16">
        <v>2042049.0487362824</v>
      </c>
      <c r="N16">
        <v>138.00245253964451</v>
      </c>
      <c r="O16">
        <v>0.128598418452853</v>
      </c>
      <c r="P16">
        <v>9.6622842656880607E-4</v>
      </c>
      <c r="Q16">
        <v>-6.0763458055876685E-2</v>
      </c>
      <c r="R16">
        <v>8.426190429948147E-4</v>
      </c>
      <c r="T16">
        <f t="shared" si="0"/>
        <v>3.5733214160574914E-2</v>
      </c>
      <c r="U16">
        <v>52000</v>
      </c>
    </row>
    <row r="17" spans="2:21" x14ac:dyDescent="0.35">
      <c r="B17">
        <v>9.4015002389834498E-2</v>
      </c>
      <c r="C17">
        <v>2.2801894292392633E-4</v>
      </c>
      <c r="D17">
        <v>2081644.4115639937</v>
      </c>
      <c r="E17">
        <v>716.94797512494233</v>
      </c>
      <c r="F17">
        <v>1.318493709040617</v>
      </c>
      <c r="G17">
        <v>5.0403008236059223E-3</v>
      </c>
      <c r="H17">
        <v>1.9267843576041685E-4</v>
      </c>
      <c r="I17">
        <v>1.644985697947465E-4</v>
      </c>
      <c r="K17">
        <v>2.49799250488247</v>
      </c>
      <c r="L17">
        <v>1.2181275774432725E-3</v>
      </c>
      <c r="M17">
        <v>2081340.7429420669</v>
      </c>
      <c r="N17">
        <v>136.40906214758309</v>
      </c>
      <c r="O17">
        <v>3.0329160011346916</v>
      </c>
      <c r="P17">
        <v>9.5968651600944032E-4</v>
      </c>
      <c r="Q17">
        <v>-6.2183169590033553E-2</v>
      </c>
      <c r="R17">
        <v>8.5652055656913512E-4</v>
      </c>
      <c r="T17">
        <f t="shared" si="0"/>
        <v>3.763622276931447E-2</v>
      </c>
      <c r="U17">
        <v>53000</v>
      </c>
    </row>
    <row r="18" spans="2:21" x14ac:dyDescent="0.35">
      <c r="B18">
        <v>9.921316237834589E-2</v>
      </c>
      <c r="C18">
        <v>2.3123262034033232E-4</v>
      </c>
      <c r="D18">
        <v>2120491.5386389797</v>
      </c>
      <c r="E18">
        <v>708.58913803349992</v>
      </c>
      <c r="F18">
        <v>1.0713288830068575</v>
      </c>
      <c r="G18">
        <v>4.9585675939815719E-3</v>
      </c>
      <c r="H18">
        <v>8.5713797122317966E-5</v>
      </c>
      <c r="I18">
        <v>1.6783359841566635E-4</v>
      </c>
      <c r="K18">
        <v>2.4972022917117398</v>
      </c>
      <c r="L18">
        <v>1.2424002162107399E-3</v>
      </c>
      <c r="M18">
        <v>2120624.7442288692</v>
      </c>
      <c r="N18">
        <v>134.90551159672262</v>
      </c>
      <c r="O18">
        <v>2.7957025189069973</v>
      </c>
      <c r="P18">
        <v>9.5324113271677612E-4</v>
      </c>
      <c r="Q18">
        <v>-6.1985792742904687E-2</v>
      </c>
      <c r="R18">
        <v>8.6750938595100578E-4</v>
      </c>
      <c r="T18">
        <f t="shared" si="0"/>
        <v>3.9729725824630302E-2</v>
      </c>
      <c r="U18">
        <v>54000</v>
      </c>
    </row>
    <row r="19" spans="2:21" x14ac:dyDescent="0.35">
      <c r="B19">
        <v>0.10499723411109696</v>
      </c>
      <c r="C19">
        <v>2.2568818375812573E-4</v>
      </c>
      <c r="D19">
        <v>2160117.0572357527</v>
      </c>
      <c r="E19">
        <v>662.68718514070054</v>
      </c>
      <c r="F19">
        <v>7.0956266493190192</v>
      </c>
      <c r="G19">
        <v>4.6164092377245468E-3</v>
      </c>
      <c r="H19">
        <v>1.4223417140403049E-4</v>
      </c>
      <c r="I19">
        <v>1.6406847949342702E-4</v>
      </c>
      <c r="K19">
        <v>2.4982667214977399</v>
      </c>
      <c r="L19">
        <v>1.2450598081773258E-3</v>
      </c>
      <c r="M19">
        <v>2159833.3958792528</v>
      </c>
      <c r="N19">
        <v>132.61139767016999</v>
      </c>
      <c r="O19">
        <v>2.5536581754009933</v>
      </c>
      <c r="P19">
        <v>9.3964065766489449E-4</v>
      </c>
      <c r="Q19">
        <v>-6.0585405554505985E-2</v>
      </c>
      <c r="R19">
        <v>8.6622437245224577E-4</v>
      </c>
      <c r="T19">
        <f t="shared" si="0"/>
        <v>4.2028032158291692E-2</v>
      </c>
      <c r="U19">
        <v>55000</v>
      </c>
    </row>
    <row r="20" spans="2:21" x14ac:dyDescent="0.35">
      <c r="B20">
        <v>0.11125708969791008</v>
      </c>
      <c r="C20">
        <v>2.251853211606075E-4</v>
      </c>
      <c r="D20">
        <v>2199131.9266660465</v>
      </c>
      <c r="E20">
        <v>622.11148212270473</v>
      </c>
      <c r="F20">
        <v>31.977725406207007</v>
      </c>
      <c r="G20">
        <v>4.3166795843277124E-3</v>
      </c>
      <c r="H20">
        <v>2.0184365846833148E-4</v>
      </c>
      <c r="I20">
        <v>1.6316403089142525E-4</v>
      </c>
      <c r="K20">
        <v>2.4966035533812398</v>
      </c>
      <c r="L20">
        <v>1.2695362951338509E-3</v>
      </c>
      <c r="M20">
        <v>2199147.4036393072</v>
      </c>
      <c r="N20">
        <v>134.8163300749035</v>
      </c>
      <c r="O20">
        <v>2.3154650233831666</v>
      </c>
      <c r="P20">
        <v>9.5616347709601254E-4</v>
      </c>
      <c r="Q20">
        <v>-6.150349265677961E-2</v>
      </c>
      <c r="R20">
        <v>8.8323609859266867E-4</v>
      </c>
      <c r="T20">
        <f t="shared" si="0"/>
        <v>4.4563378733972647E-2</v>
      </c>
      <c r="U20">
        <v>56000</v>
      </c>
    </row>
    <row r="21" spans="2:21" x14ac:dyDescent="0.35">
      <c r="B21">
        <v>0.11826221786995657</v>
      </c>
      <c r="C21">
        <v>2.3026072183679523E-4</v>
      </c>
      <c r="D21">
        <v>2238246.8237362509</v>
      </c>
      <c r="E21">
        <v>587.51638490112794</v>
      </c>
      <c r="F21">
        <v>0.30545382116698583</v>
      </c>
      <c r="G21">
        <v>4.0663665573257273E-3</v>
      </c>
      <c r="H21">
        <v>1.9629774029568931E-4</v>
      </c>
      <c r="I21">
        <v>1.6565731198505293E-4</v>
      </c>
      <c r="K21">
        <v>2.4967119188511302</v>
      </c>
      <c r="L21">
        <v>1.2807072066639443E-3</v>
      </c>
      <c r="M21">
        <v>2238381.7660412104</v>
      </c>
      <c r="N21">
        <v>137.60900889405607</v>
      </c>
      <c r="O21">
        <v>2.0757331898619782</v>
      </c>
      <c r="P21">
        <v>9.7481623709766549E-4</v>
      </c>
      <c r="Q21">
        <v>-6.1110380046229158E-2</v>
      </c>
      <c r="R21">
        <v>8.9403557311225237E-4</v>
      </c>
      <c r="T21">
        <f t="shared" si="0"/>
        <v>4.7367186008538502E-2</v>
      </c>
      <c r="U21">
        <v>57000</v>
      </c>
    </row>
    <row r="22" spans="2:21" x14ac:dyDescent="0.35">
      <c r="B22">
        <v>0.12602959897872501</v>
      </c>
      <c r="C22">
        <v>2.2549056172322074E-4</v>
      </c>
      <c r="D22">
        <v>2277817.7183053782</v>
      </c>
      <c r="E22">
        <v>524.7922086218806</v>
      </c>
      <c r="F22">
        <v>9.470876801178127</v>
      </c>
      <c r="G22">
        <v>3.6304966893029663E-3</v>
      </c>
      <c r="H22">
        <v>2.8633189124073233E-4</v>
      </c>
      <c r="I22">
        <v>1.608060630190148E-4</v>
      </c>
      <c r="K22">
        <v>2.4956300178488453</v>
      </c>
      <c r="L22">
        <v>1.2751815736162892E-3</v>
      </c>
      <c r="M22">
        <v>2277798.9472051607</v>
      </c>
      <c r="N22">
        <v>140.4971039901321</v>
      </c>
      <c r="O22">
        <v>4.9776199859230807</v>
      </c>
      <c r="P22">
        <v>9.9229238692221137E-4</v>
      </c>
      <c r="Q22">
        <v>-6.0825065518419194E-2</v>
      </c>
      <c r="R22">
        <v>8.9575206632236837E-4</v>
      </c>
      <c r="T22">
        <f t="shared" si="0"/>
        <v>5.0500113429216793E-2</v>
      </c>
      <c r="U22">
        <v>58000</v>
      </c>
    </row>
    <row r="23" spans="2:21" x14ac:dyDescent="0.35">
      <c r="B23">
        <v>0.134579242712764</v>
      </c>
      <c r="C23">
        <v>2.3322537424206677E-4</v>
      </c>
      <c r="D23">
        <v>2316754.9114351403</v>
      </c>
      <c r="E23">
        <v>493.09588298504292</v>
      </c>
      <c r="F23">
        <v>2.927754274365352</v>
      </c>
      <c r="G23">
        <v>3.4171907747596224E-3</v>
      </c>
      <c r="H23">
        <v>1.4255665180368428E-4</v>
      </c>
      <c r="I23">
        <v>1.649935516070279E-4</v>
      </c>
      <c r="K23">
        <v>2.4954539356866268</v>
      </c>
      <c r="L23">
        <v>1.2944656397651721E-3</v>
      </c>
      <c r="M23">
        <v>2316949.562655088</v>
      </c>
      <c r="N23">
        <v>147.28299121193393</v>
      </c>
      <c r="O23">
        <v>4.7382506058402534</v>
      </c>
      <c r="P23">
        <v>1.0361042666362878E-3</v>
      </c>
      <c r="Q23">
        <v>-6.0743755459718746E-2</v>
      </c>
      <c r="R23">
        <v>9.1657819427063694E-4</v>
      </c>
      <c r="T23">
        <f t="shared" si="0"/>
        <v>5.3929764355972527E-2</v>
      </c>
      <c r="U23">
        <v>59000</v>
      </c>
    </row>
    <row r="24" spans="2:21" x14ac:dyDescent="0.35">
      <c r="B24">
        <v>0.14420681971917601</v>
      </c>
      <c r="C24">
        <v>2.3267688495553902E-4</v>
      </c>
      <c r="D24">
        <v>2356099.0457517817</v>
      </c>
      <c r="E24">
        <v>447.23517760364501</v>
      </c>
      <c r="F24">
        <v>2.6621816133444978</v>
      </c>
      <c r="G24">
        <v>3.1118186792711135E-3</v>
      </c>
      <c r="H24">
        <v>1.4853300790302509E-4</v>
      </c>
      <c r="I24">
        <v>1.6364640405422406E-4</v>
      </c>
      <c r="K24">
        <v>2.4944147654399331</v>
      </c>
      <c r="L24">
        <v>1.2795760395379516E-3</v>
      </c>
      <c r="M24">
        <v>2356189.4347640369</v>
      </c>
      <c r="N24">
        <v>150.51268866838163</v>
      </c>
      <c r="O24">
        <v>4.4977550046202452</v>
      </c>
      <c r="P24">
        <v>1.054512956090495E-3</v>
      </c>
      <c r="Q24">
        <v>-6.0188773085049364E-2</v>
      </c>
      <c r="R24">
        <v>9.135010662470874E-4</v>
      </c>
      <c r="T24">
        <f t="shared" si="0"/>
        <v>5.7811885063045097E-2</v>
      </c>
      <c r="U24">
        <v>60000</v>
      </c>
    </row>
    <row r="25" spans="2:21" x14ac:dyDescent="0.35">
      <c r="B25">
        <v>0.15498295747935337</v>
      </c>
      <c r="C25">
        <v>2.4050578364545142E-4</v>
      </c>
      <c r="D25">
        <v>2395600.1686947471</v>
      </c>
      <c r="E25">
        <v>423.17638613958837</v>
      </c>
      <c r="F25">
        <v>11.815218848611721</v>
      </c>
      <c r="G25">
        <v>2.9614141164574972E-3</v>
      </c>
      <c r="H25">
        <v>1.9911098980073056E-4</v>
      </c>
      <c r="I25">
        <v>1.6868992459072061E-4</v>
      </c>
      <c r="K25">
        <v>2.4930825852434073</v>
      </c>
      <c r="L25">
        <v>1.2845775539061675E-3</v>
      </c>
      <c r="M25">
        <v>2395464.5485303085</v>
      </c>
      <c r="N25">
        <v>155.17780823532294</v>
      </c>
      <c r="O25">
        <v>4.2577331910259879</v>
      </c>
      <c r="P25">
        <v>1.0835167493474711E-3</v>
      </c>
      <c r="Q25">
        <v>-6.2566618468171131E-2</v>
      </c>
      <c r="R25">
        <v>9.2303210377078662E-4</v>
      </c>
      <c r="T25">
        <f t="shared" si="0"/>
        <v>6.2165191958220629E-2</v>
      </c>
      <c r="U25">
        <v>61000</v>
      </c>
    </row>
    <row r="26" spans="2:21" x14ac:dyDescent="0.35">
      <c r="B26">
        <v>0.16740996987464279</v>
      </c>
      <c r="C26">
        <v>2.4283827639548047E-4</v>
      </c>
      <c r="D26">
        <v>2434838.6277763727</v>
      </c>
      <c r="E26">
        <v>394.03346103868012</v>
      </c>
      <c r="F26">
        <v>11.544104573178089</v>
      </c>
      <c r="G26">
        <v>2.7760577590042117E-3</v>
      </c>
      <c r="H26">
        <v>2.5724360734822715E-4</v>
      </c>
      <c r="I26">
        <v>1.7040143731015663E-4</v>
      </c>
      <c r="K26">
        <v>2.4914757843646052</v>
      </c>
      <c r="L26">
        <v>1.2895887108221745E-3</v>
      </c>
      <c r="M26">
        <v>2434751.5985799916</v>
      </c>
      <c r="N26">
        <v>157.93909654323707</v>
      </c>
      <c r="O26">
        <v>4.018767626325932</v>
      </c>
      <c r="P26">
        <v>1.1006067459690926E-3</v>
      </c>
      <c r="Q26">
        <v>-6.1702669234072638E-2</v>
      </c>
      <c r="R26">
        <v>9.2935598648138072E-4</v>
      </c>
      <c r="T26">
        <f t="shared" si="0"/>
        <v>6.719309532335549E-2</v>
      </c>
      <c r="U26">
        <v>62000</v>
      </c>
    </row>
    <row r="27" spans="2:21" x14ac:dyDescent="0.35">
      <c r="B27">
        <v>0.18135659565609519</v>
      </c>
      <c r="C27">
        <v>2.4615588329306485E-4</v>
      </c>
      <c r="D27">
        <v>2473909.4439579225</v>
      </c>
      <c r="E27">
        <v>371.87880411264683</v>
      </c>
      <c r="F27">
        <v>4.9825359456800324</v>
      </c>
      <c r="G27">
        <v>2.6370091530812825E-3</v>
      </c>
      <c r="H27">
        <v>2.1590721354072866E-4</v>
      </c>
      <c r="I27">
        <v>1.7329268849293014E-4</v>
      </c>
      <c r="K27">
        <v>2.4889648239243067</v>
      </c>
      <c r="L27">
        <v>1.3259609502418858E-3</v>
      </c>
      <c r="M27">
        <v>2473994.4505815883</v>
      </c>
      <c r="N27">
        <v>162.09035834138578</v>
      </c>
      <c r="O27">
        <v>3.779066267126407</v>
      </c>
      <c r="P27">
        <v>1.1293391547484647E-3</v>
      </c>
      <c r="Q27">
        <v>-6.0692616876133303E-2</v>
      </c>
      <c r="R27">
        <v>9.5415330746719896E-4</v>
      </c>
      <c r="T27">
        <f t="shared" si="0"/>
        <v>7.2864266265584843E-2</v>
      </c>
      <c r="U27">
        <v>63000</v>
      </c>
    </row>
    <row r="28" spans="2:21" x14ac:dyDescent="0.35">
      <c r="B28">
        <v>0.19724296281220199</v>
      </c>
      <c r="C28">
        <v>2.4826670212114841E-4</v>
      </c>
      <c r="D28">
        <v>2513084.0315044834</v>
      </c>
      <c r="E28">
        <v>350.94430275553879</v>
      </c>
      <c r="F28">
        <v>20.404687682985621</v>
      </c>
      <c r="G28">
        <v>2.5017297121055037E-3</v>
      </c>
      <c r="H28">
        <v>1.8441811013304165E-4</v>
      </c>
      <c r="I28">
        <v>1.7565860344233368E-4</v>
      </c>
      <c r="K28">
        <v>2.4863438990517199</v>
      </c>
      <c r="L28">
        <v>1.3769878650734617E-3</v>
      </c>
      <c r="M28">
        <v>2513361.8626156794</v>
      </c>
      <c r="N28">
        <v>165.56433262907478</v>
      </c>
      <c r="O28">
        <v>6.6817831160225314</v>
      </c>
      <c r="P28">
        <v>1.1554535747764578E-3</v>
      </c>
      <c r="Q28">
        <v>-6.1177781255931457E-2</v>
      </c>
      <c r="R28">
        <v>9.8557433164732995E-4</v>
      </c>
      <c r="T28">
        <f t="shared" si="0"/>
        <v>7.9330523379098739E-2</v>
      </c>
      <c r="U28">
        <v>64000</v>
      </c>
    </row>
    <row r="29" spans="2:21" x14ac:dyDescent="0.35">
      <c r="B29">
        <v>0.21540338066781592</v>
      </c>
      <c r="C29">
        <v>2.5358205224449299E-4</v>
      </c>
      <c r="D29">
        <v>2552377.252793218</v>
      </c>
      <c r="E29">
        <v>334.94601208190488</v>
      </c>
      <c r="F29">
        <v>4.4024882911457075</v>
      </c>
      <c r="G29">
        <v>2.3949170111439906E-3</v>
      </c>
      <c r="H29">
        <v>1.234634867300733E-4</v>
      </c>
      <c r="I29">
        <v>1.8035252535675696E-4</v>
      </c>
      <c r="K29">
        <v>2.4819491689889102</v>
      </c>
      <c r="L29">
        <v>1.4178386736023528E-3</v>
      </c>
      <c r="M29">
        <v>2552564.6886934256</v>
      </c>
      <c r="N29">
        <v>166.18537331759541</v>
      </c>
      <c r="O29">
        <v>0.16110541903995429</v>
      </c>
      <c r="P29">
        <v>1.163365855995192E-3</v>
      </c>
      <c r="Q29">
        <v>-6.1147186641045827E-2</v>
      </c>
      <c r="R29">
        <v>1.0072185699566585E-3</v>
      </c>
      <c r="T29">
        <f t="shared" si="0"/>
        <v>8.6787990406574839E-2</v>
      </c>
      <c r="U29">
        <v>65000</v>
      </c>
    </row>
    <row r="30" spans="2:21" x14ac:dyDescent="0.35">
      <c r="B30">
        <v>0.23583068085585884</v>
      </c>
      <c r="C30">
        <v>2.590887642684958E-4</v>
      </c>
      <c r="D30">
        <v>2591777.220454067</v>
      </c>
      <c r="E30">
        <v>317.39130740786965</v>
      </c>
      <c r="F30">
        <v>4.0920955580192082</v>
      </c>
      <c r="G30">
        <v>2.269613537049445E-3</v>
      </c>
      <c r="H30">
        <v>1.2905623757737618E-4</v>
      </c>
      <c r="I30">
        <v>1.8488660897707311E-4</v>
      </c>
      <c r="K30">
        <v>2.4775276321421362</v>
      </c>
      <c r="L30">
        <v>1.4777782368447336E-3</v>
      </c>
      <c r="M30">
        <v>2591745.5673634624</v>
      </c>
      <c r="N30">
        <v>168.35838856182832</v>
      </c>
      <c r="O30">
        <v>15.627069604948213</v>
      </c>
      <c r="P30">
        <v>1.1827838321273728E-3</v>
      </c>
      <c r="Q30">
        <v>-6.2688298320118754E-2</v>
      </c>
      <c r="R30">
        <v>1.0417823865737851E-3</v>
      </c>
      <c r="T30">
        <f t="shared" si="0"/>
        <v>9.5187911447007098E-2</v>
      </c>
      <c r="U30">
        <v>66000</v>
      </c>
    </row>
    <row r="31" spans="2:21" x14ac:dyDescent="0.35">
      <c r="K31">
        <v>2.4710508332007102</v>
      </c>
      <c r="L31">
        <v>1.5236099793024362E-3</v>
      </c>
      <c r="M31">
        <v>2631097.9310113215</v>
      </c>
      <c r="N31">
        <v>169.46451933188038</v>
      </c>
      <c r="O31">
        <v>-0.32032244907085133</v>
      </c>
      <c r="P31">
        <v>1.1949018624791271E-3</v>
      </c>
      <c r="Q31">
        <v>-6.1095155004139826E-2</v>
      </c>
      <c r="R31">
        <v>1.0674442545827996E-3</v>
      </c>
      <c r="T31">
        <f t="shared" si="0"/>
        <v>0</v>
      </c>
      <c r="U31">
        <v>67000</v>
      </c>
    </row>
    <row r="32" spans="2:21" x14ac:dyDescent="0.35">
      <c r="B32">
        <v>0.28387300731062054</v>
      </c>
      <c r="C32">
        <v>2.8193747396480372E-4</v>
      </c>
      <c r="D32">
        <v>2670306.4752378934</v>
      </c>
      <c r="E32">
        <v>285.4542596505101</v>
      </c>
      <c r="F32">
        <v>22.284806654756967</v>
      </c>
      <c r="G32">
        <v>2.0210974563220469E-3</v>
      </c>
      <c r="H32">
        <v>4.2697069458101435E-5</v>
      </c>
      <c r="I32">
        <v>2.0048480170167481E-4</v>
      </c>
      <c r="K32">
        <v>2.4634346879693099</v>
      </c>
      <c r="L32">
        <v>1.5498485049888387E-3</v>
      </c>
      <c r="M32">
        <v>2670320.4151504035</v>
      </c>
      <c r="N32">
        <v>169.90232211736142</v>
      </c>
      <c r="O32">
        <v>5.7281840245757873</v>
      </c>
      <c r="P32">
        <v>1.2013510887210876E-3</v>
      </c>
      <c r="Q32">
        <v>-6.1173076416164388E-2</v>
      </c>
      <c r="R32">
        <v>1.0818328150708281E-3</v>
      </c>
      <c r="T32">
        <f t="shared" si="0"/>
        <v>0.11523463913899272</v>
      </c>
      <c r="U32">
        <v>68000</v>
      </c>
    </row>
    <row r="33" spans="2:21" x14ac:dyDescent="0.35">
      <c r="B33">
        <v>0.29674111502298001</v>
      </c>
      <c r="C33">
        <v>2.9321646649544498E-4</v>
      </c>
      <c r="D33">
        <v>2689848.8817384676</v>
      </c>
      <c r="E33">
        <v>281.62792235744308</v>
      </c>
      <c r="F33">
        <v>0.11418889994185778</v>
      </c>
      <c r="G33">
        <v>1.9862070344964936E-3</v>
      </c>
      <c r="H33">
        <v>1.092506624325249E-4</v>
      </c>
      <c r="I33">
        <v>2.0795367902013871E-4</v>
      </c>
      <c r="K33">
        <v>2.4582314645778451</v>
      </c>
      <c r="L33">
        <v>1.5657187144787971E-3</v>
      </c>
      <c r="M33">
        <v>2690029.3143208795</v>
      </c>
      <c r="N33">
        <v>171.25631787859743</v>
      </c>
      <c r="O33">
        <v>8.7476373289119351</v>
      </c>
      <c r="P33">
        <v>1.2118544184014399E-3</v>
      </c>
      <c r="Q33">
        <v>-6.0666536734702688E-2</v>
      </c>
      <c r="R33">
        <v>1.0920961681706138E-3</v>
      </c>
      <c r="T33">
        <f t="shared" si="0"/>
        <v>0.12071325231122598</v>
      </c>
      <c r="U33">
        <v>68500</v>
      </c>
    </row>
    <row r="34" spans="2:21" x14ac:dyDescent="0.35">
      <c r="B34">
        <v>0.30987309833319499</v>
      </c>
      <c r="C34">
        <v>2.954704914724324E-4</v>
      </c>
      <c r="D34">
        <v>2709658.0253071687</v>
      </c>
      <c r="E34">
        <v>269.39589151997654</v>
      </c>
      <c r="F34">
        <v>6.2140624881568431</v>
      </c>
      <c r="G34">
        <v>1.8920270908195289E-3</v>
      </c>
      <c r="H34">
        <v>1.0974211194612954E-4</v>
      </c>
      <c r="I34">
        <v>2.0900650112212695E-4</v>
      </c>
      <c r="K34">
        <v>2.4557033769996175</v>
      </c>
      <c r="L34">
        <v>1.5825808000075132E-3</v>
      </c>
      <c r="M34">
        <v>2709640.4616865641</v>
      </c>
      <c r="N34">
        <v>173.08470418196464</v>
      </c>
      <c r="O34">
        <v>8.6281298674018494</v>
      </c>
      <c r="P34">
        <v>1.2252612398600574E-3</v>
      </c>
      <c r="Q34">
        <v>-6.0796856825387095E-2</v>
      </c>
      <c r="R34">
        <v>1.1038665451439773E-3</v>
      </c>
      <c r="T34">
        <f t="shared" si="0"/>
        <v>0.12618506829265286</v>
      </c>
      <c r="U34">
        <v>69000</v>
      </c>
    </row>
    <row r="35" spans="2:21" x14ac:dyDescent="0.35">
      <c r="B35">
        <v>0.32246637453098725</v>
      </c>
      <c r="C35">
        <v>3.0751203785292725E-4</v>
      </c>
      <c r="D35">
        <v>2729206.4416818051</v>
      </c>
      <c r="E35">
        <v>267.19403848589241</v>
      </c>
      <c r="F35">
        <v>21.732370364654674</v>
      </c>
      <c r="G35">
        <v>1.8694229298924358E-3</v>
      </c>
      <c r="H35">
        <v>3.5427183726897477E-5</v>
      </c>
      <c r="I35">
        <v>2.1701017315821052E-4</v>
      </c>
      <c r="K35">
        <v>2.4504295322272953</v>
      </c>
      <c r="L35">
        <v>1.6128498593870387E-3</v>
      </c>
      <c r="M35">
        <v>2729294.2293145312</v>
      </c>
      <c r="N35">
        <v>177.1509195546395</v>
      </c>
      <c r="O35">
        <v>8.5068286907681347</v>
      </c>
      <c r="P35">
        <v>1.2540016810217744E-3</v>
      </c>
      <c r="Q35">
        <v>-6.1520654132921911E-2</v>
      </c>
      <c r="R35">
        <v>1.1258196443609072E-3</v>
      </c>
      <c r="T35">
        <f t="shared" si="0"/>
        <v>0.13159585708954644</v>
      </c>
      <c r="U35">
        <v>69500</v>
      </c>
    </row>
    <row r="36" spans="2:21" x14ac:dyDescent="0.35">
      <c r="B36">
        <v>0.33439846344249868</v>
      </c>
      <c r="C36">
        <v>3.1333346266628739E-4</v>
      </c>
      <c r="D36">
        <v>2748836.2943188082</v>
      </c>
      <c r="E36">
        <v>260.89576565809728</v>
      </c>
      <c r="F36">
        <v>21.534810712839207</v>
      </c>
      <c r="G36">
        <v>1.8196721261942981E-3</v>
      </c>
      <c r="H36">
        <v>3.482646160713947E-5</v>
      </c>
      <c r="I36">
        <v>2.2073255326791137E-4</v>
      </c>
      <c r="K36">
        <v>2.4458838443551634</v>
      </c>
      <c r="L36">
        <v>1.6105846204246357E-3</v>
      </c>
      <c r="M36">
        <v>2748899.0640659831</v>
      </c>
      <c r="N36">
        <v>178.15704672809451</v>
      </c>
      <c r="O36">
        <v>8.3851252841068309</v>
      </c>
      <c r="P36">
        <v>1.2605980925843212E-3</v>
      </c>
      <c r="Q36">
        <v>-6.2354269478571686E-2</v>
      </c>
      <c r="R36">
        <v>1.1258582051837181E-3</v>
      </c>
      <c r="T36">
        <f t="shared" si="0"/>
        <v>0.13671886513100545</v>
      </c>
      <c r="U36">
        <v>70000</v>
      </c>
    </row>
    <row r="37" spans="2:21" x14ac:dyDescent="0.35">
      <c r="B37">
        <v>0.33891395396902035</v>
      </c>
      <c r="C37">
        <v>3.1615208403014259E-4</v>
      </c>
      <c r="D37">
        <v>2756772.7168282811</v>
      </c>
      <c r="E37">
        <v>259.4127834359893</v>
      </c>
      <c r="F37">
        <v>21.457396967359799</v>
      </c>
      <c r="G37">
        <v>1.8073900428460892E-3</v>
      </c>
      <c r="H37">
        <v>-3.2989324067191958E-5</v>
      </c>
      <c r="I37">
        <v>2.2263895201901583E-4</v>
      </c>
      <c r="K37">
        <v>2.4435665606245025</v>
      </c>
      <c r="L37">
        <v>1.6153309095080766E-3</v>
      </c>
      <c r="M37">
        <v>2756818.8924821136</v>
      </c>
      <c r="N37">
        <v>179.37155393263089</v>
      </c>
      <c r="O37">
        <v>8.3395134389189121</v>
      </c>
      <c r="P37">
        <v>1.2687334531750556E-3</v>
      </c>
      <c r="Q37">
        <v>-6.1496458958651572E-2</v>
      </c>
      <c r="R37">
        <v>1.1300348894848547E-3</v>
      </c>
      <c r="T37">
        <f t="shared" si="0"/>
        <v>0.13869642817603631</v>
      </c>
      <c r="U37">
        <v>70200</v>
      </c>
    </row>
    <row r="38" spans="2:21" x14ac:dyDescent="0.35">
      <c r="B38">
        <v>0.34296697632147399</v>
      </c>
      <c r="C38">
        <v>3.15122265666975E-4</v>
      </c>
      <c r="D38">
        <v>2764690.9696420357</v>
      </c>
      <c r="E38">
        <v>255.27164285856531</v>
      </c>
      <c r="F38">
        <v>5.6675922512812571</v>
      </c>
      <c r="G38">
        <v>1.7771335175438055E-3</v>
      </c>
      <c r="H38">
        <v>-3.7397830787109837E-5</v>
      </c>
      <c r="I38">
        <v>2.2185199386291066E-4</v>
      </c>
      <c r="K38">
        <v>2.4426505642836727</v>
      </c>
      <c r="L38">
        <v>1.6271109084528403E-3</v>
      </c>
      <c r="M38">
        <v>2764685.2739527994</v>
      </c>
      <c r="N38">
        <v>181.34943537704669</v>
      </c>
      <c r="O38">
        <v>8.2909781356811365</v>
      </c>
      <c r="P38">
        <v>1.2822806936451903E-3</v>
      </c>
      <c r="Q38">
        <v>-6.1196513378873031E-2</v>
      </c>
      <c r="R38">
        <v>1.1392502813699567E-3</v>
      </c>
      <c r="T38">
        <f t="shared" si="0"/>
        <v>0.14040771174408725</v>
      </c>
      <c r="U38">
        <v>70400</v>
      </c>
    </row>
    <row r="39" spans="2:21" x14ac:dyDescent="0.35">
      <c r="B39">
        <v>0.34683306672850267</v>
      </c>
      <c r="C39">
        <v>3.2436398671282932E-4</v>
      </c>
      <c r="D39">
        <v>2772408.7965800571</v>
      </c>
      <c r="E39">
        <v>259.76954971190338</v>
      </c>
      <c r="F39">
        <v>8.7288158965716214</v>
      </c>
      <c r="G39">
        <v>1.8074137713427699E-3</v>
      </c>
      <c r="H39">
        <v>-2.697181583116743E-5</v>
      </c>
      <c r="I39">
        <v>2.2833665469533399E-4</v>
      </c>
      <c r="K39">
        <v>2.4395744899044414</v>
      </c>
      <c r="L39">
        <v>1.6042680466485987E-3</v>
      </c>
      <c r="M39">
        <v>2772413.2387779043</v>
      </c>
      <c r="N39">
        <v>179.68353427582275</v>
      </c>
      <c r="O39">
        <v>8.2444107051376356</v>
      </c>
      <c r="P39">
        <v>1.2699606349815327E-3</v>
      </c>
      <c r="Q39">
        <v>-6.1583518593374929E-2</v>
      </c>
      <c r="R39">
        <v>1.1242989736596095E-3</v>
      </c>
      <c r="T39">
        <f t="shared" si="0"/>
        <v>0.14216949232900372</v>
      </c>
      <c r="U39">
        <v>70600</v>
      </c>
    </row>
    <row r="40" spans="2:21" x14ac:dyDescent="0.35">
      <c r="B40">
        <v>0.35049813263455554</v>
      </c>
      <c r="C40">
        <v>3.2547174988318959E-4</v>
      </c>
      <c r="D40">
        <v>2780349.1745285583</v>
      </c>
      <c r="E40">
        <v>258.00929886733456</v>
      </c>
      <c r="F40">
        <v>40.057881493300833</v>
      </c>
      <c r="G40">
        <v>1.7946930091241951E-3</v>
      </c>
      <c r="H40">
        <v>-9.7615353685816033E-5</v>
      </c>
      <c r="I40">
        <v>2.2912447918252825E-4</v>
      </c>
      <c r="K40">
        <v>2.4373598111073491</v>
      </c>
      <c r="L40">
        <v>1.6157640391067961E-3</v>
      </c>
      <c r="M40">
        <v>2780245.2126244907</v>
      </c>
      <c r="N40">
        <v>181.87518779273915</v>
      </c>
      <c r="O40">
        <v>8.1926295722030851</v>
      </c>
      <c r="P40">
        <v>1.2850270692630634E-3</v>
      </c>
      <c r="Q40">
        <v>-6.0209613419973426E-2</v>
      </c>
      <c r="R40">
        <v>1.1335195279728904E-3</v>
      </c>
      <c r="T40">
        <f t="shared" si="0"/>
        <v>0.14380237625864362</v>
      </c>
      <c r="U40">
        <v>70800</v>
      </c>
    </row>
    <row r="41" spans="2:21" x14ac:dyDescent="0.35">
      <c r="B41">
        <v>0.35363180887514473</v>
      </c>
      <c r="C41">
        <v>3.263685550550153E-4</v>
      </c>
      <c r="D41">
        <v>2788134.2465235447</v>
      </c>
      <c r="E41">
        <v>256.8128236641852</v>
      </c>
      <c r="F41">
        <v>8.5646872599908992</v>
      </c>
      <c r="G41">
        <v>1.7858264442199116E-3</v>
      </c>
      <c r="H41">
        <v>-1.6748406932813671E-5</v>
      </c>
      <c r="I41">
        <v>2.2983481225283842E-4</v>
      </c>
      <c r="K41">
        <v>2.4360763709414623</v>
      </c>
      <c r="L41">
        <v>1.6015653373963957E-3</v>
      </c>
      <c r="M41">
        <v>2788175.378480176</v>
      </c>
      <c r="N41">
        <v>181.17270131190014</v>
      </c>
      <c r="O41">
        <v>39.565213764717491</v>
      </c>
      <c r="P41">
        <v>1.2791750831908414E-3</v>
      </c>
      <c r="Q41">
        <v>-6.2748503012208676E-2</v>
      </c>
      <c r="R41">
        <v>1.1248056561117368E-3</v>
      </c>
      <c r="T41">
        <f t="shared" si="0"/>
        <v>0.14516450021576205</v>
      </c>
      <c r="U41">
        <v>71000</v>
      </c>
    </row>
    <row r="42" spans="2:21" x14ac:dyDescent="0.35">
      <c r="K42">
        <v>2.4349870645791998</v>
      </c>
      <c r="L42">
        <v>1.6282163412189429E-3</v>
      </c>
      <c r="M42">
        <v>2796052.0320049212</v>
      </c>
      <c r="N42">
        <v>185.14080251167803</v>
      </c>
      <c r="O42">
        <v>23.807719567272525</v>
      </c>
      <c r="P42">
        <v>1.3065330063014695E-3</v>
      </c>
      <c r="Q42">
        <v>-6.1844504765528489E-2</v>
      </c>
      <c r="R42">
        <v>1.1448696024206821E-3</v>
      </c>
      <c r="T42">
        <f t="shared" si="0"/>
        <v>0</v>
      </c>
      <c r="U42">
        <v>71200</v>
      </c>
    </row>
    <row r="43" spans="2:21" x14ac:dyDescent="0.35">
      <c r="B43">
        <v>0.35895563718564899</v>
      </c>
      <c r="C43">
        <v>3.3343532808745757E-4</v>
      </c>
      <c r="D43">
        <v>2803846.998157647</v>
      </c>
      <c r="E43">
        <v>259.67485771414511</v>
      </c>
      <c r="F43">
        <v>30.385935625403352</v>
      </c>
      <c r="G43">
        <v>1.8064761774359268E-3</v>
      </c>
      <c r="H43">
        <v>7.2888852359494694E-6</v>
      </c>
      <c r="I43">
        <v>2.3506272188121682E-4</v>
      </c>
      <c r="K43">
        <v>2.4345028723823674</v>
      </c>
      <c r="L43">
        <v>1.6142417317985625E-3</v>
      </c>
      <c r="M43">
        <v>2803740.3072294607</v>
      </c>
      <c r="N43">
        <v>184.47973562398295</v>
      </c>
      <c r="O43">
        <v>8.0521171311447297</v>
      </c>
      <c r="P43">
        <v>1.3011501873107692E-3</v>
      </c>
      <c r="Q43">
        <v>-6.1887195982524547E-2</v>
      </c>
      <c r="R43">
        <v>1.1364133900271683E-3</v>
      </c>
      <c r="T43">
        <f t="shared" si="0"/>
        <v>0.14744514835358583</v>
      </c>
      <c r="U43">
        <v>71400</v>
      </c>
    </row>
    <row r="44" spans="2:21" x14ac:dyDescent="0.35">
      <c r="B44">
        <v>0.36094199343874089</v>
      </c>
      <c r="C44">
        <v>3.3096663875017539E-4</v>
      </c>
      <c r="D44">
        <v>2811811.4553510286</v>
      </c>
      <c r="E44">
        <v>257.22811857313417</v>
      </c>
      <c r="F44">
        <v>8.3110563372295552</v>
      </c>
      <c r="G44">
        <v>1.7901663469833341E-3</v>
      </c>
      <c r="H44">
        <v>-1.6329574315284996E-4</v>
      </c>
      <c r="I44">
        <v>2.3351630710830124E-4</v>
      </c>
      <c r="K44">
        <v>2.4317629171111301</v>
      </c>
      <c r="L44">
        <v>1.6138482706795484E-3</v>
      </c>
      <c r="M44">
        <v>2811723.1738498434</v>
      </c>
      <c r="N44">
        <v>185.6120998201703</v>
      </c>
      <c r="O44">
        <v>23.712771789536383</v>
      </c>
      <c r="P44">
        <v>1.3082306607236512E-3</v>
      </c>
      <c r="Q44">
        <v>-6.1125662601080349E-2</v>
      </c>
      <c r="R44">
        <v>1.137617220642557E-3</v>
      </c>
      <c r="T44">
        <f t="shared" si="0"/>
        <v>0.14842811809447706</v>
      </c>
      <c r="U44">
        <v>71600</v>
      </c>
    </row>
    <row r="45" spans="2:21" x14ac:dyDescent="0.35">
      <c r="B45">
        <v>0.36243898913967298</v>
      </c>
      <c r="C45">
        <v>3.3230207028490808E-4</v>
      </c>
      <c r="D45">
        <v>2819556.217466102</v>
      </c>
      <c r="E45">
        <v>258.22024496674658</v>
      </c>
      <c r="F45">
        <v>8.2291023977976092</v>
      </c>
      <c r="G45">
        <v>1.798066516009655E-3</v>
      </c>
      <c r="H45">
        <v>-1.4330323164900632E-5</v>
      </c>
      <c r="I45">
        <v>2.3468175170732731E-4</v>
      </c>
      <c r="K45">
        <v>2.4316969570344171</v>
      </c>
      <c r="L45">
        <v>1.6132345769015548E-3</v>
      </c>
      <c r="M45">
        <v>2819659.9421119285</v>
      </c>
      <c r="N45">
        <v>186.54650139436447</v>
      </c>
      <c r="O45">
        <v>1.6756610405311421</v>
      </c>
      <c r="P45">
        <v>1.3138128599675702E-3</v>
      </c>
      <c r="Q45">
        <v>-6.1418934204989992E-2</v>
      </c>
      <c r="R45">
        <v>1.1387055518815735E-3</v>
      </c>
      <c r="T45">
        <f t="shared" si="0"/>
        <v>0.14904776193069982</v>
      </c>
      <c r="U45">
        <v>71800</v>
      </c>
    </row>
    <row r="46" spans="2:21" x14ac:dyDescent="0.35">
      <c r="B46">
        <v>0.36341969041377559</v>
      </c>
      <c r="C46">
        <v>3.3140657840991644E-4</v>
      </c>
      <c r="D46">
        <v>2827496.0827597822</v>
      </c>
      <c r="E46">
        <v>258.00289284704411</v>
      </c>
      <c r="F46">
        <v>8.1423063164493676</v>
      </c>
      <c r="G46">
        <v>1.7980026737109227E-3</v>
      </c>
      <c r="H46">
        <v>-8.352660198222767E-5</v>
      </c>
      <c r="I46">
        <v>2.3430677936013615E-4</v>
      </c>
      <c r="K46">
        <v>2.4308131948349998</v>
      </c>
      <c r="L46">
        <v>1.6200975131412695E-3</v>
      </c>
      <c r="M46">
        <v>2827427.5353807812</v>
      </c>
      <c r="N46">
        <v>188.4191390202493</v>
      </c>
      <c r="O46">
        <v>1.6275736731382608</v>
      </c>
      <c r="P46">
        <v>1.3261589278781929E-3</v>
      </c>
      <c r="Q46">
        <v>-6.254158262182162E-2</v>
      </c>
      <c r="R46">
        <v>1.1450819209071416E-3</v>
      </c>
      <c r="T46">
        <f t="shared" si="0"/>
        <v>0.14950539645990527</v>
      </c>
      <c r="U46">
        <v>72000</v>
      </c>
    </row>
    <row r="47" spans="2:21" x14ac:dyDescent="0.35">
      <c r="B47">
        <v>0.3640801009523163</v>
      </c>
      <c r="C47">
        <v>3.3559537003308339E-4</v>
      </c>
      <c r="D47">
        <v>2835328.2544201696</v>
      </c>
      <c r="E47">
        <v>262.07977589659203</v>
      </c>
      <c r="F47">
        <v>14.33916758139106</v>
      </c>
      <c r="G47">
        <v>1.8281044015978063E-3</v>
      </c>
      <c r="H47">
        <v>3.0038632783598418E-5</v>
      </c>
      <c r="I47">
        <v>2.375525327556373E-4</v>
      </c>
      <c r="K47">
        <v>2.4300121542108357</v>
      </c>
      <c r="L47">
        <v>1.6106425045073114E-3</v>
      </c>
      <c r="M47">
        <v>2835403.5083610239</v>
      </c>
      <c r="N47">
        <v>188.43219575512541</v>
      </c>
      <c r="O47">
        <v>1.5782881004077409</v>
      </c>
      <c r="P47">
        <v>1.3253644397620697E-3</v>
      </c>
      <c r="Q47">
        <v>-6.1648432487218317E-2</v>
      </c>
      <c r="R47">
        <v>1.1399865390802125E-3</v>
      </c>
      <c r="T47">
        <f t="shared" si="0"/>
        <v>0.14982645264609962</v>
      </c>
      <c r="U47">
        <v>72200</v>
      </c>
    </row>
    <row r="48" spans="2:21" x14ac:dyDescent="0.35">
      <c r="B48">
        <v>0.3640162973864724</v>
      </c>
      <c r="C48">
        <v>3.3643236193814819E-4</v>
      </c>
      <c r="D48">
        <v>2843016.4977703844</v>
      </c>
      <c r="E48">
        <v>264.13749958657638</v>
      </c>
      <c r="F48">
        <v>7.9687809502462938</v>
      </c>
      <c r="G48">
        <v>1.8444392115038904E-3</v>
      </c>
      <c r="H48">
        <v>1.0475167616923761E-4</v>
      </c>
      <c r="I48">
        <v>2.3844467741627643E-4</v>
      </c>
      <c r="K48">
        <v>2.4281365032260402</v>
      </c>
      <c r="L48">
        <v>1.6040204345465752E-3</v>
      </c>
      <c r="M48">
        <v>2843117.6980691133</v>
      </c>
      <c r="N48">
        <v>188.82441202090172</v>
      </c>
      <c r="O48">
        <v>1.5293720113293168</v>
      </c>
      <c r="P48">
        <v>1.3273272390093493E-3</v>
      </c>
      <c r="Q48">
        <v>-5.986631977350345E-2</v>
      </c>
      <c r="R48">
        <v>1.1368378608093129E-3</v>
      </c>
      <c r="T48">
        <f t="shared" si="0"/>
        <v>0.14991591160663234</v>
      </c>
      <c r="U48">
        <v>72400</v>
      </c>
    </row>
    <row r="49" spans="2:21" x14ac:dyDescent="0.35">
      <c r="B49">
        <v>0.36351242313955895</v>
      </c>
      <c r="C49">
        <v>3.3048416671589193E-4</v>
      </c>
      <c r="D49">
        <v>2850978.7422470315</v>
      </c>
      <c r="E49">
        <v>261.26559578195923</v>
      </c>
      <c r="F49">
        <v>1.5982506381790198</v>
      </c>
      <c r="G49">
        <v>1.8262457152490969E-3</v>
      </c>
      <c r="H49">
        <v>-2.8278015918806081E-5</v>
      </c>
      <c r="I49">
        <v>2.3454720087032229E-4</v>
      </c>
      <c r="K49">
        <v>2.4294123179375831</v>
      </c>
      <c r="L49">
        <v>1.608542652431968E-3</v>
      </c>
      <c r="M49">
        <v>2850965.2238848247</v>
      </c>
      <c r="N49">
        <v>190.29891453708188</v>
      </c>
      <c r="O49">
        <v>1.4801201186249531</v>
      </c>
      <c r="P49">
        <v>1.3368437807133996E-3</v>
      </c>
      <c r="Q49">
        <v>-6.0854883499232001E-2</v>
      </c>
      <c r="R49">
        <v>1.1416072884785819E-3</v>
      </c>
      <c r="T49">
        <f t="shared" si="0"/>
        <v>0.14962977690347679</v>
      </c>
      <c r="U49">
        <v>72600</v>
      </c>
    </row>
    <row r="50" spans="2:21" x14ac:dyDescent="0.35">
      <c r="B50">
        <v>0.36258742836253499</v>
      </c>
      <c r="C50">
        <v>3.3049732451621898E-4</v>
      </c>
      <c r="D50">
        <v>2858889.4366737227</v>
      </c>
      <c r="E50">
        <v>263.39260537834599</v>
      </c>
      <c r="F50">
        <v>17.218156303111492</v>
      </c>
      <c r="G50">
        <v>1.8430596130946724E-3</v>
      </c>
      <c r="H50">
        <v>-1.0654169614647473E-4</v>
      </c>
      <c r="I50">
        <v>2.3487717104978751E-4</v>
      </c>
      <c r="K50">
        <v>2.429104089529881</v>
      </c>
      <c r="L50">
        <v>1.6028134231862996E-3</v>
      </c>
      <c r="M50">
        <v>2858899.9181805938</v>
      </c>
      <c r="N50">
        <v>190.68429372808058</v>
      </c>
      <c r="O50">
        <v>1.4297114813662322</v>
      </c>
      <c r="P50">
        <v>1.3387287293704223E-3</v>
      </c>
      <c r="Q50">
        <v>-5.9602400266159851E-2</v>
      </c>
      <c r="R50">
        <v>1.1390972396050755E-3</v>
      </c>
      <c r="T50">
        <f t="shared" si="0"/>
        <v>0.1492679667064859</v>
      </c>
      <c r="U50">
        <v>72800</v>
      </c>
    </row>
    <row r="51" spans="2:21" x14ac:dyDescent="0.35">
      <c r="B51">
        <v>0.36106225930060343</v>
      </c>
      <c r="C51">
        <v>3.3238848874731191E-4</v>
      </c>
      <c r="D51">
        <v>2866662.7487765495</v>
      </c>
      <c r="E51">
        <v>267.43109227577787</v>
      </c>
      <c r="F51">
        <v>7.7133441449235809</v>
      </c>
      <c r="G51">
        <v>1.872689604779402E-3</v>
      </c>
      <c r="H51">
        <v>-2.0043131600443617E-5</v>
      </c>
      <c r="I51">
        <v>2.3653302917329709E-4</v>
      </c>
      <c r="K51">
        <v>2.4277963048704772</v>
      </c>
      <c r="L51">
        <v>1.6109277714678987E-3</v>
      </c>
      <c r="M51">
        <v>2866719.3535160343</v>
      </c>
      <c r="N51">
        <v>192.76473949387687</v>
      </c>
      <c r="O51">
        <v>1.3863366675053701</v>
      </c>
      <c r="P51">
        <v>1.3521804775320629E-3</v>
      </c>
      <c r="Q51">
        <v>-6.125352257325762E-2</v>
      </c>
      <c r="R51">
        <v>1.1463727839091027E-3</v>
      </c>
      <c r="T51">
        <f t="shared" si="0"/>
        <v>0.14872016180940109</v>
      </c>
      <c r="U51">
        <v>73000</v>
      </c>
    </row>
    <row r="52" spans="2:21" x14ac:dyDescent="0.35">
      <c r="B52">
        <v>0.35921122150261597</v>
      </c>
      <c r="C52">
        <v>3.3344164867539196E-4</v>
      </c>
      <c r="D52">
        <v>2874609.2689378057</v>
      </c>
      <c r="E52">
        <v>271.05787387600191</v>
      </c>
      <c r="F52">
        <v>17.050498386322786</v>
      </c>
      <c r="G52">
        <v>1.8998056600631713E-3</v>
      </c>
      <c r="H52">
        <v>1.2888352003213616E-4</v>
      </c>
      <c r="I52">
        <v>2.3758960450783525E-4</v>
      </c>
      <c r="K52">
        <v>2.4294497256868532</v>
      </c>
      <c r="L52">
        <v>1.6074753340877604E-3</v>
      </c>
      <c r="M52">
        <v>2874580.2487576874</v>
      </c>
      <c r="N52">
        <v>193.20365808489359</v>
      </c>
      <c r="O52">
        <v>1.3369172736745054</v>
      </c>
      <c r="P52">
        <v>1.3544411308597725E-3</v>
      </c>
      <c r="Q52">
        <v>-6.1807284077155931E-2</v>
      </c>
      <c r="R52">
        <v>1.1453781258283482E-3</v>
      </c>
      <c r="T52">
        <f t="shared" si="0"/>
        <v>0.14785703021743324</v>
      </c>
      <c r="U52">
        <v>73200</v>
      </c>
    </row>
    <row r="53" spans="2:21" x14ac:dyDescent="0.35">
      <c r="B53">
        <v>0.3566276278752098</v>
      </c>
      <c r="C53">
        <v>3.2713262588111738E-4</v>
      </c>
      <c r="D53">
        <v>2882365.3890189412</v>
      </c>
      <c r="E53">
        <v>269.1058132814137</v>
      </c>
      <c r="F53">
        <v>1.2588704090444738</v>
      </c>
      <c r="G53">
        <v>1.887454070994044E-3</v>
      </c>
      <c r="H53">
        <v>-1.3321854201649917E-4</v>
      </c>
      <c r="I53">
        <v>2.3336749467454815E-4</v>
      </c>
      <c r="K53">
        <v>2.4306554177715505</v>
      </c>
      <c r="L53">
        <v>1.610826612146569E-3</v>
      </c>
      <c r="M53">
        <v>2882401.3551125596</v>
      </c>
      <c r="N53">
        <v>194.4510737031444</v>
      </c>
      <c r="O53">
        <v>1.2892565278019328</v>
      </c>
      <c r="P53">
        <v>1.3623151045191306E-3</v>
      </c>
      <c r="Q53">
        <v>-6.1881288140735999E-2</v>
      </c>
      <c r="R53">
        <v>1.1491597166737796E-3</v>
      </c>
      <c r="T53">
        <f t="shared" si="0"/>
        <v>0.14672076727443728</v>
      </c>
      <c r="U53">
        <v>73400</v>
      </c>
    </row>
    <row r="54" spans="2:21" x14ac:dyDescent="0.35">
      <c r="B54">
        <v>0.35373716858278798</v>
      </c>
      <c r="C54">
        <v>3.2903459661962655E-4</v>
      </c>
      <c r="D54">
        <v>2890250.1439378257</v>
      </c>
      <c r="E54">
        <v>274.03619231737667</v>
      </c>
      <c r="F54">
        <v>16.881896580189096</v>
      </c>
      <c r="G54">
        <v>1.9231478935956353E-3</v>
      </c>
      <c r="H54">
        <v>-8.6347888576369635E-5</v>
      </c>
      <c r="I54">
        <v>2.3497496846836108E-4</v>
      </c>
      <c r="K54">
        <v>2.4311739640113172</v>
      </c>
      <c r="L54">
        <v>1.598683577818025E-3</v>
      </c>
      <c r="M54">
        <v>2890264.9012975846</v>
      </c>
      <c r="N54">
        <v>193.8331460910434</v>
      </c>
      <c r="O54">
        <v>1.2406802117839435</v>
      </c>
      <c r="P54">
        <v>1.3571817825487721E-3</v>
      </c>
      <c r="Q54">
        <v>-6.0533811406221993E-2</v>
      </c>
      <c r="R54">
        <v>1.1418074698637697E-3</v>
      </c>
      <c r="T54">
        <f t="shared" si="0"/>
        <v>0.14550055809216511</v>
      </c>
      <c r="U54">
        <v>73600</v>
      </c>
    </row>
    <row r="55" spans="2:21" x14ac:dyDescent="0.35">
      <c r="B55">
        <v>0.35032464638292893</v>
      </c>
      <c r="C55">
        <v>3.2511400097716414E-4</v>
      </c>
      <c r="D55">
        <v>2898295.2769581592</v>
      </c>
      <c r="E55">
        <v>274.42213477910991</v>
      </c>
      <c r="F55">
        <v>1.0894253446714224</v>
      </c>
      <c r="G55">
        <v>1.9265471189730907E-3</v>
      </c>
      <c r="H55">
        <v>-4.337492328477165E-5</v>
      </c>
      <c r="I55">
        <v>2.3239326497447697E-4</v>
      </c>
      <c r="K55">
        <v>2.4325616238958179</v>
      </c>
      <c r="L55">
        <v>1.6216745420470477E-3</v>
      </c>
      <c r="M55">
        <v>2898120.7461745199</v>
      </c>
      <c r="N55">
        <v>197.35001034501033</v>
      </c>
      <c r="O55">
        <v>1.1924964139466074</v>
      </c>
      <c r="P55">
        <v>1.3810148237777666E-3</v>
      </c>
      <c r="Q55">
        <v>-6.1395344795079194E-2</v>
      </c>
      <c r="R55">
        <v>1.1594605637060141E-3</v>
      </c>
      <c r="T55">
        <f t="shared" si="0"/>
        <v>0.14401470570841032</v>
      </c>
      <c r="U55">
        <v>73800</v>
      </c>
    </row>
    <row r="56" spans="2:21" x14ac:dyDescent="0.35">
      <c r="K56">
        <v>2.4330815212979893</v>
      </c>
      <c r="L56">
        <v>1.5962596428049144E-3</v>
      </c>
      <c r="M56">
        <v>2906063.5297296462</v>
      </c>
      <c r="N56">
        <v>194.98456238320435</v>
      </c>
      <c r="O56">
        <v>1.1436397541709318</v>
      </c>
      <c r="P56">
        <v>1.3637272627180807E-3</v>
      </c>
      <c r="Q56">
        <v>-6.3001055119662572E-2</v>
      </c>
      <c r="R56">
        <v>1.142405923357185E-3</v>
      </c>
      <c r="T56">
        <f t="shared" si="0"/>
        <v>0</v>
      </c>
      <c r="U56">
        <v>74000</v>
      </c>
    </row>
    <row r="57" spans="2:21" x14ac:dyDescent="0.35">
      <c r="B57">
        <v>0.34276599356276</v>
      </c>
      <c r="C57">
        <v>3.1280648464598621E-4</v>
      </c>
      <c r="D57">
        <v>2913885.9116463945</v>
      </c>
      <c r="E57">
        <v>271.22257032339132</v>
      </c>
      <c r="F57">
        <v>16.63307584311282</v>
      </c>
      <c r="G57">
        <v>1.9044714080032907E-3</v>
      </c>
      <c r="H57">
        <v>-1.55834891201931E-4</v>
      </c>
      <c r="I57">
        <v>2.2388462832845994E-4</v>
      </c>
      <c r="T57" t="e">
        <f t="shared" si="0"/>
        <v>#DIV/0!</v>
      </c>
      <c r="U57">
        <v>74200</v>
      </c>
    </row>
    <row r="58" spans="2:21" x14ac:dyDescent="0.35">
      <c r="B58">
        <v>0.3387147546966196</v>
      </c>
      <c r="C58">
        <v>3.1417987288544816E-4</v>
      </c>
      <c r="D58">
        <v>2921610.6534134136</v>
      </c>
      <c r="E58">
        <v>276.06899053485927</v>
      </c>
      <c r="F58">
        <v>0.84536677238149549</v>
      </c>
      <c r="G58">
        <v>1.9380945180280588E-3</v>
      </c>
      <c r="H58">
        <v>7.328058252145546E-5</v>
      </c>
      <c r="I58">
        <v>2.2495119452273471E-4</v>
      </c>
      <c r="K58">
        <v>2.4353699538766378</v>
      </c>
      <c r="L58">
        <v>1.6105735066731608E-3</v>
      </c>
      <c r="M58">
        <v>2921632.9708420797</v>
      </c>
      <c r="N58">
        <v>197.83665321535503</v>
      </c>
      <c r="O58">
        <v>32.465742512049992</v>
      </c>
      <c r="P58">
        <v>1.3823243709858352E-3</v>
      </c>
      <c r="Q58">
        <v>-6.0869461776866779E-2</v>
      </c>
      <c r="R58">
        <v>1.1544858810059273E-3</v>
      </c>
      <c r="T58">
        <f t="shared" si="0"/>
        <v>0.13908143777394119</v>
      </c>
      <c r="U58">
        <v>74400</v>
      </c>
    </row>
    <row r="59" spans="2:21" x14ac:dyDescent="0.35">
      <c r="B59">
        <v>0.33420309347298</v>
      </c>
      <c r="C59">
        <v>3.1277968200710407E-4</v>
      </c>
      <c r="D59">
        <v>2929541.2115462539</v>
      </c>
      <c r="E59">
        <v>278.79788291838821</v>
      </c>
      <c r="F59">
        <v>10.19206172433354</v>
      </c>
      <c r="G59">
        <v>1.9563149837130609E-3</v>
      </c>
      <c r="H59">
        <v>3.7808644182319677E-5</v>
      </c>
      <c r="I59">
        <v>2.2400019390111248E-4</v>
      </c>
      <c r="K59">
        <v>2.4359390475018308</v>
      </c>
      <c r="L59">
        <v>1.628572792259045E-3</v>
      </c>
      <c r="M59">
        <v>2929636.0824600793</v>
      </c>
      <c r="N59">
        <v>200.53606427350118</v>
      </c>
      <c r="O59">
        <v>1.0030469439533432</v>
      </c>
      <c r="P59">
        <v>1.4005595352374108E-3</v>
      </c>
      <c r="Q59">
        <v>-6.0214136236169107E-2</v>
      </c>
      <c r="R59">
        <v>1.16812597745349E-3</v>
      </c>
      <c r="T59">
        <f t="shared" si="0"/>
        <v>0.13719682100244704</v>
      </c>
      <c r="U59">
        <v>74600</v>
      </c>
    </row>
    <row r="60" spans="2:21" x14ac:dyDescent="0.35">
      <c r="B60">
        <v>0.32956917352874648</v>
      </c>
      <c r="C60">
        <v>3.1084373887357413E-4</v>
      </c>
      <c r="D60">
        <v>2937316.8701376501</v>
      </c>
      <c r="E60">
        <v>280.93647272376234</v>
      </c>
      <c r="F60">
        <v>0.68598361330722901</v>
      </c>
      <c r="G60">
        <v>1.9702561625933573E-3</v>
      </c>
      <c r="H60">
        <v>-5.7146738133979203E-5</v>
      </c>
      <c r="I60">
        <v>2.2261035063581328E-4</v>
      </c>
      <c r="K60">
        <v>2.438511320128677</v>
      </c>
      <c r="L60">
        <v>1.642365952394589E-3</v>
      </c>
      <c r="M60">
        <v>2937437.2547388822</v>
      </c>
      <c r="N60">
        <v>202.44557153603296</v>
      </c>
      <c r="O60">
        <v>0.95385115542421117</v>
      </c>
      <c r="P60">
        <v>1.4134482797699798E-3</v>
      </c>
      <c r="Q60">
        <v>-6.2409244291246981E-2</v>
      </c>
      <c r="R60">
        <v>1.1785836781792324E-3</v>
      </c>
      <c r="T60">
        <f t="shared" si="0"/>
        <v>0.13515179150833531</v>
      </c>
      <c r="U60">
        <v>74800</v>
      </c>
    </row>
    <row r="61" spans="2:21" x14ac:dyDescent="0.35">
      <c r="B61">
        <v>0.32458763782367472</v>
      </c>
      <c r="C61">
        <v>3.0638125155237099E-4</v>
      </c>
      <c r="D61">
        <v>2945302.4538050438</v>
      </c>
      <c r="E61">
        <v>281.0280417793669</v>
      </c>
      <c r="F61">
        <v>0.60904665727593787</v>
      </c>
      <c r="G61">
        <v>1.9692423592549591E-3</v>
      </c>
      <c r="H61">
        <v>5.4533827580170464E-5</v>
      </c>
      <c r="I61">
        <v>2.1939140905721574E-4</v>
      </c>
      <c r="K61">
        <v>2.4413060205579193</v>
      </c>
      <c r="L61">
        <v>1.6318969127371277E-3</v>
      </c>
      <c r="M61">
        <v>2945281.1419676812</v>
      </c>
      <c r="N61">
        <v>201.25115037881193</v>
      </c>
      <c r="O61">
        <v>0.90802226010200027</v>
      </c>
      <c r="P61">
        <v>1.4046713589722232E-3</v>
      </c>
      <c r="Q61">
        <v>-6.2106348709045085E-2</v>
      </c>
      <c r="R61">
        <v>1.1714779503884032E-3</v>
      </c>
      <c r="T61">
        <f t="shared" si="0"/>
        <v>0.13295655484825114</v>
      </c>
      <c r="U61">
        <v>75000</v>
      </c>
    </row>
    <row r="62" spans="2:21" x14ac:dyDescent="0.35">
      <c r="B62">
        <v>0.319596076598472</v>
      </c>
      <c r="C62">
        <v>3.0502101410504427E-4</v>
      </c>
      <c r="D62">
        <v>2953109.4750266615</v>
      </c>
      <c r="E62">
        <v>283.83755101265291</v>
      </c>
      <c r="F62">
        <v>9.9579714995182229</v>
      </c>
      <c r="G62">
        <v>1.9870434269427038E-3</v>
      </c>
      <c r="H62">
        <v>-1.1450312399050893E-5</v>
      </c>
      <c r="I62">
        <v>2.1835940939785074E-4</v>
      </c>
      <c r="K62">
        <v>2.4412232952417816</v>
      </c>
      <c r="L62">
        <v>1.613862846316748E-3</v>
      </c>
      <c r="M62">
        <v>2953169.5524460226</v>
      </c>
      <c r="N62">
        <v>199.25346224211637</v>
      </c>
      <c r="O62">
        <v>0.86139041869417621</v>
      </c>
      <c r="P62">
        <v>1.3904015180374665E-3</v>
      </c>
      <c r="Q62">
        <v>-6.186651985286689E-2</v>
      </c>
      <c r="R62">
        <v>1.1587694071352088E-3</v>
      </c>
      <c r="T62">
        <f t="shared" si="0"/>
        <v>0.13091636362040321</v>
      </c>
      <c r="U62">
        <v>75200</v>
      </c>
    </row>
    <row r="63" spans="2:21" x14ac:dyDescent="0.35">
      <c r="B63">
        <v>0.31452738413139603</v>
      </c>
      <c r="C63">
        <v>3.0622554265303576E-4</v>
      </c>
      <c r="D63">
        <v>2961025.9862722005</v>
      </c>
      <c r="E63">
        <v>288.96018671590645</v>
      </c>
      <c r="F63">
        <v>9.8765865253805156</v>
      </c>
      <c r="G63">
        <v>2.0207954417335613E-3</v>
      </c>
      <c r="H63">
        <v>-4.112599740664264E-5</v>
      </c>
      <c r="I63">
        <v>2.1911543979861883E-4</v>
      </c>
      <c r="K63">
        <v>2.4441775919942872</v>
      </c>
      <c r="L63">
        <v>1.6282900585548234E-3</v>
      </c>
      <c r="M63">
        <v>2960936.1227541277</v>
      </c>
      <c r="N63">
        <v>200.89759394249697</v>
      </c>
      <c r="O63">
        <v>0.80911259080142761</v>
      </c>
      <c r="P63">
        <v>1.4016689107927093E-3</v>
      </c>
      <c r="Q63">
        <v>-6.2182221227534244E-2</v>
      </c>
      <c r="R63">
        <v>1.1691881597719611E-3</v>
      </c>
      <c r="T63">
        <f t="shared" si="0"/>
        <v>0.12868434158041786</v>
      </c>
      <c r="U63">
        <v>75400</v>
      </c>
    </row>
    <row r="64" spans="2:21" x14ac:dyDescent="0.35">
      <c r="K64">
        <v>2.4464627285714804</v>
      </c>
      <c r="L64">
        <v>1.6247202304675338E-3</v>
      </c>
      <c r="M64">
        <v>2968783.068455874</v>
      </c>
      <c r="N64">
        <v>200.27898541149381</v>
      </c>
      <c r="O64">
        <v>0.76421033432375762</v>
      </c>
      <c r="P64">
        <v>1.397196570942854E-3</v>
      </c>
      <c r="Q64">
        <v>-6.2339815522797236E-2</v>
      </c>
      <c r="R64">
        <v>1.1665278494406377E-3</v>
      </c>
      <c r="T64">
        <f t="shared" si="0"/>
        <v>0</v>
      </c>
      <c r="U64">
        <v>75600</v>
      </c>
    </row>
    <row r="65" spans="2:21" x14ac:dyDescent="0.35">
      <c r="B65">
        <v>0.30415595712830901</v>
      </c>
      <c r="C65">
        <v>3.0671911962311507E-4</v>
      </c>
      <c r="D65">
        <v>2976845.7002249034</v>
      </c>
      <c r="E65">
        <v>297.92453071692188</v>
      </c>
      <c r="F65">
        <v>3.4426736915726774</v>
      </c>
      <c r="G65">
        <v>2.0782210493930217E-3</v>
      </c>
      <c r="H65">
        <v>7.2900853201300284E-5</v>
      </c>
      <c r="I65">
        <v>2.1922852357888855E-4</v>
      </c>
      <c r="K65">
        <v>2.4493295214984565</v>
      </c>
      <c r="L65">
        <v>1.6369330588759435E-3</v>
      </c>
      <c r="M65">
        <v>2976692.341348391</v>
      </c>
      <c r="N65">
        <v>201.44303615343628</v>
      </c>
      <c r="O65">
        <v>0.71358520801530834</v>
      </c>
      <c r="P65">
        <v>1.4052363161786059E-3</v>
      </c>
      <c r="Q65">
        <v>-6.1143866286844338E-2</v>
      </c>
      <c r="R65">
        <v>1.1750195343245046E-3</v>
      </c>
      <c r="T65">
        <f t="shared" si="0"/>
        <v>0.12417927210636476</v>
      </c>
      <c r="U65">
        <v>75800</v>
      </c>
    </row>
    <row r="66" spans="2:21" x14ac:dyDescent="0.35">
      <c r="B66">
        <v>0.29892524275416599</v>
      </c>
      <c r="C66">
        <v>3.017999688947948E-4</v>
      </c>
      <c r="D66">
        <v>2984605.0519874566</v>
      </c>
      <c r="E66">
        <v>297.56617623242784</v>
      </c>
      <c r="F66">
        <v>3.3732175783069747</v>
      </c>
      <c r="G66">
        <v>2.0728950779184156E-3</v>
      </c>
      <c r="H66">
        <v>-1.9867396549687209E-5</v>
      </c>
      <c r="I66">
        <v>2.1559010035051746E-4</v>
      </c>
      <c r="K66">
        <v>2.4502736128410016</v>
      </c>
      <c r="L66">
        <v>1.637452619695228E-3</v>
      </c>
      <c r="M66">
        <v>2984585.6659806622</v>
      </c>
      <c r="N66">
        <v>201.22415795576549</v>
      </c>
      <c r="O66">
        <v>0.66885066461271603</v>
      </c>
      <c r="P66">
        <v>1.4037704517233863E-3</v>
      </c>
      <c r="Q66">
        <v>-6.1726653127889414E-2</v>
      </c>
      <c r="R66">
        <v>1.1749570255094523E-3</v>
      </c>
      <c r="T66">
        <f t="shared" si="0"/>
        <v>0.12199667873318573</v>
      </c>
      <c r="U66">
        <v>76000</v>
      </c>
    </row>
    <row r="67" spans="2:21" x14ac:dyDescent="0.35">
      <c r="B67">
        <v>0.28550260830177199</v>
      </c>
      <c r="C67">
        <v>2.9303204446854433E-4</v>
      </c>
      <c r="D67">
        <v>3004163.0168136372</v>
      </c>
      <c r="E67">
        <v>300.34547032242057</v>
      </c>
      <c r="F67">
        <v>3.1944832931292653</v>
      </c>
      <c r="G67">
        <v>2.0849336615891578E-3</v>
      </c>
      <c r="H67">
        <v>9.2050550010139512E-5</v>
      </c>
      <c r="I67">
        <v>2.0897929252098688E-4</v>
      </c>
      <c r="K67">
        <v>2.4545767961478853</v>
      </c>
      <c r="L67">
        <v>1.6493045648791251E-3</v>
      </c>
      <c r="M67">
        <v>3004199.8680743729</v>
      </c>
      <c r="N67">
        <v>201.36366756247318</v>
      </c>
      <c r="O67">
        <v>0.54938843987234254</v>
      </c>
      <c r="P67">
        <v>1.405204790055416E-3</v>
      </c>
      <c r="Q67">
        <v>-6.2386150686561663E-2</v>
      </c>
      <c r="R67">
        <v>1.1816803446110396E-3</v>
      </c>
      <c r="T67">
        <f t="shared" si="0"/>
        <v>0.11631439226095039</v>
      </c>
      <c r="U67">
        <v>76500</v>
      </c>
    </row>
    <row r="68" spans="2:21" x14ac:dyDescent="0.35">
      <c r="B68">
        <v>0.27243858242987701</v>
      </c>
      <c r="C68">
        <v>2.9559216043781658E-4</v>
      </c>
      <c r="D68">
        <v>3023649.1668907353</v>
      </c>
      <c r="E68">
        <v>315.26810779480053</v>
      </c>
      <c r="F68">
        <v>3.0211535073520905</v>
      </c>
      <c r="G68">
        <v>2.1812154080442909E-3</v>
      </c>
      <c r="H68">
        <v>2.7429977225646355E-5</v>
      </c>
      <c r="I68">
        <v>2.1047149902711103E-4</v>
      </c>
      <c r="K68">
        <v>2.4582559991754005</v>
      </c>
      <c r="L68">
        <v>1.6605588411023381E-3</v>
      </c>
      <c r="M68">
        <v>3023762.6758347028</v>
      </c>
      <c r="N68">
        <v>200.91206099908163</v>
      </c>
      <c r="O68">
        <v>0.43133396865848384</v>
      </c>
      <c r="P68">
        <v>1.4030614916449718E-3</v>
      </c>
      <c r="Q68">
        <v>-6.2771948110400821E-2</v>
      </c>
      <c r="R68">
        <v>1.1871132034013718E-3</v>
      </c>
      <c r="T68">
        <f t="shared" ref="T68:T91" si="1">B68/K68</f>
        <v>0.11082596056768051</v>
      </c>
      <c r="U68">
        <v>77000</v>
      </c>
    </row>
    <row r="69" spans="2:21" x14ac:dyDescent="0.35">
      <c r="B69">
        <v>0.25957422982235601</v>
      </c>
      <c r="C69">
        <v>2.8555943809722669E-4</v>
      </c>
      <c r="D69">
        <v>3043315.0880649174</v>
      </c>
      <c r="E69">
        <v>317.68515875784982</v>
      </c>
      <c r="F69">
        <v>34.265957251350528</v>
      </c>
      <c r="G69">
        <v>2.1916267322144743E-3</v>
      </c>
      <c r="H69">
        <v>-1.0069802696874357E-4</v>
      </c>
      <c r="I69">
        <v>2.030559981620094E-4</v>
      </c>
      <c r="T69" t="e">
        <f t="shared" si="1"/>
        <v>#DIV/0!</v>
      </c>
      <c r="U69">
        <v>77500</v>
      </c>
    </row>
    <row r="70" spans="2:21" x14ac:dyDescent="0.35">
      <c r="B70">
        <v>0.247381566226588</v>
      </c>
      <c r="C70">
        <v>2.8948225494131961E-4</v>
      </c>
      <c r="D70">
        <v>3062836.1107420032</v>
      </c>
      <c r="E70">
        <v>336.32874187223405</v>
      </c>
      <c r="F70">
        <v>2.6822253064179664</v>
      </c>
      <c r="G70">
        <v>2.3154112004865062E-3</v>
      </c>
      <c r="H70">
        <v>3.63091958996633E-5</v>
      </c>
      <c r="I70">
        <v>2.0564865040455111E-4</v>
      </c>
      <c r="K70">
        <v>2.4644598206608501</v>
      </c>
      <c r="L70">
        <v>1.6786713330148573E-3</v>
      </c>
      <c r="M70">
        <v>3063048.123328296</v>
      </c>
      <c r="N70">
        <v>198.30076386702419</v>
      </c>
      <c r="O70">
        <v>3.3279969051223701</v>
      </c>
      <c r="P70">
        <v>1.3877213999514441E-3</v>
      </c>
      <c r="Q70">
        <v>-6.247604802079558E-2</v>
      </c>
      <c r="R70">
        <v>1.193027816213308E-3</v>
      </c>
      <c r="T70">
        <f t="shared" si="1"/>
        <v>0.10037963051889079</v>
      </c>
      <c r="U70">
        <v>78000</v>
      </c>
    </row>
    <row r="71" spans="2:21" x14ac:dyDescent="0.35">
      <c r="B71">
        <v>0.22485855176315822</v>
      </c>
      <c r="C71">
        <v>2.8553709556297912E-4</v>
      </c>
      <c r="D71">
        <v>3102211.9918700675</v>
      </c>
      <c r="E71">
        <v>363.4731629512118</v>
      </c>
      <c r="F71">
        <v>11.791633558729764</v>
      </c>
      <c r="G71">
        <v>2.4995994144487955E-3</v>
      </c>
      <c r="H71">
        <v>1.9669040162306685E-4</v>
      </c>
      <c r="I71">
        <v>2.0269592769560994E-4</v>
      </c>
      <c r="K71">
        <v>2.4703265050452199</v>
      </c>
      <c r="L71">
        <v>1.7116460569824184E-3</v>
      </c>
      <c r="M71">
        <v>3102405.325151538</v>
      </c>
      <c r="N71">
        <v>196.7027716455442</v>
      </c>
      <c r="O71">
        <v>3.0901459378672169</v>
      </c>
      <c r="P71">
        <v>1.3808261653289857E-3</v>
      </c>
      <c r="Q71">
        <v>-5.9823980887682524E-2</v>
      </c>
      <c r="R71">
        <v>1.2086421420881284E-3</v>
      </c>
      <c r="T71">
        <f t="shared" si="1"/>
        <v>9.1023818634469178E-2</v>
      </c>
      <c r="U71">
        <v>79000</v>
      </c>
    </row>
    <row r="72" spans="2:21" x14ac:dyDescent="0.35">
      <c r="B72">
        <v>0.204767503448234</v>
      </c>
      <c r="C72">
        <v>2.7955040766458036E-4</v>
      </c>
      <c r="D72">
        <v>3141400.3928309651</v>
      </c>
      <c r="E72">
        <v>391.3799556168197</v>
      </c>
      <c r="F72">
        <v>33.477359539679895</v>
      </c>
      <c r="G72">
        <v>2.7000883519561051E-3</v>
      </c>
      <c r="H72">
        <v>8.3272417977324937E-5</v>
      </c>
      <c r="I72">
        <v>1.9854115055870561E-4</v>
      </c>
      <c r="K72">
        <v>2.4749592518985506</v>
      </c>
      <c r="L72">
        <v>1.7461662385435273E-3</v>
      </c>
      <c r="M72">
        <v>3141651.8836299856</v>
      </c>
      <c r="N72">
        <v>195.71308784910278</v>
      </c>
      <c r="O72">
        <v>18.55753409726152</v>
      </c>
      <c r="P72">
        <v>1.3781072501289496E-3</v>
      </c>
      <c r="Q72">
        <v>-6.1288291999283664E-2</v>
      </c>
      <c r="R72">
        <v>1.2262172118039647E-3</v>
      </c>
      <c r="T72">
        <f t="shared" si="1"/>
        <v>8.2735706978268861E-2</v>
      </c>
      <c r="U72">
        <v>80000</v>
      </c>
    </row>
    <row r="73" spans="2:21" x14ac:dyDescent="0.35">
      <c r="B73">
        <v>0.18730421482313261</v>
      </c>
      <c r="C73">
        <v>2.7346586648573437E-4</v>
      </c>
      <c r="D73">
        <v>3180839.7328858813</v>
      </c>
      <c r="E73">
        <v>420.41788196505729</v>
      </c>
      <c r="F73">
        <v>11.192400969964256</v>
      </c>
      <c r="G73">
        <v>2.9198303823644686E-3</v>
      </c>
      <c r="H73">
        <v>1.6109794074182718E-4</v>
      </c>
      <c r="I73">
        <v>1.944004451766728E-4</v>
      </c>
      <c r="K73">
        <v>2.4801228823315502</v>
      </c>
      <c r="L73">
        <v>1.7824703024492642E-3</v>
      </c>
      <c r="M73">
        <v>3180872.172371747</v>
      </c>
      <c r="N73">
        <v>196.12290113566237</v>
      </c>
      <c r="O73">
        <v>2.6093407433467219</v>
      </c>
      <c r="P73">
        <v>1.3844733634072956E-3</v>
      </c>
      <c r="Q73">
        <v>-6.2068559066183207E-2</v>
      </c>
      <c r="R73">
        <v>1.247197319670138E-3</v>
      </c>
      <c r="T73">
        <f t="shared" si="1"/>
        <v>7.5522151002070076E-2</v>
      </c>
      <c r="U73">
        <v>81000</v>
      </c>
    </row>
    <row r="74" spans="2:21" x14ac:dyDescent="0.35">
      <c r="B74">
        <v>0.17186355285340971</v>
      </c>
      <c r="C74">
        <v>2.7214764594388826E-4</v>
      </c>
      <c r="D74">
        <v>3220151.8126781392</v>
      </c>
      <c r="E74">
        <v>457.72125794307487</v>
      </c>
      <c r="F74">
        <v>4.6276132733638322</v>
      </c>
      <c r="G74">
        <v>3.2059634787702574E-3</v>
      </c>
      <c r="H74">
        <v>1.219004815360429E-4</v>
      </c>
      <c r="I74">
        <v>1.9357233980770542E-4</v>
      </c>
      <c r="K74">
        <v>2.485598607549274</v>
      </c>
      <c r="L74">
        <v>1.7954707142897677E-3</v>
      </c>
      <c r="M74">
        <v>3220071.8852903517</v>
      </c>
      <c r="N74">
        <v>195.81871234716772</v>
      </c>
      <c r="O74">
        <v>5.5140080945747592</v>
      </c>
      <c r="P74">
        <v>1.3843009049074894E-3</v>
      </c>
      <c r="Q74">
        <v>-6.2333431062930419E-2</v>
      </c>
      <c r="R74">
        <v>1.2548105680321143E-3</v>
      </c>
      <c r="T74">
        <f t="shared" si="1"/>
        <v>6.9143727523593213E-2</v>
      </c>
      <c r="U74">
        <v>82000</v>
      </c>
    </row>
    <row r="75" spans="2:21" x14ac:dyDescent="0.35">
      <c r="B75">
        <v>0.15834028262021047</v>
      </c>
      <c r="C75">
        <v>2.6276154983274365E-4</v>
      </c>
      <c r="D75">
        <v>3259411.2697765129</v>
      </c>
      <c r="E75">
        <v>480.13053680542049</v>
      </c>
      <c r="F75">
        <v>4.3509356316683698</v>
      </c>
      <c r="G75">
        <v>3.3910847046799506E-3</v>
      </c>
      <c r="H75">
        <v>1.7700685387790773E-4</v>
      </c>
      <c r="I75">
        <v>1.8684792758458295E-4</v>
      </c>
      <c r="K75">
        <v>2.4884658143258105</v>
      </c>
      <c r="L75">
        <v>1.7996841020330521E-3</v>
      </c>
      <c r="M75">
        <v>3259443.7473140466</v>
      </c>
      <c r="N75">
        <v>196.8937674584208</v>
      </c>
      <c r="O75">
        <v>5.2734552224917417</v>
      </c>
      <c r="P75">
        <v>1.3918604629333802E-3</v>
      </c>
      <c r="Q75">
        <v>-6.3571088156107125E-2</v>
      </c>
      <c r="R75">
        <v>1.2594672859326398E-3</v>
      </c>
      <c r="T75">
        <f t="shared" si="1"/>
        <v>6.3629679663937413E-2</v>
      </c>
      <c r="U75">
        <v>83000</v>
      </c>
    </row>
    <row r="76" spans="2:21" x14ac:dyDescent="0.35">
      <c r="B76">
        <v>0.146338847572378</v>
      </c>
      <c r="C76">
        <v>2.5730051808543129E-4</v>
      </c>
      <c r="D76">
        <v>3298556.5109400577</v>
      </c>
      <c r="E76">
        <v>506.68782785200864</v>
      </c>
      <c r="F76">
        <v>19.793586357945312</v>
      </c>
      <c r="G76">
        <v>3.6025513129213137E-3</v>
      </c>
      <c r="H76">
        <v>1.8991802142440147E-4</v>
      </c>
      <c r="I76">
        <v>1.82696996659715E-4</v>
      </c>
      <c r="K76">
        <v>2.4905052593009982</v>
      </c>
      <c r="L76">
        <v>1.8126340523945315E-3</v>
      </c>
      <c r="M76">
        <v>3298763.6929726354</v>
      </c>
      <c r="N76">
        <v>200.96123545432289</v>
      </c>
      <c r="O76">
        <v>5.0369914015415151</v>
      </c>
      <c r="P76">
        <v>1.4184720458602449E-3</v>
      </c>
      <c r="Q76">
        <v>-6.2159009689133037E-2</v>
      </c>
      <c r="R76">
        <v>1.273118861791056E-3</v>
      </c>
      <c r="T76">
        <f t="shared" si="1"/>
        <v>5.8758698471269417E-2</v>
      </c>
      <c r="U76">
        <v>84000</v>
      </c>
    </row>
    <row r="77" spans="2:21" x14ac:dyDescent="0.35">
      <c r="B77">
        <v>0.135785980281177</v>
      </c>
      <c r="C77">
        <v>2.569792864275754E-4</v>
      </c>
      <c r="D77">
        <v>3337825.617905057</v>
      </c>
      <c r="E77">
        <v>541.07323407655292</v>
      </c>
      <c r="F77">
        <v>19.526038052224145</v>
      </c>
      <c r="G77">
        <v>3.8611200086683885E-3</v>
      </c>
      <c r="H77">
        <v>2.0113846796996477E-4</v>
      </c>
      <c r="I77">
        <v>1.8205310540235947E-4</v>
      </c>
      <c r="K77">
        <v>2.4929712813225025</v>
      </c>
      <c r="L77">
        <v>1.8031603956242602E-3</v>
      </c>
      <c r="M77">
        <v>3337948.9723716686</v>
      </c>
      <c r="N77">
        <v>203.91587802231444</v>
      </c>
      <c r="O77">
        <v>4.7969958370502086</v>
      </c>
      <c r="P77">
        <v>1.4358453132168221E-3</v>
      </c>
      <c r="Q77">
        <v>-6.0102611028318612E-2</v>
      </c>
      <c r="R77">
        <v>1.273059448566684E-3</v>
      </c>
      <c r="T77">
        <f t="shared" si="1"/>
        <v>5.4467526881875492E-2</v>
      </c>
      <c r="U77">
        <v>85000</v>
      </c>
    </row>
    <row r="78" spans="2:21" x14ac:dyDescent="0.35">
      <c r="B78">
        <v>0.12642960559190342</v>
      </c>
      <c r="C78">
        <v>2.5616434533714437E-4</v>
      </c>
      <c r="D78">
        <v>3377161.2313034101</v>
      </c>
      <c r="E78">
        <v>573.18215881420906</v>
      </c>
      <c r="F78">
        <v>41.251915999913656</v>
      </c>
      <c r="G78">
        <v>4.0910932101547821E-3</v>
      </c>
      <c r="H78">
        <v>2.372121331345438E-4</v>
      </c>
      <c r="I78">
        <v>1.8099570760349567E-4</v>
      </c>
      <c r="K78">
        <v>2.4949142096911481</v>
      </c>
      <c r="L78">
        <v>1.8195338680611088E-3</v>
      </c>
      <c r="M78">
        <v>3377225.3719515498</v>
      </c>
      <c r="N78">
        <v>210.41989855122037</v>
      </c>
      <c r="O78">
        <v>4.5538839497153134</v>
      </c>
      <c r="P78">
        <v>1.4775266007277194E-3</v>
      </c>
      <c r="Q78">
        <v>-6.0290803398439806E-2</v>
      </c>
      <c r="R78">
        <v>1.2920620537450194E-3</v>
      </c>
      <c r="T78">
        <f t="shared" si="1"/>
        <v>5.0674931066088426E-2</v>
      </c>
      <c r="U78">
        <v>86000</v>
      </c>
    </row>
    <row r="79" spans="2:21" x14ac:dyDescent="0.35">
      <c r="B79">
        <v>0.118255755313769</v>
      </c>
      <c r="C79">
        <v>2.5142757591848671E-4</v>
      </c>
      <c r="D79">
        <v>3416563.1244849688</v>
      </c>
      <c r="E79">
        <v>595.53251104591891</v>
      </c>
      <c r="F79">
        <v>6.4366962906153775</v>
      </c>
      <c r="G79">
        <v>4.2376305123691177E-3</v>
      </c>
      <c r="H79">
        <v>2.0665785791416856E-4</v>
      </c>
      <c r="I79">
        <v>1.7726415822904478E-4</v>
      </c>
      <c r="K79">
        <v>2.4963213956853512</v>
      </c>
      <c r="L79">
        <v>1.8132382140924356E-3</v>
      </c>
      <c r="M79">
        <v>3416546.9290613406</v>
      </c>
      <c r="N79">
        <v>213.86503716511862</v>
      </c>
      <c r="O79">
        <v>4.3172074514036582</v>
      </c>
      <c r="P79">
        <v>1.4974658583615861E-3</v>
      </c>
      <c r="Q79">
        <v>-6.0462895621667921E-2</v>
      </c>
      <c r="R79">
        <v>1.2941317119060719E-3</v>
      </c>
      <c r="T79">
        <f t="shared" si="1"/>
        <v>4.7372007273647765E-2</v>
      </c>
      <c r="U79">
        <v>87000</v>
      </c>
    </row>
    <row r="80" spans="2:21" x14ac:dyDescent="0.35">
      <c r="B80">
        <v>0.11071008364425999</v>
      </c>
      <c r="C80">
        <v>2.4966105213212103E-4</v>
      </c>
      <c r="D80">
        <v>3455858.9827162693</v>
      </c>
      <c r="E80">
        <v>627.72622314597174</v>
      </c>
      <c r="F80">
        <v>6.1816620842057599</v>
      </c>
      <c r="G80">
        <v>4.4413590155680535E-3</v>
      </c>
      <c r="H80">
        <v>3.0527192535814414E-4</v>
      </c>
      <c r="I80">
        <v>1.7583458257186413E-4</v>
      </c>
      <c r="K80">
        <v>2.4982535709635072</v>
      </c>
      <c r="L80">
        <v>1.820151400870767E-3</v>
      </c>
      <c r="M80">
        <v>3455685.983887644</v>
      </c>
      <c r="N80">
        <v>217.23908828838029</v>
      </c>
      <c r="O80">
        <v>4.0790542618716685</v>
      </c>
      <c r="P80">
        <v>1.5181144306966735E-3</v>
      </c>
      <c r="Q80">
        <v>-5.950121190294029E-2</v>
      </c>
      <c r="R80">
        <v>1.3030406566207401E-3</v>
      </c>
      <c r="T80">
        <f t="shared" si="1"/>
        <v>4.4314990652274816E-2</v>
      </c>
      <c r="U80">
        <v>88000</v>
      </c>
    </row>
    <row r="81" spans="2:21" x14ac:dyDescent="0.35">
      <c r="B81">
        <v>0.103960829310174</v>
      </c>
      <c r="C81">
        <v>2.4937753918514408E-4</v>
      </c>
      <c r="D81">
        <v>3495121.6393184592</v>
      </c>
      <c r="E81">
        <v>667.17351641635935</v>
      </c>
      <c r="F81">
        <v>5.925803768660133</v>
      </c>
      <c r="G81">
        <v>4.6871723874039924E-3</v>
      </c>
      <c r="H81">
        <v>2.1855478065538212E-4</v>
      </c>
      <c r="I81">
        <v>1.7569643497497973E-4</v>
      </c>
      <c r="K81">
        <v>2.4987882546161129</v>
      </c>
      <c r="L81">
        <v>1.859235936970673E-3</v>
      </c>
      <c r="M81">
        <v>3495056.8392117512</v>
      </c>
      <c r="N81">
        <v>222.32843647610324</v>
      </c>
      <c r="O81">
        <v>3.8357345760684711</v>
      </c>
      <c r="P81">
        <v>1.5524343242178326E-3</v>
      </c>
      <c r="Q81">
        <v>-5.6689757568350749E-2</v>
      </c>
      <c r="R81">
        <v>1.3313299392536282E-3</v>
      </c>
      <c r="T81">
        <f t="shared" si="1"/>
        <v>4.1604497347113321E-2</v>
      </c>
      <c r="U81">
        <v>89000</v>
      </c>
    </row>
    <row r="82" spans="2:21" x14ac:dyDescent="0.35">
      <c r="B82">
        <v>9.79172304970998E-2</v>
      </c>
      <c r="C82">
        <v>2.48184087151783E-4</v>
      </c>
      <c r="D82">
        <v>3534414.453706658</v>
      </c>
      <c r="E82">
        <v>709.02460337830223</v>
      </c>
      <c r="F82">
        <v>5.678146512323039</v>
      </c>
      <c r="G82">
        <v>4.9459793758306779E-3</v>
      </c>
      <c r="H82">
        <v>5.9695912266205479E-5</v>
      </c>
      <c r="I82">
        <v>1.7518529017483903E-4</v>
      </c>
      <c r="K82">
        <v>2.4999986714143474</v>
      </c>
      <c r="L82">
        <v>1.8888695948441479E-3</v>
      </c>
      <c r="M82">
        <v>3534229.0460097222</v>
      </c>
      <c r="N82">
        <v>223.82148410268937</v>
      </c>
      <c r="O82">
        <v>3.6005216013858838</v>
      </c>
      <c r="P82">
        <v>1.5637245450429525E-3</v>
      </c>
      <c r="Q82">
        <v>-6.1082399402123358E-2</v>
      </c>
      <c r="R82">
        <v>1.3490221901443719E-3</v>
      </c>
      <c r="T82">
        <f t="shared" si="1"/>
        <v>3.9166913013479396E-2</v>
      </c>
      <c r="U82">
        <v>90000</v>
      </c>
    </row>
    <row r="83" spans="2:21" x14ac:dyDescent="0.35">
      <c r="B83">
        <v>9.2147498916679255E-2</v>
      </c>
      <c r="C83">
        <v>2.4630246724876854E-4</v>
      </c>
      <c r="D83">
        <v>3573762.5305716679</v>
      </c>
      <c r="E83">
        <v>755.54511207923258</v>
      </c>
      <c r="F83">
        <v>14.852805284792503</v>
      </c>
      <c r="G83">
        <v>5.2415826032320969E-3</v>
      </c>
      <c r="H83">
        <v>1.5686778260679996E-4</v>
      </c>
      <c r="I83">
        <v>1.7435819718421142E-4</v>
      </c>
      <c r="T83" t="e">
        <f t="shared" si="1"/>
        <v>#DIV/0!</v>
      </c>
      <c r="U83">
        <v>91000</v>
      </c>
    </row>
    <row r="84" spans="2:21" x14ac:dyDescent="0.35">
      <c r="B84">
        <v>8.7285239454213223E-2</v>
      </c>
      <c r="C84">
        <v>2.3962227771833167E-4</v>
      </c>
      <c r="D84">
        <v>3612629.0139984773</v>
      </c>
      <c r="E84">
        <v>785.99965003759098</v>
      </c>
      <c r="F84">
        <v>8.3227199576453579</v>
      </c>
      <c r="G84">
        <v>5.4378780976132779E-3</v>
      </c>
      <c r="H84">
        <v>1.9664865446105477E-4</v>
      </c>
      <c r="I84">
        <v>1.7018406966209297E-4</v>
      </c>
      <c r="T84" t="e">
        <f t="shared" si="1"/>
        <v>#DIV/0!</v>
      </c>
      <c r="U84">
        <v>92000</v>
      </c>
    </row>
    <row r="85" spans="2:21" x14ac:dyDescent="0.35">
      <c r="B85">
        <v>8.2495316533690646E-2</v>
      </c>
      <c r="C85">
        <v>2.3973565166966388E-4</v>
      </c>
      <c r="D85">
        <v>3651955.7350937957</v>
      </c>
      <c r="E85">
        <v>842.46880157363432</v>
      </c>
      <c r="F85">
        <v>8.0772476938458624</v>
      </c>
      <c r="G85">
        <v>5.8307201212972259E-3</v>
      </c>
      <c r="H85">
        <v>1.411851959131573E-4</v>
      </c>
      <c r="I85">
        <v>1.7076921645223513E-4</v>
      </c>
      <c r="K85">
        <v>2.5018332665088501</v>
      </c>
      <c r="L85">
        <v>2.0402039526451693E-3</v>
      </c>
      <c r="M85">
        <v>3652068.5764285703</v>
      </c>
      <c r="N85">
        <v>227.76690101512094</v>
      </c>
      <c r="O85">
        <v>6.0228206330328913</v>
      </c>
      <c r="P85">
        <v>1.6023153107203882E-3</v>
      </c>
      <c r="Q85">
        <v>-6.1376672487824198E-2</v>
      </c>
      <c r="R85">
        <v>1.4351868150898864E-3</v>
      </c>
      <c r="T85">
        <f t="shared" si="1"/>
        <v>3.2973946600689197E-2</v>
      </c>
      <c r="U85">
        <v>93000</v>
      </c>
    </row>
    <row r="86" spans="2:21" x14ac:dyDescent="0.35">
      <c r="B86">
        <v>7.8275618267963379E-2</v>
      </c>
      <c r="C86">
        <v>2.3631933346186741E-4</v>
      </c>
      <c r="D86">
        <v>3691322.3866481446</v>
      </c>
      <c r="E86">
        <v>883.31205649801018</v>
      </c>
      <c r="F86">
        <v>14.113122919740919</v>
      </c>
      <c r="G86">
        <v>6.1344427013634425E-3</v>
      </c>
      <c r="H86">
        <v>1.3382675714359007E-4</v>
      </c>
      <c r="I86">
        <v>1.6866097487388686E-4</v>
      </c>
      <c r="K86">
        <v>2.5030919093235204</v>
      </c>
      <c r="L86">
        <v>2.1074857073676866E-3</v>
      </c>
      <c r="M86">
        <v>3691391.9465554934</v>
      </c>
      <c r="N86">
        <v>231.55087252115484</v>
      </c>
      <c r="O86">
        <v>8.9249935551499018</v>
      </c>
      <c r="P86">
        <v>1.6327937340915367E-3</v>
      </c>
      <c r="Q86">
        <v>-6.0295319075436983E-2</v>
      </c>
      <c r="R86">
        <v>1.4773063606304273E-3</v>
      </c>
      <c r="T86">
        <f t="shared" si="1"/>
        <v>3.1271571761469184E-2</v>
      </c>
      <c r="U86">
        <v>94000</v>
      </c>
    </row>
    <row r="87" spans="2:21" x14ac:dyDescent="0.35">
      <c r="B87">
        <v>7.4432988892336391E-2</v>
      </c>
      <c r="C87">
        <v>2.4183370403122226E-4</v>
      </c>
      <c r="D87">
        <v>3730637.5404576235</v>
      </c>
      <c r="E87">
        <v>954.09865546671426</v>
      </c>
      <c r="F87">
        <v>1.3017348037409662</v>
      </c>
      <c r="G87">
        <v>6.6629982607865615E-3</v>
      </c>
      <c r="H87">
        <v>3.4427785507900292E-4</v>
      </c>
      <c r="I87">
        <v>1.7266131763520715E-4</v>
      </c>
      <c r="K87">
        <v>2.5042776756089005</v>
      </c>
      <c r="L87">
        <v>2.1387114972675736E-3</v>
      </c>
      <c r="M87">
        <v>3730646.8979379288</v>
      </c>
      <c r="N87">
        <v>233.15794689900883</v>
      </c>
      <c r="O87">
        <v>8.6838094162709591</v>
      </c>
      <c r="P87">
        <v>1.6465188694464626E-3</v>
      </c>
      <c r="Q87">
        <v>-5.9268882306686185E-2</v>
      </c>
      <c r="R87">
        <v>1.4970039515082288E-3</v>
      </c>
      <c r="T87">
        <f t="shared" si="1"/>
        <v>2.9722338547876263E-2</v>
      </c>
      <c r="U87">
        <v>95000</v>
      </c>
    </row>
    <row r="88" spans="2:21" x14ac:dyDescent="0.35">
      <c r="B88">
        <v>7.0640089389882574E-2</v>
      </c>
      <c r="C88">
        <v>2.3723060672766236E-4</v>
      </c>
      <c r="D88">
        <v>3769716.8769843271</v>
      </c>
      <c r="E88">
        <v>983.82150305723633</v>
      </c>
      <c r="F88">
        <v>1.0563064790077981</v>
      </c>
      <c r="G88">
        <v>6.9141392732230966E-3</v>
      </c>
      <c r="H88">
        <v>1.7141640130351687E-4</v>
      </c>
      <c r="I88">
        <v>1.691676618988184E-4</v>
      </c>
      <c r="K88">
        <v>2.503372020670136</v>
      </c>
      <c r="L88">
        <v>2.1689115443162496E-3</v>
      </c>
      <c r="M88">
        <v>3769904.3149495316</v>
      </c>
      <c r="N88">
        <v>237.02607309680491</v>
      </c>
      <c r="O88">
        <v>8.4430835650269884</v>
      </c>
      <c r="P88">
        <v>1.6743525035556512E-3</v>
      </c>
      <c r="Q88">
        <v>-6.1663517391045475E-2</v>
      </c>
      <c r="R88">
        <v>1.519298081518238E-3</v>
      </c>
      <c r="T88">
        <f t="shared" si="1"/>
        <v>2.8217975117806379E-2</v>
      </c>
      <c r="U88">
        <v>96000</v>
      </c>
    </row>
    <row r="89" spans="2:21" x14ac:dyDescent="0.35">
      <c r="B89">
        <v>6.7120542158686139E-2</v>
      </c>
      <c r="C89">
        <v>2.3954004644343924E-4</v>
      </c>
      <c r="D89">
        <v>3809203.4729981837</v>
      </c>
      <c r="E89">
        <v>1036.4530818036067</v>
      </c>
      <c r="F89">
        <v>0.81736673981997576</v>
      </c>
      <c r="G89">
        <v>7.3277399876347602E-3</v>
      </c>
      <c r="H89">
        <v>2.5523170088303181E-4</v>
      </c>
      <c r="I89">
        <v>1.7034953280611244E-4</v>
      </c>
      <c r="K89">
        <v>2.5050444664387412</v>
      </c>
      <c r="L89">
        <v>2.1828976887056915E-3</v>
      </c>
      <c r="M89">
        <v>3809088.8028357411</v>
      </c>
      <c r="N89">
        <v>240.98737714956491</v>
      </c>
      <c r="O89">
        <v>8.2077105389135614</v>
      </c>
      <c r="P89">
        <v>1.7006333605913064E-3</v>
      </c>
      <c r="Q89">
        <v>-6.1249815957955658E-2</v>
      </c>
      <c r="R89">
        <v>1.5333675177189611E-3</v>
      </c>
      <c r="T89">
        <f t="shared" si="1"/>
        <v>2.6794151983300738E-2</v>
      </c>
      <c r="U89">
        <v>97000</v>
      </c>
    </row>
    <row r="90" spans="2:21" x14ac:dyDescent="0.35">
      <c r="B90">
        <v>6.3941844564402203E-2</v>
      </c>
      <c r="C90">
        <v>2.352190699630954E-4</v>
      </c>
      <c r="D90">
        <v>3848888.0655223345</v>
      </c>
      <c r="E90">
        <v>1055.3005693517209</v>
      </c>
      <c r="F90">
        <v>47.697128491638374</v>
      </c>
      <c r="G90">
        <v>7.4920888956185958E-3</v>
      </c>
      <c r="H90">
        <v>1.6433389291755068E-4</v>
      </c>
      <c r="I90">
        <v>1.667090869435E-4</v>
      </c>
      <c r="K90">
        <v>2.5044439753341954</v>
      </c>
      <c r="L90">
        <v>2.186543724724016E-3</v>
      </c>
      <c r="M90">
        <v>3848461.5286929491</v>
      </c>
      <c r="N90">
        <v>245.67368514850443</v>
      </c>
      <c r="O90">
        <v>1.6838359254017647</v>
      </c>
      <c r="P90">
        <v>1.7303497901735995E-3</v>
      </c>
      <c r="Q90">
        <v>-6.004994359934341E-2</v>
      </c>
      <c r="R90">
        <v>1.5426008059465208E-3</v>
      </c>
      <c r="T90">
        <f t="shared" si="1"/>
        <v>2.5531353543602326E-2</v>
      </c>
      <c r="U90">
        <v>98000</v>
      </c>
    </row>
    <row r="91" spans="2:21" x14ac:dyDescent="0.35">
      <c r="B91">
        <v>6.0997621416052403E-2</v>
      </c>
      <c r="C91">
        <v>2.3753003133929321E-4</v>
      </c>
      <c r="D91">
        <v>3887844.421053966</v>
      </c>
      <c r="E91">
        <v>1102.4689790115024</v>
      </c>
      <c r="F91">
        <v>53.737219201771893</v>
      </c>
      <c r="G91">
        <v>7.8386148175576403E-3</v>
      </c>
      <c r="H91">
        <v>2.419391137798107E-4</v>
      </c>
      <c r="I91">
        <v>1.6779021472092281E-4</v>
      </c>
      <c r="K91">
        <v>2.5051315873520092</v>
      </c>
      <c r="L91">
        <v>2.1949436827969843E-3</v>
      </c>
      <c r="M91">
        <v>3887765.1358622811</v>
      </c>
      <c r="N91">
        <v>251.53608267455232</v>
      </c>
      <c r="O91">
        <v>1.440831835478672</v>
      </c>
      <c r="P91">
        <v>1.7674242265625323E-3</v>
      </c>
      <c r="Q91">
        <v>-6.1356910746506052E-2</v>
      </c>
      <c r="R91">
        <v>1.5562853255188249E-3</v>
      </c>
      <c r="T91">
        <f t="shared" si="1"/>
        <v>2.4349068816991171E-2</v>
      </c>
      <c r="U91">
        <v>99000</v>
      </c>
    </row>
    <row r="92" spans="2:21" x14ac:dyDescent="0.35">
      <c r="B92">
        <v>5.8147159437462598E-2</v>
      </c>
      <c r="C92">
        <v>2.4105941733031227E-4</v>
      </c>
      <c r="D92">
        <v>3927147.2134823254</v>
      </c>
      <c r="E92">
        <v>1160.3729189456108</v>
      </c>
      <c r="F92">
        <v>44.072894206733601</v>
      </c>
      <c r="G92">
        <v>8.2407038684684207E-3</v>
      </c>
      <c r="H92">
        <v>2.3974830305015948E-4</v>
      </c>
      <c r="I92">
        <v>1.6984564315611144E-4</v>
      </c>
      <c r="K92">
        <v>2.5051476861389461</v>
      </c>
      <c r="L92">
        <v>2.2147931943607957E-3</v>
      </c>
      <c r="M92">
        <v>3926972.3912783004</v>
      </c>
      <c r="N92">
        <v>258.4763544902562</v>
      </c>
      <c r="O92">
        <v>1.2019043648551244</v>
      </c>
      <c r="P92">
        <v>1.811670178039517E-3</v>
      </c>
      <c r="Q92">
        <v>-6.1431007306988583E-2</v>
      </c>
      <c r="R92">
        <v>1.5775343979077111E-3</v>
      </c>
      <c r="T92">
        <f>B92/K92</f>
        <v>2.3211070452729191E-2</v>
      </c>
      <c r="U92">
        <v>100000</v>
      </c>
    </row>
  </sheetData>
  <mergeCells count="2">
    <mergeCell ref="B2:I2"/>
    <mergeCell ref="K2:R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Copper Small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Created with the Wolfram Language : www.wolfram.com</dc:creator>
  <cp:lastModifiedBy>Sztrányai Milán</cp:lastModifiedBy>
  <dcterms:created xsi:type="dcterms:W3CDTF">2024-06-23T10:01:46Z</dcterms:created>
  <dcterms:modified xsi:type="dcterms:W3CDTF">2024-06-23T12:55:35Z</dcterms:modified>
</cp:coreProperties>
</file>